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b\Documents\Oxford\Flight_group\"/>
    </mc:Choice>
  </mc:AlternateContent>
  <xr:revisionPtr revIDLastSave="0" documentId="13_ncr:1_{CCC17AE7-CD0D-4E3F-BD38-5BAC0E47FB4A}" xr6:coauthVersionLast="47" xr6:coauthVersionMax="47" xr10:uidLastSave="{00000000-0000-0000-0000-000000000000}"/>
  <bookViews>
    <workbookView xWindow="-110" yWindow="-110" windowWidth="19420" windowHeight="10420" xr2:uid="{4E8D122D-03C8-4BD8-81F0-03A97161B123}"/>
  </bookViews>
  <sheets>
    <sheet name="Combined" sheetId="9" r:id="rId1"/>
    <sheet name="Black-Black" sheetId="1" r:id="rId2"/>
    <sheet name="Black-White" sheetId="4" r:id="rId3"/>
    <sheet name="White-Black" sheetId="5" r:id="rId4"/>
    <sheet name="White-Whi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90" i="9" l="1"/>
  <c r="K590" i="9" s="1"/>
  <c r="L590" i="9" s="1"/>
  <c r="T589" i="9"/>
  <c r="K589" i="9" s="1"/>
  <c r="L589" i="9" s="1"/>
  <c r="T586" i="9"/>
  <c r="K586" i="9" s="1"/>
  <c r="L586" i="9" s="1"/>
  <c r="T585" i="9"/>
  <c r="K585" i="9"/>
  <c r="L585" i="9" s="1"/>
  <c r="T584" i="9"/>
  <c r="K584" i="9"/>
  <c r="L584" i="9" s="1"/>
  <c r="T582" i="9"/>
  <c r="K582" i="9" s="1"/>
  <c r="L582" i="9" s="1"/>
  <c r="T581" i="9"/>
  <c r="L581" i="9"/>
  <c r="K581" i="9"/>
  <c r="T580" i="9"/>
  <c r="K580" i="9"/>
  <c r="L580" i="9" s="1"/>
  <c r="T578" i="9"/>
  <c r="K578" i="9" s="1"/>
  <c r="L578" i="9" s="1"/>
  <c r="T577" i="9"/>
  <c r="K577" i="9" s="1"/>
  <c r="L577" i="9" s="1"/>
  <c r="T576" i="9"/>
  <c r="K576" i="9" s="1"/>
  <c r="L576" i="9" s="1"/>
  <c r="T575" i="9"/>
  <c r="K575" i="9"/>
  <c r="L575" i="9" s="1"/>
  <c r="T574" i="9"/>
  <c r="K574" i="9"/>
  <c r="L574" i="9" s="1"/>
  <c r="T573" i="9"/>
  <c r="K573" i="9" s="1"/>
  <c r="L573" i="9" s="1"/>
  <c r="T572" i="9"/>
  <c r="L572" i="9"/>
  <c r="K572" i="9"/>
  <c r="T571" i="9"/>
  <c r="K571" i="9"/>
  <c r="L571" i="9" s="1"/>
  <c r="T570" i="9"/>
  <c r="K570" i="9" s="1"/>
  <c r="L570" i="9" s="1"/>
  <c r="T565" i="9"/>
  <c r="K565" i="9" s="1"/>
  <c r="L565" i="9" s="1"/>
  <c r="T562" i="9"/>
  <c r="K562" i="9" s="1"/>
  <c r="L562" i="9" s="1"/>
  <c r="T561" i="9"/>
  <c r="K561" i="9"/>
  <c r="L561" i="9" s="1"/>
  <c r="T558" i="9"/>
  <c r="K558" i="9"/>
  <c r="L558" i="9" s="1"/>
  <c r="T556" i="9"/>
  <c r="K556" i="9" s="1"/>
  <c r="L556" i="9" s="1"/>
  <c r="T555" i="9"/>
  <c r="L555" i="9"/>
  <c r="K555" i="9"/>
  <c r="T554" i="9"/>
  <c r="K554" i="9"/>
  <c r="L554" i="9" s="1"/>
  <c r="T552" i="9"/>
  <c r="K552" i="9" s="1"/>
  <c r="L552" i="9" s="1"/>
  <c r="T551" i="9"/>
  <c r="K551" i="9" s="1"/>
  <c r="L551" i="9" s="1"/>
  <c r="T550" i="9"/>
  <c r="K550" i="9" s="1"/>
  <c r="L550" i="9" s="1"/>
  <c r="T549" i="9"/>
  <c r="K549" i="9"/>
  <c r="L549" i="9" s="1"/>
  <c r="T547" i="9"/>
  <c r="K547" i="9"/>
  <c r="L547" i="9" s="1"/>
  <c r="T545" i="9"/>
  <c r="K545" i="9" s="1"/>
  <c r="L545" i="9" s="1"/>
  <c r="T544" i="9"/>
  <c r="L544" i="9"/>
  <c r="K544" i="9"/>
  <c r="T543" i="9"/>
  <c r="K543" i="9"/>
  <c r="L543" i="9" s="1"/>
  <c r="T542" i="9"/>
  <c r="K542" i="9" s="1"/>
  <c r="L542" i="9" s="1"/>
  <c r="T541" i="9"/>
  <c r="K541" i="9" s="1"/>
  <c r="L541" i="9" s="1"/>
  <c r="T540" i="9"/>
  <c r="K540" i="9" s="1"/>
  <c r="L540" i="9" s="1"/>
  <c r="T539" i="9"/>
  <c r="K539" i="9"/>
  <c r="L539" i="9" s="1"/>
  <c r="T538" i="9"/>
  <c r="K538" i="9"/>
  <c r="L538" i="9" s="1"/>
  <c r="T537" i="9"/>
  <c r="K537" i="9" s="1"/>
  <c r="L537" i="9" s="1"/>
  <c r="T536" i="9"/>
  <c r="L536" i="9"/>
  <c r="K536" i="9"/>
  <c r="T535" i="9"/>
  <c r="K535" i="9"/>
  <c r="L535" i="9" s="1"/>
  <c r="T534" i="9"/>
  <c r="K534" i="9"/>
  <c r="L534" i="9" s="1"/>
  <c r="T532" i="9"/>
  <c r="K532" i="9" s="1"/>
  <c r="L532" i="9" s="1"/>
  <c r="T531" i="9"/>
  <c r="K531" i="9" s="1"/>
  <c r="L531" i="9" s="1"/>
  <c r="T530" i="9"/>
  <c r="K530" i="9"/>
  <c r="L530" i="9" s="1"/>
  <c r="T529" i="9"/>
  <c r="K529" i="9"/>
  <c r="L529" i="9" s="1"/>
  <c r="T528" i="9"/>
  <c r="K528" i="9" s="1"/>
  <c r="L528" i="9" s="1"/>
  <c r="T526" i="9"/>
  <c r="L526" i="9"/>
  <c r="K526" i="9"/>
  <c r="T525" i="9"/>
  <c r="K525" i="9"/>
  <c r="L525" i="9" s="1"/>
  <c r="T524" i="9"/>
  <c r="K524" i="9"/>
  <c r="L524" i="9" s="1"/>
  <c r="T523" i="9"/>
  <c r="K523" i="9" s="1"/>
  <c r="L523" i="9" s="1"/>
  <c r="T522" i="9"/>
  <c r="K522" i="9" s="1"/>
  <c r="L522" i="9" s="1"/>
  <c r="T521" i="9"/>
  <c r="K521" i="9"/>
  <c r="L521" i="9" s="1"/>
  <c r="T520" i="9"/>
  <c r="K520" i="9"/>
  <c r="L520" i="9" s="1"/>
  <c r="T519" i="9"/>
  <c r="K519" i="9" s="1"/>
  <c r="L519" i="9" s="1"/>
  <c r="T518" i="9"/>
  <c r="L518" i="9"/>
  <c r="K518" i="9"/>
  <c r="T517" i="9"/>
  <c r="K517" i="9"/>
  <c r="L517" i="9" s="1"/>
  <c r="T515" i="9"/>
  <c r="K515" i="9"/>
  <c r="L515" i="9" s="1"/>
  <c r="T514" i="9"/>
  <c r="K514" i="9" s="1"/>
  <c r="L514" i="9" s="1"/>
  <c r="T512" i="9"/>
  <c r="K512" i="9" s="1"/>
  <c r="L512" i="9" s="1"/>
  <c r="T510" i="9"/>
  <c r="K510" i="9"/>
  <c r="L510" i="9" s="1"/>
  <c r="T509" i="9"/>
  <c r="K509" i="9"/>
  <c r="L509" i="9" s="1"/>
  <c r="T508" i="9"/>
  <c r="K508" i="9" s="1"/>
  <c r="L508" i="9" s="1"/>
  <c r="T506" i="9"/>
  <c r="L506" i="9"/>
  <c r="T505" i="9"/>
  <c r="K505" i="9"/>
  <c r="L505" i="9" s="1"/>
  <c r="T501" i="9"/>
  <c r="K501" i="9" s="1"/>
  <c r="L501" i="9" s="1"/>
  <c r="T500" i="9"/>
  <c r="L500" i="9"/>
  <c r="K500" i="9"/>
  <c r="T499" i="9"/>
  <c r="K499" i="9"/>
  <c r="L499" i="9" s="1"/>
  <c r="T498" i="9"/>
  <c r="K498" i="9"/>
  <c r="L498" i="9" s="1"/>
  <c r="T497" i="9"/>
  <c r="K497" i="9" s="1"/>
  <c r="L497" i="9" s="1"/>
  <c r="T496" i="9"/>
  <c r="K496" i="9" s="1"/>
  <c r="L496" i="9" s="1"/>
  <c r="T495" i="9"/>
  <c r="K495" i="9"/>
  <c r="L495" i="9" s="1"/>
  <c r="T494" i="9"/>
  <c r="K494" i="9"/>
  <c r="L494" i="9" s="1"/>
  <c r="T493" i="9"/>
  <c r="K493" i="9" s="1"/>
  <c r="L493" i="9" s="1"/>
  <c r="T492" i="9"/>
  <c r="K492" i="9" s="1"/>
  <c r="L492" i="9" s="1"/>
  <c r="T491" i="9"/>
  <c r="K491" i="9"/>
  <c r="L491" i="9" s="1"/>
  <c r="T490" i="9"/>
  <c r="K490" i="9"/>
  <c r="L490" i="9" s="1"/>
  <c r="T488" i="9"/>
  <c r="K488" i="9" s="1"/>
  <c r="L488" i="9" s="1"/>
  <c r="T487" i="9"/>
  <c r="K487" i="9" s="1"/>
  <c r="L487" i="9" s="1"/>
  <c r="T486" i="9"/>
  <c r="K486" i="9"/>
  <c r="L486" i="9" s="1"/>
  <c r="T485" i="9"/>
  <c r="K485" i="9"/>
  <c r="L485" i="9" s="1"/>
  <c r="T484" i="9"/>
  <c r="K484" i="9" s="1"/>
  <c r="L484" i="9" s="1"/>
  <c r="T483" i="9"/>
  <c r="K483" i="9" s="1"/>
  <c r="L483" i="9" s="1"/>
  <c r="T482" i="9"/>
  <c r="K482" i="9"/>
  <c r="L482" i="9" s="1"/>
  <c r="T481" i="9"/>
  <c r="K481" i="9"/>
  <c r="L481" i="9" s="1"/>
  <c r="T479" i="9"/>
  <c r="K479" i="9" s="1"/>
  <c r="L479" i="9" s="1"/>
  <c r="T477" i="9"/>
  <c r="K477" i="9" s="1"/>
  <c r="L477" i="9" s="1"/>
  <c r="T476" i="9"/>
  <c r="K476" i="9"/>
  <c r="L476" i="9" s="1"/>
  <c r="T475" i="9"/>
  <c r="K475" i="9"/>
  <c r="L475" i="9" s="1"/>
  <c r="K33" i="1"/>
  <c r="K70" i="1"/>
  <c r="L2" i="9"/>
  <c r="S3" i="1"/>
  <c r="J3" i="1" s="1"/>
  <c r="K3" i="1" s="1"/>
  <c r="S4" i="1"/>
  <c r="J4" i="1" s="1"/>
  <c r="K4" i="1" s="1"/>
  <c r="S6" i="1"/>
  <c r="J6" i="1" s="1"/>
  <c r="K6" i="1" s="1"/>
  <c r="S8" i="1"/>
  <c r="J8" i="1" s="1"/>
  <c r="K8" i="1" s="1"/>
  <c r="S9" i="1"/>
  <c r="J9" i="1" s="1"/>
  <c r="K9" i="1" s="1"/>
  <c r="S10" i="1"/>
  <c r="J10" i="1" s="1"/>
  <c r="K10" i="1" s="1"/>
  <c r="S11" i="1"/>
  <c r="J11" i="1" s="1"/>
  <c r="K11" i="1" s="1"/>
  <c r="S12" i="1"/>
  <c r="J12" i="1" s="1"/>
  <c r="K12" i="1" s="1"/>
  <c r="S13" i="1"/>
  <c r="J13" i="1" s="1"/>
  <c r="K13" i="1" s="1"/>
  <c r="S14" i="1"/>
  <c r="J14" i="1" s="1"/>
  <c r="K14" i="1" s="1"/>
  <c r="S15" i="1"/>
  <c r="J15" i="1" s="1"/>
  <c r="K15" i="1" s="1"/>
  <c r="S17" i="1"/>
  <c r="J17" i="1" s="1"/>
  <c r="K17" i="1" s="1"/>
  <c r="S18" i="1"/>
  <c r="J18" i="1" s="1"/>
  <c r="K18" i="1" s="1"/>
  <c r="S19" i="1"/>
  <c r="J19" i="1" s="1"/>
  <c r="K19" i="1" s="1"/>
  <c r="S20" i="1"/>
  <c r="J20" i="1" s="1"/>
  <c r="K20" i="1" s="1"/>
  <c r="S21" i="1"/>
  <c r="J21" i="1" s="1"/>
  <c r="K21" i="1" s="1"/>
  <c r="S22" i="1"/>
  <c r="J22" i="1" s="1"/>
  <c r="K22" i="1" s="1"/>
  <c r="S23" i="1"/>
  <c r="J23" i="1" s="1"/>
  <c r="K23" i="1" s="1"/>
  <c r="S24" i="1"/>
  <c r="J24" i="1" s="1"/>
  <c r="K24" i="1" s="1"/>
  <c r="S25" i="1"/>
  <c r="J25" i="1" s="1"/>
  <c r="K25" i="1" s="1"/>
  <c r="S26" i="1"/>
  <c r="J26" i="1" s="1"/>
  <c r="K26" i="1" s="1"/>
  <c r="S27" i="1"/>
  <c r="J27" i="1" s="1"/>
  <c r="K27" i="1" s="1"/>
  <c r="S28" i="1"/>
  <c r="J28" i="1" s="1"/>
  <c r="K28" i="1" s="1"/>
  <c r="S32" i="1"/>
  <c r="J32" i="1" s="1"/>
  <c r="K32" i="1" s="1"/>
  <c r="S33" i="1"/>
  <c r="S35" i="1"/>
  <c r="J35" i="1" s="1"/>
  <c r="K35" i="1" s="1"/>
  <c r="S36" i="1"/>
  <c r="J36" i="1" s="1"/>
  <c r="K36" i="1" s="1"/>
  <c r="S37" i="1"/>
  <c r="J37" i="1" s="1"/>
  <c r="K37" i="1" s="1"/>
  <c r="S39" i="1"/>
  <c r="J39" i="1" s="1"/>
  <c r="K39" i="1" s="1"/>
  <c r="S41" i="1"/>
  <c r="J41" i="1" s="1"/>
  <c r="K41" i="1" s="1"/>
  <c r="S42" i="1"/>
  <c r="J42" i="1" s="1"/>
  <c r="K42" i="1" s="1"/>
  <c r="S44" i="1"/>
  <c r="J44" i="1" s="1"/>
  <c r="K44" i="1" s="1"/>
  <c r="S45" i="1"/>
  <c r="J45" i="1" s="1"/>
  <c r="K45" i="1" s="1"/>
  <c r="S46" i="1"/>
  <c r="J46" i="1" s="1"/>
  <c r="K46" i="1" s="1"/>
  <c r="S47" i="1"/>
  <c r="J47" i="1" s="1"/>
  <c r="K47" i="1" s="1"/>
  <c r="S48" i="1"/>
  <c r="J48" i="1" s="1"/>
  <c r="K48" i="1" s="1"/>
  <c r="S49" i="1"/>
  <c r="J49" i="1" s="1"/>
  <c r="K49" i="1" s="1"/>
  <c r="S50" i="1"/>
  <c r="J50" i="1" s="1"/>
  <c r="K50" i="1" s="1"/>
  <c r="S51" i="1"/>
  <c r="J51" i="1" s="1"/>
  <c r="K51" i="1" s="1"/>
  <c r="S52" i="1"/>
  <c r="J52" i="1" s="1"/>
  <c r="K52" i="1" s="1"/>
  <c r="S53" i="1"/>
  <c r="J53" i="1" s="1"/>
  <c r="K53" i="1" s="1"/>
  <c r="S55" i="1"/>
  <c r="J55" i="1" s="1"/>
  <c r="K55" i="1" s="1"/>
  <c r="S56" i="1"/>
  <c r="J56" i="1" s="1"/>
  <c r="K56" i="1" s="1"/>
  <c r="S57" i="1"/>
  <c r="J57" i="1" s="1"/>
  <c r="K57" i="1" s="1"/>
  <c r="S58" i="1"/>
  <c r="J58" i="1" s="1"/>
  <c r="K58" i="1" s="1"/>
  <c r="S59" i="1"/>
  <c r="J59" i="1" s="1"/>
  <c r="K59" i="1" s="1"/>
  <c r="S61" i="1"/>
  <c r="J61" i="1" s="1"/>
  <c r="K61" i="1" s="1"/>
  <c r="S62" i="1"/>
  <c r="J62" i="1" s="1"/>
  <c r="K62" i="1" s="1"/>
  <c r="S63" i="1"/>
  <c r="J63" i="1" s="1"/>
  <c r="K63" i="1" s="1"/>
  <c r="S64" i="1"/>
  <c r="J64" i="1" s="1"/>
  <c r="K64" i="1" s="1"/>
  <c r="S65" i="1"/>
  <c r="J65" i="1" s="1"/>
  <c r="K65" i="1" s="1"/>
  <c r="S66" i="1"/>
  <c r="J66" i="1" s="1"/>
  <c r="K66" i="1" s="1"/>
  <c r="S67" i="1"/>
  <c r="J67" i="1" s="1"/>
  <c r="K67" i="1" s="1"/>
  <c r="S68" i="1"/>
  <c r="J68" i="1" s="1"/>
  <c r="K68" i="1" s="1"/>
  <c r="S69" i="1"/>
  <c r="J69" i="1" s="1"/>
  <c r="K69" i="1" s="1"/>
  <c r="S70" i="1"/>
  <c r="J70" i="1" s="1"/>
  <c r="S71" i="1"/>
  <c r="J71" i="1" s="1"/>
  <c r="K71" i="1" s="1"/>
  <c r="S72" i="1"/>
  <c r="J72" i="1" s="1"/>
  <c r="K72" i="1" s="1"/>
  <c r="S74" i="1"/>
  <c r="J74" i="1" s="1"/>
  <c r="K74" i="1" s="1"/>
  <c r="S76" i="1"/>
  <c r="J76" i="1" s="1"/>
  <c r="K76" i="1" s="1"/>
  <c r="S77" i="1"/>
  <c r="J77" i="1" s="1"/>
  <c r="K77" i="1" s="1"/>
  <c r="S78" i="1"/>
  <c r="J78" i="1" s="1"/>
  <c r="K78" i="1" s="1"/>
  <c r="S79" i="1"/>
  <c r="J79" i="1" s="1"/>
  <c r="K79" i="1" s="1"/>
  <c r="S81" i="1"/>
  <c r="J81" i="1" s="1"/>
  <c r="K81" i="1" s="1"/>
  <c r="S82" i="1"/>
  <c r="J82" i="1" s="1"/>
  <c r="K82" i="1" s="1"/>
  <c r="S83" i="1"/>
  <c r="J83" i="1" s="1"/>
  <c r="K83" i="1" s="1"/>
  <c r="S85" i="1"/>
  <c r="J85" i="1" s="1"/>
  <c r="K85" i="1" s="1"/>
  <c r="S88" i="1"/>
  <c r="J88" i="1" s="1"/>
  <c r="K88" i="1" s="1"/>
  <c r="S89" i="1"/>
  <c r="J89" i="1" s="1"/>
  <c r="K89" i="1" s="1"/>
  <c r="S92" i="1"/>
  <c r="J92" i="1" s="1"/>
  <c r="K92" i="1" s="1"/>
  <c r="S97" i="1"/>
  <c r="J97" i="1" s="1"/>
  <c r="K97" i="1" s="1"/>
  <c r="S98" i="1"/>
  <c r="J98" i="1" s="1"/>
  <c r="K98" i="1" s="1"/>
  <c r="S99" i="1"/>
  <c r="J99" i="1" s="1"/>
  <c r="K99" i="1" s="1"/>
  <c r="S100" i="1"/>
  <c r="J100" i="1" s="1"/>
  <c r="K100" i="1" s="1"/>
  <c r="S101" i="1"/>
  <c r="J101" i="1" s="1"/>
  <c r="K101" i="1" s="1"/>
  <c r="S102" i="1"/>
  <c r="J102" i="1" s="1"/>
  <c r="K102" i="1" s="1"/>
  <c r="S103" i="1"/>
  <c r="J103" i="1" s="1"/>
  <c r="K103" i="1" s="1"/>
  <c r="S104" i="1"/>
  <c r="J104" i="1" s="1"/>
  <c r="K104" i="1" s="1"/>
  <c r="S105" i="1"/>
  <c r="J105" i="1" s="1"/>
  <c r="K105" i="1" s="1"/>
  <c r="S107" i="1"/>
  <c r="J107" i="1" s="1"/>
  <c r="K107" i="1" s="1"/>
  <c r="S108" i="1"/>
  <c r="J108" i="1" s="1"/>
  <c r="K108" i="1" s="1"/>
  <c r="S109" i="1"/>
  <c r="J109" i="1" s="1"/>
  <c r="K109" i="1" s="1"/>
  <c r="S111" i="1"/>
  <c r="J111" i="1" s="1"/>
  <c r="K111" i="1" s="1"/>
  <c r="S112" i="1"/>
  <c r="J112" i="1" s="1"/>
  <c r="K112" i="1" s="1"/>
  <c r="S113" i="1"/>
  <c r="J113" i="1" s="1"/>
  <c r="K113" i="1" s="1"/>
  <c r="S116" i="1"/>
  <c r="J116" i="1" s="1"/>
  <c r="K116" i="1" s="1"/>
  <c r="S117" i="1"/>
  <c r="J117" i="1" s="1"/>
  <c r="K117" i="1" s="1"/>
  <c r="S2" i="1"/>
  <c r="J2" i="1" s="1"/>
  <c r="K2" i="1" s="1"/>
  <c r="L104" i="9"/>
  <c r="L134" i="9"/>
  <c r="L158" i="9"/>
  <c r="L166" i="9"/>
  <c r="L187" i="9"/>
  <c r="L206" i="9"/>
  <c r="L220" i="9"/>
  <c r="L246" i="9"/>
  <c r="L264" i="9"/>
  <c r="L274" i="9"/>
  <c r="L295" i="9"/>
  <c r="L320" i="9"/>
  <c r="L333" i="9"/>
  <c r="L360" i="9"/>
  <c r="L368" i="9"/>
  <c r="L397" i="9"/>
  <c r="L406" i="9"/>
  <c r="L440" i="9"/>
  <c r="L450" i="9"/>
  <c r="L461" i="9"/>
  <c r="T474" i="9"/>
  <c r="K474" i="9" s="1"/>
  <c r="L474" i="9" s="1"/>
  <c r="T473" i="9"/>
  <c r="K473" i="9" s="1"/>
  <c r="L473" i="9" s="1"/>
  <c r="T472" i="9"/>
  <c r="K472" i="9" s="1"/>
  <c r="L472" i="9" s="1"/>
  <c r="T471" i="9"/>
  <c r="K471" i="9" s="1"/>
  <c r="L471" i="9" s="1"/>
  <c r="T470" i="9"/>
  <c r="K470" i="9" s="1"/>
  <c r="L470" i="9" s="1"/>
  <c r="T469" i="9"/>
  <c r="K469" i="9" s="1"/>
  <c r="L469" i="9" s="1"/>
  <c r="T468" i="9"/>
  <c r="K468" i="9" s="1"/>
  <c r="L468" i="9" s="1"/>
  <c r="T467" i="9"/>
  <c r="K467" i="9" s="1"/>
  <c r="L467" i="9" s="1"/>
  <c r="T466" i="9"/>
  <c r="K466" i="9" s="1"/>
  <c r="L466" i="9" s="1"/>
  <c r="T463" i="9"/>
  <c r="K463" i="9" s="1"/>
  <c r="L463" i="9" s="1"/>
  <c r="T461" i="9"/>
  <c r="K461" i="9" s="1"/>
  <c r="T460" i="9"/>
  <c r="K460" i="9" s="1"/>
  <c r="L460" i="9" s="1"/>
  <c r="T459" i="9"/>
  <c r="K459" i="9" s="1"/>
  <c r="L459" i="9" s="1"/>
  <c r="T458" i="9"/>
  <c r="K458" i="9" s="1"/>
  <c r="L458" i="9" s="1"/>
  <c r="T455" i="9"/>
  <c r="K455" i="9" s="1"/>
  <c r="L455" i="9" s="1"/>
  <c r="T453" i="9"/>
  <c r="K453" i="9" s="1"/>
  <c r="L453" i="9" s="1"/>
  <c r="T452" i="9"/>
  <c r="K452" i="9" s="1"/>
  <c r="L452" i="9" s="1"/>
  <c r="T451" i="9"/>
  <c r="K451" i="9" s="1"/>
  <c r="L451" i="9" s="1"/>
  <c r="T450" i="9"/>
  <c r="K450" i="9" s="1"/>
  <c r="T449" i="9"/>
  <c r="K449" i="9" s="1"/>
  <c r="L449" i="9" s="1"/>
  <c r="T448" i="9"/>
  <c r="K448" i="9" s="1"/>
  <c r="L448" i="9" s="1"/>
  <c r="T447" i="9"/>
  <c r="K447" i="9" s="1"/>
  <c r="L447" i="9" s="1"/>
  <c r="T445" i="9"/>
  <c r="K445" i="9" s="1"/>
  <c r="L445" i="9" s="1"/>
  <c r="T444" i="9"/>
  <c r="K444" i="9" s="1"/>
  <c r="L444" i="9" s="1"/>
  <c r="T443" i="9"/>
  <c r="K443" i="9" s="1"/>
  <c r="L443" i="9" s="1"/>
  <c r="T441" i="9"/>
  <c r="K441" i="9" s="1"/>
  <c r="L441" i="9" s="1"/>
  <c r="T440" i="9"/>
  <c r="K440" i="9" s="1"/>
  <c r="T437" i="9"/>
  <c r="K437" i="9" s="1"/>
  <c r="L437" i="9" s="1"/>
  <c r="T436" i="9"/>
  <c r="K436" i="9" s="1"/>
  <c r="L436" i="9" s="1"/>
  <c r="T435" i="9"/>
  <c r="K435" i="9" s="1"/>
  <c r="L435" i="9" s="1"/>
  <c r="T433" i="9"/>
  <c r="K433" i="9" s="1"/>
  <c r="L433" i="9" s="1"/>
  <c r="T432" i="9"/>
  <c r="K432" i="9" s="1"/>
  <c r="L432" i="9" s="1"/>
  <c r="T431" i="9"/>
  <c r="K431" i="9" s="1"/>
  <c r="L431" i="9" s="1"/>
  <c r="T429" i="9"/>
  <c r="K429" i="9" s="1"/>
  <c r="L429" i="9" s="1"/>
  <c r="T428" i="9"/>
  <c r="K428" i="9" s="1"/>
  <c r="L428" i="9" s="1"/>
  <c r="T427" i="9"/>
  <c r="K427" i="9" s="1"/>
  <c r="L427" i="9" s="1"/>
  <c r="T426" i="9"/>
  <c r="K426" i="9" s="1"/>
  <c r="L426" i="9" s="1"/>
  <c r="T425" i="9"/>
  <c r="K425" i="9" s="1"/>
  <c r="L425" i="9" s="1"/>
  <c r="T424" i="9"/>
  <c r="K424" i="9" s="1"/>
  <c r="L424" i="9" s="1"/>
  <c r="T423" i="9"/>
  <c r="K423" i="9" s="1"/>
  <c r="L423" i="9" s="1"/>
  <c r="T421" i="9"/>
  <c r="K421" i="9" s="1"/>
  <c r="L421" i="9" s="1"/>
  <c r="T420" i="9"/>
  <c r="K420" i="9" s="1"/>
  <c r="L420" i="9" s="1"/>
  <c r="T418" i="9"/>
  <c r="K418" i="9" s="1"/>
  <c r="L418" i="9" s="1"/>
  <c r="T417" i="9"/>
  <c r="K417" i="9" s="1"/>
  <c r="L417" i="9" s="1"/>
  <c r="T415" i="9"/>
  <c r="K415" i="9" s="1"/>
  <c r="L415" i="9" s="1"/>
  <c r="T414" i="9"/>
  <c r="K414" i="9" s="1"/>
  <c r="L414" i="9" s="1"/>
  <c r="T410" i="9"/>
  <c r="K410" i="9" s="1"/>
  <c r="L410" i="9" s="1"/>
  <c r="T409" i="9"/>
  <c r="K409" i="9" s="1"/>
  <c r="L409" i="9" s="1"/>
  <c r="T408" i="9"/>
  <c r="K408" i="9" s="1"/>
  <c r="L408" i="9" s="1"/>
  <c r="T407" i="9"/>
  <c r="K407" i="9" s="1"/>
  <c r="L407" i="9" s="1"/>
  <c r="T406" i="9"/>
  <c r="K406" i="9" s="1"/>
  <c r="T405" i="9"/>
  <c r="K405" i="9" s="1"/>
  <c r="L405" i="9" s="1"/>
  <c r="T404" i="9"/>
  <c r="K404" i="9" s="1"/>
  <c r="L404" i="9" s="1"/>
  <c r="T403" i="9"/>
  <c r="K403" i="9" s="1"/>
  <c r="L403" i="9" s="1"/>
  <c r="T401" i="9"/>
  <c r="K401" i="9" s="1"/>
  <c r="L401" i="9" s="1"/>
  <c r="T400" i="9"/>
  <c r="K400" i="9" s="1"/>
  <c r="L400" i="9" s="1"/>
  <c r="T399" i="9"/>
  <c r="K399" i="9" s="1"/>
  <c r="L399" i="9" s="1"/>
  <c r="T398" i="9"/>
  <c r="K398" i="9" s="1"/>
  <c r="L398" i="9" s="1"/>
  <c r="T397" i="9"/>
  <c r="K397" i="9" s="1"/>
  <c r="T395" i="9"/>
  <c r="K395" i="9" s="1"/>
  <c r="L395" i="9" s="1"/>
  <c r="T394" i="9"/>
  <c r="K394" i="9" s="1"/>
  <c r="L394" i="9" s="1"/>
  <c r="T393" i="9"/>
  <c r="K393" i="9" s="1"/>
  <c r="L393" i="9" s="1"/>
  <c r="T392" i="9"/>
  <c r="K392" i="9" s="1"/>
  <c r="L392" i="9" s="1"/>
  <c r="T390" i="9"/>
  <c r="K390" i="9" s="1"/>
  <c r="L390" i="9" s="1"/>
  <c r="T389" i="9"/>
  <c r="K389" i="9" s="1"/>
  <c r="L389" i="9" s="1"/>
  <c r="T388" i="9"/>
  <c r="K388" i="9" s="1"/>
  <c r="L388" i="9" s="1"/>
  <c r="T387" i="9"/>
  <c r="K387" i="9" s="1"/>
  <c r="L387" i="9" s="1"/>
  <c r="T386" i="9"/>
  <c r="K386" i="9" s="1"/>
  <c r="L386" i="9" s="1"/>
  <c r="T385" i="9"/>
  <c r="K385" i="9" s="1"/>
  <c r="L385" i="9" s="1"/>
  <c r="T384" i="9"/>
  <c r="K384" i="9" s="1"/>
  <c r="L384" i="9" s="1"/>
  <c r="T382" i="9"/>
  <c r="K382" i="9" s="1"/>
  <c r="L382" i="9" s="1"/>
  <c r="T381" i="9"/>
  <c r="K381" i="9" s="1"/>
  <c r="L381" i="9" s="1"/>
  <c r="T380" i="9"/>
  <c r="K380" i="9" s="1"/>
  <c r="L380" i="9" s="1"/>
  <c r="T378" i="9"/>
  <c r="K378" i="9" s="1"/>
  <c r="L378" i="9" s="1"/>
  <c r="T377" i="9"/>
  <c r="K377" i="9" s="1"/>
  <c r="L377" i="9" s="1"/>
  <c r="T376" i="9"/>
  <c r="K376" i="9" s="1"/>
  <c r="L376" i="9" s="1"/>
  <c r="T375" i="9"/>
  <c r="K375" i="9" s="1"/>
  <c r="L375" i="9" s="1"/>
  <c r="T373" i="9"/>
  <c r="K373" i="9" s="1"/>
  <c r="L373" i="9" s="1"/>
  <c r="T372" i="9"/>
  <c r="K372" i="9" s="1"/>
  <c r="L372" i="9" s="1"/>
  <c r="T371" i="9"/>
  <c r="K371" i="9" s="1"/>
  <c r="L371" i="9" s="1"/>
  <c r="T370" i="9"/>
  <c r="K370" i="9" s="1"/>
  <c r="L370" i="9" s="1"/>
  <c r="T369" i="9"/>
  <c r="K369" i="9" s="1"/>
  <c r="L369" i="9" s="1"/>
  <c r="T368" i="9"/>
  <c r="K368" i="9" s="1"/>
  <c r="T367" i="9"/>
  <c r="K367" i="9" s="1"/>
  <c r="L367" i="9" s="1"/>
  <c r="T366" i="9"/>
  <c r="K366" i="9" s="1"/>
  <c r="L366" i="9" s="1"/>
  <c r="T365" i="9"/>
  <c r="K365" i="9" s="1"/>
  <c r="L365" i="9" s="1"/>
  <c r="T364" i="9"/>
  <c r="K364" i="9" s="1"/>
  <c r="L364" i="9" s="1"/>
  <c r="T363" i="9"/>
  <c r="K363" i="9" s="1"/>
  <c r="L363" i="9" s="1"/>
  <c r="T362" i="9"/>
  <c r="K362" i="9" s="1"/>
  <c r="L362" i="9" s="1"/>
  <c r="T361" i="9"/>
  <c r="K361" i="9" s="1"/>
  <c r="L361" i="9" s="1"/>
  <c r="T360" i="9"/>
  <c r="K360" i="9" s="1"/>
  <c r="T359" i="9"/>
  <c r="K359" i="9" s="1"/>
  <c r="L359" i="9" s="1"/>
  <c r="T358" i="9"/>
  <c r="K358" i="9" s="1"/>
  <c r="L358" i="9" s="1"/>
  <c r="T357" i="9"/>
  <c r="K357" i="9" s="1"/>
  <c r="L357" i="9" s="1"/>
  <c r="T356" i="9"/>
  <c r="K356" i="9" s="1"/>
  <c r="L356" i="9" s="1"/>
  <c r="T355" i="9"/>
  <c r="K355" i="9" s="1"/>
  <c r="L355" i="9" s="1"/>
  <c r="T354" i="9"/>
  <c r="K354" i="9" s="1"/>
  <c r="L354" i="9" s="1"/>
  <c r="T353" i="9"/>
  <c r="K353" i="9" s="1"/>
  <c r="L353" i="9" s="1"/>
  <c r="T352" i="9"/>
  <c r="K352" i="9" s="1"/>
  <c r="L352" i="9" s="1"/>
  <c r="T351" i="9"/>
  <c r="K351" i="9" s="1"/>
  <c r="L351" i="9" s="1"/>
  <c r="T350" i="9"/>
  <c r="K350" i="9" s="1"/>
  <c r="L350" i="9" s="1"/>
  <c r="T348" i="9"/>
  <c r="K348" i="9" s="1"/>
  <c r="L348" i="9" s="1"/>
  <c r="T347" i="9"/>
  <c r="K347" i="9" s="1"/>
  <c r="L347" i="9" s="1"/>
  <c r="T346" i="9"/>
  <c r="K346" i="9" s="1"/>
  <c r="L346" i="9" s="1"/>
  <c r="T345" i="9"/>
  <c r="K345" i="9" s="1"/>
  <c r="L345" i="9" s="1"/>
  <c r="T344" i="9"/>
  <c r="K344" i="9" s="1"/>
  <c r="L344" i="9" s="1"/>
  <c r="T342" i="9"/>
  <c r="K342" i="9" s="1"/>
  <c r="L342" i="9" s="1"/>
  <c r="T341" i="9"/>
  <c r="K341" i="9" s="1"/>
  <c r="L341" i="9" s="1"/>
  <c r="T340" i="9"/>
  <c r="K340" i="9" s="1"/>
  <c r="L340" i="9" s="1"/>
  <c r="T339" i="9"/>
  <c r="K339" i="9" s="1"/>
  <c r="L339" i="9" s="1"/>
  <c r="T338" i="9"/>
  <c r="K338" i="9" s="1"/>
  <c r="L338" i="9" s="1"/>
  <c r="T337" i="9"/>
  <c r="K337" i="9" s="1"/>
  <c r="L337" i="9" s="1"/>
  <c r="T336" i="9"/>
  <c r="K336" i="9" s="1"/>
  <c r="L336" i="9" s="1"/>
  <c r="T335" i="9"/>
  <c r="K335" i="9" s="1"/>
  <c r="L335" i="9" s="1"/>
  <c r="T333" i="9"/>
  <c r="K333" i="9" s="1"/>
  <c r="T332" i="9"/>
  <c r="K332" i="9" s="1"/>
  <c r="L332" i="9" s="1"/>
  <c r="T329" i="9"/>
  <c r="K329" i="9" s="1"/>
  <c r="L329" i="9" s="1"/>
  <c r="T328" i="9"/>
  <c r="K328" i="9" s="1"/>
  <c r="L328" i="9" s="1"/>
  <c r="T326" i="9"/>
  <c r="K326" i="9" s="1"/>
  <c r="L326" i="9" s="1"/>
  <c r="I150" i="7"/>
  <c r="I147" i="7"/>
  <c r="I146" i="7"/>
  <c r="I145" i="7"/>
  <c r="I143" i="7"/>
  <c r="I142" i="7"/>
  <c r="I139" i="7"/>
  <c r="I137" i="7"/>
  <c r="I136" i="7"/>
  <c r="I131" i="7"/>
  <c r="I126" i="7"/>
  <c r="I125" i="7"/>
  <c r="I124" i="7"/>
  <c r="I119" i="7"/>
  <c r="I102" i="7"/>
  <c r="I100" i="7"/>
  <c r="I99" i="7"/>
  <c r="Q150" i="7"/>
  <c r="Q147" i="7"/>
  <c r="Q146" i="7"/>
  <c r="Q145" i="7"/>
  <c r="Q143" i="7"/>
  <c r="Q142" i="7"/>
  <c r="Q139" i="7"/>
  <c r="Q136" i="7"/>
  <c r="Q137" i="7"/>
  <c r="Q131" i="7"/>
  <c r="Q126" i="7"/>
  <c r="Q125" i="7"/>
  <c r="Q124" i="7"/>
  <c r="Q119" i="7"/>
  <c r="Q102" i="7"/>
  <c r="Q100" i="7"/>
  <c r="Q99" i="7"/>
  <c r="I75" i="7"/>
  <c r="I71" i="7"/>
  <c r="I69" i="7"/>
  <c r="I61" i="7"/>
  <c r="I62" i="7"/>
  <c r="I63" i="7"/>
  <c r="I64" i="7"/>
  <c r="I65" i="7"/>
  <c r="I66" i="7"/>
  <c r="I58" i="7"/>
  <c r="I57" i="7"/>
  <c r="I56" i="7"/>
  <c r="I53" i="7"/>
  <c r="I52" i="7"/>
  <c r="I51" i="7"/>
  <c r="I46" i="7"/>
  <c r="I5" i="7"/>
  <c r="Q5" i="7"/>
  <c r="Q75" i="7"/>
  <c r="Q71" i="7"/>
  <c r="Q69" i="7"/>
  <c r="Q66" i="7"/>
  <c r="Q65" i="7"/>
  <c r="Q64" i="7"/>
  <c r="Q63" i="7"/>
  <c r="Q62" i="7"/>
  <c r="Q61" i="7"/>
  <c r="Q58" i="7"/>
  <c r="Q57" i="7"/>
  <c r="Q56" i="7"/>
  <c r="Q53" i="7"/>
  <c r="Q52" i="7"/>
  <c r="Q51" i="7"/>
  <c r="Q46" i="7"/>
  <c r="Q149" i="7"/>
  <c r="I149" i="7" s="1"/>
  <c r="Q148" i="7"/>
  <c r="I148" i="7" s="1"/>
  <c r="Q144" i="7"/>
  <c r="I144" i="7" s="1"/>
  <c r="Q135" i="7"/>
  <c r="I135" i="7" s="1"/>
  <c r="Q134" i="7"/>
  <c r="I134" i="7" s="1"/>
  <c r="Q128" i="7"/>
  <c r="I128" i="7" s="1"/>
  <c r="Q127" i="7"/>
  <c r="I127" i="7" s="1"/>
  <c r="Q129" i="7"/>
  <c r="I129" i="7" s="1"/>
  <c r="Q123" i="7"/>
  <c r="I123" i="7" s="1"/>
  <c r="Q121" i="7"/>
  <c r="I121" i="7" s="1"/>
  <c r="Q120" i="7"/>
  <c r="I120" i="7" s="1"/>
  <c r="Q117" i="7"/>
  <c r="I117" i="7" s="1"/>
  <c r="Q116" i="7"/>
  <c r="I116" i="7" s="1"/>
  <c r="Q113" i="7"/>
  <c r="I113" i="7" s="1"/>
  <c r="Q112" i="7"/>
  <c r="I112" i="7" s="1"/>
  <c r="Q111" i="7"/>
  <c r="I111" i="7" s="1"/>
  <c r="Q108" i="7"/>
  <c r="I108" i="7" s="1"/>
  <c r="Q109" i="7"/>
  <c r="I109" i="7" s="1"/>
  <c r="Q107" i="7"/>
  <c r="I107" i="7" s="1"/>
  <c r="Q103" i="7"/>
  <c r="I103" i="7" s="1"/>
  <c r="Q104" i="7"/>
  <c r="I104" i="7" s="1"/>
  <c r="Q105" i="7"/>
  <c r="I105" i="7" s="1"/>
  <c r="Q101" i="7"/>
  <c r="I101" i="7" s="1"/>
  <c r="Q97" i="7"/>
  <c r="I97" i="7" s="1"/>
  <c r="Q96" i="7"/>
  <c r="I96" i="7" s="1"/>
  <c r="Q94" i="7"/>
  <c r="I94" i="7" s="1"/>
  <c r="Q93" i="7"/>
  <c r="I93" i="7" s="1"/>
  <c r="Q91" i="7"/>
  <c r="I91" i="7" s="1"/>
  <c r="Q90" i="7"/>
  <c r="I90" i="7" s="1"/>
  <c r="Q82" i="7"/>
  <c r="I82" i="7" s="1"/>
  <c r="Q83" i="7"/>
  <c r="I83" i="7" s="1"/>
  <c r="Q84" i="7"/>
  <c r="I84" i="7" s="1"/>
  <c r="Q85" i="7"/>
  <c r="I85" i="7" s="1"/>
  <c r="Q86" i="7"/>
  <c r="I86" i="7" s="1"/>
  <c r="Q81" i="7"/>
  <c r="I81" i="7" s="1"/>
  <c r="Q80" i="7"/>
  <c r="I80" i="7" s="1"/>
  <c r="Q79" i="7"/>
  <c r="I79" i="7" s="1"/>
  <c r="Q77" i="7"/>
  <c r="I77" i="7" s="1"/>
  <c r="Q76" i="7"/>
  <c r="I76" i="7" s="1"/>
  <c r="Q74" i="7"/>
  <c r="I74" i="7" s="1"/>
  <c r="Q73" i="7"/>
  <c r="I73" i="7" s="1"/>
  <c r="Q70" i="7"/>
  <c r="I70" i="7" s="1"/>
  <c r="Q68" i="7"/>
  <c r="I68" i="7" s="1"/>
  <c r="Q60" i="7"/>
  <c r="I60" i="7" s="1"/>
  <c r="Q54" i="7"/>
  <c r="I54" i="7" s="1"/>
  <c r="Q49" i="7"/>
  <c r="I49" i="7" s="1"/>
  <c r="Q48" i="7"/>
  <c r="I48" i="7" s="1"/>
  <c r="Q47" i="7"/>
  <c r="I47" i="7" s="1"/>
  <c r="Q27" i="7"/>
  <c r="I27" i="7" s="1"/>
  <c r="Q28" i="7"/>
  <c r="I28" i="7" s="1"/>
  <c r="Q29" i="7"/>
  <c r="I29" i="7" s="1"/>
  <c r="Q30" i="7"/>
  <c r="I30" i="7" s="1"/>
  <c r="Q31" i="7"/>
  <c r="I31" i="7" s="1"/>
  <c r="Q32" i="7"/>
  <c r="I32" i="7" s="1"/>
  <c r="Q33" i="7"/>
  <c r="I33" i="7" s="1"/>
  <c r="Q34" i="7"/>
  <c r="I34" i="7" s="1"/>
  <c r="Q35" i="7"/>
  <c r="I35" i="7" s="1"/>
  <c r="Q36" i="7"/>
  <c r="I36" i="7" s="1"/>
  <c r="Q37" i="7"/>
  <c r="I37" i="7" s="1"/>
  <c r="Q38" i="7"/>
  <c r="I38" i="7" s="1"/>
  <c r="Q39" i="7"/>
  <c r="I39" i="7" s="1"/>
  <c r="Q40" i="7"/>
  <c r="I40" i="7" s="1"/>
  <c r="Q41" i="7"/>
  <c r="I41" i="7" s="1"/>
  <c r="Q42" i="7"/>
  <c r="I42" i="7" s="1"/>
  <c r="Q43" i="7"/>
  <c r="I43" i="7" s="1"/>
  <c r="Q44" i="7"/>
  <c r="I44" i="7" s="1"/>
  <c r="Q45" i="7"/>
  <c r="I45" i="7" s="1"/>
  <c r="Q26" i="7"/>
  <c r="I26" i="7" s="1"/>
  <c r="Q22" i="7"/>
  <c r="I22" i="7" s="1"/>
  <c r="Q23" i="7"/>
  <c r="I23" i="7" s="1"/>
  <c r="Q24" i="7"/>
  <c r="I24" i="7" s="1"/>
  <c r="Q21" i="7"/>
  <c r="I21" i="7" s="1"/>
  <c r="Q20" i="7"/>
  <c r="I20" i="7" s="1"/>
  <c r="Q18" i="7"/>
  <c r="I18" i="7" s="1"/>
  <c r="Q12" i="7"/>
  <c r="I12" i="7" s="1"/>
  <c r="Q13" i="7"/>
  <c r="I13" i="7" s="1"/>
  <c r="Q14" i="7"/>
  <c r="I14" i="7" s="1"/>
  <c r="Q15" i="7"/>
  <c r="I15" i="7" s="1"/>
  <c r="Q16" i="7"/>
  <c r="I16" i="7" s="1"/>
  <c r="Q17" i="7"/>
  <c r="I17" i="7" s="1"/>
  <c r="Q11" i="7"/>
  <c r="I11" i="7" s="1"/>
  <c r="Q9" i="7"/>
  <c r="I9" i="7" s="1"/>
  <c r="Q8" i="7"/>
  <c r="I8" i="7" s="1"/>
  <c r="Q4" i="7"/>
  <c r="I4" i="7" s="1"/>
  <c r="Q2" i="7"/>
  <c r="I2" i="7" s="1"/>
  <c r="Q2" i="5"/>
  <c r="I2" i="5" s="1"/>
  <c r="Q5" i="5"/>
  <c r="I5" i="5" s="1"/>
  <c r="T325" i="9"/>
  <c r="K325" i="9" s="1"/>
  <c r="L325" i="9" s="1"/>
  <c r="T323" i="9"/>
  <c r="K323" i="9" s="1"/>
  <c r="L323" i="9" s="1"/>
  <c r="T322" i="9"/>
  <c r="K322" i="9" s="1"/>
  <c r="L322" i="9" s="1"/>
  <c r="T320" i="9"/>
  <c r="K320" i="9" s="1"/>
  <c r="T319" i="9"/>
  <c r="K319" i="9" s="1"/>
  <c r="L319" i="9" s="1"/>
  <c r="T318" i="9"/>
  <c r="K318" i="9" s="1"/>
  <c r="L318" i="9" s="1"/>
  <c r="T317" i="9"/>
  <c r="K317" i="9" s="1"/>
  <c r="L317" i="9" s="1"/>
  <c r="T316" i="9"/>
  <c r="K316" i="9" s="1"/>
  <c r="L316" i="9" s="1"/>
  <c r="T314" i="9"/>
  <c r="K314" i="9" s="1"/>
  <c r="L314" i="9" s="1"/>
  <c r="T310" i="9"/>
  <c r="K310" i="9" s="1"/>
  <c r="L310" i="9" s="1"/>
  <c r="T305" i="9"/>
  <c r="K305" i="9" s="1"/>
  <c r="L305" i="9" s="1"/>
  <c r="T302" i="9"/>
  <c r="K302" i="9" s="1"/>
  <c r="L302" i="9" s="1"/>
  <c r="T300" i="9"/>
  <c r="K300" i="9" s="1"/>
  <c r="L300" i="9" s="1"/>
  <c r="T299" i="9"/>
  <c r="K299" i="9" s="1"/>
  <c r="L299" i="9" s="1"/>
  <c r="T297" i="9"/>
  <c r="K297" i="9" s="1"/>
  <c r="L297" i="9" s="1"/>
  <c r="T295" i="9"/>
  <c r="K295" i="9" s="1"/>
  <c r="T291" i="9"/>
  <c r="K291" i="9" s="1"/>
  <c r="L291" i="9" s="1"/>
  <c r="T290" i="9"/>
  <c r="K290" i="9" s="1"/>
  <c r="L290" i="9" s="1"/>
  <c r="T289" i="9"/>
  <c r="K289" i="9" s="1"/>
  <c r="L289" i="9" s="1"/>
  <c r="T288" i="9"/>
  <c r="K288" i="9" s="1"/>
  <c r="L288" i="9" s="1"/>
  <c r="T285" i="9"/>
  <c r="K285" i="9" s="1"/>
  <c r="L285" i="9" s="1"/>
  <c r="T284" i="9"/>
  <c r="K284" i="9" s="1"/>
  <c r="L284" i="9" s="1"/>
  <c r="T282" i="9"/>
  <c r="K282" i="9" s="1"/>
  <c r="L282" i="9" s="1"/>
  <c r="T280" i="9"/>
  <c r="K280" i="9" s="1"/>
  <c r="L280" i="9" s="1"/>
  <c r="T279" i="9"/>
  <c r="K279" i="9" s="1"/>
  <c r="L279" i="9" s="1"/>
  <c r="T276" i="9"/>
  <c r="K276" i="9" s="1"/>
  <c r="L276" i="9" s="1"/>
  <c r="T275" i="9"/>
  <c r="K275" i="9" s="1"/>
  <c r="L275" i="9" s="1"/>
  <c r="T274" i="9"/>
  <c r="K274" i="9" s="1"/>
  <c r="T273" i="9"/>
  <c r="K273" i="9" s="1"/>
  <c r="L273" i="9" s="1"/>
  <c r="T272" i="9"/>
  <c r="K272" i="9" s="1"/>
  <c r="L272" i="9" s="1"/>
  <c r="T270" i="9"/>
  <c r="K270" i="9" s="1"/>
  <c r="L270" i="9" s="1"/>
  <c r="T269" i="9"/>
  <c r="K269" i="9" s="1"/>
  <c r="L269" i="9" s="1"/>
  <c r="T268" i="9"/>
  <c r="K268" i="9" s="1"/>
  <c r="L268" i="9" s="1"/>
  <c r="T267" i="9"/>
  <c r="K267" i="9" s="1"/>
  <c r="L267" i="9" s="1"/>
  <c r="T266" i="9"/>
  <c r="K266" i="9" s="1"/>
  <c r="L266" i="9" s="1"/>
  <c r="T264" i="9"/>
  <c r="K264" i="9" s="1"/>
  <c r="T263" i="9"/>
  <c r="K263" i="9" s="1"/>
  <c r="L263" i="9" s="1"/>
  <c r="T260" i="9"/>
  <c r="K260" i="9" s="1"/>
  <c r="L260" i="9" s="1"/>
  <c r="T259" i="9"/>
  <c r="K259" i="9" s="1"/>
  <c r="L259" i="9" s="1"/>
  <c r="T258" i="9"/>
  <c r="K258" i="9" s="1"/>
  <c r="L258" i="9" s="1"/>
  <c r="T256" i="9"/>
  <c r="K256" i="9" s="1"/>
  <c r="L256" i="9" s="1"/>
  <c r="T255" i="9"/>
  <c r="K255" i="9" s="1"/>
  <c r="L255" i="9" s="1"/>
  <c r="T254" i="9"/>
  <c r="K254" i="9" s="1"/>
  <c r="L254" i="9" s="1"/>
  <c r="T253" i="9"/>
  <c r="K253" i="9" s="1"/>
  <c r="L253" i="9" s="1"/>
  <c r="T252" i="9"/>
  <c r="K252" i="9" s="1"/>
  <c r="L252" i="9" s="1"/>
  <c r="T250" i="9"/>
  <c r="K250" i="9" s="1"/>
  <c r="L250" i="9" s="1"/>
  <c r="T249" i="9"/>
  <c r="K249" i="9" s="1"/>
  <c r="L249" i="9" s="1"/>
  <c r="T246" i="9"/>
  <c r="K246" i="9" s="1"/>
  <c r="T245" i="9"/>
  <c r="K245" i="9" s="1"/>
  <c r="L245" i="9" s="1"/>
  <c r="T244" i="9"/>
  <c r="K244" i="9" s="1"/>
  <c r="L244" i="9" s="1"/>
  <c r="T242" i="9"/>
  <c r="K242" i="9" s="1"/>
  <c r="L242" i="9" s="1"/>
  <c r="T237" i="9"/>
  <c r="K237" i="9" s="1"/>
  <c r="L237" i="9" s="1"/>
  <c r="T234" i="9"/>
  <c r="K234" i="9" s="1"/>
  <c r="L234" i="9" s="1"/>
  <c r="T233" i="9"/>
  <c r="K233" i="9" s="1"/>
  <c r="L233" i="9" s="1"/>
  <c r="T230" i="9"/>
  <c r="K230" i="9" s="1"/>
  <c r="L230" i="9" s="1"/>
  <c r="T226" i="9"/>
  <c r="K226" i="9" s="1"/>
  <c r="L226" i="9" s="1"/>
  <c r="T223" i="9"/>
  <c r="K223" i="9" s="1"/>
  <c r="L223" i="9" s="1"/>
  <c r="T222" i="9"/>
  <c r="K222" i="9" s="1"/>
  <c r="L222" i="9" s="1"/>
  <c r="T221" i="9"/>
  <c r="K221" i="9" s="1"/>
  <c r="L221" i="9" s="1"/>
  <c r="T220" i="9"/>
  <c r="K220" i="9" s="1"/>
  <c r="T218" i="9"/>
  <c r="K218" i="9" s="1"/>
  <c r="L218" i="9" s="1"/>
  <c r="T216" i="9"/>
  <c r="K216" i="9" s="1"/>
  <c r="L216" i="9" s="1"/>
  <c r="T214" i="9"/>
  <c r="K214" i="9" s="1"/>
  <c r="L214" i="9" s="1"/>
  <c r="T213" i="9"/>
  <c r="K213" i="9" s="1"/>
  <c r="L213" i="9" s="1"/>
  <c r="T211" i="9"/>
  <c r="K211" i="9" s="1"/>
  <c r="L211" i="9" s="1"/>
  <c r="T210" i="9"/>
  <c r="K210" i="9" s="1"/>
  <c r="L210" i="9" s="1"/>
  <c r="T209" i="9"/>
  <c r="K209" i="9" s="1"/>
  <c r="L209" i="9" s="1"/>
  <c r="T206" i="9"/>
  <c r="K206" i="9" s="1"/>
  <c r="T204" i="9"/>
  <c r="K204" i="9" s="1"/>
  <c r="L204" i="9" s="1"/>
  <c r="T203" i="9"/>
  <c r="K203" i="9" s="1"/>
  <c r="L203" i="9" s="1"/>
  <c r="T202" i="9"/>
  <c r="K202" i="9" s="1"/>
  <c r="L202" i="9" s="1"/>
  <c r="T201" i="9"/>
  <c r="K201" i="9" s="1"/>
  <c r="L201" i="9" s="1"/>
  <c r="T199" i="9"/>
  <c r="K199" i="9" s="1"/>
  <c r="L199" i="9" s="1"/>
  <c r="T196" i="9"/>
  <c r="K196" i="9" s="1"/>
  <c r="L196" i="9" s="1"/>
  <c r="T194" i="9"/>
  <c r="K194" i="9" s="1"/>
  <c r="L194" i="9" s="1"/>
  <c r="T193" i="9"/>
  <c r="K193" i="9" s="1"/>
  <c r="L193" i="9" s="1"/>
  <c r="T191" i="9"/>
  <c r="K191" i="9" s="1"/>
  <c r="L191" i="9" s="1"/>
  <c r="T190" i="9"/>
  <c r="K190" i="9" s="1"/>
  <c r="L190" i="9" s="1"/>
  <c r="T188" i="9"/>
  <c r="K188" i="9" s="1"/>
  <c r="L188" i="9" s="1"/>
  <c r="T187" i="9"/>
  <c r="K187" i="9" s="1"/>
  <c r="T186" i="9"/>
  <c r="K186" i="9" s="1"/>
  <c r="L186" i="9" s="1"/>
  <c r="T185" i="9"/>
  <c r="K185" i="9" s="1"/>
  <c r="L185" i="9" s="1"/>
  <c r="T182" i="9"/>
  <c r="K182" i="9" s="1"/>
  <c r="L182" i="9" s="1"/>
  <c r="T180" i="9"/>
  <c r="K180" i="9" s="1"/>
  <c r="L180" i="9" s="1"/>
  <c r="T176" i="9"/>
  <c r="K176" i="9" s="1"/>
  <c r="L176" i="9" s="1"/>
  <c r="T173" i="9"/>
  <c r="K173" i="9" s="1"/>
  <c r="L173" i="9" s="1"/>
  <c r="T172" i="9"/>
  <c r="K172" i="9" s="1"/>
  <c r="L172" i="9" s="1"/>
  <c r="T170" i="9"/>
  <c r="K170" i="9" s="1"/>
  <c r="L170" i="9" s="1"/>
  <c r="T169" i="9"/>
  <c r="K169" i="9" s="1"/>
  <c r="L169" i="9" s="1"/>
  <c r="T168" i="9"/>
  <c r="K168" i="9" s="1"/>
  <c r="L168" i="9" s="1"/>
  <c r="T167" i="9"/>
  <c r="K167" i="9" s="1"/>
  <c r="L167" i="9" s="1"/>
  <c r="T166" i="9"/>
  <c r="K166" i="9" s="1"/>
  <c r="T165" i="9"/>
  <c r="K165" i="9" s="1"/>
  <c r="L165" i="9" s="1"/>
  <c r="T164" i="9"/>
  <c r="K164" i="9" s="1"/>
  <c r="L164" i="9" s="1"/>
  <c r="T163" i="9"/>
  <c r="K163" i="9" s="1"/>
  <c r="L163" i="9" s="1"/>
  <c r="T162" i="9"/>
  <c r="K162" i="9" s="1"/>
  <c r="L162" i="9" s="1"/>
  <c r="T161" i="9"/>
  <c r="K161" i="9" s="1"/>
  <c r="L161" i="9" s="1"/>
  <c r="T160" i="9"/>
  <c r="K160" i="9" s="1"/>
  <c r="L160" i="9" s="1"/>
  <c r="T159" i="9"/>
  <c r="K159" i="9" s="1"/>
  <c r="L159" i="9" s="1"/>
  <c r="T158" i="9"/>
  <c r="K158" i="9" s="1"/>
  <c r="T157" i="9"/>
  <c r="K157" i="9" s="1"/>
  <c r="L157" i="9" s="1"/>
  <c r="T156" i="9"/>
  <c r="K156" i="9" s="1"/>
  <c r="L156" i="9" s="1"/>
  <c r="T155" i="9"/>
  <c r="K155" i="9" s="1"/>
  <c r="L155" i="9" s="1"/>
  <c r="T154" i="9"/>
  <c r="K154" i="9" s="1"/>
  <c r="L154" i="9" s="1"/>
  <c r="T153" i="9"/>
  <c r="K153" i="9" s="1"/>
  <c r="L153" i="9" s="1"/>
  <c r="T152" i="9"/>
  <c r="K152" i="9" s="1"/>
  <c r="L152" i="9" s="1"/>
  <c r="T151" i="9"/>
  <c r="K151" i="9" s="1"/>
  <c r="L151" i="9" s="1"/>
  <c r="T150" i="9"/>
  <c r="K150" i="9" s="1"/>
  <c r="L150" i="9" s="1"/>
  <c r="T149" i="9"/>
  <c r="K149" i="9" s="1"/>
  <c r="L149" i="9" s="1"/>
  <c r="T148" i="9"/>
  <c r="K148" i="9" s="1"/>
  <c r="L148" i="9" s="1"/>
  <c r="T147" i="9"/>
  <c r="K147" i="9" s="1"/>
  <c r="L147" i="9" s="1"/>
  <c r="T146" i="9"/>
  <c r="K146" i="9" s="1"/>
  <c r="L146" i="9" s="1"/>
  <c r="T144" i="9"/>
  <c r="K144" i="9" s="1"/>
  <c r="L144" i="9" s="1"/>
  <c r="T143" i="9"/>
  <c r="K143" i="9" s="1"/>
  <c r="L143" i="9" s="1"/>
  <c r="T142" i="9"/>
  <c r="K142" i="9" s="1"/>
  <c r="L142" i="9" s="1"/>
  <c r="T140" i="9"/>
  <c r="K140" i="9" s="1"/>
  <c r="L140" i="9" s="1"/>
  <c r="T138" i="9"/>
  <c r="K138" i="9" s="1"/>
  <c r="L138" i="9" s="1"/>
  <c r="T137" i="9"/>
  <c r="K137" i="9" s="1"/>
  <c r="L137" i="9" s="1"/>
  <c r="T135" i="9"/>
  <c r="K135" i="9" s="1"/>
  <c r="L135" i="9" s="1"/>
  <c r="T134" i="9"/>
  <c r="K134" i="9" s="1"/>
  <c r="T133" i="9"/>
  <c r="K133" i="9" s="1"/>
  <c r="L133" i="9" s="1"/>
  <c r="T132" i="9"/>
  <c r="K132" i="9" s="1"/>
  <c r="L132" i="9" s="1"/>
  <c r="T131" i="9"/>
  <c r="K131" i="9" s="1"/>
  <c r="L131" i="9" s="1"/>
  <c r="T130" i="9"/>
  <c r="K130" i="9" s="1"/>
  <c r="L130" i="9" s="1"/>
  <c r="T129" i="9"/>
  <c r="K129" i="9" s="1"/>
  <c r="L129" i="9" s="1"/>
  <c r="T128" i="9"/>
  <c r="K128" i="9" s="1"/>
  <c r="L128" i="9" s="1"/>
  <c r="T127" i="9"/>
  <c r="K127" i="9" s="1"/>
  <c r="L127" i="9" s="1"/>
  <c r="T125" i="9"/>
  <c r="K125" i="9" s="1"/>
  <c r="L125" i="9" s="1"/>
  <c r="T124" i="9"/>
  <c r="K124" i="9" s="1"/>
  <c r="L124" i="9" s="1"/>
  <c r="T123" i="9"/>
  <c r="K123" i="9" s="1"/>
  <c r="L123" i="9" s="1"/>
  <c r="T122" i="9"/>
  <c r="K122" i="9" s="1"/>
  <c r="L122" i="9" s="1"/>
  <c r="T120" i="9"/>
  <c r="K120" i="9" s="1"/>
  <c r="L120" i="9" s="1"/>
  <c r="T119" i="9"/>
  <c r="K119" i="9" s="1"/>
  <c r="L119" i="9" s="1"/>
  <c r="T118" i="9"/>
  <c r="K118" i="9" s="1"/>
  <c r="L118" i="9" s="1"/>
  <c r="T117" i="9"/>
  <c r="K117" i="9" s="1"/>
  <c r="L117" i="9" s="1"/>
  <c r="T115" i="9"/>
  <c r="K115" i="9" s="1"/>
  <c r="L115" i="9" s="1"/>
  <c r="T114" i="9"/>
  <c r="K114" i="9" s="1"/>
  <c r="L114" i="9" s="1"/>
  <c r="T113" i="9"/>
  <c r="K113" i="9" s="1"/>
  <c r="L113" i="9" s="1"/>
  <c r="T112" i="9"/>
  <c r="K112" i="9" s="1"/>
  <c r="L112" i="9" s="1"/>
  <c r="T111" i="9"/>
  <c r="K111" i="9" s="1"/>
  <c r="L111" i="9" s="1"/>
  <c r="T110" i="9"/>
  <c r="K110" i="9" s="1"/>
  <c r="L110" i="9" s="1"/>
  <c r="T109" i="9"/>
  <c r="K109" i="9" s="1"/>
  <c r="L109" i="9" s="1"/>
  <c r="T108" i="9"/>
  <c r="K108" i="9" s="1"/>
  <c r="L108" i="9" s="1"/>
  <c r="T107" i="9"/>
  <c r="K107" i="9" s="1"/>
  <c r="L107" i="9" s="1"/>
  <c r="T106" i="9"/>
  <c r="K106" i="9" s="1"/>
  <c r="L106" i="9" s="1"/>
  <c r="T105" i="9"/>
  <c r="K105" i="9" s="1"/>
  <c r="L105" i="9" s="1"/>
  <c r="T104" i="9"/>
  <c r="T103" i="9"/>
  <c r="K103" i="9" s="1"/>
  <c r="L103" i="9" s="1"/>
  <c r="T102" i="9"/>
  <c r="K102" i="9" s="1"/>
  <c r="L102" i="9" s="1"/>
  <c r="T101" i="9"/>
  <c r="K101" i="9" s="1"/>
  <c r="L101" i="9" s="1"/>
  <c r="T100" i="9"/>
  <c r="K100" i="9" s="1"/>
  <c r="L100" i="9" s="1"/>
  <c r="T99" i="9"/>
  <c r="K99" i="9" s="1"/>
  <c r="L99" i="9" s="1"/>
  <c r="T97" i="9"/>
  <c r="K97" i="9" s="1"/>
  <c r="L97" i="9" s="1"/>
  <c r="T95" i="9"/>
  <c r="K95" i="9" s="1"/>
  <c r="L95" i="9" s="1"/>
  <c r="T92" i="9"/>
  <c r="K92" i="9" s="1"/>
  <c r="L92" i="9" s="1"/>
  <c r="T91" i="9"/>
  <c r="K91" i="9" s="1"/>
  <c r="L91" i="9" s="1"/>
  <c r="T89" i="9"/>
  <c r="K89" i="9" s="1"/>
  <c r="L89" i="9" s="1"/>
  <c r="T87" i="9"/>
  <c r="K87" i="9" s="1"/>
  <c r="L87" i="9" s="1"/>
  <c r="T86" i="9"/>
  <c r="K86" i="9" s="1"/>
  <c r="L86" i="9" s="1"/>
  <c r="T85" i="9"/>
  <c r="K85" i="9" s="1"/>
  <c r="L85" i="9" s="1"/>
  <c r="T84" i="9"/>
  <c r="K84" i="9" s="1"/>
  <c r="L84" i="9" s="1"/>
  <c r="T83" i="9"/>
  <c r="K83" i="9" s="1"/>
  <c r="L83" i="9" s="1"/>
  <c r="T82" i="9"/>
  <c r="K82" i="9" s="1"/>
  <c r="L82" i="9" s="1"/>
  <c r="T81" i="9"/>
  <c r="K81" i="9" s="1"/>
  <c r="L81" i="9" s="1"/>
  <c r="T79" i="9"/>
  <c r="K79" i="9" s="1"/>
  <c r="L79" i="9" s="1"/>
  <c r="T78" i="9"/>
  <c r="K78" i="9" s="1"/>
  <c r="L78" i="9" s="1"/>
  <c r="T77" i="9"/>
  <c r="K77" i="9" s="1"/>
  <c r="L77" i="9" s="1"/>
  <c r="T76" i="9"/>
  <c r="K76" i="9" s="1"/>
  <c r="L76" i="9" s="1"/>
  <c r="T75" i="9"/>
  <c r="K75" i="9" s="1"/>
  <c r="L75" i="9" s="1"/>
  <c r="T73" i="9"/>
  <c r="K73" i="9" s="1"/>
  <c r="L73" i="9" s="1"/>
  <c r="T72" i="9"/>
  <c r="K72" i="9" s="1"/>
  <c r="L72" i="9" s="1"/>
  <c r="T71" i="9"/>
  <c r="K71" i="9" s="1"/>
  <c r="L71" i="9" s="1"/>
  <c r="T68" i="9"/>
  <c r="K68" i="9" s="1"/>
  <c r="L68" i="9" s="1"/>
  <c r="T67" i="9"/>
  <c r="K67" i="9" s="1"/>
  <c r="L67" i="9" s="1"/>
  <c r="T65" i="9"/>
  <c r="K65" i="9" s="1"/>
  <c r="L65" i="9" s="1"/>
  <c r="T64" i="9"/>
  <c r="K64" i="9" s="1"/>
  <c r="L64" i="9" s="1"/>
  <c r="T63" i="9"/>
  <c r="K63" i="9" s="1"/>
  <c r="L63" i="9" s="1"/>
  <c r="T60" i="9"/>
  <c r="K60" i="9" s="1"/>
  <c r="L60" i="9" s="1"/>
  <c r="T58" i="9"/>
  <c r="K58" i="9" s="1"/>
  <c r="L58" i="9" s="1"/>
  <c r="T57" i="9"/>
  <c r="K57" i="9" s="1"/>
  <c r="L57" i="9" s="1"/>
  <c r="T56" i="9"/>
  <c r="K56" i="9" s="1"/>
  <c r="L56" i="9" s="1"/>
  <c r="T53" i="9"/>
  <c r="K53" i="9" s="1"/>
  <c r="L53" i="9" s="1"/>
  <c r="T51" i="9"/>
  <c r="K51" i="9" s="1"/>
  <c r="L51" i="9" s="1"/>
  <c r="T48" i="9"/>
  <c r="K48" i="9" s="1"/>
  <c r="L48" i="9" s="1"/>
  <c r="T46" i="9"/>
  <c r="K46" i="9" s="1"/>
  <c r="L46" i="9" s="1"/>
  <c r="T45" i="9"/>
  <c r="K45" i="9" s="1"/>
  <c r="L45" i="9" s="1"/>
  <c r="T41" i="9"/>
  <c r="K41" i="9" s="1"/>
  <c r="L41" i="9" s="1"/>
  <c r="T40" i="9"/>
  <c r="K40" i="9" s="1"/>
  <c r="L40" i="9" s="1"/>
  <c r="T39" i="9"/>
  <c r="K39" i="9" s="1"/>
  <c r="L39" i="9" s="1"/>
  <c r="T38" i="9"/>
  <c r="K38" i="9" s="1"/>
  <c r="L38" i="9" s="1"/>
  <c r="T37" i="9"/>
  <c r="K37" i="9" s="1"/>
  <c r="L37" i="9" s="1"/>
  <c r="T34" i="9"/>
  <c r="K34" i="9" s="1"/>
  <c r="L34" i="9" s="1"/>
  <c r="T33" i="9"/>
  <c r="K33" i="9" s="1"/>
  <c r="L33" i="9" s="1"/>
  <c r="T32" i="9"/>
  <c r="K32" i="9" s="1"/>
  <c r="L32" i="9" s="1"/>
  <c r="T31" i="9"/>
  <c r="K31" i="9" s="1"/>
  <c r="L31" i="9" s="1"/>
  <c r="T30" i="9"/>
  <c r="K30" i="9" s="1"/>
  <c r="L30" i="9" s="1"/>
  <c r="T28" i="9"/>
  <c r="K28" i="9" s="1"/>
  <c r="L28" i="9" s="1"/>
  <c r="T27" i="9"/>
  <c r="K27" i="9" s="1"/>
  <c r="L27" i="9" s="1"/>
  <c r="T25" i="9"/>
  <c r="K25" i="9" s="1"/>
  <c r="L25" i="9" s="1"/>
  <c r="T24" i="9"/>
  <c r="K24" i="9" s="1"/>
  <c r="L24" i="9" s="1"/>
  <c r="T21" i="9"/>
  <c r="K21" i="9" s="1"/>
  <c r="L21" i="9" s="1"/>
  <c r="T18" i="9"/>
  <c r="K18" i="9" s="1"/>
  <c r="L18" i="9" s="1"/>
  <c r="T16" i="9"/>
  <c r="K16" i="9" s="1"/>
  <c r="L16" i="9" s="1"/>
  <c r="T15" i="9"/>
  <c r="K15" i="9" s="1"/>
  <c r="L15" i="9" s="1"/>
  <c r="T14" i="9"/>
  <c r="K14" i="9" s="1"/>
  <c r="L14" i="9" s="1"/>
  <c r="T13" i="9"/>
  <c r="K13" i="9" s="1"/>
  <c r="L13" i="9" s="1"/>
  <c r="T12" i="9"/>
  <c r="K12" i="9" s="1"/>
  <c r="L12" i="9" s="1"/>
  <c r="T9" i="9"/>
  <c r="K9" i="9" s="1"/>
  <c r="L9" i="9" s="1"/>
  <c r="T7" i="9"/>
  <c r="K7" i="9" s="1"/>
  <c r="L7" i="9" s="1"/>
  <c r="T6" i="9"/>
  <c r="K6" i="9" s="1"/>
  <c r="L6" i="9" s="1"/>
  <c r="T5" i="9"/>
  <c r="K5" i="9" s="1"/>
  <c r="L5" i="9" s="1"/>
  <c r="T2" i="9"/>
  <c r="K2" i="9" s="1"/>
  <c r="Q3" i="5"/>
  <c r="Q4" i="5"/>
  <c r="Q6" i="5"/>
  <c r="Q7" i="5"/>
  <c r="Q8" i="5"/>
  <c r="Q9" i="5"/>
  <c r="I9" i="5" s="1"/>
  <c r="Q10" i="5"/>
  <c r="Q11" i="5"/>
  <c r="Q12" i="5"/>
  <c r="Q13" i="5"/>
  <c r="Q14" i="5"/>
  <c r="Q15" i="5"/>
  <c r="Q16" i="5"/>
  <c r="Q17" i="5"/>
  <c r="Q18" i="5"/>
  <c r="I18" i="5" s="1"/>
  <c r="Q19" i="5"/>
  <c r="Q20" i="5"/>
  <c r="Q21" i="5"/>
  <c r="Q22" i="5"/>
  <c r="Q23" i="5"/>
  <c r="Q24" i="5"/>
  <c r="Q25" i="5"/>
  <c r="I25" i="5" s="1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I41" i="5" s="1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I58" i="5" s="1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I73" i="5" s="1"/>
  <c r="Q74" i="5"/>
  <c r="Q75" i="5"/>
  <c r="Q76" i="5"/>
  <c r="Q77" i="5"/>
  <c r="Q78" i="5"/>
  <c r="Q79" i="5"/>
  <c r="Q80" i="5"/>
  <c r="Q81" i="5"/>
  <c r="Q82" i="5"/>
  <c r="I82" i="5" s="1"/>
  <c r="Q83" i="5"/>
  <c r="Q84" i="5"/>
  <c r="Q85" i="5"/>
  <c r="Q86" i="5"/>
  <c r="Q87" i="5"/>
  <c r="Q88" i="5"/>
  <c r="Q89" i="5"/>
  <c r="I89" i="5" s="1"/>
  <c r="Q90" i="5"/>
  <c r="Q91" i="5"/>
  <c r="Q92" i="5"/>
  <c r="Q93" i="5"/>
  <c r="Q94" i="5"/>
  <c r="Q95" i="5"/>
  <c r="Q96" i="5"/>
  <c r="Q97" i="5"/>
  <c r="I97" i="5" s="1"/>
  <c r="Q98" i="5"/>
  <c r="Q99" i="5"/>
  <c r="Q100" i="5"/>
  <c r="I100" i="5" s="1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I122" i="5" s="1"/>
  <c r="Q123" i="5"/>
  <c r="Q124" i="5"/>
  <c r="Q125" i="5"/>
  <c r="Q126" i="5"/>
  <c r="Q127" i="5"/>
  <c r="Q128" i="5"/>
  <c r="Q129" i="5"/>
  <c r="I129" i="5" s="1"/>
  <c r="Q130" i="5"/>
  <c r="I130" i="5" s="1"/>
  <c r="Q131" i="5"/>
  <c r="Q132" i="5"/>
  <c r="Q133" i="5"/>
  <c r="Q134" i="5"/>
  <c r="Q135" i="5"/>
  <c r="Q136" i="5"/>
  <c r="Q137" i="5"/>
  <c r="I137" i="5" s="1"/>
  <c r="Q138" i="5"/>
  <c r="I138" i="5" s="1"/>
  <c r="Q139" i="5"/>
  <c r="Q140" i="5"/>
  <c r="Q141" i="5"/>
  <c r="Q142" i="5"/>
  <c r="Q143" i="5"/>
  <c r="Q144" i="5"/>
  <c r="Q145" i="5"/>
  <c r="Q146" i="5"/>
  <c r="I146" i="5" s="1"/>
  <c r="Q147" i="5"/>
  <c r="Q148" i="5"/>
  <c r="I148" i="5" s="1"/>
  <c r="Q2" i="4"/>
  <c r="I2" i="4" s="1"/>
  <c r="I140" i="5"/>
  <c r="I142" i="5"/>
  <c r="I143" i="5"/>
  <c r="I144" i="5"/>
  <c r="I147" i="5"/>
  <c r="I135" i="5"/>
  <c r="I91" i="5"/>
  <c r="I134" i="5"/>
  <c r="I83" i="5"/>
  <c r="I84" i="5"/>
  <c r="I85" i="5"/>
  <c r="I86" i="5"/>
  <c r="I87" i="5"/>
  <c r="I92" i="5"/>
  <c r="I95" i="5"/>
  <c r="I99" i="5"/>
  <c r="I101" i="5"/>
  <c r="I102" i="5"/>
  <c r="I103" i="5"/>
  <c r="I105" i="5"/>
  <c r="I106" i="5"/>
  <c r="I107" i="5"/>
  <c r="I108" i="5"/>
  <c r="I109" i="5"/>
  <c r="I110" i="5"/>
  <c r="I111" i="5"/>
  <c r="I112" i="5"/>
  <c r="I113" i="5"/>
  <c r="I114" i="5"/>
  <c r="I115" i="5"/>
  <c r="I117" i="5"/>
  <c r="I118" i="5"/>
  <c r="I119" i="5"/>
  <c r="I120" i="5"/>
  <c r="I123" i="5"/>
  <c r="I124" i="5"/>
  <c r="I125" i="5"/>
  <c r="I127" i="5"/>
  <c r="I128" i="5"/>
  <c r="I131" i="5"/>
  <c r="I132" i="5"/>
  <c r="I133" i="5"/>
  <c r="I57" i="5"/>
  <c r="I60" i="5"/>
  <c r="I63" i="5"/>
  <c r="I64" i="5"/>
  <c r="I65" i="5"/>
  <c r="I67" i="5"/>
  <c r="I68" i="5"/>
  <c r="I71" i="5"/>
  <c r="I72" i="5"/>
  <c r="I75" i="5"/>
  <c r="I76" i="5"/>
  <c r="I77" i="5"/>
  <c r="I78" i="5"/>
  <c r="I79" i="5"/>
  <c r="I81" i="5"/>
  <c r="I40" i="5"/>
  <c r="I45" i="5"/>
  <c r="I46" i="5"/>
  <c r="I48" i="5"/>
  <c r="I51" i="5"/>
  <c r="I53" i="5"/>
  <c r="I56" i="5"/>
  <c r="I38" i="5"/>
  <c r="I37" i="5"/>
  <c r="I39" i="5"/>
  <c r="I21" i="5"/>
  <c r="I24" i="5"/>
  <c r="I27" i="5"/>
  <c r="I28" i="5"/>
  <c r="I30" i="5"/>
  <c r="I31" i="5"/>
  <c r="I32" i="5"/>
  <c r="I33" i="5"/>
  <c r="I34" i="5"/>
  <c r="I14" i="5"/>
  <c r="I15" i="5"/>
  <c r="I16" i="5"/>
  <c r="I6" i="5"/>
  <c r="I12" i="5"/>
  <c r="I7" i="5"/>
  <c r="I13" i="5"/>
  <c r="I3" i="4"/>
  <c r="Q158" i="4"/>
  <c r="Q163" i="4"/>
  <c r="Q167" i="4"/>
  <c r="Q169" i="4"/>
  <c r="Q170" i="4"/>
  <c r="Q171" i="4"/>
  <c r="I171" i="4" s="1"/>
  <c r="Q172" i="4"/>
  <c r="Q173" i="4"/>
  <c r="Q175" i="4"/>
  <c r="Q176" i="4"/>
  <c r="Q178" i="4"/>
  <c r="I155" i="4"/>
  <c r="I158" i="4"/>
  <c r="I163" i="4"/>
  <c r="I167" i="4"/>
  <c r="I169" i="4"/>
  <c r="I170" i="4"/>
  <c r="I172" i="4"/>
  <c r="I173" i="4"/>
  <c r="I175" i="4"/>
  <c r="I176" i="4"/>
  <c r="I178" i="4"/>
  <c r="I97" i="4"/>
  <c r="I79" i="4"/>
  <c r="I83" i="4"/>
  <c r="I86" i="4"/>
  <c r="I87" i="4"/>
  <c r="I90" i="4"/>
  <c r="I95" i="4"/>
  <c r="I98" i="4"/>
  <c r="I99" i="4"/>
  <c r="I102" i="4"/>
  <c r="I103" i="4"/>
  <c r="I105" i="4"/>
  <c r="I106" i="4"/>
  <c r="I107" i="4"/>
  <c r="I108" i="4"/>
  <c r="I109" i="4"/>
  <c r="I111" i="4"/>
  <c r="I112" i="4"/>
  <c r="I113" i="4"/>
  <c r="I116" i="4"/>
  <c r="I117" i="4"/>
  <c r="I119" i="4"/>
  <c r="I120" i="4"/>
  <c r="I121" i="4"/>
  <c r="I122" i="4"/>
  <c r="I123" i="4"/>
  <c r="I125" i="4"/>
  <c r="I126" i="4"/>
  <c r="I127" i="4"/>
  <c r="I128" i="4"/>
  <c r="I129" i="4"/>
  <c r="I132" i="4"/>
  <c r="I133" i="4"/>
  <c r="I135" i="4"/>
  <c r="I137" i="4"/>
  <c r="I138" i="4"/>
  <c r="I141" i="4"/>
  <c r="I142" i="4"/>
  <c r="I143" i="4"/>
  <c r="I144" i="4"/>
  <c r="I148" i="4"/>
  <c r="I150" i="4"/>
  <c r="I152" i="4"/>
  <c r="I153" i="4"/>
  <c r="Q132" i="4"/>
  <c r="Q133" i="4"/>
  <c r="Q135" i="4"/>
  <c r="Q137" i="4"/>
  <c r="Q138" i="4"/>
  <c r="Q141" i="4"/>
  <c r="Q142" i="4"/>
  <c r="Q143" i="4"/>
  <c r="Q144" i="4"/>
  <c r="Q148" i="4"/>
  <c r="Q150" i="4"/>
  <c r="Q152" i="4"/>
  <c r="Q153" i="4"/>
  <c r="Q155" i="4"/>
  <c r="Q129" i="4"/>
  <c r="Q83" i="4"/>
  <c r="Q86" i="4"/>
  <c r="Q87" i="4"/>
  <c r="Q90" i="4"/>
  <c r="Q95" i="4"/>
  <c r="Q97" i="4"/>
  <c r="Q98" i="4"/>
  <c r="Q99" i="4"/>
  <c r="Q102" i="4"/>
  <c r="Q103" i="4"/>
  <c r="Q105" i="4"/>
  <c r="Q106" i="4"/>
  <c r="Q107" i="4"/>
  <c r="Q108" i="4"/>
  <c r="Q109" i="4"/>
  <c r="Q111" i="4"/>
  <c r="Q112" i="4"/>
  <c r="Q113" i="4"/>
  <c r="Q116" i="4"/>
  <c r="Q117" i="4"/>
  <c r="Q119" i="4"/>
  <c r="Q120" i="4"/>
  <c r="Q121" i="4"/>
  <c r="Q122" i="4"/>
  <c r="Q123" i="4"/>
  <c r="Q125" i="4"/>
  <c r="Q126" i="4"/>
  <c r="Q127" i="4"/>
  <c r="Q128" i="4"/>
  <c r="Q79" i="4"/>
  <c r="Q54" i="4"/>
  <c r="I54" i="4" s="1"/>
  <c r="Q55" i="4"/>
  <c r="I55" i="4" s="1"/>
  <c r="Q56" i="4"/>
  <c r="I56" i="4" s="1"/>
  <c r="Q57" i="4"/>
  <c r="I57" i="4" s="1"/>
  <c r="Q59" i="4"/>
  <c r="I59" i="4" s="1"/>
  <c r="Q62" i="4"/>
  <c r="I62" i="4" s="1"/>
  <c r="Q63" i="4"/>
  <c r="I63" i="4" s="1"/>
  <c r="Q64" i="4"/>
  <c r="I64" i="4" s="1"/>
  <c r="Q66" i="4"/>
  <c r="I66" i="4" s="1"/>
  <c r="Q67" i="4"/>
  <c r="I67" i="4" s="1"/>
  <c r="Q69" i="4"/>
  <c r="I69" i="4" s="1"/>
  <c r="Q71" i="4"/>
  <c r="I71" i="4" s="1"/>
  <c r="Q73" i="4"/>
  <c r="I73" i="4" s="1"/>
  <c r="Q74" i="4"/>
  <c r="I74" i="4" s="1"/>
  <c r="Q75" i="4"/>
  <c r="I75" i="4" s="1"/>
  <c r="Q76" i="4"/>
  <c r="I76" i="4" s="1"/>
  <c r="Q49" i="4"/>
  <c r="I49" i="4" s="1"/>
  <c r="Q52" i="4"/>
  <c r="I52" i="4" s="1"/>
  <c r="I41" i="4"/>
  <c r="Q33" i="4"/>
  <c r="I33" i="4" s="1"/>
  <c r="Q35" i="4"/>
  <c r="I35" i="4" s="1"/>
  <c r="Q38" i="4"/>
  <c r="I38" i="4" s="1"/>
  <c r="Q39" i="4"/>
  <c r="I39" i="4" s="1"/>
  <c r="Q40" i="4"/>
  <c r="I40" i="4" s="1"/>
  <c r="Q41" i="4"/>
  <c r="Q43" i="4"/>
  <c r="I43" i="4" s="1"/>
  <c r="Q44" i="4"/>
  <c r="I44" i="4" s="1"/>
  <c r="Q46" i="4"/>
  <c r="I46" i="4" s="1"/>
  <c r="Q47" i="4"/>
  <c r="I47" i="4" s="1"/>
  <c r="I23" i="4"/>
  <c r="I15" i="4"/>
  <c r="I22" i="4"/>
  <c r="Q3" i="4"/>
  <c r="Q4" i="4"/>
  <c r="I4" i="4" s="1"/>
  <c r="Q5" i="4"/>
  <c r="I5" i="4" s="1"/>
  <c r="Q6" i="4"/>
  <c r="I6" i="4" s="1"/>
  <c r="Q7" i="4"/>
  <c r="I7" i="4" s="1"/>
  <c r="Q8" i="4"/>
  <c r="I8" i="4" s="1"/>
  <c r="Q9" i="4"/>
  <c r="I9" i="4" s="1"/>
  <c r="Q10" i="4"/>
  <c r="I10" i="4" s="1"/>
  <c r="Q11" i="4"/>
  <c r="I11" i="4" s="1"/>
  <c r="Q12" i="4"/>
  <c r="I12" i="4" s="1"/>
  <c r="Q13" i="4"/>
  <c r="I13" i="4" s="1"/>
  <c r="Q14" i="4"/>
  <c r="I14" i="4" s="1"/>
  <c r="Q15" i="4"/>
  <c r="Q16" i="4"/>
  <c r="I16" i="4" s="1"/>
  <c r="Q17" i="4"/>
  <c r="I17" i="4" s="1"/>
  <c r="Q18" i="4"/>
  <c r="I18" i="4" s="1"/>
  <c r="Q19" i="4"/>
  <c r="I19" i="4" s="1"/>
  <c r="Q20" i="4"/>
  <c r="I20" i="4" s="1"/>
  <c r="Q21" i="4"/>
  <c r="I21" i="4" s="1"/>
  <c r="Q22" i="4"/>
  <c r="Q23" i="4"/>
  <c r="Q25" i="4"/>
  <c r="I25" i="4" s="1"/>
  <c r="Q26" i="4"/>
  <c r="I26" i="4" s="1"/>
  <c r="Q29" i="4"/>
  <c r="I2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tc={B3467438-51AC-4015-A65F-E83260D70510}</author>
  </authors>
  <commentList>
    <comment ref="C1" authorId="0" shapeId="0" xr:uid="{B3467438-51AC-4015-A65F-E83260D7051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 number from Camera A/1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Borsier</author>
  </authors>
  <commentList>
    <comment ref="A1" authorId="0" shapeId="0" xr:uid="{A10DAA76-389B-4F51-99C4-9CF7D4806833}">
      <text>
        <r>
          <rPr>
            <b/>
            <sz val="9"/>
            <color indexed="81"/>
            <rFont val="Tahoma"/>
            <charset val="1"/>
          </rPr>
          <t>Emma Borsier:</t>
        </r>
        <r>
          <rPr>
            <sz val="9"/>
            <color indexed="81"/>
            <rFont val="Tahoma"/>
            <charset val="1"/>
          </rPr>
          <t xml:space="preserve">
7.7 hours of footage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Borsier</author>
  </authors>
  <commentList>
    <comment ref="A1" authorId="0" shapeId="0" xr:uid="{0C4506FA-E87A-4E1A-A23D-AF3A5572C518}">
      <text>
        <r>
          <rPr>
            <b/>
            <sz val="9"/>
            <color indexed="81"/>
            <rFont val="Tahoma"/>
            <charset val="1"/>
          </rPr>
          <t>Emma Borsier:</t>
        </r>
        <r>
          <rPr>
            <sz val="9"/>
            <color indexed="81"/>
            <rFont val="Tahoma"/>
            <charset val="1"/>
          </rPr>
          <t xml:space="preserve">
7.1 hours of footage
</t>
        </r>
      </text>
    </comment>
  </commentList>
</comments>
</file>

<file path=xl/sharedStrings.xml><?xml version="1.0" encoding="utf-8"?>
<sst xmlns="http://schemas.openxmlformats.org/spreadsheetml/2006/main" count="4186" uniqueCount="50">
  <si>
    <t>Date</t>
  </si>
  <si>
    <t>Minute</t>
  </si>
  <si>
    <t>Reel (CamA)</t>
  </si>
  <si>
    <t>Session (CamA)</t>
  </si>
  <si>
    <t>Time stamp</t>
  </si>
  <si>
    <t>Origin</t>
  </si>
  <si>
    <t>Direction</t>
  </si>
  <si>
    <t>Right</t>
  </si>
  <si>
    <t>Entry</t>
  </si>
  <si>
    <t>Left</t>
  </si>
  <si>
    <t>Follower</t>
  </si>
  <si>
    <t>?</t>
  </si>
  <si>
    <t>Notes</t>
  </si>
  <si>
    <t>loop</t>
  </si>
  <si>
    <t>zigzag</t>
  </si>
  <si>
    <t>Sex</t>
  </si>
  <si>
    <t>M</t>
  </si>
  <si>
    <t>F</t>
  </si>
  <si>
    <t>X</t>
  </si>
  <si>
    <t>Y</t>
  </si>
  <si>
    <t>X_left</t>
  </si>
  <si>
    <t>Y_left</t>
  </si>
  <si>
    <t>X_right</t>
  </si>
  <si>
    <t>Y_right</t>
  </si>
  <si>
    <t>collision</t>
  </si>
  <si>
    <t>bird in tunnel</t>
  </si>
  <si>
    <t>3sec later</t>
  </si>
  <si>
    <t>theta</t>
  </si>
  <si>
    <t>Treatment</t>
  </si>
  <si>
    <t>Reel</t>
  </si>
  <si>
    <t xml:space="preserve">? </t>
  </si>
  <si>
    <t>"traffic"</t>
  </si>
  <si>
    <t>obscured by bird in tunnel</t>
  </si>
  <si>
    <t>cut</t>
  </si>
  <si>
    <t>cut or perch</t>
  </si>
  <si>
    <t>CHECK FOLLOW</t>
  </si>
  <si>
    <t>Dir_brightness</t>
  </si>
  <si>
    <t>Bright</t>
  </si>
  <si>
    <t>Dark</t>
  </si>
  <si>
    <t>Dark-Bright</t>
  </si>
  <si>
    <t>Bright-Dark</t>
  </si>
  <si>
    <t>Entry_raw</t>
  </si>
  <si>
    <t>fake out</t>
  </si>
  <si>
    <t>2 birds in tunnel</t>
  </si>
  <si>
    <t>fake out?</t>
  </si>
  <si>
    <t>2 followers that collide? And turn back</t>
  </si>
  <si>
    <t>follower fake out</t>
  </si>
  <si>
    <t>followers</t>
  </si>
  <si>
    <t>Dark-Dark</t>
  </si>
  <si>
    <t>Bright-Bright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</si>
</sst>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wrapText="1"/>
    </xf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/>
    <xf numFmtId="0" fontId="0" fillId="0" borderId="0" xfId="0" applyBorder="1"/>
    <xf numFmtId="0" fontId="0" fillId="0" borderId="1" xfId="0" applyBorder="1"/>
    <xf numFmtId="14" fontId="0" fillId="3" borderId="1" xfId="0" applyNumberFormat="1" applyFill="1" applyBorder="1"/>
    <xf numFmtId="0" fontId="0" fillId="3" borderId="1" xfId="0" applyFill="1" applyBorder="1"/>
    <xf numFmtId="0" fontId="0" fillId="0" borderId="0" xfId="0" applyAlignment="1">
      <alignment vertical="top"/>
    </xf>
    <xf numFmtId="14" fontId="0" fillId="5" borderId="0" xfId="0" applyNumberFormat="1" applyFill="1"/>
    <xf numFmtId="0" fontId="0" fillId="5" borderId="0" xfId="0" applyFill="1"/>
    <xf numFmtId="0" fontId="4" fillId="3" borderId="0" xfId="0" applyFont="1" applyFill="1"/>
    <xf numFmtId="14" fontId="3" fillId="3" borderId="0" xfId="0" applyNumberFormat="1" applyFont="1" applyFill="1"/>
    <xf numFmtId="0" fontId="3" fillId="3" borderId="0" xfId="0" applyFont="1" applyFill="1"/>
    <xf numFmtId="14" fontId="5" fillId="3" borderId="0" xfId="0" applyNumberFormat="1" applyFont="1" applyFill="1"/>
    <xf numFmtId="0" fontId="5" fillId="3" borderId="0" xfId="0" applyFont="1" applyFill="1"/>
    <xf numFmtId="0" fontId="6" fillId="3" borderId="0" xfId="0" applyFont="1" applyFill="1"/>
    <xf numFmtId="14" fontId="3" fillId="4" borderId="0" xfId="0" applyNumberFormat="1" applyFont="1" applyFill="1"/>
    <xf numFmtId="0" fontId="3" fillId="4" borderId="0" xfId="0" applyFont="1" applyFill="1"/>
    <xf numFmtId="14" fontId="0" fillId="3" borderId="0" xfId="0" applyNumberFormat="1" applyFill="1" applyBorder="1"/>
    <xf numFmtId="0" fontId="0" fillId="3" borderId="0" xfId="0" applyFill="1" applyBorder="1"/>
    <xf numFmtId="0" fontId="0" fillId="0" borderId="2" xfId="0" applyBorder="1"/>
    <xf numFmtId="0" fontId="0" fillId="0" borderId="3" xfId="0" applyBorder="1"/>
    <xf numFmtId="14" fontId="0" fillId="3" borderId="3" xfId="0" applyNumberFormat="1" applyFill="1" applyBorder="1"/>
    <xf numFmtId="0" fontId="0" fillId="3" borderId="3" xfId="0" applyFill="1" applyBorder="1"/>
    <xf numFmtId="0" fontId="0" fillId="3" borderId="0" xfId="0" applyFont="1" applyFill="1"/>
    <xf numFmtId="0" fontId="7" fillId="3" borderId="0" xfId="0" applyFont="1" applyFill="1"/>
    <xf numFmtId="14" fontId="7" fillId="3" borderId="0" xfId="0" applyNumberFormat="1" applyFont="1" applyFill="1"/>
    <xf numFmtId="14" fontId="8" fillId="3" borderId="0" xfId="0" applyNumberFormat="1" applyFont="1" applyFill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0" fillId="0" borderId="0" xfId="0" applyFill="1" applyAlignment="1">
      <alignment vertical="top" wrapText="1"/>
    </xf>
    <xf numFmtId="0" fontId="7" fillId="0" borderId="0" xfId="0" applyFont="1" applyFill="1"/>
    <xf numFmtId="0" fontId="8" fillId="0" borderId="0" xfId="0" applyFont="1" applyFill="1"/>
    <xf numFmtId="14" fontId="7" fillId="4" borderId="0" xfId="0" applyNumberFormat="1" applyFont="1" applyFill="1"/>
    <xf numFmtId="0" fontId="7" fillId="4" borderId="0" xfId="0" applyFont="1" applyFill="1"/>
    <xf numFmtId="0" fontId="7" fillId="0" borderId="0" xfId="0" applyFont="1"/>
    <xf numFmtId="14" fontId="8" fillId="4" borderId="0" xfId="0" applyNumberFormat="1" applyFont="1" applyFill="1"/>
    <xf numFmtId="0" fontId="8" fillId="4" borderId="0" xfId="0" applyFont="1" applyFill="1"/>
    <xf numFmtId="0" fontId="8" fillId="0" borderId="0" xfId="0" applyFont="1"/>
    <xf numFmtId="0" fontId="9" fillId="3" borderId="0" xfId="0" applyFont="1" applyFill="1"/>
    <xf numFmtId="0" fontId="9" fillId="4" borderId="0" xfId="0" applyFont="1" applyFill="1"/>
    <xf numFmtId="0" fontId="9" fillId="0" borderId="0" xfId="0" applyFont="1" applyAlignment="1">
      <alignment vertical="top" wrapText="1"/>
    </xf>
    <xf numFmtId="0" fontId="9" fillId="2" borderId="0" xfId="0" applyFont="1" applyFill="1"/>
    <xf numFmtId="0" fontId="9" fillId="0" borderId="0" xfId="0" applyFont="1"/>
    <xf numFmtId="14" fontId="7" fillId="3" borderId="0" xfId="0" applyNumberFormat="1" applyFont="1" applyFill="1" applyBorder="1"/>
    <xf numFmtId="0" fontId="7" fillId="3" borderId="0" xfId="0" applyFont="1" applyFill="1" applyBorder="1"/>
    <xf numFmtId="0" fontId="9" fillId="3" borderId="0" xfId="0" applyFont="1" applyFill="1" applyBorder="1"/>
    <xf numFmtId="14" fontId="3" fillId="4" borderId="3" xfId="0" applyNumberFormat="1" applyFont="1" applyFill="1" applyBorder="1"/>
    <xf numFmtId="0" fontId="3" fillId="4" borderId="3" xfId="0" applyFont="1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Borsier" id="{BF6E7324-AC18-4274-B069-FD241805F8C7}" userId="Emma Borsi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6-14T11:33:06.24" personId="{BF6E7324-AC18-4274-B069-FD241805F8C7}" id="{B3467438-51AC-4015-A65F-E83260D70510}">
    <text>Reel number from Camera A/1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E8D2-591D-42EC-A813-A347A7F7427A}">
  <dimension ref="A1:BH600"/>
  <sheetViews>
    <sheetView tabSelected="1" zoomScale="85" zoomScaleNormal="85" workbookViewId="0">
      <pane ySplit="1" topLeftCell="A575" activePane="bottomLeft" state="frozen"/>
      <selection pane="bottomLeft" activeCell="C481" sqref="C481"/>
    </sheetView>
  </sheetViews>
  <sheetFormatPr defaultRowHeight="14.5" x14ac:dyDescent="0.35"/>
  <cols>
    <col min="1" max="1" width="11.453125" customWidth="1"/>
    <col min="2" max="2" width="11.453125" style="1" customWidth="1"/>
    <col min="3" max="4" width="7" customWidth="1"/>
    <col min="5" max="5" width="6.90625" customWidth="1"/>
    <col min="6" max="6" width="7.08984375" customWidth="1"/>
    <col min="11" max="12" width="8.81640625" customWidth="1"/>
  </cols>
  <sheetData>
    <row r="1" spans="1:21" ht="29" x14ac:dyDescent="0.35">
      <c r="A1" s="16" t="s">
        <v>28</v>
      </c>
      <c r="B1" s="2" t="s">
        <v>0</v>
      </c>
      <c r="C1" s="2" t="s">
        <v>29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36</v>
      </c>
      <c r="J1" s="2" t="s">
        <v>10</v>
      </c>
      <c r="K1" s="2" t="s">
        <v>41</v>
      </c>
      <c r="L1" s="2" t="s">
        <v>8</v>
      </c>
      <c r="M1" s="2" t="s">
        <v>15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27</v>
      </c>
      <c r="U1" s="2" t="s">
        <v>12</v>
      </c>
    </row>
    <row r="2" spans="1:21" x14ac:dyDescent="0.35">
      <c r="A2" t="s">
        <v>40</v>
      </c>
      <c r="B2" s="7">
        <v>44323</v>
      </c>
      <c r="C2" s="8">
        <v>6</v>
      </c>
      <c r="D2" s="8">
        <v>1</v>
      </c>
      <c r="E2" s="8">
        <v>15</v>
      </c>
      <c r="F2" s="8">
        <v>1</v>
      </c>
      <c r="G2" s="8" t="s">
        <v>7</v>
      </c>
      <c r="H2" s="8" t="s">
        <v>9</v>
      </c>
      <c r="I2" s="8" t="s">
        <v>37</v>
      </c>
      <c r="J2" s="8"/>
      <c r="K2" s="8">
        <f t="shared" ref="K2:K65" si="0">(N2-((P2+R2)/2))*COS(T2)+(-O2-((-Q2-S2)/2))*SIN(T2)</f>
        <v>115.12611263027925</v>
      </c>
      <c r="L2" s="8">
        <f>K2/((R2-P2)/2)</f>
        <v>0.33418320066844487</v>
      </c>
      <c r="M2" s="8" t="s">
        <v>17</v>
      </c>
      <c r="N2" s="8">
        <v>2043</v>
      </c>
      <c r="O2" s="8">
        <v>1635</v>
      </c>
      <c r="P2" s="8">
        <v>1583</v>
      </c>
      <c r="Q2" s="8">
        <v>1652</v>
      </c>
      <c r="R2" s="8">
        <v>2272</v>
      </c>
      <c r="S2" s="8">
        <v>1663</v>
      </c>
      <c r="T2" s="8">
        <f>ATAN((-S2+Q2)/(R2-P2))</f>
        <v>-1.5963810680506327E-2</v>
      </c>
      <c r="U2" s="8"/>
    </row>
    <row r="3" spans="1:21" x14ac:dyDescent="0.35">
      <c r="A3" t="s">
        <v>40</v>
      </c>
      <c r="B3" s="7">
        <v>44323</v>
      </c>
      <c r="C3" s="8">
        <v>6</v>
      </c>
      <c r="D3" s="8">
        <v>1</v>
      </c>
      <c r="E3" s="8">
        <v>15</v>
      </c>
      <c r="F3" s="8">
        <v>1</v>
      </c>
      <c r="G3" s="8" t="s">
        <v>7</v>
      </c>
      <c r="H3" s="8" t="s">
        <v>9</v>
      </c>
      <c r="I3" s="8" t="s">
        <v>37</v>
      </c>
      <c r="J3" s="8">
        <v>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35">
      <c r="A4" t="s">
        <v>40</v>
      </c>
      <c r="B4" s="7">
        <v>44323</v>
      </c>
      <c r="C4" s="8">
        <v>6</v>
      </c>
      <c r="D4" s="8">
        <v>1</v>
      </c>
      <c r="E4" s="8">
        <v>15</v>
      </c>
      <c r="F4" s="8">
        <v>1</v>
      </c>
      <c r="G4" s="8" t="s">
        <v>7</v>
      </c>
      <c r="H4" s="8" t="s">
        <v>9</v>
      </c>
      <c r="I4" s="8" t="s">
        <v>37</v>
      </c>
      <c r="J4" s="8">
        <v>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5">
      <c r="A5" t="s">
        <v>40</v>
      </c>
      <c r="B5" s="7">
        <v>44323</v>
      </c>
      <c r="C5" s="8">
        <v>6</v>
      </c>
      <c r="D5" s="8">
        <v>1</v>
      </c>
      <c r="E5" s="8">
        <v>15</v>
      </c>
      <c r="F5" s="8">
        <v>2</v>
      </c>
      <c r="G5" s="8" t="s">
        <v>7</v>
      </c>
      <c r="H5" s="8" t="s">
        <v>9</v>
      </c>
      <c r="I5" s="8" t="s">
        <v>37</v>
      </c>
      <c r="J5" s="8"/>
      <c r="K5" s="8">
        <f t="shared" si="0"/>
        <v>36.008473663781572</v>
      </c>
      <c r="L5" s="8">
        <f>K5/((R5-P5)/2)</f>
        <v>0.10452387130270413</v>
      </c>
      <c r="M5" s="8" t="s">
        <v>17</v>
      </c>
      <c r="N5" s="8">
        <v>1964</v>
      </c>
      <c r="O5" s="8">
        <v>1627</v>
      </c>
      <c r="P5" s="8">
        <v>1583</v>
      </c>
      <c r="Q5" s="8">
        <v>1652</v>
      </c>
      <c r="R5" s="8">
        <v>2272</v>
      </c>
      <c r="S5" s="8">
        <v>1663</v>
      </c>
      <c r="T5" s="8">
        <f t="shared" ref="T5:T65" si="1">ATAN((-S5+Q5)/(R5-P5))</f>
        <v>-1.5963810680506327E-2</v>
      </c>
      <c r="U5" s="8"/>
    </row>
    <row r="6" spans="1:21" x14ac:dyDescent="0.35">
      <c r="A6" t="s">
        <v>40</v>
      </c>
      <c r="B6" s="7">
        <v>44323</v>
      </c>
      <c r="C6" s="8">
        <v>6</v>
      </c>
      <c r="D6" s="8">
        <v>1</v>
      </c>
      <c r="E6" s="8">
        <v>32</v>
      </c>
      <c r="F6" s="8">
        <v>1</v>
      </c>
      <c r="G6" s="8" t="s">
        <v>7</v>
      </c>
      <c r="H6" s="8" t="s">
        <v>9</v>
      </c>
      <c r="I6" s="8" t="s">
        <v>37</v>
      </c>
      <c r="J6" s="8"/>
      <c r="K6" s="8">
        <f t="shared" si="0"/>
        <v>131.23581585607374</v>
      </c>
      <c r="L6" s="8">
        <f>K6/((R6-P6)/2)</f>
        <v>0.38094576445884976</v>
      </c>
      <c r="M6" s="8" t="s">
        <v>16</v>
      </c>
      <c r="N6" s="8">
        <v>2059</v>
      </c>
      <c r="O6" s="8">
        <v>1642</v>
      </c>
      <c r="P6" s="8">
        <v>1583</v>
      </c>
      <c r="Q6" s="8">
        <v>1652</v>
      </c>
      <c r="R6" s="8">
        <v>2272</v>
      </c>
      <c r="S6" s="8">
        <v>1663</v>
      </c>
      <c r="T6" s="8">
        <f t="shared" si="1"/>
        <v>-1.5963810680506327E-2</v>
      </c>
      <c r="U6" s="8"/>
    </row>
    <row r="7" spans="1:21" x14ac:dyDescent="0.35">
      <c r="A7" t="s">
        <v>40</v>
      </c>
      <c r="B7" s="7">
        <v>44323</v>
      </c>
      <c r="C7" s="8">
        <v>6</v>
      </c>
      <c r="D7" s="8">
        <v>1</v>
      </c>
      <c r="E7" s="8">
        <v>49</v>
      </c>
      <c r="F7" s="8">
        <v>1</v>
      </c>
      <c r="G7" s="8" t="s">
        <v>7</v>
      </c>
      <c r="H7" s="8" t="s">
        <v>9</v>
      </c>
      <c r="I7" s="8" t="s">
        <v>37</v>
      </c>
      <c r="J7" s="8"/>
      <c r="K7" s="8">
        <f t="shared" si="0"/>
        <v>-19.776870152340113</v>
      </c>
      <c r="L7" s="8">
        <f>K7/((R7-P7)/2)</f>
        <v>-5.7407460529289155E-2</v>
      </c>
      <c r="M7" s="8" t="s">
        <v>16</v>
      </c>
      <c r="N7" s="8">
        <v>1908</v>
      </c>
      <c r="O7" s="8">
        <v>1640</v>
      </c>
      <c r="P7" s="8">
        <v>1583</v>
      </c>
      <c r="Q7" s="8">
        <v>1652</v>
      </c>
      <c r="R7" s="8">
        <v>2272</v>
      </c>
      <c r="S7" s="8">
        <v>1663</v>
      </c>
      <c r="T7" s="8">
        <f t="shared" si="1"/>
        <v>-1.5963810680506327E-2</v>
      </c>
      <c r="U7" s="8"/>
    </row>
    <row r="8" spans="1:21" x14ac:dyDescent="0.35">
      <c r="A8" t="s">
        <v>40</v>
      </c>
      <c r="B8" s="7">
        <v>44323</v>
      </c>
      <c r="C8" s="8">
        <v>6</v>
      </c>
      <c r="D8" s="8">
        <v>1</v>
      </c>
      <c r="E8" s="8">
        <v>49</v>
      </c>
      <c r="F8" s="8">
        <v>1</v>
      </c>
      <c r="G8" s="8" t="s">
        <v>7</v>
      </c>
      <c r="H8" s="8" t="s">
        <v>9</v>
      </c>
      <c r="I8" s="8" t="s">
        <v>37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35">
      <c r="A9" t="s">
        <v>40</v>
      </c>
      <c r="B9" s="7">
        <v>44323</v>
      </c>
      <c r="C9" s="8">
        <v>6</v>
      </c>
      <c r="D9" s="8">
        <v>1</v>
      </c>
      <c r="E9" s="8">
        <v>49</v>
      </c>
      <c r="F9" s="8">
        <v>2</v>
      </c>
      <c r="G9" s="8" t="s">
        <v>7</v>
      </c>
      <c r="H9" s="8" t="s">
        <v>9</v>
      </c>
      <c r="I9" s="8" t="s">
        <v>37</v>
      </c>
      <c r="J9" s="8"/>
      <c r="K9" s="8">
        <f t="shared" si="0"/>
        <v>54.878347643153333</v>
      </c>
      <c r="L9" s="8">
        <f>K9/((R9-P9)/2)</f>
        <v>0.15929854177983552</v>
      </c>
      <c r="M9" s="8" t="s">
        <v>16</v>
      </c>
      <c r="N9" s="8">
        <v>1983</v>
      </c>
      <c r="O9" s="8">
        <v>1619</v>
      </c>
      <c r="P9" s="8">
        <v>1583</v>
      </c>
      <c r="Q9" s="8">
        <v>1652</v>
      </c>
      <c r="R9" s="8">
        <v>2272</v>
      </c>
      <c r="S9" s="8">
        <v>1663</v>
      </c>
      <c r="T9" s="8">
        <f t="shared" si="1"/>
        <v>-1.5963810680506327E-2</v>
      </c>
      <c r="U9" s="8"/>
    </row>
    <row r="10" spans="1:21" x14ac:dyDescent="0.35">
      <c r="A10" t="s">
        <v>40</v>
      </c>
      <c r="B10" s="7">
        <v>44323</v>
      </c>
      <c r="C10" s="8">
        <v>6</v>
      </c>
      <c r="D10" s="8">
        <v>1</v>
      </c>
      <c r="E10" s="8">
        <v>49</v>
      </c>
      <c r="F10" s="8">
        <v>2</v>
      </c>
      <c r="G10" s="8" t="s">
        <v>7</v>
      </c>
      <c r="H10" s="8" t="s">
        <v>9</v>
      </c>
      <c r="I10" s="8" t="s">
        <v>37</v>
      </c>
      <c r="J10" s="8">
        <v>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5">
      <c r="A11" t="s">
        <v>40</v>
      </c>
      <c r="B11" s="7">
        <v>44323</v>
      </c>
      <c r="C11" s="8">
        <v>6</v>
      </c>
      <c r="D11" s="8">
        <v>1</v>
      </c>
      <c r="E11" s="8">
        <v>49</v>
      </c>
      <c r="F11" s="8">
        <v>2</v>
      </c>
      <c r="G11" s="8" t="s">
        <v>7</v>
      </c>
      <c r="H11" s="8" t="s">
        <v>9</v>
      </c>
      <c r="I11" s="8" t="s">
        <v>37</v>
      </c>
      <c r="J11" s="8">
        <v>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35">
      <c r="A12" t="s">
        <v>40</v>
      </c>
      <c r="B12" s="7">
        <v>44323</v>
      </c>
      <c r="C12" s="8">
        <v>6</v>
      </c>
      <c r="D12" s="8">
        <v>1</v>
      </c>
      <c r="E12" s="8">
        <v>54</v>
      </c>
      <c r="F12" s="8">
        <v>1</v>
      </c>
      <c r="G12" s="8" t="s">
        <v>7</v>
      </c>
      <c r="H12" s="8" t="s">
        <v>9</v>
      </c>
      <c r="I12" s="8" t="s">
        <v>37</v>
      </c>
      <c r="J12" s="8"/>
      <c r="K12" s="8">
        <f t="shared" si="0"/>
        <v>62.500017883840911</v>
      </c>
      <c r="L12" s="8">
        <f>K12/((R12-P12)/2)</f>
        <v>0.18142240314612745</v>
      </c>
      <c r="M12" s="8" t="s">
        <v>16</v>
      </c>
      <c r="N12" s="8">
        <v>1990</v>
      </c>
      <c r="O12" s="8">
        <v>1658</v>
      </c>
      <c r="P12" s="8">
        <v>1583</v>
      </c>
      <c r="Q12" s="8">
        <v>1652</v>
      </c>
      <c r="R12" s="8">
        <v>2272</v>
      </c>
      <c r="S12" s="8">
        <v>1663</v>
      </c>
      <c r="T12" s="8">
        <f t="shared" si="1"/>
        <v>-1.5963810680506327E-2</v>
      </c>
      <c r="U12" s="8"/>
    </row>
    <row r="13" spans="1:21" x14ac:dyDescent="0.35">
      <c r="A13" t="s">
        <v>40</v>
      </c>
      <c r="B13" s="7">
        <v>44323</v>
      </c>
      <c r="C13" s="8">
        <v>6</v>
      </c>
      <c r="D13" s="8">
        <v>1</v>
      </c>
      <c r="E13" s="8">
        <v>60</v>
      </c>
      <c r="F13" s="8">
        <v>1</v>
      </c>
      <c r="G13" s="8" t="s">
        <v>7</v>
      </c>
      <c r="H13" s="8" t="s">
        <v>7</v>
      </c>
      <c r="I13" s="8" t="s">
        <v>38</v>
      </c>
      <c r="J13" s="8"/>
      <c r="K13" s="8">
        <f t="shared" si="0"/>
        <v>3.4596462021704455</v>
      </c>
      <c r="L13" s="8">
        <f>K13/((R13-P13)/2)</f>
        <v>1.0042514374950495E-2</v>
      </c>
      <c r="M13" s="8" t="s">
        <v>16</v>
      </c>
      <c r="N13" s="8">
        <v>1931</v>
      </c>
      <c r="O13" s="8">
        <v>1655</v>
      </c>
      <c r="P13" s="8">
        <v>1583</v>
      </c>
      <c r="Q13" s="8">
        <v>1652</v>
      </c>
      <c r="R13" s="8">
        <v>2272</v>
      </c>
      <c r="S13" s="8">
        <v>1663</v>
      </c>
      <c r="T13" s="8">
        <f t="shared" si="1"/>
        <v>-1.5963810680506327E-2</v>
      </c>
      <c r="U13" s="8"/>
    </row>
    <row r="14" spans="1:21" x14ac:dyDescent="0.35">
      <c r="A14" t="s">
        <v>40</v>
      </c>
      <c r="B14" s="10">
        <v>44326</v>
      </c>
      <c r="C14" s="11">
        <v>7</v>
      </c>
      <c r="D14" s="11">
        <v>4</v>
      </c>
      <c r="E14" s="11">
        <v>1</v>
      </c>
      <c r="F14" s="11">
        <v>1</v>
      </c>
      <c r="G14" s="11" t="s">
        <v>7</v>
      </c>
      <c r="H14" s="11" t="s">
        <v>9</v>
      </c>
      <c r="I14" s="11" t="s">
        <v>37</v>
      </c>
      <c r="J14" s="11"/>
      <c r="K14" s="11">
        <f t="shared" si="0"/>
        <v>74.437212889147787</v>
      </c>
      <c r="L14" s="8">
        <f>K14/((R14-P14)/2)</f>
        <v>0.21390003703778099</v>
      </c>
      <c r="M14" s="11" t="s">
        <v>17</v>
      </c>
      <c r="N14" s="11">
        <v>2003</v>
      </c>
      <c r="O14" s="11">
        <v>1605</v>
      </c>
      <c r="P14" s="11">
        <v>1580</v>
      </c>
      <c r="Q14" s="11">
        <v>1631</v>
      </c>
      <c r="R14" s="11">
        <v>2276</v>
      </c>
      <c r="S14" s="11">
        <v>1643</v>
      </c>
      <c r="T14" s="11">
        <f t="shared" si="1"/>
        <v>-1.7239671194529696E-2</v>
      </c>
      <c r="U14" s="11"/>
    </row>
    <row r="15" spans="1:21" x14ac:dyDescent="0.35">
      <c r="A15" t="s">
        <v>40</v>
      </c>
      <c r="B15" s="10">
        <v>44326</v>
      </c>
      <c r="C15" s="11">
        <v>7</v>
      </c>
      <c r="D15" s="11">
        <v>4</v>
      </c>
      <c r="E15" s="11">
        <v>1</v>
      </c>
      <c r="F15" s="11">
        <v>1</v>
      </c>
      <c r="G15" s="11" t="s">
        <v>7</v>
      </c>
      <c r="H15" s="11" t="s">
        <v>9</v>
      </c>
      <c r="I15" s="11" t="s">
        <v>37</v>
      </c>
      <c r="J15" s="11"/>
      <c r="K15" s="11">
        <f t="shared" si="0"/>
        <v>11.912022720333747</v>
      </c>
      <c r="L15" s="8">
        <f>K15/((R15-P15)/2)</f>
        <v>3.4229950345786631E-2</v>
      </c>
      <c r="M15" s="11" t="s">
        <v>17</v>
      </c>
      <c r="N15" s="11">
        <v>1940</v>
      </c>
      <c r="O15" s="11">
        <v>1632</v>
      </c>
      <c r="P15" s="11">
        <v>1580</v>
      </c>
      <c r="Q15" s="11">
        <v>1631</v>
      </c>
      <c r="R15" s="11">
        <v>2276</v>
      </c>
      <c r="S15" s="11">
        <v>1643</v>
      </c>
      <c r="T15" s="11">
        <f t="shared" si="1"/>
        <v>-1.7239671194529696E-2</v>
      </c>
      <c r="U15" s="11"/>
    </row>
    <row r="16" spans="1:21" x14ac:dyDescent="0.35">
      <c r="A16" t="s">
        <v>40</v>
      </c>
      <c r="B16" s="10">
        <v>44326</v>
      </c>
      <c r="C16" s="11">
        <v>7</v>
      </c>
      <c r="D16" s="11">
        <v>4</v>
      </c>
      <c r="E16" s="11">
        <v>2</v>
      </c>
      <c r="F16" s="11">
        <v>1</v>
      </c>
      <c r="G16" s="11" t="s">
        <v>7</v>
      </c>
      <c r="H16" s="11" t="s">
        <v>9</v>
      </c>
      <c r="I16" s="11" t="s">
        <v>37</v>
      </c>
      <c r="J16" s="11"/>
      <c r="K16" s="11">
        <f t="shared" si="0"/>
        <v>-6.0335860377956747</v>
      </c>
      <c r="L16" s="8">
        <f>K16/((R16-P16)/2)</f>
        <v>-1.733789091320596E-2</v>
      </c>
      <c r="M16" s="11" t="s">
        <v>16</v>
      </c>
      <c r="N16" s="11">
        <v>1922</v>
      </c>
      <c r="O16" s="11">
        <v>1635</v>
      </c>
      <c r="P16" s="11">
        <v>1580</v>
      </c>
      <c r="Q16" s="11">
        <v>1631</v>
      </c>
      <c r="R16" s="11">
        <v>2276</v>
      </c>
      <c r="S16" s="11">
        <v>1643</v>
      </c>
      <c r="T16" s="11">
        <f t="shared" si="1"/>
        <v>-1.7239671194529696E-2</v>
      </c>
      <c r="U16" s="11"/>
    </row>
    <row r="17" spans="1:21" s="4" customFormat="1" x14ac:dyDescent="0.35">
      <c r="A17" t="s">
        <v>40</v>
      </c>
      <c r="B17" s="3">
        <v>44326</v>
      </c>
      <c r="C17" s="4">
        <v>7</v>
      </c>
      <c r="D17" s="4">
        <v>4</v>
      </c>
      <c r="E17" s="4">
        <v>9</v>
      </c>
      <c r="F17" s="4">
        <v>1</v>
      </c>
      <c r="L17" s="8"/>
    </row>
    <row r="18" spans="1:21" x14ac:dyDescent="0.35">
      <c r="A18" t="s">
        <v>40</v>
      </c>
      <c r="B18" s="7">
        <v>44327</v>
      </c>
      <c r="C18" s="8">
        <v>8</v>
      </c>
      <c r="D18" s="8">
        <v>1</v>
      </c>
      <c r="E18" s="8">
        <v>9</v>
      </c>
      <c r="F18" s="8">
        <v>1</v>
      </c>
      <c r="G18" s="8" t="s">
        <v>7</v>
      </c>
      <c r="H18" s="8" t="s">
        <v>9</v>
      </c>
      <c r="I18" s="8" t="s">
        <v>37</v>
      </c>
      <c r="J18" s="8"/>
      <c r="K18" s="8">
        <f t="shared" si="0"/>
        <v>46.749454227730737</v>
      </c>
      <c r="L18" s="8">
        <f>K18/((R18-P18)/2)</f>
        <v>0.13511402955991542</v>
      </c>
      <c r="M18" s="8" t="s">
        <v>17</v>
      </c>
      <c r="N18" s="8">
        <v>1974</v>
      </c>
      <c r="O18" s="8">
        <v>1621</v>
      </c>
      <c r="P18" s="8">
        <v>1581</v>
      </c>
      <c r="Q18" s="8">
        <v>1633</v>
      </c>
      <c r="R18" s="8">
        <v>2273</v>
      </c>
      <c r="S18" s="8">
        <v>1643</v>
      </c>
      <c r="T18" s="8">
        <f t="shared" si="1"/>
        <v>-1.4449861264946589E-2</v>
      </c>
      <c r="U18" s="8"/>
    </row>
    <row r="19" spans="1:21" x14ac:dyDescent="0.35">
      <c r="A19" t="s">
        <v>40</v>
      </c>
      <c r="B19" s="7">
        <v>44327</v>
      </c>
      <c r="C19" s="8">
        <v>8</v>
      </c>
      <c r="D19" s="8">
        <v>1</v>
      </c>
      <c r="E19" s="8">
        <v>9</v>
      </c>
      <c r="F19" s="8">
        <v>1</v>
      </c>
      <c r="G19" s="8" t="s">
        <v>7</v>
      </c>
      <c r="H19" s="8" t="s">
        <v>9</v>
      </c>
      <c r="I19" s="8" t="s">
        <v>37</v>
      </c>
      <c r="J19" s="8">
        <v>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35">
      <c r="A20" t="s">
        <v>40</v>
      </c>
      <c r="B20" s="7">
        <v>44327</v>
      </c>
      <c r="C20" s="8">
        <v>8</v>
      </c>
      <c r="D20" s="8">
        <v>1</v>
      </c>
      <c r="E20" s="8">
        <v>9</v>
      </c>
      <c r="F20" s="8">
        <v>1</v>
      </c>
      <c r="G20" s="8" t="s">
        <v>9</v>
      </c>
      <c r="H20" s="8" t="s">
        <v>9</v>
      </c>
      <c r="I20" s="8" t="s">
        <v>37</v>
      </c>
      <c r="J20" s="8">
        <v>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35">
      <c r="A21" t="s">
        <v>40</v>
      </c>
      <c r="B21" s="7">
        <v>44327</v>
      </c>
      <c r="C21" s="8">
        <v>8</v>
      </c>
      <c r="D21" s="8">
        <v>1</v>
      </c>
      <c r="E21" s="8">
        <v>10</v>
      </c>
      <c r="F21" s="8">
        <v>1</v>
      </c>
      <c r="G21" s="8" t="s">
        <v>7</v>
      </c>
      <c r="H21" s="8" t="s">
        <v>9</v>
      </c>
      <c r="I21" s="8" t="s">
        <v>37</v>
      </c>
      <c r="J21" s="8"/>
      <c r="K21" s="8">
        <f t="shared" si="0"/>
        <v>117.75649136870695</v>
      </c>
      <c r="L21" s="8">
        <f>K21/((R21-P21)/2)</f>
        <v>0.34033668025637848</v>
      </c>
      <c r="M21" s="8" t="s">
        <v>17</v>
      </c>
      <c r="N21" s="8">
        <v>2045</v>
      </c>
      <c r="O21" s="8">
        <v>1622</v>
      </c>
      <c r="P21" s="8">
        <v>1581</v>
      </c>
      <c r="Q21" s="8">
        <v>1633</v>
      </c>
      <c r="R21" s="8">
        <v>2273</v>
      </c>
      <c r="S21" s="8">
        <v>1643</v>
      </c>
      <c r="T21" s="8">
        <f t="shared" si="1"/>
        <v>-1.4449861264946589E-2</v>
      </c>
      <c r="U21" s="8"/>
    </row>
    <row r="22" spans="1:21" x14ac:dyDescent="0.35">
      <c r="A22" t="s">
        <v>40</v>
      </c>
      <c r="B22" s="7">
        <v>44327</v>
      </c>
      <c r="C22" s="8">
        <v>8</v>
      </c>
      <c r="D22" s="8">
        <v>1</v>
      </c>
      <c r="E22" s="8">
        <v>10</v>
      </c>
      <c r="F22" s="8">
        <v>1</v>
      </c>
      <c r="G22" s="8" t="s">
        <v>7</v>
      </c>
      <c r="H22" s="8" t="s">
        <v>9</v>
      </c>
      <c r="I22" s="8" t="s">
        <v>37</v>
      </c>
      <c r="J22" s="8">
        <v>1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s="4" customFormat="1" x14ac:dyDescent="0.35">
      <c r="A23" t="s">
        <v>40</v>
      </c>
      <c r="B23" s="3">
        <v>44327</v>
      </c>
      <c r="C23" s="4">
        <v>8</v>
      </c>
      <c r="D23" s="4">
        <v>1</v>
      </c>
      <c r="E23" s="6">
        <v>14</v>
      </c>
      <c r="F23" s="4">
        <v>1</v>
      </c>
      <c r="L23" s="8"/>
    </row>
    <row r="24" spans="1:21" x14ac:dyDescent="0.35">
      <c r="A24" t="s">
        <v>40</v>
      </c>
      <c r="B24" s="7">
        <v>44327</v>
      </c>
      <c r="C24" s="8">
        <v>8</v>
      </c>
      <c r="D24" s="8">
        <v>1</v>
      </c>
      <c r="E24" s="8">
        <v>15</v>
      </c>
      <c r="F24" s="8">
        <v>1</v>
      </c>
      <c r="G24" s="8" t="s">
        <v>7</v>
      </c>
      <c r="H24" s="8" t="s">
        <v>7</v>
      </c>
      <c r="I24" s="8" t="s">
        <v>38</v>
      </c>
      <c r="J24" s="8"/>
      <c r="K24" s="8">
        <f t="shared" si="0"/>
        <v>100.33923473085486</v>
      </c>
      <c r="L24" s="8">
        <f>K24/((R24-P24)/2)</f>
        <v>0.28999778823946493</v>
      </c>
      <c r="M24" s="8" t="s">
        <v>16</v>
      </c>
      <c r="N24" s="8">
        <v>2028</v>
      </c>
      <c r="O24" s="8">
        <v>1593</v>
      </c>
      <c r="P24" s="8">
        <v>1581</v>
      </c>
      <c r="Q24" s="8">
        <v>1633</v>
      </c>
      <c r="R24" s="8">
        <v>2273</v>
      </c>
      <c r="S24" s="8">
        <v>1643</v>
      </c>
      <c r="T24" s="8">
        <f t="shared" si="1"/>
        <v>-1.4449861264946589E-2</v>
      </c>
      <c r="U24" s="8"/>
    </row>
    <row r="25" spans="1:21" x14ac:dyDescent="0.35">
      <c r="A25" t="s">
        <v>40</v>
      </c>
      <c r="B25" s="7">
        <v>44327</v>
      </c>
      <c r="C25" s="8">
        <v>8</v>
      </c>
      <c r="D25" s="8">
        <v>1</v>
      </c>
      <c r="E25" s="8">
        <v>19</v>
      </c>
      <c r="F25" s="8">
        <v>1</v>
      </c>
      <c r="G25" s="8" t="s">
        <v>7</v>
      </c>
      <c r="H25" s="8" t="s">
        <v>7</v>
      </c>
      <c r="I25" s="8" t="s">
        <v>38</v>
      </c>
      <c r="J25" s="8"/>
      <c r="K25" s="8">
        <f t="shared" si="0"/>
        <v>104.46886136690772</v>
      </c>
      <c r="L25" s="8">
        <f>K25/((R25-P25)/2)</f>
        <v>0.30193312533788358</v>
      </c>
      <c r="M25" s="8" t="s">
        <v>16</v>
      </c>
      <c r="N25" s="8">
        <v>2032</v>
      </c>
      <c r="O25" s="8">
        <v>1602</v>
      </c>
      <c r="P25" s="8">
        <v>1581</v>
      </c>
      <c r="Q25" s="8">
        <v>1633</v>
      </c>
      <c r="R25" s="8">
        <v>2273</v>
      </c>
      <c r="S25" s="8">
        <v>1643</v>
      </c>
      <c r="T25" s="8">
        <f t="shared" si="1"/>
        <v>-1.4449861264946589E-2</v>
      </c>
      <c r="U25" s="8"/>
    </row>
    <row r="26" spans="1:21" s="4" customFormat="1" x14ac:dyDescent="0.35">
      <c r="A26" t="s">
        <v>40</v>
      </c>
      <c r="B26" s="3">
        <v>44327</v>
      </c>
      <c r="C26" s="4">
        <v>8</v>
      </c>
      <c r="D26" s="4">
        <v>1</v>
      </c>
      <c r="E26" s="4">
        <v>24</v>
      </c>
      <c r="F26" s="4">
        <v>1</v>
      </c>
      <c r="G26" s="4" t="s">
        <v>7</v>
      </c>
      <c r="H26" s="4" t="s">
        <v>7</v>
      </c>
      <c r="I26" s="4" t="s">
        <v>38</v>
      </c>
      <c r="L26" s="8"/>
    </row>
    <row r="27" spans="1:21" s="5" customFormat="1" x14ac:dyDescent="0.35">
      <c r="A27" t="s">
        <v>40</v>
      </c>
      <c r="B27" s="7">
        <v>44327</v>
      </c>
      <c r="C27" s="8">
        <v>8</v>
      </c>
      <c r="D27" s="8">
        <v>1</v>
      </c>
      <c r="E27" s="8">
        <v>29</v>
      </c>
      <c r="F27" s="8">
        <v>1</v>
      </c>
      <c r="G27" s="8" t="s">
        <v>7</v>
      </c>
      <c r="H27" s="8" t="s">
        <v>9</v>
      </c>
      <c r="I27" s="8" t="s">
        <v>37</v>
      </c>
      <c r="J27" s="8"/>
      <c r="K27" s="8">
        <f t="shared" si="0"/>
        <v>51.589989297981653</v>
      </c>
      <c r="L27" s="8">
        <f>K27/((R27-P27)/2)</f>
        <v>0.1491040153120857</v>
      </c>
      <c r="M27" s="8" t="s">
        <v>16</v>
      </c>
      <c r="N27" s="8">
        <v>1979</v>
      </c>
      <c r="O27" s="8">
        <v>1610</v>
      </c>
      <c r="P27" s="8">
        <v>1581</v>
      </c>
      <c r="Q27" s="8">
        <v>1633</v>
      </c>
      <c r="R27" s="8">
        <v>2273</v>
      </c>
      <c r="S27" s="8">
        <v>1643</v>
      </c>
      <c r="T27" s="8">
        <f t="shared" si="1"/>
        <v>-1.4449861264946589E-2</v>
      </c>
      <c r="U27" s="8"/>
    </row>
    <row r="28" spans="1:21" x14ac:dyDescent="0.35">
      <c r="A28" t="s">
        <v>40</v>
      </c>
      <c r="B28" s="7">
        <v>44327</v>
      </c>
      <c r="C28" s="8">
        <v>8</v>
      </c>
      <c r="D28" s="8">
        <v>1</v>
      </c>
      <c r="E28" s="8">
        <v>29</v>
      </c>
      <c r="F28" s="8">
        <v>2</v>
      </c>
      <c r="G28" s="8" t="s">
        <v>11</v>
      </c>
      <c r="H28" s="8" t="s">
        <v>9</v>
      </c>
      <c r="I28" s="8" t="s">
        <v>37</v>
      </c>
      <c r="J28" s="8"/>
      <c r="K28" s="8">
        <f t="shared" si="0"/>
        <v>-5.7219459337891365</v>
      </c>
      <c r="L28" s="8">
        <f>K28/((R28-P28)/2)</f>
        <v>-1.6537415993610222E-2</v>
      </c>
      <c r="M28" s="8" t="s">
        <v>16</v>
      </c>
      <c r="N28" s="8">
        <v>1922</v>
      </c>
      <c r="O28" s="8">
        <v>1588</v>
      </c>
      <c r="P28" s="8">
        <v>1581</v>
      </c>
      <c r="Q28" s="8">
        <v>1633</v>
      </c>
      <c r="R28" s="8">
        <v>2273</v>
      </c>
      <c r="S28" s="8">
        <v>1643</v>
      </c>
      <c r="T28" s="8">
        <f t="shared" si="1"/>
        <v>-1.4449861264946589E-2</v>
      </c>
      <c r="U28" s="8"/>
    </row>
    <row r="29" spans="1:21" s="4" customFormat="1" x14ac:dyDescent="0.35">
      <c r="A29" t="s">
        <v>40</v>
      </c>
      <c r="B29" s="3">
        <v>44327</v>
      </c>
      <c r="C29" s="4">
        <v>8</v>
      </c>
      <c r="D29" s="4">
        <v>1</v>
      </c>
      <c r="E29" s="4">
        <v>30</v>
      </c>
      <c r="F29" s="4">
        <v>1</v>
      </c>
      <c r="L29" s="8"/>
    </row>
    <row r="30" spans="1:21" x14ac:dyDescent="0.35">
      <c r="A30" t="s">
        <v>40</v>
      </c>
      <c r="B30" s="7">
        <v>44327</v>
      </c>
      <c r="C30" s="8">
        <v>8</v>
      </c>
      <c r="D30" s="8">
        <v>1</v>
      </c>
      <c r="E30" s="8">
        <v>31</v>
      </c>
      <c r="F30" s="8">
        <v>1</v>
      </c>
      <c r="G30" s="8" t="s">
        <v>7</v>
      </c>
      <c r="H30" s="8" t="s">
        <v>7</v>
      </c>
      <c r="I30" s="8" t="s">
        <v>38</v>
      </c>
      <c r="J30" s="8"/>
      <c r="K30" s="8">
        <f t="shared" si="0"/>
        <v>69.617008861101155</v>
      </c>
      <c r="L30" s="8">
        <f>K30/((R30-P30)/2)</f>
        <v>0.20120522792225767</v>
      </c>
      <c r="M30" s="8" t="s">
        <v>16</v>
      </c>
      <c r="N30" s="8">
        <v>1997</v>
      </c>
      <c r="O30" s="8">
        <v>1612</v>
      </c>
      <c r="P30" s="8">
        <v>1581</v>
      </c>
      <c r="Q30" s="8">
        <v>1633</v>
      </c>
      <c r="R30" s="8">
        <v>2273</v>
      </c>
      <c r="S30" s="8">
        <v>1643</v>
      </c>
      <c r="T30" s="8">
        <f t="shared" si="1"/>
        <v>-1.4449861264946589E-2</v>
      </c>
      <c r="U30" s="8"/>
    </row>
    <row r="31" spans="1:21" x14ac:dyDescent="0.35">
      <c r="A31" t="s">
        <v>40</v>
      </c>
      <c r="B31" s="7">
        <v>44327</v>
      </c>
      <c r="C31" s="8">
        <v>8</v>
      </c>
      <c r="D31" s="8">
        <v>1</v>
      </c>
      <c r="E31" s="8">
        <v>38</v>
      </c>
      <c r="F31" s="8">
        <v>1</v>
      </c>
      <c r="G31" s="8" t="s">
        <v>7</v>
      </c>
      <c r="H31" s="8" t="s">
        <v>7</v>
      </c>
      <c r="I31" s="8" t="s">
        <v>38</v>
      </c>
      <c r="J31" s="8"/>
      <c r="K31" s="8">
        <f t="shared" si="0"/>
        <v>149.72425193414909</v>
      </c>
      <c r="L31" s="8">
        <f>K31/((R31-P31)/2)</f>
        <v>0.43272905183280086</v>
      </c>
      <c r="M31" s="8" t="s">
        <v>16</v>
      </c>
      <c r="N31" s="8">
        <v>2077</v>
      </c>
      <c r="O31" s="8">
        <v>1620</v>
      </c>
      <c r="P31" s="8">
        <v>1581</v>
      </c>
      <c r="Q31" s="8">
        <v>1633</v>
      </c>
      <c r="R31" s="8">
        <v>2273</v>
      </c>
      <c r="S31" s="8">
        <v>1643</v>
      </c>
      <c r="T31" s="8">
        <f t="shared" si="1"/>
        <v>-1.4449861264946589E-2</v>
      </c>
      <c r="U31" s="8"/>
    </row>
    <row r="32" spans="1:21" x14ac:dyDescent="0.35">
      <c r="A32" t="s">
        <v>40</v>
      </c>
      <c r="B32" s="7">
        <v>44327</v>
      </c>
      <c r="C32" s="8">
        <v>8</v>
      </c>
      <c r="D32" s="8">
        <v>1</v>
      </c>
      <c r="E32" s="8">
        <v>41</v>
      </c>
      <c r="F32" s="8">
        <v>1</v>
      </c>
      <c r="G32" s="8" t="s">
        <v>7</v>
      </c>
      <c r="H32" s="8" t="s">
        <v>7</v>
      </c>
      <c r="I32" s="8" t="s">
        <v>38</v>
      </c>
      <c r="J32" s="8"/>
      <c r="K32" s="8">
        <f t="shared" si="0"/>
        <v>95.831034904233121</v>
      </c>
      <c r="L32" s="8">
        <f>K32/((R32-P32)/2)</f>
        <v>0.27696830897177205</v>
      </c>
      <c r="M32" s="8" t="s">
        <v>16</v>
      </c>
      <c r="N32" s="8">
        <v>2023</v>
      </c>
      <c r="O32" s="8">
        <v>1627</v>
      </c>
      <c r="P32" s="8">
        <v>1581</v>
      </c>
      <c r="Q32" s="8">
        <v>1633</v>
      </c>
      <c r="R32" s="8">
        <v>2273</v>
      </c>
      <c r="S32" s="8">
        <v>1643</v>
      </c>
      <c r="T32" s="8">
        <f t="shared" si="1"/>
        <v>-1.4449861264946589E-2</v>
      </c>
      <c r="U32" s="8"/>
    </row>
    <row r="33" spans="1:21" x14ac:dyDescent="0.35">
      <c r="A33" t="s">
        <v>40</v>
      </c>
      <c r="B33" s="7">
        <v>44327</v>
      </c>
      <c r="C33" s="8">
        <v>8</v>
      </c>
      <c r="D33" s="8">
        <v>1</v>
      </c>
      <c r="E33" s="8">
        <v>46</v>
      </c>
      <c r="F33" s="8">
        <v>1</v>
      </c>
      <c r="G33" s="8" t="s">
        <v>7</v>
      </c>
      <c r="H33" s="8" t="s">
        <v>11</v>
      </c>
      <c r="I33" s="8"/>
      <c r="J33" s="8"/>
      <c r="K33" s="8">
        <f t="shared" si="0"/>
        <v>-1.2599840541071028</v>
      </c>
      <c r="L33" s="8">
        <f>K33/((R33-P33)/2)</f>
        <v>-3.6415724107141697E-3</v>
      </c>
      <c r="M33" s="8" t="s">
        <v>16</v>
      </c>
      <c r="N33" s="8">
        <v>1926</v>
      </c>
      <c r="O33" s="8">
        <v>1620</v>
      </c>
      <c r="P33" s="8">
        <v>1581</v>
      </c>
      <c r="Q33" s="8">
        <v>1633</v>
      </c>
      <c r="R33" s="8">
        <v>2273</v>
      </c>
      <c r="S33" s="8">
        <v>1643</v>
      </c>
      <c r="T33" s="8">
        <f t="shared" si="1"/>
        <v>-1.4449861264946589E-2</v>
      </c>
      <c r="U33" s="8"/>
    </row>
    <row r="34" spans="1:21" x14ac:dyDescent="0.35">
      <c r="A34" t="s">
        <v>40</v>
      </c>
      <c r="B34" s="7">
        <v>44327</v>
      </c>
      <c r="C34" s="8">
        <v>8</v>
      </c>
      <c r="D34" s="8">
        <v>1</v>
      </c>
      <c r="E34" s="8">
        <v>47</v>
      </c>
      <c r="F34" s="8">
        <v>1</v>
      </c>
      <c r="G34" s="8" t="s">
        <v>7</v>
      </c>
      <c r="H34" s="8" t="s">
        <v>9</v>
      </c>
      <c r="I34" s="8" t="s">
        <v>37</v>
      </c>
      <c r="J34" s="8"/>
      <c r="K34" s="8">
        <f t="shared" si="0"/>
        <v>70.472410879485807</v>
      </c>
      <c r="L34" s="8">
        <f>K34/((R34-P34)/2)</f>
        <v>0.20367748809099945</v>
      </c>
      <c r="M34" s="8" t="s">
        <v>17</v>
      </c>
      <c r="N34" s="8">
        <v>1998</v>
      </c>
      <c r="O34" s="8">
        <v>1602</v>
      </c>
      <c r="P34" s="8">
        <v>1581</v>
      </c>
      <c r="Q34" s="8">
        <v>1633</v>
      </c>
      <c r="R34" s="8">
        <v>2273</v>
      </c>
      <c r="S34" s="8">
        <v>1643</v>
      </c>
      <c r="T34" s="8">
        <f t="shared" si="1"/>
        <v>-1.4449861264946589E-2</v>
      </c>
      <c r="U34" s="8"/>
    </row>
    <row r="35" spans="1:21" x14ac:dyDescent="0.35">
      <c r="A35" t="s">
        <v>40</v>
      </c>
      <c r="B35" s="7">
        <v>44327</v>
      </c>
      <c r="C35" s="8">
        <v>8</v>
      </c>
      <c r="D35" s="8">
        <v>1</v>
      </c>
      <c r="E35" s="8">
        <v>47</v>
      </c>
      <c r="F35" s="8">
        <v>1</v>
      </c>
      <c r="G35" s="8" t="s">
        <v>9</v>
      </c>
      <c r="H35" s="8" t="s">
        <v>9</v>
      </c>
      <c r="I35" s="33" t="s">
        <v>37</v>
      </c>
      <c r="J35" s="8">
        <v>1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s="4" customFormat="1" x14ac:dyDescent="0.35">
      <c r="A36" t="s">
        <v>40</v>
      </c>
      <c r="B36" s="3">
        <v>44327</v>
      </c>
      <c r="C36" s="4">
        <v>8</v>
      </c>
      <c r="D36" s="4">
        <v>1</v>
      </c>
      <c r="E36" s="4">
        <v>49</v>
      </c>
      <c r="F36" s="4">
        <v>1</v>
      </c>
      <c r="L36" s="8"/>
    </row>
    <row r="37" spans="1:21" x14ac:dyDescent="0.35">
      <c r="A37" t="s">
        <v>40</v>
      </c>
      <c r="B37" s="7">
        <v>44327</v>
      </c>
      <c r="C37" s="8">
        <v>8</v>
      </c>
      <c r="D37" s="8">
        <v>1</v>
      </c>
      <c r="E37" s="8">
        <v>54</v>
      </c>
      <c r="F37" s="8">
        <v>1</v>
      </c>
      <c r="G37" s="8" t="s">
        <v>11</v>
      </c>
      <c r="H37" s="8" t="s">
        <v>9</v>
      </c>
      <c r="I37" s="8" t="s">
        <v>37</v>
      </c>
      <c r="J37" s="8"/>
      <c r="K37" s="8">
        <f t="shared" si="0"/>
        <v>123.75586498413435</v>
      </c>
      <c r="L37" s="8">
        <f>K37/((R37-P37)/2)</f>
        <v>0.35767591035876978</v>
      </c>
      <c r="M37" s="8" t="s">
        <v>16</v>
      </c>
      <c r="N37" s="8">
        <v>2051</v>
      </c>
      <c r="O37" s="8">
        <v>1622</v>
      </c>
      <c r="P37" s="8">
        <v>1581</v>
      </c>
      <c r="Q37" s="8">
        <v>1633</v>
      </c>
      <c r="R37" s="8">
        <v>2273</v>
      </c>
      <c r="S37" s="8">
        <v>1643</v>
      </c>
      <c r="T37" s="8">
        <f t="shared" si="1"/>
        <v>-1.4449861264946589E-2</v>
      </c>
      <c r="U37" s="8" t="s">
        <v>13</v>
      </c>
    </row>
    <row r="38" spans="1:21" x14ac:dyDescent="0.35">
      <c r="A38" t="s">
        <v>40</v>
      </c>
      <c r="B38" s="7">
        <v>44327</v>
      </c>
      <c r="C38" s="8">
        <v>8</v>
      </c>
      <c r="D38" s="8">
        <v>2</v>
      </c>
      <c r="E38" s="8">
        <v>7</v>
      </c>
      <c r="F38" s="8">
        <v>1</v>
      </c>
      <c r="G38" s="8" t="s">
        <v>7</v>
      </c>
      <c r="H38" s="8" t="s">
        <v>7</v>
      </c>
      <c r="I38" s="8" t="s">
        <v>38</v>
      </c>
      <c r="J38" s="8"/>
      <c r="K38" s="8">
        <f t="shared" si="0"/>
        <v>109.6417316807878</v>
      </c>
      <c r="L38" s="8">
        <f>K38/((R38-P38)/2)</f>
        <v>0.31688361757453121</v>
      </c>
      <c r="M38" s="8" t="s">
        <v>16</v>
      </c>
      <c r="N38" s="8">
        <v>2037</v>
      </c>
      <c r="O38" s="8">
        <v>1614</v>
      </c>
      <c r="P38" s="8">
        <v>1581</v>
      </c>
      <c r="Q38" s="8">
        <v>1633</v>
      </c>
      <c r="R38" s="8">
        <v>2273</v>
      </c>
      <c r="S38" s="8">
        <v>1643</v>
      </c>
      <c r="T38" s="8">
        <f t="shared" si="1"/>
        <v>-1.4449861264946589E-2</v>
      </c>
      <c r="U38" s="8"/>
    </row>
    <row r="39" spans="1:21" x14ac:dyDescent="0.35">
      <c r="A39" t="s">
        <v>40</v>
      </c>
      <c r="B39" s="7">
        <v>44327</v>
      </c>
      <c r="C39" s="8">
        <v>8</v>
      </c>
      <c r="D39" s="8">
        <v>2</v>
      </c>
      <c r="E39" s="8">
        <v>8</v>
      </c>
      <c r="F39" s="8">
        <v>1</v>
      </c>
      <c r="G39" s="8" t="s">
        <v>11</v>
      </c>
      <c r="H39" s="8" t="s">
        <v>7</v>
      </c>
      <c r="I39" s="8" t="s">
        <v>38</v>
      </c>
      <c r="J39" s="8"/>
      <c r="K39" s="8">
        <f t="shared" si="0"/>
        <v>39.634590142382834</v>
      </c>
      <c r="L39" s="8">
        <f>K39/((R39-P39)/2)</f>
        <v>0.11455083856180009</v>
      </c>
      <c r="M39" s="8" t="s">
        <v>16</v>
      </c>
      <c r="N39" s="8">
        <v>1967</v>
      </c>
      <c r="O39" s="8">
        <v>1613</v>
      </c>
      <c r="P39" s="8">
        <v>1581</v>
      </c>
      <c r="Q39" s="8">
        <v>1633</v>
      </c>
      <c r="R39" s="8">
        <v>2273</v>
      </c>
      <c r="S39" s="8">
        <v>1643</v>
      </c>
      <c r="T39" s="8">
        <f t="shared" si="1"/>
        <v>-1.4449861264946589E-2</v>
      </c>
      <c r="U39" s="8"/>
    </row>
    <row r="40" spans="1:21" x14ac:dyDescent="0.35">
      <c r="A40" t="s">
        <v>40</v>
      </c>
      <c r="B40" s="10">
        <v>44329</v>
      </c>
      <c r="C40" s="11">
        <v>10</v>
      </c>
      <c r="D40" s="11">
        <v>4</v>
      </c>
      <c r="E40" s="11">
        <v>6</v>
      </c>
      <c r="F40" s="11">
        <v>1</v>
      </c>
      <c r="G40" s="11" t="s">
        <v>7</v>
      </c>
      <c r="H40" s="11" t="s">
        <v>9</v>
      </c>
      <c r="I40" s="11" t="s">
        <v>37</v>
      </c>
      <c r="J40" s="11"/>
      <c r="K40" s="11">
        <f t="shared" si="0"/>
        <v>69.108499368013753</v>
      </c>
      <c r="L40" s="8">
        <f>K40/((R40-P40)/2)</f>
        <v>0.19915994054182637</v>
      </c>
      <c r="M40" s="11" t="s">
        <v>16</v>
      </c>
      <c r="N40" s="11">
        <v>1999</v>
      </c>
      <c r="O40" s="11">
        <v>1617</v>
      </c>
      <c r="P40" s="11">
        <v>1582</v>
      </c>
      <c r="Q40" s="11">
        <v>1650</v>
      </c>
      <c r="R40" s="11">
        <v>2276</v>
      </c>
      <c r="S40" s="11">
        <v>1665</v>
      </c>
      <c r="T40" s="11">
        <f t="shared" si="1"/>
        <v>-2.1610468106106295E-2</v>
      </c>
      <c r="U40" s="11"/>
    </row>
    <row r="41" spans="1:21" x14ac:dyDescent="0.35">
      <c r="A41" t="s">
        <v>40</v>
      </c>
      <c r="B41" s="10">
        <v>44329</v>
      </c>
      <c r="C41" s="11">
        <v>10</v>
      </c>
      <c r="D41" s="11">
        <v>4</v>
      </c>
      <c r="E41" s="11">
        <v>7</v>
      </c>
      <c r="F41" s="11">
        <v>1</v>
      </c>
      <c r="G41" s="11" t="s">
        <v>7</v>
      </c>
      <c r="H41" s="11" t="s">
        <v>9</v>
      </c>
      <c r="I41" s="11" t="s">
        <v>37</v>
      </c>
      <c r="J41" s="11"/>
      <c r="K41" s="11">
        <f t="shared" si="0"/>
        <v>55.960273327430883</v>
      </c>
      <c r="L41" s="8">
        <f>K41/((R41-P41)/2)</f>
        <v>0.16126879921449822</v>
      </c>
      <c r="M41" s="11" t="s">
        <v>16</v>
      </c>
      <c r="N41" s="11">
        <v>1986</v>
      </c>
      <c r="O41" s="11">
        <v>1610</v>
      </c>
      <c r="P41" s="11">
        <v>1582</v>
      </c>
      <c r="Q41" s="11">
        <v>1650</v>
      </c>
      <c r="R41" s="11">
        <v>2276</v>
      </c>
      <c r="S41" s="11">
        <v>1665</v>
      </c>
      <c r="T41" s="11">
        <f t="shared" si="1"/>
        <v>-2.1610468106106295E-2</v>
      </c>
      <c r="U41" s="11"/>
    </row>
    <row r="42" spans="1:21" x14ac:dyDescent="0.35">
      <c r="A42" t="s">
        <v>40</v>
      </c>
      <c r="B42" s="10">
        <v>44329</v>
      </c>
      <c r="C42" s="11">
        <v>10</v>
      </c>
      <c r="D42" s="11">
        <v>4</v>
      </c>
      <c r="E42" s="11">
        <v>7</v>
      </c>
      <c r="F42" s="11">
        <v>1</v>
      </c>
      <c r="G42" s="11" t="s">
        <v>7</v>
      </c>
      <c r="H42" s="11" t="s">
        <v>9</v>
      </c>
      <c r="I42" s="11" t="s">
        <v>37</v>
      </c>
      <c r="J42" s="11">
        <v>1</v>
      </c>
      <c r="K42" s="11"/>
      <c r="L42" s="8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35">
      <c r="A43" t="s">
        <v>40</v>
      </c>
      <c r="B43" s="10">
        <v>44329</v>
      </c>
      <c r="C43" s="11">
        <v>10</v>
      </c>
      <c r="D43" s="11">
        <v>4</v>
      </c>
      <c r="E43" s="11">
        <v>7</v>
      </c>
      <c r="F43" s="11">
        <v>1</v>
      </c>
      <c r="G43" s="11" t="s">
        <v>7</v>
      </c>
      <c r="H43" s="11" t="s">
        <v>9</v>
      </c>
      <c r="I43" s="11" t="s">
        <v>37</v>
      </c>
      <c r="J43" s="11">
        <v>2</v>
      </c>
      <c r="K43" s="11"/>
      <c r="L43" s="8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35">
      <c r="A44" t="s">
        <v>40</v>
      </c>
      <c r="B44" s="10">
        <v>44329</v>
      </c>
      <c r="C44" s="11">
        <v>10</v>
      </c>
      <c r="D44" s="11">
        <v>4</v>
      </c>
      <c r="E44" s="11">
        <v>7</v>
      </c>
      <c r="F44" s="11">
        <v>1</v>
      </c>
      <c r="G44" s="11" t="s">
        <v>7</v>
      </c>
      <c r="H44" s="11" t="s">
        <v>9</v>
      </c>
      <c r="I44" s="11" t="s">
        <v>37</v>
      </c>
      <c r="J44" s="11">
        <v>3</v>
      </c>
      <c r="K44" s="11"/>
      <c r="L44" s="8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35">
      <c r="A45" t="s">
        <v>40</v>
      </c>
      <c r="B45" s="10">
        <v>44329</v>
      </c>
      <c r="C45" s="11">
        <v>10</v>
      </c>
      <c r="D45" s="11">
        <v>4</v>
      </c>
      <c r="E45" s="11">
        <v>10</v>
      </c>
      <c r="F45" s="11">
        <v>1</v>
      </c>
      <c r="G45" s="11" t="s">
        <v>7</v>
      </c>
      <c r="H45" s="11" t="s">
        <v>9</v>
      </c>
      <c r="I45" s="11" t="s">
        <v>37</v>
      </c>
      <c r="J45" s="11"/>
      <c r="K45" s="11">
        <f t="shared" si="0"/>
        <v>52.479818181813684</v>
      </c>
      <c r="L45" s="8">
        <f>K45/((R45-P45)/2)</f>
        <v>0.15123866911185499</v>
      </c>
      <c r="M45" s="11" t="s">
        <v>16</v>
      </c>
      <c r="N45" s="11">
        <v>1982</v>
      </c>
      <c r="O45" s="11">
        <v>1634</v>
      </c>
      <c r="P45" s="11">
        <v>1582</v>
      </c>
      <c r="Q45" s="11">
        <v>1650</v>
      </c>
      <c r="R45" s="11">
        <v>2276</v>
      </c>
      <c r="S45" s="11">
        <v>1665</v>
      </c>
      <c r="T45" s="11">
        <f t="shared" si="1"/>
        <v>-2.1610468106106295E-2</v>
      </c>
      <c r="U45" s="11"/>
    </row>
    <row r="46" spans="1:21" x14ac:dyDescent="0.35">
      <c r="A46" t="s">
        <v>40</v>
      </c>
      <c r="B46" s="10">
        <v>44329</v>
      </c>
      <c r="C46" s="11">
        <v>10</v>
      </c>
      <c r="D46" s="11">
        <v>4</v>
      </c>
      <c r="E46" s="11">
        <v>12</v>
      </c>
      <c r="F46" s="11">
        <v>1</v>
      </c>
      <c r="G46" s="11" t="s">
        <v>11</v>
      </c>
      <c r="H46" s="11" t="s">
        <v>9</v>
      </c>
      <c r="I46" s="11" t="s">
        <v>37</v>
      </c>
      <c r="J46" s="11"/>
      <c r="K46" s="11">
        <f t="shared" si="0"/>
        <v>-76.792583700266292</v>
      </c>
      <c r="L46" s="8">
        <f>K46/((R46-P46)/2)</f>
        <v>-0.22130427579327461</v>
      </c>
      <c r="M46" s="11" t="s">
        <v>17</v>
      </c>
      <c r="N46" s="11">
        <v>1853</v>
      </c>
      <c r="O46" s="11">
        <v>1620</v>
      </c>
      <c r="P46" s="11">
        <v>1582</v>
      </c>
      <c r="Q46" s="11">
        <v>1650</v>
      </c>
      <c r="R46" s="11">
        <v>2276</v>
      </c>
      <c r="S46" s="11">
        <v>1665</v>
      </c>
      <c r="T46" s="11">
        <f t="shared" si="1"/>
        <v>-2.1610468106106295E-2</v>
      </c>
      <c r="U46" s="11" t="s">
        <v>14</v>
      </c>
    </row>
    <row r="47" spans="1:21" s="4" customFormat="1" x14ac:dyDescent="0.35">
      <c r="A47" t="s">
        <v>40</v>
      </c>
      <c r="B47" s="3">
        <v>44329</v>
      </c>
      <c r="C47" s="4">
        <v>10</v>
      </c>
      <c r="D47" s="4">
        <v>4</v>
      </c>
      <c r="E47" s="4">
        <v>17</v>
      </c>
      <c r="F47" s="4">
        <v>1</v>
      </c>
      <c r="L47" s="8"/>
    </row>
    <row r="48" spans="1:21" x14ac:dyDescent="0.35">
      <c r="A48" t="s">
        <v>40</v>
      </c>
      <c r="B48" s="10">
        <v>44329</v>
      </c>
      <c r="C48" s="11">
        <v>10</v>
      </c>
      <c r="D48" s="11">
        <v>5</v>
      </c>
      <c r="E48" s="11">
        <v>7</v>
      </c>
      <c r="F48" s="11">
        <v>2</v>
      </c>
      <c r="G48" s="11" t="s">
        <v>9</v>
      </c>
      <c r="H48" s="11" t="s">
        <v>9</v>
      </c>
      <c r="I48" s="11" t="s">
        <v>37</v>
      </c>
      <c r="J48" s="11"/>
      <c r="K48" s="11">
        <f t="shared" si="0"/>
        <v>-108.61224150506462</v>
      </c>
      <c r="L48" s="8">
        <f>K48/((R48-P48)/2)</f>
        <v>-0.3130035778243937</v>
      </c>
      <c r="M48" s="11" t="s">
        <v>17</v>
      </c>
      <c r="N48" s="11">
        <v>1821</v>
      </c>
      <c r="O48" s="11">
        <v>1628</v>
      </c>
      <c r="P48" s="11">
        <v>1582</v>
      </c>
      <c r="Q48" s="11">
        <v>1650</v>
      </c>
      <c r="R48" s="11">
        <v>2276</v>
      </c>
      <c r="S48" s="11">
        <v>1665</v>
      </c>
      <c r="T48" s="11">
        <f t="shared" si="1"/>
        <v>-2.1610468106106295E-2</v>
      </c>
      <c r="U48" s="11"/>
    </row>
    <row r="49" spans="1:21" x14ac:dyDescent="0.35">
      <c r="A49" t="s">
        <v>40</v>
      </c>
      <c r="B49" s="10">
        <v>44329</v>
      </c>
      <c r="C49" s="11">
        <v>10</v>
      </c>
      <c r="D49" s="11">
        <v>5</v>
      </c>
      <c r="E49" s="11">
        <v>7</v>
      </c>
      <c r="F49" s="11">
        <v>2</v>
      </c>
      <c r="G49" s="11" t="s">
        <v>11</v>
      </c>
      <c r="H49" s="11" t="s">
        <v>9</v>
      </c>
      <c r="I49" s="11" t="s">
        <v>37</v>
      </c>
      <c r="J49" s="11">
        <v>1</v>
      </c>
      <c r="K49" s="11"/>
      <c r="L49" s="8"/>
      <c r="M49" s="11"/>
      <c r="N49" s="11"/>
      <c r="O49" s="11"/>
      <c r="P49" s="11"/>
      <c r="Q49" s="11"/>
      <c r="R49" s="11"/>
      <c r="S49" s="11"/>
      <c r="T49" s="11"/>
      <c r="U49" s="11"/>
    </row>
    <row r="50" spans="1:21" s="4" customFormat="1" x14ac:dyDescent="0.35">
      <c r="A50" t="s">
        <v>40</v>
      </c>
      <c r="B50" s="3">
        <v>44329</v>
      </c>
      <c r="C50" s="4">
        <v>10</v>
      </c>
      <c r="D50" s="4">
        <v>5</v>
      </c>
      <c r="E50" s="4">
        <v>10</v>
      </c>
      <c r="F50" s="4">
        <v>1</v>
      </c>
      <c r="L50" s="8"/>
    </row>
    <row r="51" spans="1:21" x14ac:dyDescent="0.35">
      <c r="A51" t="s">
        <v>40</v>
      </c>
      <c r="B51" s="10">
        <v>44329</v>
      </c>
      <c r="C51" s="11">
        <v>10</v>
      </c>
      <c r="D51" s="11">
        <v>5</v>
      </c>
      <c r="E51" s="11">
        <v>18</v>
      </c>
      <c r="F51" s="11">
        <v>1</v>
      </c>
      <c r="G51" s="11" t="s">
        <v>7</v>
      </c>
      <c r="H51" s="11" t="s">
        <v>9</v>
      </c>
      <c r="I51" s="11" t="s">
        <v>37</v>
      </c>
      <c r="J51" s="11"/>
      <c r="K51" s="11">
        <f t="shared" si="0"/>
        <v>32.462879337297537</v>
      </c>
      <c r="L51" s="8">
        <f>K51/((R51-P51)/2)</f>
        <v>9.3552966389906442E-2</v>
      </c>
      <c r="M51" s="11" t="s">
        <v>17</v>
      </c>
      <c r="N51" s="11">
        <v>1962</v>
      </c>
      <c r="O51" s="11">
        <v>1633</v>
      </c>
      <c r="P51" s="11">
        <v>1582</v>
      </c>
      <c r="Q51" s="11">
        <v>1650</v>
      </c>
      <c r="R51" s="11">
        <v>2276</v>
      </c>
      <c r="S51" s="11">
        <v>1665</v>
      </c>
      <c r="T51" s="11">
        <f t="shared" si="1"/>
        <v>-2.1610468106106295E-2</v>
      </c>
      <c r="U51" s="11"/>
    </row>
    <row r="52" spans="1:21" x14ac:dyDescent="0.35">
      <c r="A52" t="s">
        <v>40</v>
      </c>
      <c r="B52" s="10">
        <v>44329</v>
      </c>
      <c r="C52" s="11">
        <v>10</v>
      </c>
      <c r="D52" s="11">
        <v>5</v>
      </c>
      <c r="E52" s="11">
        <v>18</v>
      </c>
      <c r="F52" s="11">
        <v>1</v>
      </c>
      <c r="G52" s="11" t="s">
        <v>7</v>
      </c>
      <c r="H52" s="11" t="s">
        <v>9</v>
      </c>
      <c r="I52" s="11" t="s">
        <v>37</v>
      </c>
      <c r="J52" s="11">
        <v>1</v>
      </c>
      <c r="K52" s="11"/>
      <c r="L52" s="8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35">
      <c r="A53" t="s">
        <v>40</v>
      </c>
      <c r="B53" s="10">
        <v>44329</v>
      </c>
      <c r="C53" s="11">
        <v>10</v>
      </c>
      <c r="D53" s="11">
        <v>5</v>
      </c>
      <c r="E53" s="11">
        <v>20</v>
      </c>
      <c r="F53" s="11">
        <v>1</v>
      </c>
      <c r="G53" s="11" t="s">
        <v>7</v>
      </c>
      <c r="H53" s="11" t="s">
        <v>9</v>
      </c>
      <c r="I53" s="11" t="s">
        <v>37</v>
      </c>
      <c r="J53" s="11"/>
      <c r="K53" s="11">
        <f t="shared" si="0"/>
        <v>72.496757026329831</v>
      </c>
      <c r="L53" s="8">
        <f>K53/((R53-P53)/2)</f>
        <v>0.20892437183380355</v>
      </c>
      <c r="M53" s="11" t="s">
        <v>16</v>
      </c>
      <c r="N53" s="11">
        <v>2002</v>
      </c>
      <c r="O53" s="11">
        <v>1635</v>
      </c>
      <c r="P53" s="11">
        <v>1582</v>
      </c>
      <c r="Q53" s="11">
        <v>1650</v>
      </c>
      <c r="R53" s="11">
        <v>2276</v>
      </c>
      <c r="S53" s="11">
        <v>1665</v>
      </c>
      <c r="T53" s="11">
        <f t="shared" si="1"/>
        <v>-2.1610468106106295E-2</v>
      </c>
      <c r="U53" s="11"/>
    </row>
    <row r="54" spans="1:21" x14ac:dyDescent="0.35">
      <c r="A54" t="s">
        <v>40</v>
      </c>
      <c r="B54" s="10">
        <v>44329</v>
      </c>
      <c r="C54" s="11">
        <v>10</v>
      </c>
      <c r="D54" s="11">
        <v>5</v>
      </c>
      <c r="E54" s="11">
        <v>20</v>
      </c>
      <c r="F54" s="11">
        <v>1</v>
      </c>
      <c r="G54" s="11" t="s">
        <v>7</v>
      </c>
      <c r="H54" s="11" t="s">
        <v>9</v>
      </c>
      <c r="I54" s="11" t="s">
        <v>37</v>
      </c>
      <c r="J54" s="11">
        <v>1</v>
      </c>
      <c r="K54" s="11"/>
      <c r="L54" s="8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35">
      <c r="A55" t="s">
        <v>40</v>
      </c>
      <c r="B55" s="10">
        <v>44329</v>
      </c>
      <c r="C55" s="11">
        <v>10</v>
      </c>
      <c r="D55" s="11">
        <v>5</v>
      </c>
      <c r="E55" s="11">
        <v>20</v>
      </c>
      <c r="F55" s="11">
        <v>1</v>
      </c>
      <c r="G55" s="11" t="s">
        <v>7</v>
      </c>
      <c r="H55" s="11" t="s">
        <v>9</v>
      </c>
      <c r="I55" s="11" t="s">
        <v>37</v>
      </c>
      <c r="J55" s="11">
        <v>2</v>
      </c>
      <c r="K55" s="11"/>
      <c r="L55" s="8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35">
      <c r="A56" t="s">
        <v>40</v>
      </c>
      <c r="B56" s="10">
        <v>44329</v>
      </c>
      <c r="C56" s="11">
        <v>10</v>
      </c>
      <c r="D56" s="11">
        <v>5</v>
      </c>
      <c r="E56" s="11">
        <v>21</v>
      </c>
      <c r="F56" s="11">
        <v>1</v>
      </c>
      <c r="G56" s="11" t="s">
        <v>9</v>
      </c>
      <c r="H56" s="11" t="s">
        <v>9</v>
      </c>
      <c r="I56" s="11" t="s">
        <v>37</v>
      </c>
      <c r="J56" s="11"/>
      <c r="K56" s="11">
        <f t="shared" si="0"/>
        <v>-68.621581388204717</v>
      </c>
      <c r="L56" s="8">
        <f>K56/((R56-P56)/2)</f>
        <v>-0.1977567186979963</v>
      </c>
      <c r="M56" s="11" t="s">
        <v>16</v>
      </c>
      <c r="N56" s="11">
        <v>1861</v>
      </c>
      <c r="O56" s="11">
        <v>1628</v>
      </c>
      <c r="P56" s="11">
        <v>1582</v>
      </c>
      <c r="Q56" s="11">
        <v>1650</v>
      </c>
      <c r="R56" s="11">
        <v>2276</v>
      </c>
      <c r="S56" s="11">
        <v>1665</v>
      </c>
      <c r="T56" s="11">
        <f t="shared" si="1"/>
        <v>-2.1610468106106295E-2</v>
      </c>
      <c r="U56" s="11"/>
    </row>
    <row r="57" spans="1:21" x14ac:dyDescent="0.35">
      <c r="A57" t="s">
        <v>40</v>
      </c>
      <c r="B57" s="7">
        <v>44330</v>
      </c>
      <c r="C57" s="8">
        <v>11</v>
      </c>
      <c r="D57" s="8">
        <v>2</v>
      </c>
      <c r="E57" s="8">
        <v>5</v>
      </c>
      <c r="F57" s="8">
        <v>1</v>
      </c>
      <c r="G57" s="8" t="s">
        <v>9</v>
      </c>
      <c r="H57" s="8" t="s">
        <v>7</v>
      </c>
      <c r="I57" s="8" t="s">
        <v>38</v>
      </c>
      <c r="J57" s="8"/>
      <c r="K57" s="8">
        <f t="shared" si="0"/>
        <v>-90.158088052343899</v>
      </c>
      <c r="L57" s="8">
        <f>K57/((R57-P57)/2)</f>
        <v>-0.25870326557344014</v>
      </c>
      <c r="M57" s="8" t="s">
        <v>16</v>
      </c>
      <c r="N57" s="8">
        <v>1839</v>
      </c>
      <c r="O57" s="8">
        <v>1611</v>
      </c>
      <c r="P57" s="8">
        <v>1580</v>
      </c>
      <c r="Q57" s="8">
        <v>1644</v>
      </c>
      <c r="R57" s="8">
        <v>2277</v>
      </c>
      <c r="S57" s="8">
        <v>1656</v>
      </c>
      <c r="T57" s="8">
        <f t="shared" si="1"/>
        <v>-1.7214941979440023E-2</v>
      </c>
      <c r="U57" s="8"/>
    </row>
    <row r="58" spans="1:21" x14ac:dyDescent="0.35">
      <c r="A58" t="s">
        <v>40</v>
      </c>
      <c r="B58" s="7">
        <v>44330</v>
      </c>
      <c r="C58" s="8">
        <v>11</v>
      </c>
      <c r="D58" s="8">
        <v>2</v>
      </c>
      <c r="E58" s="8">
        <v>5</v>
      </c>
      <c r="F58" s="8">
        <v>2</v>
      </c>
      <c r="G58" s="8" t="s">
        <v>11</v>
      </c>
      <c r="H58" s="8" t="s">
        <v>9</v>
      </c>
      <c r="I58" s="8" t="s">
        <v>37</v>
      </c>
      <c r="J58" s="8"/>
      <c r="K58" s="8">
        <f t="shared" si="0"/>
        <v>-27.029710246323198</v>
      </c>
      <c r="L58" s="8">
        <f>K58/((R58-P58)/2)</f>
        <v>-7.756014417883271E-2</v>
      </c>
      <c r="M58" s="8" t="s">
        <v>16</v>
      </c>
      <c r="N58" s="8">
        <v>1902</v>
      </c>
      <c r="O58" s="8">
        <v>1619</v>
      </c>
      <c r="P58" s="8">
        <v>1580</v>
      </c>
      <c r="Q58" s="8">
        <v>1644</v>
      </c>
      <c r="R58" s="8">
        <v>2277</v>
      </c>
      <c r="S58" s="8">
        <v>1656</v>
      </c>
      <c r="T58" s="8">
        <f t="shared" si="1"/>
        <v>-1.7214941979440023E-2</v>
      </c>
      <c r="U58" s="8"/>
    </row>
    <row r="59" spans="1:21" x14ac:dyDescent="0.35">
      <c r="A59" t="s">
        <v>40</v>
      </c>
      <c r="B59" s="7">
        <v>44330</v>
      </c>
      <c r="C59" s="8">
        <v>11</v>
      </c>
      <c r="D59" s="8">
        <v>2</v>
      </c>
      <c r="E59" s="8">
        <v>5</v>
      </c>
      <c r="F59" s="8">
        <v>2</v>
      </c>
      <c r="G59" s="8" t="s">
        <v>9</v>
      </c>
      <c r="H59" s="8" t="s">
        <v>9</v>
      </c>
      <c r="I59" s="8" t="s">
        <v>37</v>
      </c>
      <c r="J59" s="8">
        <v>1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35">
      <c r="A60" t="s">
        <v>40</v>
      </c>
      <c r="B60" s="7">
        <v>44330</v>
      </c>
      <c r="C60" s="8">
        <v>11</v>
      </c>
      <c r="D60" s="8">
        <v>2</v>
      </c>
      <c r="E60" s="8">
        <v>8</v>
      </c>
      <c r="F60" s="8">
        <v>1</v>
      </c>
      <c r="G60" s="8" t="s">
        <v>7</v>
      </c>
      <c r="H60" s="8" t="s">
        <v>11</v>
      </c>
      <c r="I60" s="8"/>
      <c r="J60" s="8"/>
      <c r="K60" s="8">
        <f t="shared" si="0"/>
        <v>139.89390251169226</v>
      </c>
      <c r="L60" s="8">
        <f>K60/((R60-P60)/2)</f>
        <v>0.40141722384990608</v>
      </c>
      <c r="M60" s="8" t="s">
        <v>16</v>
      </c>
      <c r="N60" s="8">
        <v>2069</v>
      </c>
      <c r="O60" s="8">
        <v>1616</v>
      </c>
      <c r="P60" s="8">
        <v>1580</v>
      </c>
      <c r="Q60" s="8">
        <v>1644</v>
      </c>
      <c r="R60" s="8">
        <v>2277</v>
      </c>
      <c r="S60" s="8">
        <v>1656</v>
      </c>
      <c r="T60" s="8">
        <f t="shared" si="1"/>
        <v>-1.7214941979440023E-2</v>
      </c>
      <c r="U60" s="8"/>
    </row>
    <row r="61" spans="1:21" x14ac:dyDescent="0.35">
      <c r="A61" t="s">
        <v>40</v>
      </c>
      <c r="B61" s="7">
        <v>44330</v>
      </c>
      <c r="C61" s="8">
        <v>11</v>
      </c>
      <c r="D61" s="8">
        <v>2</v>
      </c>
      <c r="E61" s="8">
        <v>8</v>
      </c>
      <c r="F61" s="8">
        <v>1</v>
      </c>
      <c r="G61" s="8" t="s">
        <v>7</v>
      </c>
      <c r="H61" s="8" t="s">
        <v>9</v>
      </c>
      <c r="I61" s="8" t="s">
        <v>37</v>
      </c>
      <c r="J61" s="8">
        <v>1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35">
      <c r="A62" t="s">
        <v>40</v>
      </c>
      <c r="B62" s="7">
        <v>44330</v>
      </c>
      <c r="C62" s="8">
        <v>11</v>
      </c>
      <c r="D62" s="8">
        <v>2</v>
      </c>
      <c r="E62" s="8">
        <v>8</v>
      </c>
      <c r="F62" s="8">
        <v>1</v>
      </c>
      <c r="G62" s="8" t="s">
        <v>7</v>
      </c>
      <c r="H62" s="8" t="s">
        <v>9</v>
      </c>
      <c r="I62" s="8" t="s">
        <v>37</v>
      </c>
      <c r="J62" s="8">
        <v>2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35">
      <c r="A63" t="s">
        <v>40</v>
      </c>
      <c r="B63" s="7">
        <v>44330</v>
      </c>
      <c r="C63" s="8">
        <v>11</v>
      </c>
      <c r="D63" s="8">
        <v>2</v>
      </c>
      <c r="E63" s="8">
        <v>10</v>
      </c>
      <c r="F63" s="8">
        <v>1</v>
      </c>
      <c r="G63" s="8" t="s">
        <v>9</v>
      </c>
      <c r="H63" s="8" t="s">
        <v>9</v>
      </c>
      <c r="I63" s="8" t="s">
        <v>37</v>
      </c>
      <c r="J63" s="8"/>
      <c r="K63" s="8">
        <f t="shared" si="0"/>
        <v>-106.10407500195932</v>
      </c>
      <c r="L63" s="8">
        <f>K63/((R63-P63)/2)</f>
        <v>-0.30445932568711426</v>
      </c>
      <c r="M63" s="8" t="s">
        <v>16</v>
      </c>
      <c r="N63" s="8">
        <v>1823</v>
      </c>
      <c r="O63" s="8">
        <v>1614</v>
      </c>
      <c r="P63" s="8">
        <v>1580</v>
      </c>
      <c r="Q63" s="8">
        <v>1644</v>
      </c>
      <c r="R63" s="8">
        <v>2277</v>
      </c>
      <c r="S63" s="8">
        <v>1656</v>
      </c>
      <c r="T63" s="8">
        <f t="shared" si="1"/>
        <v>-1.7214941979440023E-2</v>
      </c>
      <c r="U63" s="8"/>
    </row>
    <row r="64" spans="1:21" x14ac:dyDescent="0.35">
      <c r="A64" t="s">
        <v>40</v>
      </c>
      <c r="B64" s="7">
        <v>44330</v>
      </c>
      <c r="C64" s="8">
        <v>11</v>
      </c>
      <c r="D64" s="8">
        <v>2</v>
      </c>
      <c r="E64" s="8">
        <v>11</v>
      </c>
      <c r="F64" s="8">
        <v>1</v>
      </c>
      <c r="G64" s="8" t="s">
        <v>7</v>
      </c>
      <c r="H64" s="8" t="s">
        <v>9</v>
      </c>
      <c r="I64" s="8" t="s">
        <v>37</v>
      </c>
      <c r="J64" s="8"/>
      <c r="K64" s="8">
        <f t="shared" si="0"/>
        <v>79.298865201625233</v>
      </c>
      <c r="L64" s="8">
        <f>K64/((R64-P64)/2)</f>
        <v>0.22754337217109105</v>
      </c>
      <c r="M64" s="8" t="s">
        <v>16</v>
      </c>
      <c r="N64" s="8">
        <v>2008</v>
      </c>
      <c r="O64" s="8">
        <v>1639</v>
      </c>
      <c r="P64" s="8">
        <v>1580</v>
      </c>
      <c r="Q64" s="8">
        <v>1644</v>
      </c>
      <c r="R64" s="8">
        <v>2277</v>
      </c>
      <c r="S64" s="8">
        <v>1656</v>
      </c>
      <c r="T64" s="8">
        <f t="shared" si="1"/>
        <v>-1.7214941979440023E-2</v>
      </c>
      <c r="U64" s="8"/>
    </row>
    <row r="65" spans="1:21" x14ac:dyDescent="0.35">
      <c r="A65" t="s">
        <v>40</v>
      </c>
      <c r="B65" s="7">
        <v>44330</v>
      </c>
      <c r="C65" s="8">
        <v>11</v>
      </c>
      <c r="D65" s="8">
        <v>2</v>
      </c>
      <c r="E65" s="8">
        <v>11</v>
      </c>
      <c r="F65" s="8">
        <v>2</v>
      </c>
      <c r="G65" s="8" t="s">
        <v>11</v>
      </c>
      <c r="H65" s="8" t="s">
        <v>9</v>
      </c>
      <c r="I65" s="8" t="s">
        <v>37</v>
      </c>
      <c r="J65" s="8"/>
      <c r="K65" s="8">
        <f t="shared" si="0"/>
        <v>56.095704090611413</v>
      </c>
      <c r="L65" s="8">
        <f>K65/((R65-P65)/2)</f>
        <v>0.16096328289988929</v>
      </c>
      <c r="M65" s="8" t="s">
        <v>16</v>
      </c>
      <c r="N65" s="8">
        <v>1985</v>
      </c>
      <c r="O65" s="8">
        <v>1627</v>
      </c>
      <c r="P65" s="8">
        <v>1580</v>
      </c>
      <c r="Q65" s="8">
        <v>1644</v>
      </c>
      <c r="R65" s="8">
        <v>2277</v>
      </c>
      <c r="S65" s="8">
        <v>1656</v>
      </c>
      <c r="T65" s="8">
        <f t="shared" si="1"/>
        <v>-1.7214941979440023E-2</v>
      </c>
      <c r="U65" s="8"/>
    </row>
    <row r="66" spans="1:21" s="4" customFormat="1" x14ac:dyDescent="0.35">
      <c r="A66" t="s">
        <v>40</v>
      </c>
      <c r="B66" s="3">
        <v>44330</v>
      </c>
      <c r="C66" s="4">
        <v>11</v>
      </c>
      <c r="D66" s="4">
        <v>2</v>
      </c>
      <c r="E66" s="4">
        <v>13</v>
      </c>
      <c r="F66" s="4">
        <v>1</v>
      </c>
      <c r="G66" s="4" t="s">
        <v>11</v>
      </c>
      <c r="H66" s="4" t="s">
        <v>7</v>
      </c>
      <c r="I66" s="4" t="s">
        <v>38</v>
      </c>
      <c r="L66" s="8"/>
    </row>
    <row r="67" spans="1:21" x14ac:dyDescent="0.35">
      <c r="A67" t="s">
        <v>40</v>
      </c>
      <c r="B67" s="7">
        <v>44330</v>
      </c>
      <c r="C67" s="8">
        <v>11</v>
      </c>
      <c r="D67" s="8">
        <v>2</v>
      </c>
      <c r="E67" s="8">
        <v>17</v>
      </c>
      <c r="F67" s="8">
        <v>1</v>
      </c>
      <c r="G67" s="8" t="s">
        <v>9</v>
      </c>
      <c r="H67" s="8" t="s">
        <v>7</v>
      </c>
      <c r="I67" s="8" t="s">
        <v>38</v>
      </c>
      <c r="J67" s="8"/>
      <c r="K67" s="8">
        <f t="shared" ref="K67:K130" si="2">(N67-((P67+R67)/2))*COS(T67)+(-O67-((-Q67-S67)/2))*SIN(T67)</f>
        <v>-129.16952337933128</v>
      </c>
      <c r="L67" s="8">
        <f>K67/((R67-P67)/2)</f>
        <v>-0.37064425646866939</v>
      </c>
      <c r="M67" s="8" t="s">
        <v>16</v>
      </c>
      <c r="N67" s="8">
        <v>1800</v>
      </c>
      <c r="O67" s="8">
        <v>1610</v>
      </c>
      <c r="P67" s="8">
        <v>1580</v>
      </c>
      <c r="Q67" s="8">
        <v>1644</v>
      </c>
      <c r="R67" s="8">
        <v>2277</v>
      </c>
      <c r="S67" s="8">
        <v>1656</v>
      </c>
      <c r="T67" s="8">
        <f t="shared" ref="T67:T130" si="3">ATAN((-S67+Q67)/(R67-P67))</f>
        <v>-1.7214941979440023E-2</v>
      </c>
      <c r="U67" s="8"/>
    </row>
    <row r="68" spans="1:21" x14ac:dyDescent="0.35">
      <c r="A68" t="s">
        <v>40</v>
      </c>
      <c r="B68" s="7">
        <v>44330</v>
      </c>
      <c r="C68" s="8">
        <v>11</v>
      </c>
      <c r="D68" s="8">
        <v>2</v>
      </c>
      <c r="E68" s="8">
        <v>20</v>
      </c>
      <c r="F68" s="8">
        <v>1</v>
      </c>
      <c r="G68" s="8" t="s">
        <v>11</v>
      </c>
      <c r="H68" s="8" t="s">
        <v>7</v>
      </c>
      <c r="I68" s="8" t="s">
        <v>38</v>
      </c>
      <c r="J68" s="8"/>
      <c r="K68" s="8">
        <f t="shared" si="2"/>
        <v>-79.76364567766656</v>
      </c>
      <c r="L68" s="8">
        <f>K68/((R68-P68)/2)</f>
        <v>-0.22887703207364868</v>
      </c>
      <c r="M68" s="8" t="s">
        <v>16</v>
      </c>
      <c r="N68" s="8">
        <v>1849</v>
      </c>
      <c r="O68" s="8">
        <v>1634</v>
      </c>
      <c r="P68" s="8">
        <v>1580</v>
      </c>
      <c r="Q68" s="8">
        <v>1644</v>
      </c>
      <c r="R68" s="8">
        <v>2277</v>
      </c>
      <c r="S68" s="8">
        <v>1656</v>
      </c>
      <c r="T68" s="8">
        <f t="shared" si="3"/>
        <v>-1.7214941979440023E-2</v>
      </c>
      <c r="U68" s="8"/>
    </row>
    <row r="69" spans="1:21" s="4" customFormat="1" x14ac:dyDescent="0.35">
      <c r="A69" t="s">
        <v>40</v>
      </c>
      <c r="B69" s="3">
        <v>44330</v>
      </c>
      <c r="C69" s="4">
        <v>11</v>
      </c>
      <c r="D69" s="4">
        <v>2</v>
      </c>
      <c r="E69" s="4">
        <v>20</v>
      </c>
      <c r="F69" s="4">
        <v>2</v>
      </c>
      <c r="L69" s="8"/>
    </row>
    <row r="70" spans="1:21" s="4" customFormat="1" x14ac:dyDescent="0.35">
      <c r="A70" t="s">
        <v>40</v>
      </c>
      <c r="B70" s="3">
        <v>44330</v>
      </c>
      <c r="C70" s="4">
        <v>11</v>
      </c>
      <c r="D70" s="4">
        <v>2</v>
      </c>
      <c r="E70" s="4">
        <v>22</v>
      </c>
      <c r="F70" s="4">
        <v>1</v>
      </c>
      <c r="L70" s="8"/>
    </row>
    <row r="71" spans="1:21" x14ac:dyDescent="0.35">
      <c r="A71" t="s">
        <v>40</v>
      </c>
      <c r="B71" s="7">
        <v>44330</v>
      </c>
      <c r="C71" s="8">
        <v>11</v>
      </c>
      <c r="D71" s="8">
        <v>2</v>
      </c>
      <c r="E71" s="8">
        <v>24</v>
      </c>
      <c r="F71" s="8">
        <v>1</v>
      </c>
      <c r="G71" s="8" t="s">
        <v>7</v>
      </c>
      <c r="H71" s="8" t="s">
        <v>11</v>
      </c>
      <c r="I71" s="8"/>
      <c r="J71" s="8"/>
      <c r="K71" s="8">
        <f t="shared" si="2"/>
        <v>131.91230199103194</v>
      </c>
      <c r="L71" s="8">
        <f>K71/((R71-P71)/2)</f>
        <v>0.37851449638746609</v>
      </c>
      <c r="M71" s="8" t="s">
        <v>16</v>
      </c>
      <c r="N71" s="8">
        <v>2061</v>
      </c>
      <c r="O71" s="8">
        <v>1617</v>
      </c>
      <c r="P71" s="8">
        <v>1580</v>
      </c>
      <c r="Q71" s="8">
        <v>1644</v>
      </c>
      <c r="R71" s="8">
        <v>2277</v>
      </c>
      <c r="S71" s="8">
        <v>1656</v>
      </c>
      <c r="T71" s="8">
        <f t="shared" si="3"/>
        <v>-1.7214941979440023E-2</v>
      </c>
      <c r="U71" s="8"/>
    </row>
    <row r="72" spans="1:21" x14ac:dyDescent="0.35">
      <c r="A72" t="s">
        <v>40</v>
      </c>
      <c r="B72" s="7">
        <v>44330</v>
      </c>
      <c r="C72" s="8">
        <v>11</v>
      </c>
      <c r="D72" s="8">
        <v>2</v>
      </c>
      <c r="E72" s="8">
        <v>27</v>
      </c>
      <c r="F72" s="8">
        <v>1</v>
      </c>
      <c r="G72" s="8" t="s">
        <v>9</v>
      </c>
      <c r="H72" s="8" t="s">
        <v>9</v>
      </c>
      <c r="I72" s="8" t="s">
        <v>37</v>
      </c>
      <c r="J72" s="8"/>
      <c r="K72" s="8">
        <f t="shared" si="2"/>
        <v>-41.631563535288244</v>
      </c>
      <c r="L72" s="8">
        <f>K72/((R72-P72)/2)</f>
        <v>-0.11945929278418434</v>
      </c>
      <c r="M72" s="8" t="s">
        <v>16</v>
      </c>
      <c r="N72" s="8">
        <v>1887</v>
      </c>
      <c r="O72" s="8">
        <v>1642</v>
      </c>
      <c r="P72" s="8">
        <v>1580</v>
      </c>
      <c r="Q72" s="8">
        <v>1644</v>
      </c>
      <c r="R72" s="8">
        <v>2277</v>
      </c>
      <c r="S72" s="8">
        <v>1656</v>
      </c>
      <c r="T72" s="8">
        <f t="shared" si="3"/>
        <v>-1.7214941979440023E-2</v>
      </c>
      <c r="U72" s="8"/>
    </row>
    <row r="73" spans="1:21" x14ac:dyDescent="0.35">
      <c r="A73" t="s">
        <v>40</v>
      </c>
      <c r="B73" s="7">
        <v>44330</v>
      </c>
      <c r="C73" s="8">
        <v>11</v>
      </c>
      <c r="D73" s="8">
        <v>2</v>
      </c>
      <c r="E73" s="8">
        <v>33</v>
      </c>
      <c r="F73" s="8">
        <v>1</v>
      </c>
      <c r="G73" s="8" t="s">
        <v>7</v>
      </c>
      <c r="H73" s="8" t="s">
        <v>9</v>
      </c>
      <c r="I73" s="8" t="s">
        <v>37</v>
      </c>
      <c r="J73" s="8"/>
      <c r="K73" s="8">
        <f t="shared" si="2"/>
        <v>81.694492963937009</v>
      </c>
      <c r="L73" s="8">
        <f>K73/((R73-P73)/2)</f>
        <v>0.23441748339723675</v>
      </c>
      <c r="M73" s="8" t="s">
        <v>16</v>
      </c>
      <c r="N73" s="8">
        <v>2010</v>
      </c>
      <c r="O73" s="8">
        <v>1662</v>
      </c>
      <c r="P73" s="8">
        <v>1580</v>
      </c>
      <c r="Q73" s="8">
        <v>1644</v>
      </c>
      <c r="R73" s="8">
        <v>2277</v>
      </c>
      <c r="S73" s="8">
        <v>1656</v>
      </c>
      <c r="T73" s="8">
        <f t="shared" si="3"/>
        <v>-1.7214941979440023E-2</v>
      </c>
      <c r="U73" s="8"/>
    </row>
    <row r="74" spans="1:21" x14ac:dyDescent="0.35">
      <c r="A74" t="s">
        <v>40</v>
      </c>
      <c r="B74" s="7">
        <v>44330</v>
      </c>
      <c r="C74" s="8">
        <v>11</v>
      </c>
      <c r="D74" s="8">
        <v>2</v>
      </c>
      <c r="E74" s="8">
        <v>34</v>
      </c>
      <c r="F74" s="8">
        <v>1</v>
      </c>
      <c r="G74" s="8" t="s">
        <v>11</v>
      </c>
      <c r="H74" s="8" t="s">
        <v>9</v>
      </c>
      <c r="I74" s="8" t="s">
        <v>37</v>
      </c>
      <c r="J74" s="8"/>
      <c r="K74" s="8"/>
      <c r="L74" s="8"/>
      <c r="M74" s="8" t="s">
        <v>16</v>
      </c>
      <c r="N74" s="8"/>
      <c r="O74" s="8"/>
      <c r="P74" s="8"/>
      <c r="Q74" s="8"/>
      <c r="R74" s="8"/>
      <c r="S74" s="8"/>
      <c r="T74" s="8"/>
      <c r="U74" s="8" t="s">
        <v>14</v>
      </c>
    </row>
    <row r="75" spans="1:21" x14ac:dyDescent="0.35">
      <c r="A75" t="s">
        <v>40</v>
      </c>
      <c r="B75" s="7">
        <v>44330</v>
      </c>
      <c r="C75" s="8">
        <v>11</v>
      </c>
      <c r="D75" s="8">
        <v>2</v>
      </c>
      <c r="E75" s="8">
        <v>40</v>
      </c>
      <c r="F75" s="8">
        <v>1</v>
      </c>
      <c r="G75" s="8" t="s">
        <v>7</v>
      </c>
      <c r="H75" s="8" t="s">
        <v>11</v>
      </c>
      <c r="I75" s="8"/>
      <c r="J75" s="8"/>
      <c r="K75" s="8">
        <f t="shared" si="2"/>
        <v>112.94954547007418</v>
      </c>
      <c r="L75" s="8">
        <f>K75/((R75-P75)/2)</f>
        <v>0.32410199560996894</v>
      </c>
      <c r="M75" s="8" t="s">
        <v>16</v>
      </c>
      <c r="N75" s="8">
        <v>2042</v>
      </c>
      <c r="O75" s="8">
        <v>1619</v>
      </c>
      <c r="P75" s="8">
        <v>1580</v>
      </c>
      <c r="Q75" s="8">
        <v>1644</v>
      </c>
      <c r="R75" s="8">
        <v>2277</v>
      </c>
      <c r="S75" s="8">
        <v>1656</v>
      </c>
      <c r="T75" s="8">
        <f t="shared" si="3"/>
        <v>-1.7214941979440023E-2</v>
      </c>
      <c r="U75" s="8"/>
    </row>
    <row r="76" spans="1:21" x14ac:dyDescent="0.35">
      <c r="A76" t="s">
        <v>40</v>
      </c>
      <c r="B76" s="7">
        <v>44330</v>
      </c>
      <c r="C76" s="8">
        <v>11</v>
      </c>
      <c r="D76" s="8">
        <v>2</v>
      </c>
      <c r="E76" s="8">
        <v>43</v>
      </c>
      <c r="F76" s="8">
        <v>1</v>
      </c>
      <c r="G76" s="8" t="s">
        <v>7</v>
      </c>
      <c r="H76" s="8" t="s">
        <v>9</v>
      </c>
      <c r="I76" s="8" t="s">
        <v>37</v>
      </c>
      <c r="J76" s="8"/>
      <c r="K76" s="8">
        <f t="shared" si="2"/>
        <v>14.480637393207351</v>
      </c>
      <c r="L76" s="8">
        <f>K76/((R76-P76)/2)</f>
        <v>4.1551326809777189E-2</v>
      </c>
      <c r="M76" s="8" t="s">
        <v>16</v>
      </c>
      <c r="N76" s="8">
        <v>1943</v>
      </c>
      <c r="O76" s="8">
        <v>1649</v>
      </c>
      <c r="P76" s="8">
        <v>1580</v>
      </c>
      <c r="Q76" s="8">
        <v>1644</v>
      </c>
      <c r="R76" s="8">
        <v>2277</v>
      </c>
      <c r="S76" s="8">
        <v>1656</v>
      </c>
      <c r="T76" s="8">
        <f t="shared" si="3"/>
        <v>-1.7214941979440023E-2</v>
      </c>
      <c r="U76" s="8"/>
    </row>
    <row r="77" spans="1:21" x14ac:dyDescent="0.35">
      <c r="A77" t="s">
        <v>40</v>
      </c>
      <c r="B77" s="7">
        <v>44330</v>
      </c>
      <c r="C77" s="8">
        <v>11</v>
      </c>
      <c r="D77" s="8">
        <v>2</v>
      </c>
      <c r="E77" s="8">
        <v>45</v>
      </c>
      <c r="F77" s="8">
        <v>1</v>
      </c>
      <c r="G77" s="8" t="s">
        <v>9</v>
      </c>
      <c r="H77" s="8" t="s">
        <v>7</v>
      </c>
      <c r="I77" s="8" t="s">
        <v>38</v>
      </c>
      <c r="J77" s="8"/>
      <c r="K77" s="8">
        <f t="shared" si="2"/>
        <v>-182.73116972016797</v>
      </c>
      <c r="L77" s="8">
        <f>K77/((R77-P77)/2)</f>
        <v>-0.52433621153563259</v>
      </c>
      <c r="M77" s="8" t="s">
        <v>16</v>
      </c>
      <c r="N77" s="8">
        <v>1746</v>
      </c>
      <c r="O77" s="8">
        <v>1635</v>
      </c>
      <c r="P77" s="8">
        <v>1580</v>
      </c>
      <c r="Q77" s="8">
        <v>1644</v>
      </c>
      <c r="R77" s="8">
        <v>2277</v>
      </c>
      <c r="S77" s="8">
        <v>1656</v>
      </c>
      <c r="T77" s="8">
        <f t="shared" si="3"/>
        <v>-1.7214941979440023E-2</v>
      </c>
      <c r="U77" s="8"/>
    </row>
    <row r="78" spans="1:21" x14ac:dyDescent="0.35">
      <c r="A78" t="s">
        <v>40</v>
      </c>
      <c r="B78" s="7">
        <v>44330</v>
      </c>
      <c r="C78" s="8">
        <v>11</v>
      </c>
      <c r="D78" s="8">
        <v>2</v>
      </c>
      <c r="E78" s="8">
        <v>46</v>
      </c>
      <c r="F78" s="8">
        <v>1</v>
      </c>
      <c r="G78" s="8" t="s">
        <v>9</v>
      </c>
      <c r="H78" s="8" t="s">
        <v>9</v>
      </c>
      <c r="I78" s="8" t="s">
        <v>37</v>
      </c>
      <c r="J78" s="8"/>
      <c r="K78" s="8">
        <f t="shared" si="2"/>
        <v>13.981428733755555</v>
      </c>
      <c r="L78" s="8">
        <f>K78/((R78-P78)/2)</f>
        <v>4.0118877284807904E-2</v>
      </c>
      <c r="M78" s="8" t="s">
        <v>16</v>
      </c>
      <c r="N78" s="8">
        <v>1943</v>
      </c>
      <c r="O78" s="8">
        <v>1620</v>
      </c>
      <c r="P78" s="8">
        <v>1580</v>
      </c>
      <c r="Q78" s="8">
        <v>1644</v>
      </c>
      <c r="R78" s="8">
        <v>2277</v>
      </c>
      <c r="S78" s="8">
        <v>1656</v>
      </c>
      <c r="T78" s="8">
        <f t="shared" si="3"/>
        <v>-1.7214941979440023E-2</v>
      </c>
      <c r="U78" s="8"/>
    </row>
    <row r="79" spans="1:21" x14ac:dyDescent="0.35">
      <c r="A79" t="s">
        <v>40</v>
      </c>
      <c r="B79" s="7">
        <v>44330</v>
      </c>
      <c r="C79" s="8">
        <v>11</v>
      </c>
      <c r="D79" s="8">
        <v>2</v>
      </c>
      <c r="E79" s="8">
        <v>47</v>
      </c>
      <c r="F79" s="8">
        <v>1</v>
      </c>
      <c r="G79" s="8" t="s">
        <v>11</v>
      </c>
      <c r="H79" s="8" t="s">
        <v>7</v>
      </c>
      <c r="I79" s="8" t="s">
        <v>38</v>
      </c>
      <c r="J79" s="8"/>
      <c r="K79" s="8">
        <f t="shared" si="2"/>
        <v>131.56658564928514</v>
      </c>
      <c r="L79" s="8">
        <f>K79/((R79-P79)/2)</f>
        <v>0.37752248392908222</v>
      </c>
      <c r="M79" s="8" t="s">
        <v>16</v>
      </c>
      <c r="N79" s="8">
        <v>2060</v>
      </c>
      <c r="O79" s="8">
        <v>1655</v>
      </c>
      <c r="P79" s="8">
        <v>1580</v>
      </c>
      <c r="Q79" s="8">
        <v>1644</v>
      </c>
      <c r="R79" s="8">
        <v>2277</v>
      </c>
      <c r="S79" s="8">
        <v>1656</v>
      </c>
      <c r="T79" s="8">
        <f t="shared" si="3"/>
        <v>-1.7214941979440023E-2</v>
      </c>
      <c r="U79" s="8"/>
    </row>
    <row r="80" spans="1:21" x14ac:dyDescent="0.35">
      <c r="A80" t="s">
        <v>40</v>
      </c>
      <c r="B80" s="7">
        <v>44330</v>
      </c>
      <c r="C80" s="8">
        <v>11</v>
      </c>
      <c r="D80" s="8">
        <v>2</v>
      </c>
      <c r="E80" s="8">
        <v>47</v>
      </c>
      <c r="F80" s="8">
        <v>1</v>
      </c>
      <c r="G80" s="8" t="s">
        <v>9</v>
      </c>
      <c r="H80" s="8" t="s">
        <v>9</v>
      </c>
      <c r="I80" s="8" t="s">
        <v>37</v>
      </c>
      <c r="J80" s="8">
        <v>1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35">
      <c r="A81" t="s">
        <v>40</v>
      </c>
      <c r="B81" s="7">
        <v>44330</v>
      </c>
      <c r="C81" s="8">
        <v>11</v>
      </c>
      <c r="D81" s="8">
        <v>2</v>
      </c>
      <c r="E81" s="8">
        <v>49</v>
      </c>
      <c r="F81" s="8">
        <v>1</v>
      </c>
      <c r="G81" s="8" t="s">
        <v>7</v>
      </c>
      <c r="H81" s="8" t="s">
        <v>9</v>
      </c>
      <c r="I81" s="8" t="s">
        <v>37</v>
      </c>
      <c r="J81" s="8"/>
      <c r="K81" s="8">
        <f t="shared" si="2"/>
        <v>64.008448244450804</v>
      </c>
      <c r="L81" s="8">
        <f t="shared" ref="L81:L87" si="4">K81/((R81-P81)/2)</f>
        <v>0.18366843111750589</v>
      </c>
      <c r="M81" s="8" t="s">
        <v>17</v>
      </c>
      <c r="N81" s="8">
        <v>1993</v>
      </c>
      <c r="O81" s="8">
        <v>1622</v>
      </c>
      <c r="P81" s="8">
        <v>1580</v>
      </c>
      <c r="Q81" s="8">
        <v>1644</v>
      </c>
      <c r="R81" s="8">
        <v>2277</v>
      </c>
      <c r="S81" s="8">
        <v>1656</v>
      </c>
      <c r="T81" s="8">
        <f t="shared" si="3"/>
        <v>-1.7214941979440023E-2</v>
      </c>
      <c r="U81" s="8"/>
    </row>
    <row r="82" spans="1:21" x14ac:dyDescent="0.35">
      <c r="A82" t="s">
        <v>40</v>
      </c>
      <c r="B82" s="10">
        <v>44333</v>
      </c>
      <c r="C82" s="11">
        <v>12</v>
      </c>
      <c r="D82" s="11">
        <v>4</v>
      </c>
      <c r="E82" s="11">
        <v>1</v>
      </c>
      <c r="F82" s="11">
        <v>1</v>
      </c>
      <c r="G82" s="11" t="s">
        <v>7</v>
      </c>
      <c r="H82" s="11" t="s">
        <v>9</v>
      </c>
      <c r="I82" s="11" t="s">
        <v>37</v>
      </c>
      <c r="J82" s="11"/>
      <c r="K82" s="11">
        <f t="shared" si="2"/>
        <v>51.428426453264336</v>
      </c>
      <c r="L82" s="8">
        <f t="shared" si="4"/>
        <v>0.14928425675838705</v>
      </c>
      <c r="M82" s="11" t="s">
        <v>16</v>
      </c>
      <c r="N82" s="11">
        <v>1982</v>
      </c>
      <c r="O82" s="11">
        <v>1634</v>
      </c>
      <c r="P82" s="11">
        <v>1586</v>
      </c>
      <c r="Q82" s="11">
        <v>1630</v>
      </c>
      <c r="R82" s="11">
        <v>2275</v>
      </c>
      <c r="S82" s="11">
        <v>1644</v>
      </c>
      <c r="T82" s="11">
        <f t="shared" si="3"/>
        <v>-2.0316507592767236E-2</v>
      </c>
      <c r="U82" s="11"/>
    </row>
    <row r="83" spans="1:21" x14ac:dyDescent="0.35">
      <c r="A83" t="s">
        <v>40</v>
      </c>
      <c r="B83" s="10">
        <v>44333</v>
      </c>
      <c r="C83" s="11">
        <v>12</v>
      </c>
      <c r="D83" s="11">
        <v>4</v>
      </c>
      <c r="E83" s="11">
        <v>2</v>
      </c>
      <c r="F83" s="11">
        <v>1</v>
      </c>
      <c r="G83" s="11" t="s">
        <v>9</v>
      </c>
      <c r="H83" s="11" t="s">
        <v>9</v>
      </c>
      <c r="I83" s="11" t="s">
        <v>37</v>
      </c>
      <c r="J83" s="11"/>
      <c r="K83" s="11">
        <f t="shared" si="2"/>
        <v>-170.85080046895786</v>
      </c>
      <c r="L83" s="8">
        <f t="shared" si="4"/>
        <v>-0.49593846289973254</v>
      </c>
      <c r="M83" s="11" t="s">
        <v>16</v>
      </c>
      <c r="N83" s="11">
        <v>1760</v>
      </c>
      <c r="O83" s="11">
        <v>1618</v>
      </c>
      <c r="P83" s="11">
        <v>1586</v>
      </c>
      <c r="Q83" s="11">
        <v>1630</v>
      </c>
      <c r="R83" s="11">
        <v>2275</v>
      </c>
      <c r="S83" s="11">
        <v>1644</v>
      </c>
      <c r="T83" s="11">
        <f t="shared" si="3"/>
        <v>-2.0316507592767236E-2</v>
      </c>
      <c r="U83" s="11"/>
    </row>
    <row r="84" spans="1:21" x14ac:dyDescent="0.35">
      <c r="A84" t="s">
        <v>40</v>
      </c>
      <c r="B84" s="10">
        <v>44333</v>
      </c>
      <c r="C84" s="11">
        <v>12</v>
      </c>
      <c r="D84" s="11">
        <v>4</v>
      </c>
      <c r="E84" s="11">
        <v>3</v>
      </c>
      <c r="F84" s="11">
        <v>1</v>
      </c>
      <c r="G84" s="11" t="s">
        <v>9</v>
      </c>
      <c r="H84" s="11" t="s">
        <v>9</v>
      </c>
      <c r="I84" s="11" t="s">
        <v>37</v>
      </c>
      <c r="J84" s="11"/>
      <c r="K84" s="11">
        <f t="shared" si="2"/>
        <v>-117.34950725812152</v>
      </c>
      <c r="L84" s="8">
        <f t="shared" si="4"/>
        <v>-0.34063717636610019</v>
      </c>
      <c r="M84" s="11" t="s">
        <v>16</v>
      </c>
      <c r="N84" s="11">
        <v>1814</v>
      </c>
      <c r="O84" s="11">
        <v>1594</v>
      </c>
      <c r="P84" s="11">
        <v>1586</v>
      </c>
      <c r="Q84" s="11">
        <v>1630</v>
      </c>
      <c r="R84" s="11">
        <v>2275</v>
      </c>
      <c r="S84" s="11">
        <v>1644</v>
      </c>
      <c r="T84" s="11">
        <f t="shared" si="3"/>
        <v>-2.0316507592767236E-2</v>
      </c>
      <c r="U84" s="11"/>
    </row>
    <row r="85" spans="1:21" x14ac:dyDescent="0.35">
      <c r="A85" t="s">
        <v>40</v>
      </c>
      <c r="B85" s="10">
        <v>44333</v>
      </c>
      <c r="C85" s="11">
        <v>12</v>
      </c>
      <c r="D85" s="11">
        <v>4</v>
      </c>
      <c r="E85" s="11">
        <v>4</v>
      </c>
      <c r="F85" s="11">
        <v>1</v>
      </c>
      <c r="G85" s="11" t="s">
        <v>7</v>
      </c>
      <c r="H85" s="11" t="s">
        <v>7</v>
      </c>
      <c r="I85" s="11" t="s">
        <v>38</v>
      </c>
      <c r="J85" s="11"/>
      <c r="K85" s="11">
        <f t="shared" si="2"/>
        <v>-22.962604133845392</v>
      </c>
      <c r="L85" s="8">
        <f t="shared" si="4"/>
        <v>-6.6654874118564272E-2</v>
      </c>
      <c r="M85" s="11" t="s">
        <v>16</v>
      </c>
      <c r="N85" s="11">
        <v>1908</v>
      </c>
      <c r="O85" s="11">
        <v>1614</v>
      </c>
      <c r="P85" s="11">
        <v>1586</v>
      </c>
      <c r="Q85" s="11">
        <v>1630</v>
      </c>
      <c r="R85" s="11">
        <v>2275</v>
      </c>
      <c r="S85" s="11">
        <v>1644</v>
      </c>
      <c r="T85" s="11">
        <f t="shared" si="3"/>
        <v>-2.0316507592767236E-2</v>
      </c>
      <c r="U85" s="11"/>
    </row>
    <row r="86" spans="1:21" x14ac:dyDescent="0.35">
      <c r="A86" t="s">
        <v>40</v>
      </c>
      <c r="B86" s="10">
        <v>44333</v>
      </c>
      <c r="C86" s="11">
        <v>12</v>
      </c>
      <c r="D86" s="11">
        <v>4</v>
      </c>
      <c r="E86" s="11">
        <v>4</v>
      </c>
      <c r="F86" s="11">
        <v>2</v>
      </c>
      <c r="G86" s="11" t="s">
        <v>9</v>
      </c>
      <c r="H86" s="11" t="s">
        <v>9</v>
      </c>
      <c r="I86" s="11" t="s">
        <v>37</v>
      </c>
      <c r="J86" s="11"/>
      <c r="K86" s="11">
        <f t="shared" si="2"/>
        <v>-97.109853401198663</v>
      </c>
      <c r="L86" s="8">
        <f t="shared" si="4"/>
        <v>-0.28188636691204255</v>
      </c>
      <c r="M86" s="11" t="s">
        <v>16</v>
      </c>
      <c r="N86" s="11">
        <v>1834</v>
      </c>
      <c r="O86" s="11">
        <v>1606</v>
      </c>
      <c r="P86" s="11">
        <v>1586</v>
      </c>
      <c r="Q86" s="11">
        <v>1630</v>
      </c>
      <c r="R86" s="11">
        <v>2275</v>
      </c>
      <c r="S86" s="11">
        <v>1644</v>
      </c>
      <c r="T86" s="11">
        <f t="shared" si="3"/>
        <v>-2.0316507592767236E-2</v>
      </c>
      <c r="U86" s="11"/>
    </row>
    <row r="87" spans="1:21" x14ac:dyDescent="0.35">
      <c r="A87" t="s">
        <v>40</v>
      </c>
      <c r="B87" s="10">
        <v>44333</v>
      </c>
      <c r="C87" s="11">
        <v>12</v>
      </c>
      <c r="D87" s="11">
        <v>4</v>
      </c>
      <c r="E87" s="11">
        <v>5</v>
      </c>
      <c r="F87" s="11">
        <v>1</v>
      </c>
      <c r="G87" s="11" t="s">
        <v>9</v>
      </c>
      <c r="H87" s="11" t="s">
        <v>9</v>
      </c>
      <c r="I87" s="11" t="s">
        <v>37</v>
      </c>
      <c r="J87" s="11"/>
      <c r="K87" s="11">
        <f t="shared" si="2"/>
        <v>-127.73778385417188</v>
      </c>
      <c r="L87" s="8">
        <f t="shared" si="4"/>
        <v>-0.37079182541123912</v>
      </c>
      <c r="M87" s="11" t="s">
        <v>17</v>
      </c>
      <c r="N87" s="11">
        <v>1803</v>
      </c>
      <c r="O87" s="11">
        <v>1624</v>
      </c>
      <c r="P87" s="11">
        <v>1586</v>
      </c>
      <c r="Q87" s="11">
        <v>1630</v>
      </c>
      <c r="R87" s="11">
        <v>2275</v>
      </c>
      <c r="S87" s="11">
        <v>1644</v>
      </c>
      <c r="T87" s="11">
        <f t="shared" si="3"/>
        <v>-2.0316507592767236E-2</v>
      </c>
      <c r="U87" s="11"/>
    </row>
    <row r="88" spans="1:21" x14ac:dyDescent="0.35">
      <c r="A88" t="s">
        <v>40</v>
      </c>
      <c r="B88" s="10">
        <v>44333</v>
      </c>
      <c r="C88" s="11">
        <v>12</v>
      </c>
      <c r="D88" s="11">
        <v>4</v>
      </c>
      <c r="E88" s="11">
        <v>5</v>
      </c>
      <c r="F88" s="11">
        <v>1</v>
      </c>
      <c r="G88" s="11" t="s">
        <v>9</v>
      </c>
      <c r="H88" s="11" t="s">
        <v>9</v>
      </c>
      <c r="I88" s="11" t="s">
        <v>37</v>
      </c>
      <c r="J88" s="11">
        <v>1</v>
      </c>
      <c r="K88" s="11"/>
      <c r="L88" s="8"/>
      <c r="M88" s="11"/>
      <c r="N88" s="11"/>
      <c r="O88" s="11"/>
      <c r="P88" s="11"/>
      <c r="Q88" s="11"/>
      <c r="R88" s="11"/>
      <c r="S88" s="11"/>
      <c r="T88" s="11"/>
      <c r="U88" s="11"/>
    </row>
    <row r="89" spans="1:21" x14ac:dyDescent="0.35">
      <c r="A89" t="s">
        <v>40</v>
      </c>
      <c r="B89" s="10">
        <v>44333</v>
      </c>
      <c r="C89" s="11">
        <v>12</v>
      </c>
      <c r="D89" s="11">
        <v>4</v>
      </c>
      <c r="E89" s="11">
        <v>15</v>
      </c>
      <c r="F89" s="11">
        <v>1</v>
      </c>
      <c r="G89" s="11" t="s">
        <v>7</v>
      </c>
      <c r="H89" s="11" t="s">
        <v>9</v>
      </c>
      <c r="I89" s="11" t="s">
        <v>37</v>
      </c>
      <c r="J89" s="11"/>
      <c r="K89" s="11">
        <f t="shared" si="2"/>
        <v>104.53937933663349</v>
      </c>
      <c r="L89" s="8">
        <f>K89/((R89-P89)/2)</f>
        <v>0.30345247993217267</v>
      </c>
      <c r="M89" s="11" t="s">
        <v>16</v>
      </c>
      <c r="N89" s="11">
        <v>2035</v>
      </c>
      <c r="O89" s="11">
        <v>1640</v>
      </c>
      <c r="P89" s="11">
        <v>1586</v>
      </c>
      <c r="Q89" s="11">
        <v>1630</v>
      </c>
      <c r="R89" s="11">
        <v>2275</v>
      </c>
      <c r="S89" s="11">
        <v>1644</v>
      </c>
      <c r="T89" s="11">
        <f t="shared" si="3"/>
        <v>-2.0316507592767236E-2</v>
      </c>
      <c r="U89" s="11"/>
    </row>
    <row r="90" spans="1:21" x14ac:dyDescent="0.35">
      <c r="A90" t="s">
        <v>40</v>
      </c>
      <c r="B90" s="10">
        <v>44333</v>
      </c>
      <c r="C90" s="11">
        <v>12</v>
      </c>
      <c r="D90" s="11">
        <v>4</v>
      </c>
      <c r="E90" s="11">
        <v>15</v>
      </c>
      <c r="F90" s="11">
        <v>1</v>
      </c>
      <c r="G90" s="11" t="s">
        <v>7</v>
      </c>
      <c r="H90" s="11" t="s">
        <v>11</v>
      </c>
      <c r="I90" s="11"/>
      <c r="J90" s="11">
        <v>1</v>
      </c>
      <c r="K90" s="11"/>
      <c r="L90" s="8"/>
      <c r="M90" s="11"/>
      <c r="N90" s="11"/>
      <c r="O90" s="11"/>
      <c r="P90" s="11"/>
      <c r="Q90" s="11"/>
      <c r="R90" s="11"/>
      <c r="S90" s="11"/>
      <c r="T90" s="11"/>
      <c r="U90" s="11"/>
    </row>
    <row r="91" spans="1:21" x14ac:dyDescent="0.35">
      <c r="A91" t="s">
        <v>40</v>
      </c>
      <c r="B91" s="10">
        <v>44333</v>
      </c>
      <c r="C91" s="11">
        <v>12</v>
      </c>
      <c r="D91" s="11">
        <v>4</v>
      </c>
      <c r="E91" s="11">
        <v>16</v>
      </c>
      <c r="F91" s="11">
        <v>1</v>
      </c>
      <c r="G91" s="11" t="s">
        <v>7</v>
      </c>
      <c r="H91" s="11" t="s">
        <v>11</v>
      </c>
      <c r="I91" s="11"/>
      <c r="J91" s="11"/>
      <c r="K91" s="11">
        <f t="shared" si="2"/>
        <v>122.06841709055003</v>
      </c>
      <c r="L91" s="8">
        <f>K91/((R91-P91)/2)</f>
        <v>0.35433502783904219</v>
      </c>
      <c r="M91" s="11" t="s">
        <v>16</v>
      </c>
      <c r="N91" s="11">
        <v>2053</v>
      </c>
      <c r="O91" s="11">
        <v>1617</v>
      </c>
      <c r="P91" s="11">
        <v>1586</v>
      </c>
      <c r="Q91" s="11">
        <v>1630</v>
      </c>
      <c r="R91" s="11">
        <v>2275</v>
      </c>
      <c r="S91" s="11">
        <v>1644</v>
      </c>
      <c r="T91" s="11">
        <f t="shared" si="3"/>
        <v>-2.0316507592767236E-2</v>
      </c>
      <c r="U91" s="11"/>
    </row>
    <row r="92" spans="1:21" x14ac:dyDescent="0.35">
      <c r="A92" t="s">
        <v>40</v>
      </c>
      <c r="B92" s="10">
        <v>44333</v>
      </c>
      <c r="C92" s="11">
        <v>12</v>
      </c>
      <c r="D92" s="11">
        <v>4</v>
      </c>
      <c r="E92" s="11">
        <v>17</v>
      </c>
      <c r="F92" s="11">
        <v>1</v>
      </c>
      <c r="G92" s="11" t="s">
        <v>7</v>
      </c>
      <c r="H92" s="11" t="s">
        <v>11</v>
      </c>
      <c r="I92" s="11"/>
      <c r="J92" s="11"/>
      <c r="K92" s="11">
        <f t="shared" si="2"/>
        <v>104.82814411420215</v>
      </c>
      <c r="L92" s="8">
        <f>K92/((R92-P92)/2)</f>
        <v>0.30429069409057224</v>
      </c>
      <c r="M92" s="11" t="s">
        <v>16</v>
      </c>
      <c r="N92" s="11">
        <v>2036</v>
      </c>
      <c r="O92" s="11">
        <v>1605</v>
      </c>
      <c r="P92" s="11">
        <v>1586</v>
      </c>
      <c r="Q92" s="11">
        <v>1630</v>
      </c>
      <c r="R92" s="11">
        <v>2275</v>
      </c>
      <c r="S92" s="11">
        <v>1644</v>
      </c>
      <c r="T92" s="11">
        <f t="shared" si="3"/>
        <v>-2.0316507592767236E-2</v>
      </c>
      <c r="U92" s="11"/>
    </row>
    <row r="93" spans="1:21" x14ac:dyDescent="0.35">
      <c r="A93" t="s">
        <v>40</v>
      </c>
      <c r="B93" s="10">
        <v>44333</v>
      </c>
      <c r="C93" s="11">
        <v>12</v>
      </c>
      <c r="D93" s="11">
        <v>4</v>
      </c>
      <c r="E93" s="11">
        <v>17</v>
      </c>
      <c r="F93" s="11">
        <v>1</v>
      </c>
      <c r="G93" s="11" t="s">
        <v>9</v>
      </c>
      <c r="H93" s="11" t="s">
        <v>7</v>
      </c>
      <c r="I93" s="11" t="s">
        <v>38</v>
      </c>
      <c r="J93" s="11">
        <v>1</v>
      </c>
      <c r="K93" s="11"/>
      <c r="L93" s="8"/>
      <c r="M93" s="11"/>
      <c r="N93" s="11"/>
      <c r="O93" s="11"/>
      <c r="P93" s="11"/>
      <c r="Q93" s="11"/>
      <c r="R93" s="11"/>
      <c r="S93" s="11"/>
      <c r="T93" s="11"/>
      <c r="U93" s="11"/>
    </row>
    <row r="94" spans="1:21" x14ac:dyDescent="0.35">
      <c r="A94" t="s">
        <v>40</v>
      </c>
      <c r="B94" s="10">
        <v>44333</v>
      </c>
      <c r="C94" s="11">
        <v>12</v>
      </c>
      <c r="D94" s="11">
        <v>4</v>
      </c>
      <c r="E94" s="11">
        <v>17</v>
      </c>
      <c r="F94" s="11">
        <v>1</v>
      </c>
      <c r="G94" s="11" t="s">
        <v>7</v>
      </c>
      <c r="H94" s="11" t="s">
        <v>9</v>
      </c>
      <c r="I94" s="11" t="s">
        <v>37</v>
      </c>
      <c r="J94" s="11">
        <v>2</v>
      </c>
      <c r="K94" s="11"/>
      <c r="L94" s="8"/>
      <c r="M94" s="11"/>
      <c r="N94" s="11"/>
      <c r="O94" s="11"/>
      <c r="P94" s="11"/>
      <c r="Q94" s="11"/>
      <c r="R94" s="11"/>
      <c r="S94" s="11"/>
      <c r="T94" s="11"/>
      <c r="U94" s="11"/>
    </row>
    <row r="95" spans="1:21" x14ac:dyDescent="0.35">
      <c r="A95" t="s">
        <v>40</v>
      </c>
      <c r="B95" s="10">
        <v>44333</v>
      </c>
      <c r="C95" s="11">
        <v>12</v>
      </c>
      <c r="D95" s="11">
        <v>4</v>
      </c>
      <c r="E95" s="11">
        <v>17</v>
      </c>
      <c r="F95" s="11">
        <v>2</v>
      </c>
      <c r="G95" s="11" t="s">
        <v>7</v>
      </c>
      <c r="H95" s="11" t="s">
        <v>9</v>
      </c>
      <c r="I95" s="11" t="s">
        <v>37</v>
      </c>
      <c r="J95" s="11"/>
      <c r="K95" s="11">
        <f t="shared" si="2"/>
        <v>99.093478782788395</v>
      </c>
      <c r="L95" s="8">
        <f>K95/((R95-P95)/2)</f>
        <v>0.28764435060315935</v>
      </c>
      <c r="M95" s="11" t="s">
        <v>17</v>
      </c>
      <c r="N95" s="11">
        <v>2030</v>
      </c>
      <c r="O95" s="11">
        <v>1618</v>
      </c>
      <c r="P95" s="11">
        <v>1586</v>
      </c>
      <c r="Q95" s="11">
        <v>1630</v>
      </c>
      <c r="R95" s="11">
        <v>2275</v>
      </c>
      <c r="S95" s="11">
        <v>1644</v>
      </c>
      <c r="T95" s="11">
        <f t="shared" si="3"/>
        <v>-2.0316507592767236E-2</v>
      </c>
      <c r="U95" s="11"/>
    </row>
    <row r="96" spans="1:21" x14ac:dyDescent="0.35">
      <c r="A96" t="s">
        <v>40</v>
      </c>
      <c r="B96" s="10">
        <v>44333</v>
      </c>
      <c r="C96" s="11">
        <v>12</v>
      </c>
      <c r="D96" s="11">
        <v>4</v>
      </c>
      <c r="E96" s="11">
        <v>17</v>
      </c>
      <c r="F96" s="11">
        <v>2</v>
      </c>
      <c r="G96" s="11" t="s">
        <v>7</v>
      </c>
      <c r="H96" s="11" t="s">
        <v>9</v>
      </c>
      <c r="I96" s="11" t="s">
        <v>37</v>
      </c>
      <c r="J96" s="11">
        <v>1</v>
      </c>
      <c r="K96" s="11"/>
      <c r="L96" s="8"/>
      <c r="M96" s="11"/>
      <c r="N96" s="11"/>
      <c r="O96" s="11"/>
      <c r="P96" s="11"/>
      <c r="Q96" s="11"/>
      <c r="R96" s="11"/>
      <c r="S96" s="11"/>
      <c r="T96" s="11"/>
      <c r="U96" s="11"/>
    </row>
    <row r="97" spans="1:21" x14ac:dyDescent="0.35">
      <c r="A97" t="s">
        <v>40</v>
      </c>
      <c r="B97" s="10">
        <v>44333</v>
      </c>
      <c r="C97" s="11">
        <v>12</v>
      </c>
      <c r="D97" s="11">
        <v>4</v>
      </c>
      <c r="E97" s="11">
        <v>17</v>
      </c>
      <c r="F97" s="11">
        <v>3</v>
      </c>
      <c r="G97" s="11" t="s">
        <v>9</v>
      </c>
      <c r="H97" s="11" t="s">
        <v>9</v>
      </c>
      <c r="I97" s="11" t="s">
        <v>37</v>
      </c>
      <c r="J97" s="11"/>
      <c r="K97" s="11">
        <f t="shared" si="2"/>
        <v>22.190629954616615</v>
      </c>
      <c r="L97" s="8">
        <f>K97/((R97-P97)/2)</f>
        <v>6.4414020187566368E-2</v>
      </c>
      <c r="M97" s="11" t="s">
        <v>16</v>
      </c>
      <c r="N97" s="11">
        <v>1953</v>
      </c>
      <c r="O97" s="11">
        <v>1622</v>
      </c>
      <c r="P97" s="11">
        <v>1586</v>
      </c>
      <c r="Q97" s="11">
        <v>1630</v>
      </c>
      <c r="R97" s="11">
        <v>2275</v>
      </c>
      <c r="S97" s="11">
        <v>1644</v>
      </c>
      <c r="T97" s="11">
        <f t="shared" si="3"/>
        <v>-2.0316507592767236E-2</v>
      </c>
      <c r="U97" s="11"/>
    </row>
    <row r="98" spans="1:21" x14ac:dyDescent="0.35">
      <c r="A98" t="s">
        <v>40</v>
      </c>
      <c r="B98" s="10">
        <v>44333</v>
      </c>
      <c r="C98" s="11">
        <v>12</v>
      </c>
      <c r="D98" s="11">
        <v>4</v>
      </c>
      <c r="E98" s="11">
        <v>17</v>
      </c>
      <c r="F98" s="11">
        <v>3</v>
      </c>
      <c r="G98" s="11" t="s">
        <v>7</v>
      </c>
      <c r="H98" s="11" t="s">
        <v>11</v>
      </c>
      <c r="I98" s="11"/>
      <c r="J98" s="11">
        <v>1</v>
      </c>
      <c r="K98" s="11"/>
      <c r="L98" s="8"/>
      <c r="M98" s="11"/>
      <c r="N98" s="11"/>
      <c r="O98" s="11"/>
      <c r="P98" s="11"/>
      <c r="Q98" s="11"/>
      <c r="R98" s="11"/>
      <c r="S98" s="11"/>
      <c r="T98" s="11"/>
      <c r="U98" s="11"/>
    </row>
    <row r="99" spans="1:21" s="5" customFormat="1" x14ac:dyDescent="0.35">
      <c r="A99" t="s">
        <v>40</v>
      </c>
      <c r="B99" s="10">
        <v>44333</v>
      </c>
      <c r="C99" s="11">
        <v>12</v>
      </c>
      <c r="D99" s="11">
        <v>4</v>
      </c>
      <c r="E99" s="11">
        <v>18</v>
      </c>
      <c r="F99" s="11">
        <v>1</v>
      </c>
      <c r="G99" s="11" t="s">
        <v>7</v>
      </c>
      <c r="H99" s="11" t="s">
        <v>11</v>
      </c>
      <c r="I99" s="11"/>
      <c r="J99" s="11"/>
      <c r="K99" s="11">
        <f t="shared" si="2"/>
        <v>140.69882402122343</v>
      </c>
      <c r="L99" s="8">
        <f t="shared" ref="L99:L115" si="5">K99/((R99-P99)/2)</f>
        <v>0.40841458351588805</v>
      </c>
      <c r="M99" s="11" t="s">
        <v>16</v>
      </c>
      <c r="N99" s="11">
        <v>2072</v>
      </c>
      <c r="O99" s="11">
        <v>1599</v>
      </c>
      <c r="P99" s="11">
        <v>1586</v>
      </c>
      <c r="Q99" s="11">
        <v>1630</v>
      </c>
      <c r="R99" s="11">
        <v>2275</v>
      </c>
      <c r="S99" s="11">
        <v>1644</v>
      </c>
      <c r="T99" s="11">
        <f t="shared" si="3"/>
        <v>-2.0316507592767236E-2</v>
      </c>
      <c r="U99" s="11"/>
    </row>
    <row r="100" spans="1:21" x14ac:dyDescent="0.35">
      <c r="A100" t="s">
        <v>40</v>
      </c>
      <c r="B100" s="10">
        <v>44333</v>
      </c>
      <c r="C100" s="11">
        <v>12</v>
      </c>
      <c r="D100" s="11">
        <v>4</v>
      </c>
      <c r="E100" s="11">
        <v>18</v>
      </c>
      <c r="F100" s="11">
        <v>2</v>
      </c>
      <c r="G100" s="11" t="s">
        <v>7</v>
      </c>
      <c r="H100" s="11" t="s">
        <v>7</v>
      </c>
      <c r="I100" s="11" t="s">
        <v>38</v>
      </c>
      <c r="J100" s="11"/>
      <c r="K100" s="11">
        <f t="shared" si="2"/>
        <v>151.1436927093601</v>
      </c>
      <c r="L100" s="8">
        <f t="shared" si="5"/>
        <v>0.43873350568754743</v>
      </c>
      <c r="M100" s="11" t="s">
        <v>16</v>
      </c>
      <c r="N100" s="11">
        <v>2082</v>
      </c>
      <c r="O100" s="11">
        <v>1621</v>
      </c>
      <c r="P100" s="11">
        <v>1586</v>
      </c>
      <c r="Q100" s="11">
        <v>1630</v>
      </c>
      <c r="R100" s="11">
        <v>2275</v>
      </c>
      <c r="S100" s="11">
        <v>1644</v>
      </c>
      <c r="T100" s="11">
        <f t="shared" si="3"/>
        <v>-2.0316507592767236E-2</v>
      </c>
      <c r="U100" s="11"/>
    </row>
    <row r="101" spans="1:21" s="5" customFormat="1" x14ac:dyDescent="0.35">
      <c r="A101" t="s">
        <v>40</v>
      </c>
      <c r="B101" s="10">
        <v>44333</v>
      </c>
      <c r="C101" s="11">
        <v>12</v>
      </c>
      <c r="D101" s="11">
        <v>4</v>
      </c>
      <c r="E101" s="11">
        <v>18</v>
      </c>
      <c r="F101" s="11">
        <v>3</v>
      </c>
      <c r="G101" s="11" t="s">
        <v>7</v>
      </c>
      <c r="H101" s="11" t="s">
        <v>7</v>
      </c>
      <c r="I101" s="11" t="s">
        <v>38</v>
      </c>
      <c r="J101" s="11"/>
      <c r="K101" s="11">
        <f t="shared" si="2"/>
        <v>124.96622242122646</v>
      </c>
      <c r="L101" s="8">
        <f t="shared" si="5"/>
        <v>0.36274665434318276</v>
      </c>
      <c r="M101" s="11" t="s">
        <v>16</v>
      </c>
      <c r="N101" s="11">
        <v>2056</v>
      </c>
      <c r="O101" s="11">
        <v>1612</v>
      </c>
      <c r="P101" s="11">
        <v>1586</v>
      </c>
      <c r="Q101" s="11">
        <v>1630</v>
      </c>
      <c r="R101" s="11">
        <v>2275</v>
      </c>
      <c r="S101" s="11">
        <v>1644</v>
      </c>
      <c r="T101" s="11">
        <f t="shared" si="3"/>
        <v>-2.0316507592767236E-2</v>
      </c>
      <c r="U101" s="11"/>
    </row>
    <row r="102" spans="1:21" x14ac:dyDescent="0.35">
      <c r="A102" t="s">
        <v>40</v>
      </c>
      <c r="B102" s="10">
        <v>44333</v>
      </c>
      <c r="C102" s="11">
        <v>12</v>
      </c>
      <c r="D102" s="11">
        <v>4</v>
      </c>
      <c r="E102" s="11">
        <v>19</v>
      </c>
      <c r="F102" s="11">
        <v>1</v>
      </c>
      <c r="G102" s="11" t="s">
        <v>7</v>
      </c>
      <c r="H102" s="11" t="s">
        <v>11</v>
      </c>
      <c r="I102" s="11"/>
      <c r="J102" s="11"/>
      <c r="K102" s="11">
        <f t="shared" si="2"/>
        <v>103.27548928003903</v>
      </c>
      <c r="L102" s="8">
        <f t="shared" si="5"/>
        <v>0.29978371343988108</v>
      </c>
      <c r="M102" s="11" t="s">
        <v>16</v>
      </c>
      <c r="N102" s="11">
        <v>2034</v>
      </c>
      <c r="O102" s="11">
        <v>1627</v>
      </c>
      <c r="P102" s="11">
        <v>1586</v>
      </c>
      <c r="Q102" s="11">
        <v>1630</v>
      </c>
      <c r="R102" s="11">
        <v>2275</v>
      </c>
      <c r="S102" s="11">
        <v>1644</v>
      </c>
      <c r="T102" s="11">
        <f t="shared" si="3"/>
        <v>-2.0316507592767236E-2</v>
      </c>
      <c r="U102" s="11"/>
    </row>
    <row r="103" spans="1:21" x14ac:dyDescent="0.35">
      <c r="A103" t="s">
        <v>40</v>
      </c>
      <c r="B103" s="10">
        <v>44333</v>
      </c>
      <c r="C103" s="11">
        <v>12</v>
      </c>
      <c r="D103" s="11">
        <v>4</v>
      </c>
      <c r="E103" s="11">
        <v>20</v>
      </c>
      <c r="F103" s="11">
        <v>1</v>
      </c>
      <c r="G103" s="11" t="s">
        <v>7</v>
      </c>
      <c r="H103" s="11" t="s">
        <v>11</v>
      </c>
      <c r="I103" s="11"/>
      <c r="J103" s="11"/>
      <c r="K103" s="11">
        <f t="shared" si="2"/>
        <v>101.70687257374897</v>
      </c>
      <c r="L103" s="8">
        <f t="shared" si="5"/>
        <v>0.29523039934324807</v>
      </c>
      <c r="M103" s="11" t="s">
        <v>16</v>
      </c>
      <c r="N103" s="11">
        <v>2033</v>
      </c>
      <c r="O103" s="11">
        <v>1599</v>
      </c>
      <c r="P103" s="11">
        <v>1586</v>
      </c>
      <c r="Q103" s="11">
        <v>1630</v>
      </c>
      <c r="R103" s="11">
        <v>2275</v>
      </c>
      <c r="S103" s="11">
        <v>1644</v>
      </c>
      <c r="T103" s="11">
        <f t="shared" si="3"/>
        <v>-2.0316507592767236E-2</v>
      </c>
      <c r="U103" s="11"/>
    </row>
    <row r="104" spans="1:21" s="5" customFormat="1" x14ac:dyDescent="0.35">
      <c r="A104" t="s">
        <v>40</v>
      </c>
      <c r="B104" s="10">
        <v>44333</v>
      </c>
      <c r="C104" s="11">
        <v>12</v>
      </c>
      <c r="D104" s="11">
        <v>4</v>
      </c>
      <c r="E104" s="11">
        <v>21</v>
      </c>
      <c r="F104" s="11">
        <v>1</v>
      </c>
      <c r="G104" s="11" t="s">
        <v>7</v>
      </c>
      <c r="H104" s="11" t="s">
        <v>11</v>
      </c>
      <c r="I104" s="11"/>
      <c r="J104" s="11"/>
      <c r="K104" s="11"/>
      <c r="L104" s="8">
        <f t="shared" si="5"/>
        <v>0</v>
      </c>
      <c r="M104" s="11" t="s">
        <v>16</v>
      </c>
      <c r="N104" s="11">
        <v>2043</v>
      </c>
      <c r="O104" s="11">
        <v>1630</v>
      </c>
      <c r="P104" s="11">
        <v>1586</v>
      </c>
      <c r="Q104" s="11">
        <v>1630</v>
      </c>
      <c r="R104" s="11">
        <v>2275</v>
      </c>
      <c r="S104" s="11">
        <v>1644</v>
      </c>
      <c r="T104" s="11">
        <f t="shared" si="3"/>
        <v>-2.0316507592767236E-2</v>
      </c>
      <c r="U104" s="11"/>
    </row>
    <row r="105" spans="1:21" s="5" customFormat="1" x14ac:dyDescent="0.35">
      <c r="A105" t="s">
        <v>40</v>
      </c>
      <c r="B105" s="10">
        <v>44333</v>
      </c>
      <c r="C105" s="11">
        <v>12</v>
      </c>
      <c r="D105" s="11">
        <v>4</v>
      </c>
      <c r="E105" s="11">
        <v>22</v>
      </c>
      <c r="F105" s="11">
        <v>1</v>
      </c>
      <c r="G105" s="11" t="s">
        <v>7</v>
      </c>
      <c r="H105" s="11" t="s">
        <v>9</v>
      </c>
      <c r="I105" s="11" t="s">
        <v>37</v>
      </c>
      <c r="J105" s="11"/>
      <c r="K105" s="11">
        <f t="shared" si="2"/>
        <v>111.03005697514911</v>
      </c>
      <c r="L105" s="8">
        <f t="shared" si="5"/>
        <v>0.32229334390464182</v>
      </c>
      <c r="M105" s="11" t="s">
        <v>16</v>
      </c>
      <c r="N105" s="11">
        <v>2042</v>
      </c>
      <c r="O105" s="11">
        <v>1615</v>
      </c>
      <c r="P105" s="11">
        <v>1586</v>
      </c>
      <c r="Q105" s="11">
        <v>1630</v>
      </c>
      <c r="R105" s="11">
        <v>2275</v>
      </c>
      <c r="S105" s="11">
        <v>1644</v>
      </c>
      <c r="T105" s="11">
        <f t="shared" si="3"/>
        <v>-2.0316507592767236E-2</v>
      </c>
      <c r="U105" s="11"/>
    </row>
    <row r="106" spans="1:21" s="5" customFormat="1" x14ac:dyDescent="0.35">
      <c r="A106" t="s">
        <v>40</v>
      </c>
      <c r="B106" s="10">
        <v>44333</v>
      </c>
      <c r="C106" s="11">
        <v>12</v>
      </c>
      <c r="D106" s="11">
        <v>4</v>
      </c>
      <c r="E106" s="11">
        <v>22</v>
      </c>
      <c r="F106" s="11">
        <v>2</v>
      </c>
      <c r="G106" s="11" t="s">
        <v>7</v>
      </c>
      <c r="H106" s="11" t="s">
        <v>11</v>
      </c>
      <c r="I106" s="11"/>
      <c r="J106" s="11"/>
      <c r="K106" s="11">
        <f t="shared" si="2"/>
        <v>136.69964951379015</v>
      </c>
      <c r="L106" s="8">
        <f t="shared" si="5"/>
        <v>0.39680594924177109</v>
      </c>
      <c r="M106" s="11" t="s">
        <v>16</v>
      </c>
      <c r="N106" s="11">
        <v>2068</v>
      </c>
      <c r="O106" s="11">
        <v>1599</v>
      </c>
      <c r="P106" s="11">
        <v>1586</v>
      </c>
      <c r="Q106" s="11">
        <v>1630</v>
      </c>
      <c r="R106" s="11">
        <v>2275</v>
      </c>
      <c r="S106" s="11">
        <v>1644</v>
      </c>
      <c r="T106" s="11">
        <f t="shared" si="3"/>
        <v>-2.0316507592767236E-2</v>
      </c>
      <c r="U106" s="11"/>
    </row>
    <row r="107" spans="1:21" s="5" customFormat="1" x14ac:dyDescent="0.35">
      <c r="A107" t="s">
        <v>40</v>
      </c>
      <c r="B107" s="10">
        <v>44333</v>
      </c>
      <c r="C107" s="11">
        <v>12</v>
      </c>
      <c r="D107" s="11">
        <v>4</v>
      </c>
      <c r="E107" s="11">
        <v>23</v>
      </c>
      <c r="F107" s="11">
        <v>1</v>
      </c>
      <c r="G107" s="11" t="s">
        <v>7</v>
      </c>
      <c r="H107" s="11" t="s">
        <v>9</v>
      </c>
      <c r="I107" s="11" t="s">
        <v>37</v>
      </c>
      <c r="J107" s="11"/>
      <c r="K107" s="11">
        <f t="shared" si="2"/>
        <v>78.914770255804669</v>
      </c>
      <c r="L107" s="8">
        <f t="shared" si="5"/>
        <v>0.22907045066997</v>
      </c>
      <c r="M107" s="11" t="s">
        <v>16</v>
      </c>
      <c r="N107" s="11">
        <v>2010</v>
      </c>
      <c r="O107" s="11">
        <v>1609</v>
      </c>
      <c r="P107" s="11">
        <v>1586</v>
      </c>
      <c r="Q107" s="11">
        <v>1630</v>
      </c>
      <c r="R107" s="11">
        <v>2275</v>
      </c>
      <c r="S107" s="11">
        <v>1644</v>
      </c>
      <c r="T107" s="11">
        <f t="shared" si="3"/>
        <v>-2.0316507592767236E-2</v>
      </c>
      <c r="U107" s="11" t="s">
        <v>24</v>
      </c>
    </row>
    <row r="108" spans="1:21" x14ac:dyDescent="0.35">
      <c r="A108" t="s">
        <v>40</v>
      </c>
      <c r="B108" s="10">
        <v>44333</v>
      </c>
      <c r="C108" s="11">
        <v>12</v>
      </c>
      <c r="D108" s="11">
        <v>4</v>
      </c>
      <c r="E108" s="11">
        <v>23</v>
      </c>
      <c r="F108" s="11">
        <v>2</v>
      </c>
      <c r="G108" s="11" t="s">
        <v>7</v>
      </c>
      <c r="H108" s="11" t="s">
        <v>11</v>
      </c>
      <c r="I108" s="11"/>
      <c r="J108" s="11"/>
      <c r="K108" s="11">
        <f t="shared" si="2"/>
        <v>116.23217620923776</v>
      </c>
      <c r="L108" s="8">
        <f t="shared" si="5"/>
        <v>0.33739383515018218</v>
      </c>
      <c r="M108" s="11" t="s">
        <v>16</v>
      </c>
      <c r="N108" s="11">
        <v>2047</v>
      </c>
      <c r="O108" s="11">
        <v>1625</v>
      </c>
      <c r="P108" s="11">
        <v>1586</v>
      </c>
      <c r="Q108" s="11">
        <v>1630</v>
      </c>
      <c r="R108" s="11">
        <v>2275</v>
      </c>
      <c r="S108" s="11">
        <v>1644</v>
      </c>
      <c r="T108" s="11">
        <f t="shared" si="3"/>
        <v>-2.0316507592767236E-2</v>
      </c>
      <c r="U108" s="11"/>
    </row>
    <row r="109" spans="1:21" x14ac:dyDescent="0.35">
      <c r="A109" t="s">
        <v>40</v>
      </c>
      <c r="B109" s="10">
        <v>44333</v>
      </c>
      <c r="C109" s="11">
        <v>12</v>
      </c>
      <c r="D109" s="11">
        <v>4</v>
      </c>
      <c r="E109" s="11">
        <v>24</v>
      </c>
      <c r="F109" s="11">
        <v>1</v>
      </c>
      <c r="G109" s="11" t="s">
        <v>7</v>
      </c>
      <c r="H109" s="11" t="s">
        <v>9</v>
      </c>
      <c r="I109" s="11" t="s">
        <v>37</v>
      </c>
      <c r="J109" s="11"/>
      <c r="K109" s="11">
        <f t="shared" si="2"/>
        <v>36.781232157897314</v>
      </c>
      <c r="L109" s="8">
        <f t="shared" si="5"/>
        <v>0.10676700190971644</v>
      </c>
      <c r="M109" s="11" t="s">
        <v>16</v>
      </c>
      <c r="N109" s="11">
        <v>1968</v>
      </c>
      <c r="O109" s="11">
        <v>1602</v>
      </c>
      <c r="P109" s="11">
        <v>1586</v>
      </c>
      <c r="Q109" s="11">
        <v>1630</v>
      </c>
      <c r="R109" s="11">
        <v>2275</v>
      </c>
      <c r="S109" s="11">
        <v>1644</v>
      </c>
      <c r="T109" s="11">
        <f t="shared" si="3"/>
        <v>-2.0316507592767236E-2</v>
      </c>
      <c r="U109" s="11"/>
    </row>
    <row r="110" spans="1:21" x14ac:dyDescent="0.35">
      <c r="A110" t="s">
        <v>40</v>
      </c>
      <c r="B110" s="10">
        <v>44333</v>
      </c>
      <c r="C110" s="11">
        <v>12</v>
      </c>
      <c r="D110" s="11">
        <v>4</v>
      </c>
      <c r="E110" s="11">
        <v>24</v>
      </c>
      <c r="F110" s="11">
        <v>2</v>
      </c>
      <c r="G110" s="11" t="s">
        <v>9</v>
      </c>
      <c r="H110" s="11" t="s">
        <v>9</v>
      </c>
      <c r="I110" s="11" t="s">
        <v>37</v>
      </c>
      <c r="J110" s="11"/>
      <c r="K110" s="11">
        <f t="shared" si="2"/>
        <v>-106.33146225270029</v>
      </c>
      <c r="L110" s="8">
        <f t="shared" si="5"/>
        <v>-0.30865446227198923</v>
      </c>
      <c r="M110" s="11" t="s">
        <v>16</v>
      </c>
      <c r="N110" s="11">
        <v>1825</v>
      </c>
      <c r="O110" s="11">
        <v>1595</v>
      </c>
      <c r="P110" s="11">
        <v>1586</v>
      </c>
      <c r="Q110" s="11">
        <v>1630</v>
      </c>
      <c r="R110" s="11">
        <v>2275</v>
      </c>
      <c r="S110" s="11">
        <v>1644</v>
      </c>
      <c r="T110" s="11">
        <f t="shared" si="3"/>
        <v>-2.0316507592767236E-2</v>
      </c>
      <c r="U110" s="11"/>
    </row>
    <row r="111" spans="1:21" x14ac:dyDescent="0.35">
      <c r="A111" t="s">
        <v>40</v>
      </c>
      <c r="B111" s="10">
        <v>44333</v>
      </c>
      <c r="C111" s="11">
        <v>12</v>
      </c>
      <c r="D111" s="11">
        <v>4</v>
      </c>
      <c r="E111" s="11">
        <v>24</v>
      </c>
      <c r="F111" s="11">
        <v>3</v>
      </c>
      <c r="G111" s="11" t="s">
        <v>7</v>
      </c>
      <c r="H111" s="11" t="s">
        <v>11</v>
      </c>
      <c r="I111" s="11"/>
      <c r="J111" s="11"/>
      <c r="K111" s="11">
        <f t="shared" si="2"/>
        <v>106.80741625793908</v>
      </c>
      <c r="L111" s="8">
        <f t="shared" si="5"/>
        <v>0.31003604138734131</v>
      </c>
      <c r="M111" s="11" t="s">
        <v>16</v>
      </c>
      <c r="N111" s="11">
        <v>2038</v>
      </c>
      <c r="O111" s="11">
        <v>1604</v>
      </c>
      <c r="P111" s="11">
        <v>1586</v>
      </c>
      <c r="Q111" s="11">
        <v>1630</v>
      </c>
      <c r="R111" s="11">
        <v>2275</v>
      </c>
      <c r="S111" s="11">
        <v>1644</v>
      </c>
      <c r="T111" s="11">
        <f t="shared" si="3"/>
        <v>-2.0316507592767236E-2</v>
      </c>
      <c r="U111" s="11"/>
    </row>
    <row r="112" spans="1:21" x14ac:dyDescent="0.35">
      <c r="A112" t="s">
        <v>40</v>
      </c>
      <c r="B112" s="10">
        <v>44333</v>
      </c>
      <c r="C112" s="11">
        <v>12</v>
      </c>
      <c r="D112" s="11">
        <v>4</v>
      </c>
      <c r="E112" s="11">
        <v>25</v>
      </c>
      <c r="F112" s="11">
        <v>1</v>
      </c>
      <c r="G112" s="11" t="s">
        <v>7</v>
      </c>
      <c r="H112" s="11" t="s">
        <v>11</v>
      </c>
      <c r="I112" s="11"/>
      <c r="J112" s="11"/>
      <c r="K112" s="11">
        <f t="shared" si="2"/>
        <v>-46.754500078648007</v>
      </c>
      <c r="L112" s="8">
        <f t="shared" si="5"/>
        <v>-0.13571698136037158</v>
      </c>
      <c r="M112" s="11" t="s">
        <v>16</v>
      </c>
      <c r="N112" s="11">
        <v>1884</v>
      </c>
      <c r="O112" s="11">
        <v>1624</v>
      </c>
      <c r="P112" s="11">
        <v>1586</v>
      </c>
      <c r="Q112" s="11">
        <v>1630</v>
      </c>
      <c r="R112" s="11">
        <v>2275</v>
      </c>
      <c r="S112" s="11">
        <v>1644</v>
      </c>
      <c r="T112" s="11">
        <f t="shared" si="3"/>
        <v>-2.0316507592767236E-2</v>
      </c>
      <c r="U112" s="11"/>
    </row>
    <row r="113" spans="1:21" x14ac:dyDescent="0.35">
      <c r="A113" t="s">
        <v>40</v>
      </c>
      <c r="B113" s="10">
        <v>44333</v>
      </c>
      <c r="C113" s="11">
        <v>12</v>
      </c>
      <c r="D113" s="11">
        <v>4</v>
      </c>
      <c r="E113" s="11">
        <v>26</v>
      </c>
      <c r="F113" s="11">
        <v>1</v>
      </c>
      <c r="G113" s="11" t="s">
        <v>7</v>
      </c>
      <c r="H113" s="11" t="s">
        <v>9</v>
      </c>
      <c r="I113" s="11" t="s">
        <v>37</v>
      </c>
      <c r="J113" s="11"/>
      <c r="K113" s="11">
        <f t="shared" si="2"/>
        <v>75.667254817620446</v>
      </c>
      <c r="L113" s="8">
        <f t="shared" si="5"/>
        <v>0.21964370048656154</v>
      </c>
      <c r="M113" s="11" t="s">
        <v>16</v>
      </c>
      <c r="N113" s="11">
        <v>2006</v>
      </c>
      <c r="O113" s="11">
        <v>1646</v>
      </c>
      <c r="P113" s="11">
        <v>1586</v>
      </c>
      <c r="Q113" s="11">
        <v>1630</v>
      </c>
      <c r="R113" s="11">
        <v>2275</v>
      </c>
      <c r="S113" s="11">
        <v>1644</v>
      </c>
      <c r="T113" s="11">
        <f t="shared" si="3"/>
        <v>-2.0316507592767236E-2</v>
      </c>
      <c r="U113" s="11"/>
    </row>
    <row r="114" spans="1:21" x14ac:dyDescent="0.35">
      <c r="A114" t="s">
        <v>40</v>
      </c>
      <c r="B114" s="10">
        <v>44333</v>
      </c>
      <c r="C114" s="11">
        <v>12</v>
      </c>
      <c r="D114" s="11">
        <v>4</v>
      </c>
      <c r="E114" s="11">
        <v>27</v>
      </c>
      <c r="F114" s="11">
        <v>1</v>
      </c>
      <c r="G114" s="11" t="s">
        <v>7</v>
      </c>
      <c r="H114" s="11" t="s">
        <v>9</v>
      </c>
      <c r="I114" s="11" t="s">
        <v>37</v>
      </c>
      <c r="J114" s="11"/>
      <c r="K114" s="11">
        <f t="shared" si="2"/>
        <v>-8.9241375982273774E-2</v>
      </c>
      <c r="L114" s="8">
        <f t="shared" si="5"/>
        <v>-2.5904608412851603E-4</v>
      </c>
      <c r="M114" s="11" t="s">
        <v>16</v>
      </c>
      <c r="N114" s="11">
        <v>1931</v>
      </c>
      <c r="O114" s="11">
        <v>1608</v>
      </c>
      <c r="P114" s="11">
        <v>1586</v>
      </c>
      <c r="Q114" s="11">
        <v>1630</v>
      </c>
      <c r="R114" s="11">
        <v>2275</v>
      </c>
      <c r="S114" s="11">
        <v>1644</v>
      </c>
      <c r="T114" s="11">
        <f t="shared" si="3"/>
        <v>-2.0316507592767236E-2</v>
      </c>
      <c r="U114" s="11"/>
    </row>
    <row r="115" spans="1:21" x14ac:dyDescent="0.35">
      <c r="A115" t="s">
        <v>40</v>
      </c>
      <c r="B115" s="10">
        <v>44333</v>
      </c>
      <c r="C115" s="11">
        <v>12</v>
      </c>
      <c r="D115" s="11">
        <v>4</v>
      </c>
      <c r="E115" s="11">
        <v>28</v>
      </c>
      <c r="F115" s="11">
        <v>1</v>
      </c>
      <c r="G115" s="11" t="s">
        <v>7</v>
      </c>
      <c r="H115" s="11" t="s">
        <v>9</v>
      </c>
      <c r="I115" s="11" t="s">
        <v>37</v>
      </c>
      <c r="J115" s="11"/>
      <c r="K115" s="11">
        <f t="shared" si="2"/>
        <v>124.6818108815106</v>
      </c>
      <c r="L115" s="8">
        <f t="shared" si="5"/>
        <v>0.36192107657913092</v>
      </c>
      <c r="M115" s="11" t="s">
        <v>16</v>
      </c>
      <c r="N115" s="11">
        <v>2056</v>
      </c>
      <c r="O115" s="11">
        <v>1598</v>
      </c>
      <c r="P115" s="11">
        <v>1586</v>
      </c>
      <c r="Q115" s="11">
        <v>1630</v>
      </c>
      <c r="R115" s="11">
        <v>2275</v>
      </c>
      <c r="S115" s="11">
        <v>1644</v>
      </c>
      <c r="T115" s="11">
        <f t="shared" si="3"/>
        <v>-2.0316507592767236E-2</v>
      </c>
      <c r="U115" s="11"/>
    </row>
    <row r="116" spans="1:21" x14ac:dyDescent="0.35">
      <c r="A116" t="s">
        <v>40</v>
      </c>
      <c r="B116" s="10">
        <v>44333</v>
      </c>
      <c r="C116" s="11">
        <v>12</v>
      </c>
      <c r="D116" s="11">
        <v>4</v>
      </c>
      <c r="E116" s="11">
        <v>28</v>
      </c>
      <c r="F116" s="11">
        <v>1</v>
      </c>
      <c r="G116" s="11" t="s">
        <v>7</v>
      </c>
      <c r="H116" s="11" t="s">
        <v>9</v>
      </c>
      <c r="I116" s="11" t="s">
        <v>37</v>
      </c>
      <c r="J116" s="11">
        <v>1</v>
      </c>
      <c r="K116" s="11"/>
      <c r="L116" s="8"/>
      <c r="M116" s="11" t="s">
        <v>16</v>
      </c>
      <c r="N116" s="11"/>
      <c r="O116" s="11"/>
      <c r="P116" s="11"/>
      <c r="Q116" s="11"/>
      <c r="R116" s="11"/>
      <c r="S116" s="11"/>
      <c r="T116" s="11"/>
      <c r="U116" s="11"/>
    </row>
    <row r="117" spans="1:21" x14ac:dyDescent="0.35">
      <c r="A117" t="s">
        <v>40</v>
      </c>
      <c r="B117" s="10">
        <v>44333</v>
      </c>
      <c r="C117" s="11">
        <v>12</v>
      </c>
      <c r="D117" s="11">
        <v>4</v>
      </c>
      <c r="E117" s="11">
        <v>28</v>
      </c>
      <c r="F117" s="11">
        <v>2</v>
      </c>
      <c r="G117" s="11" t="s">
        <v>7</v>
      </c>
      <c r="H117" s="11" t="s">
        <v>9</v>
      </c>
      <c r="I117" s="11" t="s">
        <v>37</v>
      </c>
      <c r="J117" s="11"/>
      <c r="K117" s="11">
        <f t="shared" si="2"/>
        <v>152.48884320587339</v>
      </c>
      <c r="L117" s="8">
        <f>K117/((R117-P117)/2)</f>
        <v>0.44263815154099678</v>
      </c>
      <c r="M117" s="11" t="s">
        <v>16</v>
      </c>
      <c r="N117" s="11">
        <v>2083</v>
      </c>
      <c r="O117" s="11">
        <v>1638</v>
      </c>
      <c r="P117" s="11">
        <v>1586</v>
      </c>
      <c r="Q117" s="11">
        <v>1630</v>
      </c>
      <c r="R117" s="11">
        <v>2275</v>
      </c>
      <c r="S117" s="11">
        <v>1644</v>
      </c>
      <c r="T117" s="11">
        <f t="shared" si="3"/>
        <v>-2.0316507592767236E-2</v>
      </c>
      <c r="U117" s="11"/>
    </row>
    <row r="118" spans="1:21" x14ac:dyDescent="0.35">
      <c r="A118" t="s">
        <v>40</v>
      </c>
      <c r="B118" s="10">
        <v>44333</v>
      </c>
      <c r="C118" s="11">
        <v>12</v>
      </c>
      <c r="D118" s="11">
        <v>4</v>
      </c>
      <c r="E118" s="11">
        <v>28</v>
      </c>
      <c r="F118" s="11">
        <v>3</v>
      </c>
      <c r="G118" s="11" t="s">
        <v>7</v>
      </c>
      <c r="H118" s="11" t="s">
        <v>9</v>
      </c>
      <c r="I118" s="11" t="s">
        <v>37</v>
      </c>
      <c r="J118" s="11"/>
      <c r="K118" s="11">
        <f t="shared" si="2"/>
        <v>83.137410973014696</v>
      </c>
      <c r="L118" s="8">
        <f>K118/((R118-P118)/2)</f>
        <v>0.24132775318727051</v>
      </c>
      <c r="M118" s="11" t="s">
        <v>17</v>
      </c>
      <c r="N118" s="11">
        <v>2014</v>
      </c>
      <c r="O118" s="11">
        <v>1620</v>
      </c>
      <c r="P118" s="11">
        <v>1586</v>
      </c>
      <c r="Q118" s="11">
        <v>1630</v>
      </c>
      <c r="R118" s="11">
        <v>2275</v>
      </c>
      <c r="S118" s="11">
        <v>1644</v>
      </c>
      <c r="T118" s="11">
        <f t="shared" si="3"/>
        <v>-2.0316507592767236E-2</v>
      </c>
      <c r="U118" s="11"/>
    </row>
    <row r="119" spans="1:21" x14ac:dyDescent="0.35">
      <c r="A119" t="s">
        <v>40</v>
      </c>
      <c r="B119" s="10">
        <v>44333</v>
      </c>
      <c r="C119" s="11">
        <v>12</v>
      </c>
      <c r="D119" s="11">
        <v>4</v>
      </c>
      <c r="E119" s="11">
        <v>29</v>
      </c>
      <c r="F119" s="11">
        <v>1</v>
      </c>
      <c r="G119" s="11" t="s">
        <v>7</v>
      </c>
      <c r="H119" s="11" t="s">
        <v>9</v>
      </c>
      <c r="I119" s="11" t="s">
        <v>37</v>
      </c>
      <c r="J119" s="11"/>
      <c r="K119" s="11">
        <f t="shared" si="2"/>
        <v>103.99087136718146</v>
      </c>
      <c r="L119" s="8">
        <f>K119/((R119-P119)/2)</f>
        <v>0.30186029424435834</v>
      </c>
      <c r="M119" s="11" t="s">
        <v>16</v>
      </c>
      <c r="N119" s="11">
        <v>2035</v>
      </c>
      <c r="O119" s="11">
        <v>1613</v>
      </c>
      <c r="P119" s="11">
        <v>1586</v>
      </c>
      <c r="Q119" s="11">
        <v>1630</v>
      </c>
      <c r="R119" s="11">
        <v>2275</v>
      </c>
      <c r="S119" s="11">
        <v>1644</v>
      </c>
      <c r="T119" s="11">
        <f t="shared" si="3"/>
        <v>-2.0316507592767236E-2</v>
      </c>
      <c r="U119" s="11"/>
    </row>
    <row r="120" spans="1:21" x14ac:dyDescent="0.35">
      <c r="A120" t="s">
        <v>40</v>
      </c>
      <c r="B120" s="10">
        <v>44333</v>
      </c>
      <c r="C120" s="11">
        <v>12</v>
      </c>
      <c r="D120" s="11">
        <v>4</v>
      </c>
      <c r="E120" s="11">
        <v>29</v>
      </c>
      <c r="F120" s="11">
        <v>2</v>
      </c>
      <c r="G120" s="11" t="s">
        <v>7</v>
      </c>
      <c r="H120" s="11" t="s">
        <v>9</v>
      </c>
      <c r="I120" s="11" t="s">
        <v>37</v>
      </c>
      <c r="J120" s="11"/>
      <c r="K120" s="11">
        <f t="shared" si="2"/>
        <v>107.90878543469593</v>
      </c>
      <c r="L120" s="8">
        <f>K120/((R120-P120)/2)</f>
        <v>0.31323304915731764</v>
      </c>
      <c r="M120" s="11" t="s">
        <v>16</v>
      </c>
      <c r="N120" s="11">
        <v>2039</v>
      </c>
      <c r="O120" s="11">
        <v>1609</v>
      </c>
      <c r="P120" s="11">
        <v>1586</v>
      </c>
      <c r="Q120" s="11">
        <v>1630</v>
      </c>
      <c r="R120" s="11">
        <v>2275</v>
      </c>
      <c r="S120" s="11">
        <v>1644</v>
      </c>
      <c r="T120" s="11">
        <f t="shared" si="3"/>
        <v>-2.0316507592767236E-2</v>
      </c>
      <c r="U120" s="11"/>
    </row>
    <row r="121" spans="1:21" s="4" customFormat="1" x14ac:dyDescent="0.35">
      <c r="A121" t="s">
        <v>40</v>
      </c>
      <c r="B121" s="3">
        <v>44333</v>
      </c>
      <c r="C121" s="4">
        <v>12</v>
      </c>
      <c r="D121" s="4">
        <v>4</v>
      </c>
      <c r="E121" s="4">
        <v>30</v>
      </c>
      <c r="F121" s="4">
        <v>1</v>
      </c>
      <c r="G121" s="4" t="s">
        <v>9</v>
      </c>
      <c r="H121" s="4" t="s">
        <v>9</v>
      </c>
      <c r="I121" s="4" t="s">
        <v>37</v>
      </c>
      <c r="L121" s="8"/>
    </row>
    <row r="122" spans="1:21" x14ac:dyDescent="0.35">
      <c r="A122" t="s">
        <v>40</v>
      </c>
      <c r="B122" s="10">
        <v>44333</v>
      </c>
      <c r="C122" s="11">
        <v>12</v>
      </c>
      <c r="D122" s="11">
        <v>4</v>
      </c>
      <c r="E122" s="11">
        <v>30</v>
      </c>
      <c r="F122" s="11">
        <v>2</v>
      </c>
      <c r="G122" s="11" t="s">
        <v>7</v>
      </c>
      <c r="H122" s="11" t="s">
        <v>9</v>
      </c>
      <c r="I122" s="11" t="s">
        <v>37</v>
      </c>
      <c r="J122" s="11"/>
      <c r="K122" s="11">
        <f t="shared" si="2"/>
        <v>21.10957588783948</v>
      </c>
      <c r="L122" s="8">
        <f>K122/((R122-P122)/2)</f>
        <v>6.1275982257879474E-2</v>
      </c>
      <c r="M122" s="11" t="s">
        <v>16</v>
      </c>
      <c r="N122" s="11">
        <v>1952</v>
      </c>
      <c r="O122" s="11">
        <v>1618</v>
      </c>
      <c r="P122" s="11">
        <v>1586</v>
      </c>
      <c r="Q122" s="11">
        <v>1630</v>
      </c>
      <c r="R122" s="11">
        <v>2275</v>
      </c>
      <c r="S122" s="11">
        <v>1644</v>
      </c>
      <c r="T122" s="11">
        <f t="shared" si="3"/>
        <v>-2.0316507592767236E-2</v>
      </c>
      <c r="U122" s="11"/>
    </row>
    <row r="123" spans="1:21" x14ac:dyDescent="0.35">
      <c r="A123" t="s">
        <v>40</v>
      </c>
      <c r="B123" s="10">
        <v>44333</v>
      </c>
      <c r="C123" s="11">
        <v>12</v>
      </c>
      <c r="D123" s="11">
        <v>5</v>
      </c>
      <c r="E123" s="11">
        <v>2</v>
      </c>
      <c r="F123" s="11">
        <v>1</v>
      </c>
      <c r="G123" s="11" t="s">
        <v>7</v>
      </c>
      <c r="H123" s="11" t="s">
        <v>11</v>
      </c>
      <c r="I123" s="11"/>
      <c r="J123" s="11"/>
      <c r="K123" s="11">
        <f t="shared" si="2"/>
        <v>119.19092686985331</v>
      </c>
      <c r="L123" s="8">
        <f>K123/((R123-P123)/2)</f>
        <v>0.34598237117519104</v>
      </c>
      <c r="M123" s="11" t="s">
        <v>16</v>
      </c>
      <c r="N123" s="11">
        <v>2050</v>
      </c>
      <c r="O123" s="11">
        <v>1623</v>
      </c>
      <c r="P123" s="11">
        <v>1586</v>
      </c>
      <c r="Q123" s="11">
        <v>1630</v>
      </c>
      <c r="R123" s="11">
        <v>2275</v>
      </c>
      <c r="S123" s="11">
        <v>1644</v>
      </c>
      <c r="T123" s="11">
        <f t="shared" si="3"/>
        <v>-2.0316507592767236E-2</v>
      </c>
      <c r="U123" s="11"/>
    </row>
    <row r="124" spans="1:21" x14ac:dyDescent="0.35">
      <c r="A124" t="s">
        <v>40</v>
      </c>
      <c r="B124" s="10">
        <v>44333</v>
      </c>
      <c r="C124" s="11">
        <v>12</v>
      </c>
      <c r="D124" s="11">
        <v>5</v>
      </c>
      <c r="E124" s="11">
        <v>4</v>
      </c>
      <c r="F124" s="11">
        <v>1</v>
      </c>
      <c r="G124" s="11" t="s">
        <v>7</v>
      </c>
      <c r="H124" s="11" t="s">
        <v>9</v>
      </c>
      <c r="I124" s="11" t="s">
        <v>37</v>
      </c>
      <c r="J124" s="11"/>
      <c r="K124" s="11">
        <f t="shared" si="2"/>
        <v>132.96457143609302</v>
      </c>
      <c r="L124" s="8">
        <f>K124/((R124-P124)/2)</f>
        <v>0.38596392289141662</v>
      </c>
      <c r="M124" s="11" t="s">
        <v>16</v>
      </c>
      <c r="N124" s="11">
        <v>2064</v>
      </c>
      <c r="O124" s="11">
        <v>1612</v>
      </c>
      <c r="P124" s="11">
        <v>1586</v>
      </c>
      <c r="Q124" s="11">
        <v>1630</v>
      </c>
      <c r="R124" s="11">
        <v>2275</v>
      </c>
      <c r="S124" s="11">
        <v>1644</v>
      </c>
      <c r="T124" s="11">
        <f t="shared" si="3"/>
        <v>-2.0316507592767236E-2</v>
      </c>
      <c r="U124" s="11"/>
    </row>
    <row r="125" spans="1:21" x14ac:dyDescent="0.35">
      <c r="A125" t="s">
        <v>40</v>
      </c>
      <c r="B125" s="10">
        <v>44333</v>
      </c>
      <c r="C125" s="11">
        <v>12</v>
      </c>
      <c r="D125" s="11">
        <v>5</v>
      </c>
      <c r="E125" s="11">
        <v>4</v>
      </c>
      <c r="F125" s="11">
        <v>2</v>
      </c>
      <c r="G125" s="11" t="s">
        <v>9</v>
      </c>
      <c r="H125" s="11" t="s">
        <v>9</v>
      </c>
      <c r="I125" s="11" t="s">
        <v>37</v>
      </c>
      <c r="J125" s="11"/>
      <c r="K125" s="11">
        <f t="shared" si="2"/>
        <v>-85.17327520883795</v>
      </c>
      <c r="L125" s="8">
        <f>K125/((R125-P125)/2)</f>
        <v>-0.24723737361056008</v>
      </c>
      <c r="M125" s="11" t="s">
        <v>17</v>
      </c>
      <c r="N125" s="11">
        <v>1846</v>
      </c>
      <c r="O125" s="11">
        <v>1603</v>
      </c>
      <c r="P125" s="11">
        <v>1586</v>
      </c>
      <c r="Q125" s="11">
        <v>1630</v>
      </c>
      <c r="R125" s="11">
        <v>2275</v>
      </c>
      <c r="S125" s="11">
        <v>1644</v>
      </c>
      <c r="T125" s="11">
        <f t="shared" si="3"/>
        <v>-2.0316507592767236E-2</v>
      </c>
      <c r="U125" s="11"/>
    </row>
    <row r="126" spans="1:21" x14ac:dyDescent="0.35">
      <c r="A126" t="s">
        <v>40</v>
      </c>
      <c r="B126" s="10">
        <v>44333</v>
      </c>
      <c r="C126" s="11">
        <v>12</v>
      </c>
      <c r="D126" s="11">
        <v>5</v>
      </c>
      <c r="E126" s="11">
        <v>4</v>
      </c>
      <c r="F126" s="11">
        <v>2</v>
      </c>
      <c r="G126" s="11" t="s">
        <v>9</v>
      </c>
      <c r="H126" s="11" t="s">
        <v>9</v>
      </c>
      <c r="I126" s="11" t="s">
        <v>37</v>
      </c>
      <c r="J126" s="11">
        <v>1</v>
      </c>
      <c r="K126" s="11"/>
      <c r="L126" s="8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x14ac:dyDescent="0.35">
      <c r="A127" t="s">
        <v>40</v>
      </c>
      <c r="B127" s="10">
        <v>44333</v>
      </c>
      <c r="C127" s="11">
        <v>12</v>
      </c>
      <c r="D127" s="11">
        <v>5</v>
      </c>
      <c r="E127" s="11">
        <v>4</v>
      </c>
      <c r="F127" s="11">
        <v>3</v>
      </c>
      <c r="G127" s="11" t="s">
        <v>7</v>
      </c>
      <c r="H127" s="11" t="s">
        <v>11</v>
      </c>
      <c r="I127" s="11"/>
      <c r="J127" s="11"/>
      <c r="K127" s="11">
        <f t="shared" si="2"/>
        <v>61.060690742212842</v>
      </c>
      <c r="L127" s="8">
        <f t="shared" ref="L127:L135" si="6">K127/((R127-P127)/2)</f>
        <v>0.17724438531846978</v>
      </c>
      <c r="M127" s="11" t="s">
        <v>16</v>
      </c>
      <c r="N127" s="11">
        <v>1992</v>
      </c>
      <c r="O127" s="11">
        <v>1616</v>
      </c>
      <c r="P127" s="11">
        <v>1586</v>
      </c>
      <c r="Q127" s="11">
        <v>1630</v>
      </c>
      <c r="R127" s="11">
        <v>2275</v>
      </c>
      <c r="S127" s="11">
        <v>1644</v>
      </c>
      <c r="T127" s="11">
        <f t="shared" si="3"/>
        <v>-2.0316507592767236E-2</v>
      </c>
      <c r="U127" s="11"/>
    </row>
    <row r="128" spans="1:21" x14ac:dyDescent="0.35">
      <c r="A128" t="s">
        <v>40</v>
      </c>
      <c r="B128" s="10">
        <v>44333</v>
      </c>
      <c r="C128" s="11">
        <v>12</v>
      </c>
      <c r="D128" s="11">
        <v>5</v>
      </c>
      <c r="E128" s="11">
        <v>5</v>
      </c>
      <c r="F128" s="11">
        <v>1</v>
      </c>
      <c r="G128" s="11" t="s">
        <v>9</v>
      </c>
      <c r="H128" s="11" t="s">
        <v>7</v>
      </c>
      <c r="I128" s="11" t="s">
        <v>38</v>
      </c>
      <c r="J128" s="11"/>
      <c r="K128" s="11">
        <f t="shared" si="2"/>
        <v>-115.24834445450635</v>
      </c>
      <c r="L128" s="8">
        <f t="shared" si="6"/>
        <v>-0.33453801002759465</v>
      </c>
      <c r="M128" s="11" t="s">
        <v>16</v>
      </c>
      <c r="N128" s="11">
        <v>1816</v>
      </c>
      <c r="O128" s="11">
        <v>1599</v>
      </c>
      <c r="P128" s="11">
        <v>1586</v>
      </c>
      <c r="Q128" s="11">
        <v>1630</v>
      </c>
      <c r="R128" s="11">
        <v>2275</v>
      </c>
      <c r="S128" s="11">
        <v>1644</v>
      </c>
      <c r="T128" s="11">
        <f t="shared" si="3"/>
        <v>-2.0316507592767236E-2</v>
      </c>
      <c r="U128" s="11"/>
    </row>
    <row r="129" spans="1:21" x14ac:dyDescent="0.35">
      <c r="A129" t="s">
        <v>40</v>
      </c>
      <c r="B129" s="10">
        <v>44333</v>
      </c>
      <c r="C129" s="11">
        <v>12</v>
      </c>
      <c r="D129" s="11">
        <v>5</v>
      </c>
      <c r="E129" s="11">
        <v>5</v>
      </c>
      <c r="F129" s="11">
        <v>2</v>
      </c>
      <c r="G129" s="11" t="s">
        <v>9</v>
      </c>
      <c r="H129" s="11" t="s">
        <v>7</v>
      </c>
      <c r="I129" s="11" t="s">
        <v>38</v>
      </c>
      <c r="J129" s="11"/>
      <c r="K129" s="11">
        <f t="shared" si="2"/>
        <v>-87.888244549697049</v>
      </c>
      <c r="L129" s="8">
        <f t="shared" si="6"/>
        <v>-0.25511827155209593</v>
      </c>
      <c r="M129" s="11" t="s">
        <v>16</v>
      </c>
      <c r="N129" s="11">
        <v>1843</v>
      </c>
      <c r="O129" s="11">
        <v>1617</v>
      </c>
      <c r="P129" s="11">
        <v>1586</v>
      </c>
      <c r="Q129" s="11">
        <v>1630</v>
      </c>
      <c r="R129" s="11">
        <v>2275</v>
      </c>
      <c r="S129" s="11">
        <v>1644</v>
      </c>
      <c r="T129" s="11">
        <f t="shared" si="3"/>
        <v>-2.0316507592767236E-2</v>
      </c>
      <c r="U129" s="11"/>
    </row>
    <row r="130" spans="1:21" x14ac:dyDescent="0.35">
      <c r="A130" t="s">
        <v>40</v>
      </c>
      <c r="B130" s="10">
        <v>44333</v>
      </c>
      <c r="C130" s="11">
        <v>12</v>
      </c>
      <c r="D130" s="11">
        <v>5</v>
      </c>
      <c r="E130" s="11">
        <v>5</v>
      </c>
      <c r="F130" s="11">
        <v>3</v>
      </c>
      <c r="G130" s="11" t="s">
        <v>7</v>
      </c>
      <c r="H130" s="11" t="s">
        <v>11</v>
      </c>
      <c r="I130" s="11"/>
      <c r="J130" s="11"/>
      <c r="K130" s="11">
        <f t="shared" si="2"/>
        <v>92.135553614739564</v>
      </c>
      <c r="L130" s="8">
        <f t="shared" si="6"/>
        <v>0.26744718030403358</v>
      </c>
      <c r="M130" s="11" t="s">
        <v>16</v>
      </c>
      <c r="N130" s="11">
        <v>2023</v>
      </c>
      <c r="O130" s="11">
        <v>1620</v>
      </c>
      <c r="P130" s="11">
        <v>1586</v>
      </c>
      <c r="Q130" s="11">
        <v>1630</v>
      </c>
      <c r="R130" s="11">
        <v>2275</v>
      </c>
      <c r="S130" s="11">
        <v>1644</v>
      </c>
      <c r="T130" s="11">
        <f t="shared" si="3"/>
        <v>-2.0316507592767236E-2</v>
      </c>
      <c r="U130" s="11"/>
    </row>
    <row r="131" spans="1:21" x14ac:dyDescent="0.35">
      <c r="A131" t="s">
        <v>40</v>
      </c>
      <c r="B131" s="10">
        <v>44333</v>
      </c>
      <c r="C131" s="11">
        <v>12</v>
      </c>
      <c r="D131" s="11">
        <v>5</v>
      </c>
      <c r="E131" s="11">
        <v>5</v>
      </c>
      <c r="F131" s="11">
        <v>4</v>
      </c>
      <c r="G131" s="11" t="s">
        <v>7</v>
      </c>
      <c r="H131" s="11" t="s">
        <v>9</v>
      </c>
      <c r="I131" s="11" t="s">
        <v>37</v>
      </c>
      <c r="J131" s="11"/>
      <c r="K131" s="11">
        <f t="shared" ref="K131:K148" si="7">(N131-((P131+R131)/2))*COS(T131)+(-O131-((-Q131-S131)/2))*SIN(T131)</f>
        <v>75.301582837985777</v>
      </c>
      <c r="L131" s="8">
        <f t="shared" si="6"/>
        <v>0.21858224336135204</v>
      </c>
      <c r="M131" s="11" t="s">
        <v>16</v>
      </c>
      <c r="N131" s="11">
        <v>2006</v>
      </c>
      <c r="O131" s="11">
        <v>1628</v>
      </c>
      <c r="P131" s="11">
        <v>1586</v>
      </c>
      <c r="Q131" s="11">
        <v>1630</v>
      </c>
      <c r="R131" s="11">
        <v>2275</v>
      </c>
      <c r="S131" s="11">
        <v>1644</v>
      </c>
      <c r="T131" s="11">
        <f t="shared" ref="T131:T194" si="8">ATAN((-S131+Q131)/(R131-P131))</f>
        <v>-2.0316507592767236E-2</v>
      </c>
      <c r="U131" s="11" t="s">
        <v>25</v>
      </c>
    </row>
    <row r="132" spans="1:21" x14ac:dyDescent="0.35">
      <c r="A132" t="s">
        <v>40</v>
      </c>
      <c r="B132" s="10">
        <v>44333</v>
      </c>
      <c r="C132" s="11">
        <v>12</v>
      </c>
      <c r="D132" s="11">
        <v>5</v>
      </c>
      <c r="E132" s="11">
        <v>7</v>
      </c>
      <c r="F132" s="11">
        <v>1</v>
      </c>
      <c r="G132" s="11" t="s">
        <v>7</v>
      </c>
      <c r="H132" s="11" t="s">
        <v>7</v>
      </c>
      <c r="I132" s="11" t="s">
        <v>38</v>
      </c>
      <c r="J132" s="11"/>
      <c r="K132" s="11">
        <f t="shared" si="7"/>
        <v>31.78226402360572</v>
      </c>
      <c r="L132" s="8">
        <f t="shared" si="6"/>
        <v>9.2256209067070299E-2</v>
      </c>
      <c r="M132" s="11" t="s">
        <v>16</v>
      </c>
      <c r="N132" s="11">
        <v>1963</v>
      </c>
      <c r="O132" s="11">
        <v>1602</v>
      </c>
      <c r="P132" s="11">
        <v>1586</v>
      </c>
      <c r="Q132" s="11">
        <v>1630</v>
      </c>
      <c r="R132" s="11">
        <v>2275</v>
      </c>
      <c r="S132" s="11">
        <v>1644</v>
      </c>
      <c r="T132" s="11">
        <f t="shared" si="8"/>
        <v>-2.0316507592767236E-2</v>
      </c>
      <c r="U132" s="11"/>
    </row>
    <row r="133" spans="1:21" x14ac:dyDescent="0.35">
      <c r="A133" t="s">
        <v>40</v>
      </c>
      <c r="B133" s="10">
        <v>44333</v>
      </c>
      <c r="C133" s="11">
        <v>12</v>
      </c>
      <c r="D133" s="11">
        <v>5</v>
      </c>
      <c r="E133" s="11">
        <v>7</v>
      </c>
      <c r="F133" s="11">
        <v>1</v>
      </c>
      <c r="G133" s="11" t="s">
        <v>7</v>
      </c>
      <c r="H133" s="11" t="s">
        <v>9</v>
      </c>
      <c r="I133" s="11" t="s">
        <v>37</v>
      </c>
      <c r="J133" s="11"/>
      <c r="K133" s="11">
        <f t="shared" si="7"/>
        <v>145.61653171559618</v>
      </c>
      <c r="L133" s="8">
        <f t="shared" si="6"/>
        <v>0.42268949699737646</v>
      </c>
      <c r="M133" s="11" t="s">
        <v>16</v>
      </c>
      <c r="N133" s="11">
        <v>2077</v>
      </c>
      <c r="O133" s="11">
        <v>1595</v>
      </c>
      <c r="P133" s="11">
        <v>1586</v>
      </c>
      <c r="Q133" s="11">
        <v>1630</v>
      </c>
      <c r="R133" s="11">
        <v>2275</v>
      </c>
      <c r="S133" s="11">
        <v>1644</v>
      </c>
      <c r="T133" s="11">
        <f t="shared" si="8"/>
        <v>-2.0316507592767236E-2</v>
      </c>
      <c r="U133" s="11" t="s">
        <v>26</v>
      </c>
    </row>
    <row r="134" spans="1:21" x14ac:dyDescent="0.35">
      <c r="A134" t="s">
        <v>40</v>
      </c>
      <c r="B134" s="10">
        <v>44333</v>
      </c>
      <c r="C134" s="11">
        <v>12</v>
      </c>
      <c r="D134" s="11">
        <v>5</v>
      </c>
      <c r="E134" s="11">
        <v>7</v>
      </c>
      <c r="F134" s="11">
        <v>3</v>
      </c>
      <c r="G134" s="11" t="s">
        <v>9</v>
      </c>
      <c r="H134" s="11" t="s">
        <v>7</v>
      </c>
      <c r="I134" s="11" t="s">
        <v>38</v>
      </c>
      <c r="J134" s="11"/>
      <c r="K134" s="11">
        <f t="shared" si="7"/>
        <v>-71.97280695988276</v>
      </c>
      <c r="L134" s="8">
        <f t="shared" si="6"/>
        <v>-0.20891961381678595</v>
      </c>
      <c r="M134" s="11" t="s">
        <v>17</v>
      </c>
      <c r="N134" s="11">
        <v>1859</v>
      </c>
      <c r="O134" s="11">
        <v>1613</v>
      </c>
      <c r="P134" s="11">
        <v>1586</v>
      </c>
      <c r="Q134" s="11">
        <v>1630</v>
      </c>
      <c r="R134" s="11">
        <v>2275</v>
      </c>
      <c r="S134" s="11">
        <v>1644</v>
      </c>
      <c r="T134" s="11">
        <f t="shared" si="8"/>
        <v>-2.0316507592767236E-2</v>
      </c>
      <c r="U134" s="11"/>
    </row>
    <row r="135" spans="1:21" x14ac:dyDescent="0.35">
      <c r="A135" t="s">
        <v>40</v>
      </c>
      <c r="B135" s="7">
        <v>44336</v>
      </c>
      <c r="C135" s="8">
        <v>15</v>
      </c>
      <c r="D135" s="8">
        <v>1</v>
      </c>
      <c r="E135" s="8">
        <v>15</v>
      </c>
      <c r="F135" s="8">
        <v>1</v>
      </c>
      <c r="G135" s="8" t="s">
        <v>7</v>
      </c>
      <c r="H135" s="8" t="s">
        <v>9</v>
      </c>
      <c r="I135" s="8" t="s">
        <v>37</v>
      </c>
      <c r="J135" s="8"/>
      <c r="K135" s="8">
        <f t="shared" si="7"/>
        <v>91.785884857973144</v>
      </c>
      <c r="L135" s="8">
        <f t="shared" si="6"/>
        <v>0.2660460430665888</v>
      </c>
      <c r="M135" s="8" t="s">
        <v>16</v>
      </c>
      <c r="N135" s="8">
        <v>2023</v>
      </c>
      <c r="O135" s="8">
        <v>1632</v>
      </c>
      <c r="P135" s="8">
        <v>1586</v>
      </c>
      <c r="Q135" s="8">
        <v>1636</v>
      </c>
      <c r="R135" s="8">
        <v>2276</v>
      </c>
      <c r="S135" s="8">
        <v>1649</v>
      </c>
      <c r="T135" s="8">
        <f t="shared" si="8"/>
        <v>-1.8838350920674398E-2</v>
      </c>
      <c r="U135" s="8"/>
    </row>
    <row r="136" spans="1:21" x14ac:dyDescent="0.35">
      <c r="A136" t="s">
        <v>40</v>
      </c>
      <c r="B136" s="7">
        <v>44336</v>
      </c>
      <c r="C136" s="8">
        <v>15</v>
      </c>
      <c r="D136" s="8">
        <v>1</v>
      </c>
      <c r="E136" s="8">
        <v>15</v>
      </c>
      <c r="F136" s="8">
        <v>1</v>
      </c>
      <c r="G136" s="8" t="s">
        <v>9</v>
      </c>
      <c r="H136" s="8" t="s">
        <v>9</v>
      </c>
      <c r="I136" s="8" t="s">
        <v>37</v>
      </c>
      <c r="J136" s="8">
        <v>1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35">
      <c r="A137" t="s">
        <v>40</v>
      </c>
      <c r="B137" s="7">
        <v>44336</v>
      </c>
      <c r="C137" s="8">
        <v>15</v>
      </c>
      <c r="D137" s="8">
        <v>1</v>
      </c>
      <c r="E137" s="8">
        <v>16</v>
      </c>
      <c r="F137" s="8">
        <v>1</v>
      </c>
      <c r="G137" s="8" t="s">
        <v>7</v>
      </c>
      <c r="H137" s="8" t="s">
        <v>9</v>
      </c>
      <c r="I137" s="8" t="s">
        <v>37</v>
      </c>
      <c r="J137" s="8"/>
      <c r="K137" s="8">
        <f t="shared" si="7"/>
        <v>69.016012737578961</v>
      </c>
      <c r="L137" s="8">
        <f>K137/((R137-P137)/2)</f>
        <v>0.20004641373211293</v>
      </c>
      <c r="M137" s="8" t="s">
        <v>16</v>
      </c>
      <c r="N137" s="8">
        <v>2000</v>
      </c>
      <c r="O137" s="8">
        <v>1644</v>
      </c>
      <c r="P137" s="8">
        <v>1586</v>
      </c>
      <c r="Q137" s="8">
        <v>1636</v>
      </c>
      <c r="R137" s="8">
        <v>2276</v>
      </c>
      <c r="S137" s="8">
        <v>1649</v>
      </c>
      <c r="T137" s="8">
        <f t="shared" si="8"/>
        <v>-1.8838350920674398E-2</v>
      </c>
      <c r="U137" s="8"/>
    </row>
    <row r="138" spans="1:21" x14ac:dyDescent="0.35">
      <c r="A138" t="s">
        <v>40</v>
      </c>
      <c r="B138" s="7">
        <v>44336</v>
      </c>
      <c r="C138" s="8">
        <v>15</v>
      </c>
      <c r="D138" s="8">
        <v>1</v>
      </c>
      <c r="E138" s="8">
        <v>16</v>
      </c>
      <c r="F138" s="8">
        <v>3</v>
      </c>
      <c r="G138" s="8" t="s">
        <v>7</v>
      </c>
      <c r="H138" s="8" t="s">
        <v>9</v>
      </c>
      <c r="I138" s="8" t="s">
        <v>37</v>
      </c>
      <c r="J138" s="8"/>
      <c r="K138" s="8">
        <f t="shared" si="7"/>
        <v>111.14187008033701</v>
      </c>
      <c r="L138" s="8">
        <f>K138/((R138-P138)/2)</f>
        <v>0.32215034805894788</v>
      </c>
      <c r="M138" s="8" t="s">
        <v>17</v>
      </c>
      <c r="N138" s="8">
        <v>2043</v>
      </c>
      <c r="O138" s="8">
        <v>1598</v>
      </c>
      <c r="P138" s="8">
        <v>1586</v>
      </c>
      <c r="Q138" s="8">
        <v>1636</v>
      </c>
      <c r="R138" s="8">
        <v>2276</v>
      </c>
      <c r="S138" s="8">
        <v>1649</v>
      </c>
      <c r="T138" s="8">
        <f t="shared" si="8"/>
        <v>-1.8838350920674398E-2</v>
      </c>
      <c r="U138" s="8"/>
    </row>
    <row r="139" spans="1:21" x14ac:dyDescent="0.35">
      <c r="A139" t="s">
        <v>40</v>
      </c>
      <c r="B139" s="7">
        <v>44336</v>
      </c>
      <c r="C139" s="8">
        <v>15</v>
      </c>
      <c r="D139" s="8">
        <v>1</v>
      </c>
      <c r="E139" s="8">
        <v>16</v>
      </c>
      <c r="F139" s="8">
        <v>3</v>
      </c>
      <c r="G139" s="8" t="s">
        <v>7</v>
      </c>
      <c r="H139" s="8" t="s">
        <v>9</v>
      </c>
      <c r="I139" s="8" t="s">
        <v>37</v>
      </c>
      <c r="J139" s="8">
        <v>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35">
      <c r="A140" t="s">
        <v>40</v>
      </c>
      <c r="B140" s="7">
        <v>44336</v>
      </c>
      <c r="C140" s="8">
        <v>15</v>
      </c>
      <c r="D140" s="8">
        <v>1</v>
      </c>
      <c r="E140" s="8">
        <v>16</v>
      </c>
      <c r="F140" s="8">
        <v>4</v>
      </c>
      <c r="G140" s="8" t="s">
        <v>7</v>
      </c>
      <c r="H140" s="8" t="s">
        <v>9</v>
      </c>
      <c r="I140" s="8" t="s">
        <v>37</v>
      </c>
      <c r="J140" s="8"/>
      <c r="K140" s="8">
        <f t="shared" si="7"/>
        <v>81.636961329193653</v>
      </c>
      <c r="L140" s="8">
        <f>K140/((R140-P140)/2)</f>
        <v>0.23662887341795261</v>
      </c>
      <c r="M140" s="8" t="s">
        <v>17</v>
      </c>
      <c r="N140" s="8">
        <v>2013</v>
      </c>
      <c r="O140" s="8">
        <v>1624</v>
      </c>
      <c r="P140" s="8">
        <v>1586</v>
      </c>
      <c r="Q140" s="8">
        <v>1636</v>
      </c>
      <c r="R140" s="8">
        <v>2276</v>
      </c>
      <c r="S140" s="8">
        <v>1649</v>
      </c>
      <c r="T140" s="8">
        <f t="shared" si="8"/>
        <v>-1.8838350920674398E-2</v>
      </c>
      <c r="U140" s="8"/>
    </row>
    <row r="141" spans="1:21" x14ac:dyDescent="0.35">
      <c r="A141" t="s">
        <v>40</v>
      </c>
      <c r="B141" s="7">
        <v>44336</v>
      </c>
      <c r="C141" s="8">
        <v>15</v>
      </c>
      <c r="D141" s="8">
        <v>1</v>
      </c>
      <c r="E141" s="8">
        <v>16</v>
      </c>
      <c r="F141" s="8">
        <v>4</v>
      </c>
      <c r="G141" s="8" t="s">
        <v>7</v>
      </c>
      <c r="H141" s="8" t="s">
        <v>9</v>
      </c>
      <c r="I141" s="8" t="s">
        <v>37</v>
      </c>
      <c r="J141" s="8">
        <v>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35">
      <c r="A142" t="s">
        <v>40</v>
      </c>
      <c r="B142" s="7">
        <v>44336</v>
      </c>
      <c r="C142" s="8">
        <v>15</v>
      </c>
      <c r="D142" s="8">
        <v>1</v>
      </c>
      <c r="E142" s="8">
        <v>21</v>
      </c>
      <c r="F142" s="8">
        <v>1</v>
      </c>
      <c r="G142" s="8" t="s">
        <v>7</v>
      </c>
      <c r="H142" s="8" t="s">
        <v>9</v>
      </c>
      <c r="I142" s="8" t="s">
        <v>37</v>
      </c>
      <c r="J142" s="8"/>
      <c r="K142" s="8">
        <f t="shared" si="7"/>
        <v>56.829769608361993</v>
      </c>
      <c r="L142" s="8">
        <f>K142/((R142-P142)/2)</f>
        <v>0.16472396987931012</v>
      </c>
      <c r="M142" s="8" t="s">
        <v>16</v>
      </c>
      <c r="N142" s="8">
        <v>1988</v>
      </c>
      <c r="O142" s="8">
        <v>1634</v>
      </c>
      <c r="P142" s="8">
        <v>1586</v>
      </c>
      <c r="Q142" s="8">
        <v>1636</v>
      </c>
      <c r="R142" s="8">
        <v>2276</v>
      </c>
      <c r="S142" s="8">
        <v>1649</v>
      </c>
      <c r="T142" s="8">
        <f t="shared" si="8"/>
        <v>-1.8838350920674398E-2</v>
      </c>
      <c r="U142" s="8"/>
    </row>
    <row r="143" spans="1:21" x14ac:dyDescent="0.35">
      <c r="A143" t="s">
        <v>40</v>
      </c>
      <c r="B143" s="7">
        <v>44336</v>
      </c>
      <c r="C143" s="8">
        <v>15</v>
      </c>
      <c r="D143" s="8">
        <v>1</v>
      </c>
      <c r="E143" s="8">
        <v>21</v>
      </c>
      <c r="F143" s="8">
        <v>2</v>
      </c>
      <c r="G143" s="8" t="s">
        <v>7</v>
      </c>
      <c r="H143" s="8" t="s">
        <v>9</v>
      </c>
      <c r="I143" s="8" t="s">
        <v>37</v>
      </c>
      <c r="J143" s="8"/>
      <c r="K143" s="8">
        <f t="shared" si="7"/>
        <v>97.690634055542603</v>
      </c>
      <c r="L143" s="8">
        <f>K143/((R143-P143)/2)</f>
        <v>0.28316125813200754</v>
      </c>
      <c r="M143" s="8" t="s">
        <v>16</v>
      </c>
      <c r="N143" s="8">
        <v>2029</v>
      </c>
      <c r="O143" s="8">
        <v>1627</v>
      </c>
      <c r="P143" s="8">
        <v>1586</v>
      </c>
      <c r="Q143" s="8">
        <v>1636</v>
      </c>
      <c r="R143" s="8">
        <v>2276</v>
      </c>
      <c r="S143" s="8">
        <v>1649</v>
      </c>
      <c r="T143" s="8">
        <f t="shared" si="8"/>
        <v>-1.8838350920674398E-2</v>
      </c>
      <c r="U143" s="8"/>
    </row>
    <row r="144" spans="1:21" x14ac:dyDescent="0.35">
      <c r="A144" t="s">
        <v>40</v>
      </c>
      <c r="B144" s="7">
        <v>44336</v>
      </c>
      <c r="C144" s="8">
        <v>15</v>
      </c>
      <c r="D144" s="8">
        <v>1</v>
      </c>
      <c r="E144" s="8">
        <v>21</v>
      </c>
      <c r="F144" s="8">
        <v>3</v>
      </c>
      <c r="G144" s="8" t="s">
        <v>7</v>
      </c>
      <c r="H144" s="8" t="s">
        <v>9</v>
      </c>
      <c r="I144" s="8" t="s">
        <v>37</v>
      </c>
      <c r="J144" s="8"/>
      <c r="K144" s="8">
        <f t="shared" si="7"/>
        <v>92.635009527856752</v>
      </c>
      <c r="L144" s="8">
        <f>K144/((R144-P144)/2)</f>
        <v>0.26850727399378771</v>
      </c>
      <c r="M144" s="8" t="s">
        <v>17</v>
      </c>
      <c r="N144" s="8">
        <v>2024</v>
      </c>
      <c r="O144" s="8">
        <v>1624</v>
      </c>
      <c r="P144" s="8">
        <v>1586</v>
      </c>
      <c r="Q144" s="8">
        <v>1636</v>
      </c>
      <c r="R144" s="8">
        <v>2276</v>
      </c>
      <c r="S144" s="8">
        <v>1649</v>
      </c>
      <c r="T144" s="8">
        <f t="shared" si="8"/>
        <v>-1.8838350920674398E-2</v>
      </c>
      <c r="U144" s="8"/>
    </row>
    <row r="145" spans="1:21" x14ac:dyDescent="0.35">
      <c r="A145" t="s">
        <v>40</v>
      </c>
      <c r="B145" s="7">
        <v>44336</v>
      </c>
      <c r="C145" s="8">
        <v>15</v>
      </c>
      <c r="D145" s="8">
        <v>1</v>
      </c>
      <c r="E145" s="8">
        <v>21</v>
      </c>
      <c r="F145" s="8">
        <v>3</v>
      </c>
      <c r="G145" s="8" t="s">
        <v>7</v>
      </c>
      <c r="H145" s="8" t="s">
        <v>9</v>
      </c>
      <c r="I145" s="8" t="s">
        <v>37</v>
      </c>
      <c r="J145" s="8">
        <v>1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x14ac:dyDescent="0.35">
      <c r="A146" t="s">
        <v>40</v>
      </c>
      <c r="B146" s="7">
        <v>44336</v>
      </c>
      <c r="C146" s="8">
        <v>15</v>
      </c>
      <c r="D146" s="8">
        <v>29</v>
      </c>
      <c r="E146" s="8">
        <v>14</v>
      </c>
      <c r="F146" s="8">
        <v>1</v>
      </c>
      <c r="G146" s="8" t="s">
        <v>7</v>
      </c>
      <c r="H146" s="8" t="s">
        <v>9</v>
      </c>
      <c r="I146" s="8" t="s">
        <v>37</v>
      </c>
      <c r="J146" s="8"/>
      <c r="K146" s="8">
        <f t="shared" si="7"/>
        <v>129.23286240712341</v>
      </c>
      <c r="L146" s="8">
        <f t="shared" ref="L146:L170" si="9">K146/((R146-P146)/2)</f>
        <v>0.37458800697716932</v>
      </c>
      <c r="M146" s="8" t="s">
        <v>16</v>
      </c>
      <c r="N146" s="8">
        <v>2061</v>
      </c>
      <c r="O146" s="8">
        <v>1603</v>
      </c>
      <c r="P146" s="8">
        <v>1586</v>
      </c>
      <c r="Q146" s="8">
        <v>1636</v>
      </c>
      <c r="R146" s="8">
        <v>2276</v>
      </c>
      <c r="S146" s="8">
        <v>1649</v>
      </c>
      <c r="T146" s="8">
        <f t="shared" si="8"/>
        <v>-1.8838350920674398E-2</v>
      </c>
      <c r="U146" s="8"/>
    </row>
    <row r="147" spans="1:21" x14ac:dyDescent="0.35">
      <c r="A147" t="s">
        <v>40</v>
      </c>
      <c r="B147" s="7">
        <v>44336</v>
      </c>
      <c r="C147" s="8">
        <v>15</v>
      </c>
      <c r="D147" s="8">
        <v>29</v>
      </c>
      <c r="E147" s="8">
        <v>18</v>
      </c>
      <c r="F147" s="8">
        <v>1</v>
      </c>
      <c r="G147" s="8" t="s">
        <v>7</v>
      </c>
      <c r="H147" s="8" t="s">
        <v>9</v>
      </c>
      <c r="I147" s="8" t="s">
        <v>37</v>
      </c>
      <c r="J147" s="8"/>
      <c r="K147" s="8">
        <f t="shared" si="7"/>
        <v>77.355112524575816</v>
      </c>
      <c r="L147" s="8">
        <f t="shared" si="9"/>
        <v>0.2242177174625386</v>
      </c>
      <c r="M147" s="8" t="s">
        <v>16</v>
      </c>
      <c r="N147" s="8">
        <v>2009</v>
      </c>
      <c r="O147" s="8">
        <v>1609</v>
      </c>
      <c r="P147" s="8">
        <v>1586</v>
      </c>
      <c r="Q147" s="8">
        <v>1636</v>
      </c>
      <c r="R147" s="8">
        <v>2276</v>
      </c>
      <c r="S147" s="8">
        <v>1649</v>
      </c>
      <c r="T147" s="8">
        <f t="shared" si="8"/>
        <v>-1.8838350920674398E-2</v>
      </c>
      <c r="U147" s="8"/>
    </row>
    <row r="148" spans="1:21" s="13" customFormat="1" ht="15" thickBot="1" x14ac:dyDescent="0.4">
      <c r="A148" s="13" t="s">
        <v>40</v>
      </c>
      <c r="B148" s="14">
        <v>44336</v>
      </c>
      <c r="C148" s="15">
        <v>15</v>
      </c>
      <c r="D148" s="15">
        <v>29</v>
      </c>
      <c r="E148" s="15">
        <v>19</v>
      </c>
      <c r="F148" s="15">
        <v>1</v>
      </c>
      <c r="G148" s="15" t="s">
        <v>7</v>
      </c>
      <c r="H148" s="15" t="s">
        <v>9</v>
      </c>
      <c r="I148" s="15" t="s">
        <v>37</v>
      </c>
      <c r="J148" s="15"/>
      <c r="K148" s="15">
        <f t="shared" si="7"/>
        <v>104.46334515969956</v>
      </c>
      <c r="L148" s="8">
        <f t="shared" si="9"/>
        <v>0.30279230481072333</v>
      </c>
      <c r="M148" s="15" t="s">
        <v>16</v>
      </c>
      <c r="N148" s="15">
        <v>2036</v>
      </c>
      <c r="O148" s="15">
        <v>1615</v>
      </c>
      <c r="P148" s="15">
        <v>1586</v>
      </c>
      <c r="Q148" s="15">
        <v>1636</v>
      </c>
      <c r="R148" s="15">
        <v>2276</v>
      </c>
      <c r="S148" s="15">
        <v>1649</v>
      </c>
      <c r="T148" s="15">
        <f t="shared" si="8"/>
        <v>-1.8838350920674398E-2</v>
      </c>
      <c r="U148" s="15"/>
    </row>
    <row r="149" spans="1:21" x14ac:dyDescent="0.35">
      <c r="A149" s="12" t="s">
        <v>39</v>
      </c>
      <c r="B149" s="7">
        <v>44323</v>
      </c>
      <c r="C149" s="8">
        <v>6</v>
      </c>
      <c r="D149" s="8">
        <v>2</v>
      </c>
      <c r="E149" s="8">
        <v>17</v>
      </c>
      <c r="F149" s="8">
        <v>1</v>
      </c>
      <c r="G149" s="8" t="s">
        <v>7</v>
      </c>
      <c r="H149" s="8" t="s">
        <v>7</v>
      </c>
      <c r="I149" s="8" t="s">
        <v>37</v>
      </c>
      <c r="J149" s="8"/>
      <c r="K149" s="8">
        <f>(N149-((P149+R149)/2))*COS(T149)+(-O149-((-Q149-S149)/2))*SIN(T149)</f>
        <v>22.179298428912933</v>
      </c>
      <c r="L149" s="8">
        <f t="shared" si="9"/>
        <v>6.4194785611904295E-2</v>
      </c>
      <c r="M149" s="8" t="s">
        <v>16</v>
      </c>
      <c r="N149" s="8">
        <v>1952</v>
      </c>
      <c r="O149" s="8">
        <v>1640</v>
      </c>
      <c r="P149" s="8">
        <v>1584</v>
      </c>
      <c r="Q149" s="8">
        <v>1657</v>
      </c>
      <c r="R149" s="8">
        <v>2275</v>
      </c>
      <c r="S149" s="8">
        <v>1667</v>
      </c>
      <c r="T149" s="8">
        <f t="shared" si="8"/>
        <v>-1.4470769869252387E-2</v>
      </c>
    </row>
    <row r="150" spans="1:21" x14ac:dyDescent="0.35">
      <c r="A150" s="12" t="s">
        <v>39</v>
      </c>
      <c r="B150" s="7">
        <v>44323</v>
      </c>
      <c r="C150" s="8">
        <v>6</v>
      </c>
      <c r="D150" s="8">
        <v>3</v>
      </c>
      <c r="E150" s="8">
        <v>11</v>
      </c>
      <c r="F150" s="8">
        <v>1</v>
      </c>
      <c r="G150" s="8" t="s">
        <v>9</v>
      </c>
      <c r="H150" s="8" t="s">
        <v>7</v>
      </c>
      <c r="I150" s="8" t="s">
        <v>37</v>
      </c>
      <c r="J150" s="8"/>
      <c r="K150" s="8">
        <f>(N150-((P150+R150)/2))*COS(T150)+(-O150-((-Q150-S150)/2))*SIN(T150)</f>
        <v>-76.041965231680905</v>
      </c>
      <c r="L150" s="8">
        <f t="shared" si="9"/>
        <v>-0.22009251876029207</v>
      </c>
      <c r="M150" s="8" t="s">
        <v>17</v>
      </c>
      <c r="N150" s="8">
        <v>1854</v>
      </c>
      <c r="O150" s="8">
        <v>1624</v>
      </c>
      <c r="P150" s="8">
        <v>1584</v>
      </c>
      <c r="Q150" s="8">
        <v>1657</v>
      </c>
      <c r="R150" s="8">
        <v>2275</v>
      </c>
      <c r="S150" s="8">
        <v>1667</v>
      </c>
      <c r="T150" s="8">
        <f t="shared" si="8"/>
        <v>-1.4470769869252387E-2</v>
      </c>
    </row>
    <row r="151" spans="1:21" x14ac:dyDescent="0.35">
      <c r="A151" t="s">
        <v>39</v>
      </c>
      <c r="B151" s="7">
        <v>44323</v>
      </c>
      <c r="C151" s="8">
        <v>6</v>
      </c>
      <c r="D151" s="8">
        <v>3</v>
      </c>
      <c r="E151" s="8">
        <v>16</v>
      </c>
      <c r="F151" s="8">
        <v>1</v>
      </c>
      <c r="G151" s="8" t="s">
        <v>9</v>
      </c>
      <c r="H151" s="8" t="s">
        <v>7</v>
      </c>
      <c r="I151" s="8" t="s">
        <v>37</v>
      </c>
      <c r="J151" s="8"/>
      <c r="K151" s="8">
        <f t="shared" ref="K151:K214" si="10">(N151-((P151+R151)/2))*COS(T151)+(-O151-((-Q151-S151)/2))*SIN(T151)</f>
        <v>-116.57462406660377</v>
      </c>
      <c r="L151" s="8">
        <f t="shared" si="9"/>
        <v>-0.33740846328973595</v>
      </c>
      <c r="M151" s="8" t="s">
        <v>16</v>
      </c>
      <c r="N151" s="8">
        <v>1813</v>
      </c>
      <c r="O151" s="8">
        <v>1656</v>
      </c>
      <c r="P151" s="8">
        <v>1584</v>
      </c>
      <c r="Q151" s="8">
        <v>1657</v>
      </c>
      <c r="R151" s="8">
        <v>2275</v>
      </c>
      <c r="S151" s="8">
        <v>1667</v>
      </c>
      <c r="T151" s="8">
        <f t="shared" si="8"/>
        <v>-1.4470769869252387E-2</v>
      </c>
    </row>
    <row r="152" spans="1:21" x14ac:dyDescent="0.35">
      <c r="A152" t="s">
        <v>39</v>
      </c>
      <c r="B152" s="7">
        <v>44323</v>
      </c>
      <c r="C152" s="8">
        <v>6</v>
      </c>
      <c r="D152" s="8">
        <v>3</v>
      </c>
      <c r="E152" s="8">
        <v>16</v>
      </c>
      <c r="F152" s="8">
        <v>2</v>
      </c>
      <c r="G152" s="8" t="s">
        <v>7</v>
      </c>
      <c r="H152" s="8" t="s">
        <v>7</v>
      </c>
      <c r="I152" s="8" t="s">
        <v>37</v>
      </c>
      <c r="J152" s="8"/>
      <c r="K152" s="8">
        <f t="shared" si="10"/>
        <v>61.218625932657318</v>
      </c>
      <c r="L152" s="8">
        <f t="shared" si="9"/>
        <v>0.17718849763431929</v>
      </c>
      <c r="M152" s="8" t="s">
        <v>16</v>
      </c>
      <c r="N152" s="8">
        <v>1991</v>
      </c>
      <c r="O152" s="8">
        <v>1643</v>
      </c>
      <c r="P152" s="8">
        <v>1584</v>
      </c>
      <c r="Q152" s="8">
        <v>1657</v>
      </c>
      <c r="R152" s="8">
        <v>2275</v>
      </c>
      <c r="S152" s="8">
        <v>1667</v>
      </c>
      <c r="T152" s="8">
        <f t="shared" si="8"/>
        <v>-1.4470769869252387E-2</v>
      </c>
    </row>
    <row r="153" spans="1:21" x14ac:dyDescent="0.35">
      <c r="A153" t="s">
        <v>39</v>
      </c>
      <c r="B153" s="7">
        <v>44323</v>
      </c>
      <c r="C153" s="8">
        <v>6</v>
      </c>
      <c r="D153" s="8">
        <v>3</v>
      </c>
      <c r="E153" s="8">
        <v>17</v>
      </c>
      <c r="F153" s="8">
        <v>1</v>
      </c>
      <c r="G153" s="8" t="s">
        <v>7</v>
      </c>
      <c r="H153" s="8" t="s">
        <v>7</v>
      </c>
      <c r="I153" s="8" t="s">
        <v>37</v>
      </c>
      <c r="J153" s="8"/>
      <c r="K153" s="8">
        <f t="shared" si="10"/>
        <v>29.482441092147223</v>
      </c>
      <c r="L153" s="8">
        <f t="shared" si="9"/>
        <v>8.5332680440368222E-2</v>
      </c>
      <c r="M153" s="8" t="s">
        <v>16</v>
      </c>
      <c r="N153" s="8">
        <v>1959</v>
      </c>
      <c r="O153" s="8">
        <v>1661</v>
      </c>
      <c r="P153" s="8">
        <v>1584</v>
      </c>
      <c r="Q153" s="8">
        <v>1657</v>
      </c>
      <c r="R153" s="8">
        <v>2275</v>
      </c>
      <c r="S153" s="8">
        <v>1667</v>
      </c>
      <c r="T153" s="8">
        <f t="shared" si="8"/>
        <v>-1.4470769869252387E-2</v>
      </c>
    </row>
    <row r="154" spans="1:21" x14ac:dyDescent="0.35">
      <c r="A154" t="s">
        <v>39</v>
      </c>
      <c r="B154" s="7">
        <v>44323</v>
      </c>
      <c r="C154" s="8">
        <v>6</v>
      </c>
      <c r="D154" s="8">
        <v>3</v>
      </c>
      <c r="E154" s="8">
        <v>17</v>
      </c>
      <c r="F154" s="8">
        <v>2</v>
      </c>
      <c r="G154" s="8" t="s">
        <v>7</v>
      </c>
      <c r="H154" s="8" t="s">
        <v>7</v>
      </c>
      <c r="I154" s="8" t="s">
        <v>37</v>
      </c>
      <c r="J154" s="8"/>
      <c r="K154" s="8">
        <f t="shared" si="10"/>
        <v>69.102026215855332</v>
      </c>
      <c r="L154" s="8">
        <f t="shared" si="9"/>
        <v>0.20000586459002989</v>
      </c>
      <c r="M154" s="8" t="s">
        <v>16</v>
      </c>
      <c r="N154" s="8">
        <v>1999</v>
      </c>
      <c r="O154" s="8">
        <v>1635</v>
      </c>
      <c r="P154" s="8">
        <v>1584</v>
      </c>
      <c r="Q154" s="8">
        <v>1657</v>
      </c>
      <c r="R154" s="8">
        <v>2275</v>
      </c>
      <c r="S154" s="8">
        <v>1667</v>
      </c>
      <c r="T154" s="8">
        <f t="shared" si="8"/>
        <v>-1.4470769869252387E-2</v>
      </c>
    </row>
    <row r="155" spans="1:21" x14ac:dyDescent="0.35">
      <c r="A155" t="s">
        <v>39</v>
      </c>
      <c r="B155" s="7">
        <v>44323</v>
      </c>
      <c r="C155" s="8">
        <v>6</v>
      </c>
      <c r="D155" s="8">
        <v>3</v>
      </c>
      <c r="E155" s="8">
        <v>20</v>
      </c>
      <c r="F155" s="8">
        <v>1</v>
      </c>
      <c r="G155" s="8" t="s">
        <v>7</v>
      </c>
      <c r="H155" s="8" t="s">
        <v>7</v>
      </c>
      <c r="I155" s="8" t="s">
        <v>37</v>
      </c>
      <c r="J155" s="8"/>
      <c r="K155" s="8">
        <f t="shared" si="10"/>
        <v>94.012587132752174</v>
      </c>
      <c r="L155" s="8">
        <f t="shared" si="9"/>
        <v>0.27210589618741582</v>
      </c>
      <c r="M155" s="8" t="s">
        <v>16</v>
      </c>
      <c r="N155" s="8">
        <v>2024</v>
      </c>
      <c r="O155" s="8">
        <v>1629</v>
      </c>
      <c r="P155" s="8">
        <v>1584</v>
      </c>
      <c r="Q155" s="8">
        <v>1657</v>
      </c>
      <c r="R155" s="8">
        <v>2275</v>
      </c>
      <c r="S155" s="8">
        <v>1667</v>
      </c>
      <c r="T155" s="8">
        <f t="shared" si="8"/>
        <v>-1.4470769869252387E-2</v>
      </c>
    </row>
    <row r="156" spans="1:21" x14ac:dyDescent="0.35">
      <c r="A156" t="s">
        <v>39</v>
      </c>
      <c r="B156" s="7">
        <v>44323</v>
      </c>
      <c r="C156" s="8">
        <v>6</v>
      </c>
      <c r="D156" s="8">
        <v>3</v>
      </c>
      <c r="E156" s="8">
        <v>22</v>
      </c>
      <c r="F156" s="8">
        <v>1</v>
      </c>
      <c r="G156" s="8" t="s">
        <v>7</v>
      </c>
      <c r="H156" s="8" t="s">
        <v>7</v>
      </c>
      <c r="I156" s="8" t="s">
        <v>37</v>
      </c>
      <c r="J156" s="8"/>
      <c r="K156" s="8">
        <f t="shared" si="10"/>
        <v>72.564760591349625</v>
      </c>
      <c r="L156" s="8">
        <f t="shared" si="9"/>
        <v>0.21002825062619285</v>
      </c>
      <c r="M156" s="8" t="s">
        <v>16</v>
      </c>
      <c r="N156" s="8">
        <v>2002</v>
      </c>
      <c r="O156" s="8">
        <v>1667</v>
      </c>
      <c r="P156" s="8">
        <v>1584</v>
      </c>
      <c r="Q156" s="8">
        <v>1657</v>
      </c>
      <c r="R156" s="8">
        <v>2275</v>
      </c>
      <c r="S156" s="8">
        <v>1667</v>
      </c>
      <c r="T156" s="8">
        <f t="shared" si="8"/>
        <v>-1.4470769869252387E-2</v>
      </c>
    </row>
    <row r="157" spans="1:21" x14ac:dyDescent="0.35">
      <c r="A157" t="s">
        <v>39</v>
      </c>
      <c r="B157" s="7">
        <v>44323</v>
      </c>
      <c r="C157" s="8">
        <v>6</v>
      </c>
      <c r="D157" s="8">
        <v>3</v>
      </c>
      <c r="E157" s="8">
        <v>22</v>
      </c>
      <c r="F157" s="8">
        <v>2</v>
      </c>
      <c r="G157" s="8" t="s">
        <v>7</v>
      </c>
      <c r="H157" s="8" t="s">
        <v>7</v>
      </c>
      <c r="I157" s="8" t="s">
        <v>37</v>
      </c>
      <c r="J157" s="8"/>
      <c r="K157" s="8">
        <f t="shared" si="10"/>
        <v>94.591397726232202</v>
      </c>
      <c r="L157" s="8">
        <f t="shared" si="9"/>
        <v>0.2737811801048689</v>
      </c>
      <c r="M157" s="8" t="s">
        <v>16</v>
      </c>
      <c r="N157" s="8">
        <v>2024</v>
      </c>
      <c r="O157" s="8">
        <v>1669</v>
      </c>
      <c r="P157" s="8">
        <v>1584</v>
      </c>
      <c r="Q157" s="8">
        <v>1657</v>
      </c>
      <c r="R157" s="8">
        <v>2275</v>
      </c>
      <c r="S157" s="8">
        <v>1667</v>
      </c>
      <c r="T157" s="8">
        <f t="shared" si="8"/>
        <v>-1.4470769869252387E-2</v>
      </c>
    </row>
    <row r="158" spans="1:21" x14ac:dyDescent="0.35">
      <c r="A158" t="s">
        <v>39</v>
      </c>
      <c r="B158" s="7">
        <v>44323</v>
      </c>
      <c r="C158" s="8">
        <v>6</v>
      </c>
      <c r="D158" s="8">
        <v>3</v>
      </c>
      <c r="E158" s="8">
        <v>24</v>
      </c>
      <c r="F158" s="8">
        <v>1</v>
      </c>
      <c r="G158" s="8" t="s">
        <v>7</v>
      </c>
      <c r="H158" s="8" t="s">
        <v>7</v>
      </c>
      <c r="I158" s="8" t="s">
        <v>37</v>
      </c>
      <c r="J158" s="8"/>
      <c r="K158" s="8">
        <f t="shared" si="10"/>
        <v>86.621175854012179</v>
      </c>
      <c r="L158" s="8">
        <f t="shared" si="9"/>
        <v>0.25071252056154031</v>
      </c>
      <c r="M158" s="8" t="s">
        <v>16</v>
      </c>
      <c r="N158" s="8">
        <v>2016</v>
      </c>
      <c r="O158" s="8">
        <v>1671</v>
      </c>
      <c r="P158" s="8">
        <v>1584</v>
      </c>
      <c r="Q158" s="8">
        <v>1657</v>
      </c>
      <c r="R158" s="8">
        <v>2275</v>
      </c>
      <c r="S158" s="8">
        <v>1667</v>
      </c>
      <c r="T158" s="8">
        <f t="shared" si="8"/>
        <v>-1.4470769869252387E-2</v>
      </c>
    </row>
    <row r="159" spans="1:21" x14ac:dyDescent="0.35">
      <c r="A159" t="s">
        <v>39</v>
      </c>
      <c r="B159" s="7">
        <v>44323</v>
      </c>
      <c r="C159" s="8">
        <v>6</v>
      </c>
      <c r="D159" s="8">
        <v>3</v>
      </c>
      <c r="E159" s="8">
        <v>25</v>
      </c>
      <c r="F159" s="8">
        <v>1</v>
      </c>
      <c r="G159" s="8" t="s">
        <v>7</v>
      </c>
      <c r="H159" s="8" t="s">
        <v>7</v>
      </c>
      <c r="I159" s="8" t="s">
        <v>37</v>
      </c>
      <c r="J159" s="8"/>
      <c r="K159" s="8">
        <f t="shared" si="10"/>
        <v>110.40160908713924</v>
      </c>
      <c r="L159" s="8">
        <f t="shared" si="9"/>
        <v>0.31954156031009912</v>
      </c>
      <c r="M159" s="8" t="s">
        <v>16</v>
      </c>
      <c r="N159" s="8">
        <v>2040</v>
      </c>
      <c r="O159" s="8">
        <v>1656</v>
      </c>
      <c r="P159" s="8">
        <v>1584</v>
      </c>
      <c r="Q159" s="8">
        <v>1657</v>
      </c>
      <c r="R159" s="8">
        <v>2275</v>
      </c>
      <c r="S159" s="8">
        <v>1667</v>
      </c>
      <c r="T159" s="8">
        <f t="shared" si="8"/>
        <v>-1.4470769869252387E-2</v>
      </c>
    </row>
    <row r="160" spans="1:21" x14ac:dyDescent="0.35">
      <c r="A160" t="s">
        <v>39</v>
      </c>
      <c r="B160" s="7">
        <v>44323</v>
      </c>
      <c r="C160" s="8">
        <v>6</v>
      </c>
      <c r="D160" s="8">
        <v>3</v>
      </c>
      <c r="E160" s="8">
        <v>25</v>
      </c>
      <c r="F160" s="8">
        <v>2</v>
      </c>
      <c r="G160" s="8" t="s">
        <v>7</v>
      </c>
      <c r="H160" s="8" t="s">
        <v>11</v>
      </c>
      <c r="I160" s="8"/>
      <c r="J160" s="8"/>
      <c r="K160" s="8">
        <f t="shared" si="10"/>
        <v>104.27200490218571</v>
      </c>
      <c r="L160" s="8">
        <f t="shared" si="9"/>
        <v>0.30180030362427124</v>
      </c>
      <c r="M160" s="8" t="s">
        <v>16</v>
      </c>
      <c r="N160" s="8">
        <v>2034</v>
      </c>
      <c r="O160" s="8">
        <v>1647</v>
      </c>
      <c r="P160" s="8">
        <v>1584</v>
      </c>
      <c r="Q160" s="8">
        <v>1657</v>
      </c>
      <c r="R160" s="8">
        <v>2275</v>
      </c>
      <c r="S160" s="8">
        <v>1667</v>
      </c>
      <c r="T160" s="8">
        <f t="shared" si="8"/>
        <v>-1.4470769869252387E-2</v>
      </c>
    </row>
    <row r="161" spans="1:20" x14ac:dyDescent="0.35">
      <c r="A161" t="s">
        <v>39</v>
      </c>
      <c r="B161" s="7">
        <v>44323</v>
      </c>
      <c r="C161" s="8">
        <v>6</v>
      </c>
      <c r="D161" s="8">
        <v>3</v>
      </c>
      <c r="E161" s="8">
        <v>26</v>
      </c>
      <c r="F161" s="8">
        <v>1</v>
      </c>
      <c r="G161" s="8" t="s">
        <v>7</v>
      </c>
      <c r="H161" s="8" t="s">
        <v>7</v>
      </c>
      <c r="I161" s="8" t="s">
        <v>37</v>
      </c>
      <c r="J161" s="8"/>
      <c r="K161" s="8">
        <f t="shared" si="10"/>
        <v>80.187696107481628</v>
      </c>
      <c r="L161" s="8">
        <f t="shared" si="9"/>
        <v>0.23209173981904957</v>
      </c>
      <c r="M161" s="8" t="s">
        <v>16</v>
      </c>
      <c r="N161" s="8">
        <v>2010</v>
      </c>
      <c r="O161" s="8">
        <v>1641</v>
      </c>
      <c r="P161" s="8">
        <v>1584</v>
      </c>
      <c r="Q161" s="8">
        <v>1657</v>
      </c>
      <c r="R161" s="8">
        <v>2275</v>
      </c>
      <c r="S161" s="8">
        <v>1667</v>
      </c>
      <c r="T161" s="8">
        <f t="shared" si="8"/>
        <v>-1.4470769869252387E-2</v>
      </c>
    </row>
    <row r="162" spans="1:20" x14ac:dyDescent="0.35">
      <c r="A162" t="s">
        <v>39</v>
      </c>
      <c r="B162" s="7">
        <v>44323</v>
      </c>
      <c r="C162" s="8">
        <v>6</v>
      </c>
      <c r="D162" s="8">
        <v>3</v>
      </c>
      <c r="E162" s="8">
        <v>27</v>
      </c>
      <c r="F162" s="8">
        <v>1</v>
      </c>
      <c r="G162" s="8" t="s">
        <v>7</v>
      </c>
      <c r="H162" s="8" t="s">
        <v>7</v>
      </c>
      <c r="I162" s="8" t="s">
        <v>37</v>
      </c>
      <c r="J162" s="8"/>
      <c r="K162" s="8">
        <f t="shared" si="10"/>
        <v>135.50028344691708</v>
      </c>
      <c r="L162" s="8">
        <f t="shared" si="9"/>
        <v>0.39218605918065724</v>
      </c>
      <c r="M162" s="8" t="s">
        <v>16</v>
      </c>
      <c r="N162" s="8">
        <v>2065</v>
      </c>
      <c r="O162" s="8">
        <v>1663</v>
      </c>
      <c r="P162" s="8">
        <v>1584</v>
      </c>
      <c r="Q162" s="8">
        <v>1657</v>
      </c>
      <c r="R162" s="8">
        <v>2275</v>
      </c>
      <c r="S162" s="8">
        <v>1667</v>
      </c>
      <c r="T162" s="8">
        <f t="shared" si="8"/>
        <v>-1.4470769869252387E-2</v>
      </c>
    </row>
    <row r="163" spans="1:20" x14ac:dyDescent="0.35">
      <c r="A163" t="s">
        <v>39</v>
      </c>
      <c r="B163" s="7">
        <v>44323</v>
      </c>
      <c r="C163" s="8">
        <v>6</v>
      </c>
      <c r="D163" s="8">
        <v>3</v>
      </c>
      <c r="E163" s="9">
        <v>29</v>
      </c>
      <c r="F163" s="8">
        <v>1</v>
      </c>
      <c r="G163" s="8" t="s">
        <v>7</v>
      </c>
      <c r="H163" s="8" t="s">
        <v>7</v>
      </c>
      <c r="I163" s="8" t="s">
        <v>37</v>
      </c>
      <c r="J163" s="8"/>
      <c r="K163" s="8">
        <f t="shared" si="10"/>
        <v>100.54735873314172</v>
      </c>
      <c r="L163" s="8">
        <f t="shared" si="9"/>
        <v>0.29101985161546085</v>
      </c>
      <c r="M163" s="8" t="s">
        <v>16</v>
      </c>
      <c r="N163" s="8">
        <v>2030</v>
      </c>
      <c r="O163" s="8">
        <v>1666</v>
      </c>
      <c r="P163" s="8">
        <v>1584</v>
      </c>
      <c r="Q163" s="8">
        <v>1657</v>
      </c>
      <c r="R163" s="8">
        <v>2275</v>
      </c>
      <c r="S163" s="8">
        <v>1667</v>
      </c>
      <c r="T163" s="8">
        <f t="shared" si="8"/>
        <v>-1.4470769869252387E-2</v>
      </c>
    </row>
    <row r="164" spans="1:20" x14ac:dyDescent="0.35">
      <c r="A164" t="s">
        <v>39</v>
      </c>
      <c r="B164" s="7">
        <v>44323</v>
      </c>
      <c r="C164" s="8">
        <v>6</v>
      </c>
      <c r="D164" s="8">
        <v>3</v>
      </c>
      <c r="E164" s="8">
        <v>31</v>
      </c>
      <c r="F164" s="8">
        <v>1</v>
      </c>
      <c r="G164" s="8" t="s">
        <v>7</v>
      </c>
      <c r="H164" s="8" t="s">
        <v>7</v>
      </c>
      <c r="I164" s="8" t="s">
        <v>37</v>
      </c>
      <c r="J164" s="8"/>
      <c r="K164" s="8">
        <f t="shared" si="10"/>
        <v>-5.7743591832051582</v>
      </c>
      <c r="L164" s="8">
        <f t="shared" si="9"/>
        <v>-1.6713051181491051E-2</v>
      </c>
      <c r="M164" s="8" t="s">
        <v>16</v>
      </c>
      <c r="N164" s="8">
        <v>1924</v>
      </c>
      <c r="O164" s="8">
        <v>1643</v>
      </c>
      <c r="P164" s="8">
        <v>1584</v>
      </c>
      <c r="Q164" s="8">
        <v>1657</v>
      </c>
      <c r="R164" s="8">
        <v>2275</v>
      </c>
      <c r="S164" s="8">
        <v>1667</v>
      </c>
      <c r="T164" s="8">
        <f t="shared" si="8"/>
        <v>-1.4470769869252387E-2</v>
      </c>
    </row>
    <row r="165" spans="1:20" x14ac:dyDescent="0.35">
      <c r="A165" t="s">
        <v>39</v>
      </c>
      <c r="B165" s="7">
        <v>44323</v>
      </c>
      <c r="C165" s="8">
        <v>6</v>
      </c>
      <c r="D165" s="8">
        <v>3</v>
      </c>
      <c r="E165" s="8">
        <v>31</v>
      </c>
      <c r="F165" s="8">
        <v>2</v>
      </c>
      <c r="G165" s="8" t="s">
        <v>7</v>
      </c>
      <c r="H165" s="8" t="s">
        <v>9</v>
      </c>
      <c r="I165" s="8" t="s">
        <v>38</v>
      </c>
      <c r="J165" s="8"/>
      <c r="K165" s="8">
        <f t="shared" si="10"/>
        <v>99.518522903230959</v>
      </c>
      <c r="L165" s="8">
        <f t="shared" si="9"/>
        <v>0.28804203445218801</v>
      </c>
      <c r="M165" s="8" t="s">
        <v>16</v>
      </c>
      <c r="N165" s="8">
        <v>2029</v>
      </c>
      <c r="O165" s="8">
        <v>1664</v>
      </c>
      <c r="P165" s="8">
        <v>1584</v>
      </c>
      <c r="Q165" s="8">
        <v>1657</v>
      </c>
      <c r="R165" s="8">
        <v>2275</v>
      </c>
      <c r="S165" s="8">
        <v>1667</v>
      </c>
      <c r="T165" s="8">
        <f t="shared" si="8"/>
        <v>-1.4470769869252387E-2</v>
      </c>
    </row>
    <row r="166" spans="1:20" x14ac:dyDescent="0.35">
      <c r="A166" t="s">
        <v>39</v>
      </c>
      <c r="B166" s="7">
        <v>44323</v>
      </c>
      <c r="C166" s="8">
        <v>6</v>
      </c>
      <c r="D166" s="8">
        <v>3</v>
      </c>
      <c r="E166" s="8">
        <v>32</v>
      </c>
      <c r="F166" s="8">
        <v>1</v>
      </c>
      <c r="G166" s="8" t="s">
        <v>7</v>
      </c>
      <c r="H166" s="8" t="s">
        <v>9</v>
      </c>
      <c r="I166" s="8" t="s">
        <v>38</v>
      </c>
      <c r="J166" s="8"/>
      <c r="K166" s="8">
        <f t="shared" si="10"/>
        <v>134.64509079505035</v>
      </c>
      <c r="L166" s="8">
        <f t="shared" si="9"/>
        <v>0.3897108271926204</v>
      </c>
      <c r="M166" s="8" t="s">
        <v>16</v>
      </c>
      <c r="N166" s="8">
        <v>2064</v>
      </c>
      <c r="O166" s="8">
        <v>1673</v>
      </c>
      <c r="P166" s="8">
        <v>1584</v>
      </c>
      <c r="Q166" s="8">
        <v>1657</v>
      </c>
      <c r="R166" s="8">
        <v>2275</v>
      </c>
      <c r="S166" s="8">
        <v>1667</v>
      </c>
      <c r="T166" s="8">
        <f t="shared" si="8"/>
        <v>-1.4470769869252387E-2</v>
      </c>
    </row>
    <row r="167" spans="1:20" x14ac:dyDescent="0.35">
      <c r="A167" t="s">
        <v>39</v>
      </c>
      <c r="B167" s="7">
        <v>44323</v>
      </c>
      <c r="C167" s="8">
        <v>6</v>
      </c>
      <c r="D167" s="8">
        <v>3</v>
      </c>
      <c r="E167" s="8">
        <v>33</v>
      </c>
      <c r="F167" s="8">
        <v>1</v>
      </c>
      <c r="G167" s="8" t="s">
        <v>7</v>
      </c>
      <c r="H167" s="8" t="s">
        <v>7</v>
      </c>
      <c r="I167" s="8" t="s">
        <v>37</v>
      </c>
      <c r="J167" s="8"/>
      <c r="K167" s="8">
        <f t="shared" si="10"/>
        <v>47.552907820593788</v>
      </c>
      <c r="L167" s="8">
        <f t="shared" si="9"/>
        <v>0.13763504434325263</v>
      </c>
      <c r="M167" s="8" t="s">
        <v>16</v>
      </c>
      <c r="N167" s="8">
        <v>1977</v>
      </c>
      <c r="O167" s="8">
        <v>1666</v>
      </c>
      <c r="P167" s="8">
        <v>1584</v>
      </c>
      <c r="Q167" s="8">
        <v>1657</v>
      </c>
      <c r="R167" s="8">
        <v>2275</v>
      </c>
      <c r="S167" s="8">
        <v>1667</v>
      </c>
      <c r="T167" s="8">
        <f t="shared" si="8"/>
        <v>-1.4470769869252387E-2</v>
      </c>
    </row>
    <row r="168" spans="1:20" x14ac:dyDescent="0.35">
      <c r="A168" t="s">
        <v>39</v>
      </c>
      <c r="B168" s="10">
        <v>44326</v>
      </c>
      <c r="C168" s="11">
        <v>7</v>
      </c>
      <c r="D168" s="11">
        <v>1</v>
      </c>
      <c r="E168" s="11">
        <v>5</v>
      </c>
      <c r="F168" s="11">
        <v>1</v>
      </c>
      <c r="G168" s="11" t="s">
        <v>9</v>
      </c>
      <c r="H168" s="11" t="s">
        <v>7</v>
      </c>
      <c r="I168" s="11" t="s">
        <v>37</v>
      </c>
      <c r="J168" s="11"/>
      <c r="K168" s="11">
        <f t="shared" si="10"/>
        <v>-89.702985974242893</v>
      </c>
      <c r="L168" s="8">
        <f t="shared" si="9"/>
        <v>-0.2588830764047414</v>
      </c>
      <c r="M168" s="11" t="s">
        <v>16</v>
      </c>
      <c r="N168" s="11">
        <v>1841</v>
      </c>
      <c r="O168" s="11">
        <v>1625</v>
      </c>
      <c r="P168" s="11">
        <v>1584</v>
      </c>
      <c r="Q168" s="11">
        <v>1633</v>
      </c>
      <c r="R168" s="11">
        <v>2277</v>
      </c>
      <c r="S168" s="11">
        <v>1644</v>
      </c>
      <c r="T168" s="11">
        <f t="shared" si="8"/>
        <v>-1.5871682991790047E-2</v>
      </c>
    </row>
    <row r="169" spans="1:20" x14ac:dyDescent="0.35">
      <c r="A169" t="s">
        <v>39</v>
      </c>
      <c r="B169" s="10">
        <v>44326</v>
      </c>
      <c r="C169" s="11">
        <v>7</v>
      </c>
      <c r="D169" s="11">
        <v>1</v>
      </c>
      <c r="E169" s="11">
        <v>6</v>
      </c>
      <c r="F169" s="11">
        <v>1</v>
      </c>
      <c r="G169" s="11" t="s">
        <v>7</v>
      </c>
      <c r="H169" s="11" t="s">
        <v>7</v>
      </c>
      <c r="I169" s="11" t="s">
        <v>37</v>
      </c>
      <c r="J169" s="11"/>
      <c r="K169" s="11">
        <f t="shared" si="10"/>
        <v>-95.194357727089312</v>
      </c>
      <c r="L169" s="8">
        <f t="shared" si="9"/>
        <v>-0.27473119113157091</v>
      </c>
      <c r="M169" s="11" t="s">
        <v>16</v>
      </c>
      <c r="N169" s="11">
        <v>1836</v>
      </c>
      <c r="O169" s="11">
        <v>1594</v>
      </c>
      <c r="P169" s="11">
        <v>1584</v>
      </c>
      <c r="Q169" s="11">
        <v>1633</v>
      </c>
      <c r="R169" s="11">
        <v>2277</v>
      </c>
      <c r="S169" s="11">
        <v>1644</v>
      </c>
      <c r="T169" s="11">
        <f t="shared" si="8"/>
        <v>-1.5871682991790047E-2</v>
      </c>
    </row>
    <row r="170" spans="1:20" x14ac:dyDescent="0.35">
      <c r="A170" t="s">
        <v>39</v>
      </c>
      <c r="B170" s="10">
        <v>44326</v>
      </c>
      <c r="C170" s="11">
        <v>7</v>
      </c>
      <c r="D170" s="11">
        <v>1</v>
      </c>
      <c r="E170" s="11">
        <v>7</v>
      </c>
      <c r="F170" s="11">
        <v>1</v>
      </c>
      <c r="G170" s="11" t="s">
        <v>7</v>
      </c>
      <c r="H170" s="11" t="s">
        <v>7</v>
      </c>
      <c r="I170" s="11" t="s">
        <v>37</v>
      </c>
      <c r="J170" s="11"/>
      <c r="K170" s="11">
        <f t="shared" si="10"/>
        <v>86.274846382870535</v>
      </c>
      <c r="L170" s="8">
        <f t="shared" si="9"/>
        <v>0.24898945565042002</v>
      </c>
      <c r="M170" s="11" t="s">
        <v>16</v>
      </c>
      <c r="N170" s="11">
        <v>2017</v>
      </c>
      <c r="O170" s="11">
        <v>1625</v>
      </c>
      <c r="P170" s="11">
        <v>1584</v>
      </c>
      <c r="Q170" s="11">
        <v>1633</v>
      </c>
      <c r="R170" s="11">
        <v>2277</v>
      </c>
      <c r="S170" s="11">
        <v>1644</v>
      </c>
      <c r="T170" s="11">
        <f t="shared" si="8"/>
        <v>-1.5871682991790047E-2</v>
      </c>
    </row>
    <row r="171" spans="1:20" x14ac:dyDescent="0.35">
      <c r="A171" t="s">
        <v>39</v>
      </c>
      <c r="B171" s="10">
        <v>44326</v>
      </c>
      <c r="C171" s="11">
        <v>7</v>
      </c>
      <c r="D171" s="11">
        <v>1</v>
      </c>
      <c r="E171" s="11">
        <v>7</v>
      </c>
      <c r="F171" s="11">
        <v>1</v>
      </c>
      <c r="G171" s="11" t="s">
        <v>7</v>
      </c>
      <c r="H171" s="11" t="s">
        <v>7</v>
      </c>
      <c r="I171" s="11" t="s">
        <v>37</v>
      </c>
      <c r="J171" s="11">
        <v>1</v>
      </c>
      <c r="K171" s="11"/>
      <c r="L171" s="8"/>
      <c r="M171" s="11"/>
      <c r="N171" s="11"/>
      <c r="O171" s="11"/>
      <c r="P171" s="11"/>
      <c r="Q171" s="11"/>
      <c r="R171" s="11"/>
      <c r="S171" s="11"/>
      <c r="T171" s="11"/>
    </row>
    <row r="172" spans="1:20" x14ac:dyDescent="0.35">
      <c r="A172" t="s">
        <v>39</v>
      </c>
      <c r="B172" s="10">
        <v>44326</v>
      </c>
      <c r="C172" s="11">
        <v>7</v>
      </c>
      <c r="D172" s="11">
        <v>1</v>
      </c>
      <c r="E172" s="11">
        <v>21</v>
      </c>
      <c r="F172" s="11">
        <v>1</v>
      </c>
      <c r="G172" s="11" t="s">
        <v>7</v>
      </c>
      <c r="H172" s="11" t="s">
        <v>7</v>
      </c>
      <c r="I172" s="11" t="s">
        <v>37</v>
      </c>
      <c r="J172" s="11"/>
      <c r="K172" s="11">
        <f t="shared" si="10"/>
        <v>113.95389937987684</v>
      </c>
      <c r="L172" s="8">
        <f>K172/((R172-P172)/2)</f>
        <v>0.32887128248160707</v>
      </c>
      <c r="M172" s="11" t="s">
        <v>17</v>
      </c>
      <c r="N172" s="11">
        <v>2045</v>
      </c>
      <c r="O172" s="11">
        <v>1605</v>
      </c>
      <c r="P172" s="11">
        <v>1584</v>
      </c>
      <c r="Q172" s="11">
        <v>1633</v>
      </c>
      <c r="R172" s="11">
        <v>2277</v>
      </c>
      <c r="S172" s="11">
        <v>1644</v>
      </c>
      <c r="T172" s="11">
        <f t="shared" si="8"/>
        <v>-1.5871682991790047E-2</v>
      </c>
    </row>
    <row r="173" spans="1:20" x14ac:dyDescent="0.35">
      <c r="A173" t="s">
        <v>39</v>
      </c>
      <c r="B173" s="10">
        <v>44326</v>
      </c>
      <c r="C173" s="11">
        <v>7</v>
      </c>
      <c r="D173" s="11">
        <v>1</v>
      </c>
      <c r="E173" s="11">
        <v>34</v>
      </c>
      <c r="F173" s="11">
        <v>1</v>
      </c>
      <c r="G173" s="11" t="s">
        <v>7</v>
      </c>
      <c r="H173" s="11" t="s">
        <v>7</v>
      </c>
      <c r="I173" s="11" t="s">
        <v>37</v>
      </c>
      <c r="J173" s="11"/>
      <c r="K173" s="11">
        <f t="shared" si="10"/>
        <v>33.059327633465664</v>
      </c>
      <c r="L173" s="8">
        <f>K173/((R173-P173)/2)</f>
        <v>9.5409314959496866E-2</v>
      </c>
      <c r="M173" s="11" t="s">
        <v>17</v>
      </c>
      <c r="N173" s="11">
        <v>1964</v>
      </c>
      <c r="O173" s="11">
        <v>1611</v>
      </c>
      <c r="P173" s="11">
        <v>1584</v>
      </c>
      <c r="Q173" s="11">
        <v>1633</v>
      </c>
      <c r="R173" s="11">
        <v>2277</v>
      </c>
      <c r="S173" s="11">
        <v>1644</v>
      </c>
      <c r="T173" s="11">
        <f t="shared" si="8"/>
        <v>-1.5871682991790047E-2</v>
      </c>
    </row>
    <row r="174" spans="1:20" x14ac:dyDescent="0.35">
      <c r="A174" t="s">
        <v>39</v>
      </c>
      <c r="B174" s="10">
        <v>44326</v>
      </c>
      <c r="C174" s="11">
        <v>7</v>
      </c>
      <c r="D174" s="11">
        <v>1</v>
      </c>
      <c r="E174" s="11">
        <v>34</v>
      </c>
      <c r="F174" s="11">
        <v>1</v>
      </c>
      <c r="G174" s="11" t="s">
        <v>7</v>
      </c>
      <c r="H174" s="11" t="s">
        <v>7</v>
      </c>
      <c r="I174" s="11" t="s">
        <v>37</v>
      </c>
      <c r="J174" s="11">
        <v>1</v>
      </c>
      <c r="K174" s="11"/>
      <c r="L174" s="8"/>
      <c r="M174" s="11"/>
      <c r="N174" s="11"/>
      <c r="O174" s="11"/>
      <c r="P174" s="11"/>
      <c r="Q174" s="11"/>
      <c r="R174" s="11"/>
      <c r="S174" s="11"/>
      <c r="T174" s="11"/>
    </row>
    <row r="175" spans="1:20" x14ac:dyDescent="0.35">
      <c r="A175" t="s">
        <v>39</v>
      </c>
      <c r="B175" s="10">
        <v>44326</v>
      </c>
      <c r="C175" s="11">
        <v>7</v>
      </c>
      <c r="D175" s="11">
        <v>1</v>
      </c>
      <c r="E175" s="11">
        <v>34</v>
      </c>
      <c r="F175" s="11">
        <v>1</v>
      </c>
      <c r="G175" s="11" t="s">
        <v>9</v>
      </c>
      <c r="H175" s="11" t="s">
        <v>7</v>
      </c>
      <c r="I175" s="11" t="s">
        <v>37</v>
      </c>
      <c r="J175" s="11">
        <v>2</v>
      </c>
      <c r="K175" s="11"/>
      <c r="L175" s="8"/>
      <c r="M175" s="11"/>
      <c r="N175" s="11"/>
      <c r="O175" s="11"/>
      <c r="P175" s="11"/>
      <c r="Q175" s="11"/>
      <c r="R175" s="11"/>
      <c r="S175" s="11"/>
      <c r="T175" s="11"/>
    </row>
    <row r="176" spans="1:20" x14ac:dyDescent="0.35">
      <c r="A176" t="s">
        <v>39</v>
      </c>
      <c r="B176" s="10">
        <v>44326</v>
      </c>
      <c r="C176" s="11">
        <v>7</v>
      </c>
      <c r="D176" s="11">
        <v>3</v>
      </c>
      <c r="E176" s="11">
        <v>2</v>
      </c>
      <c r="F176" s="11">
        <v>1</v>
      </c>
      <c r="G176" s="11" t="s">
        <v>11</v>
      </c>
      <c r="H176" s="11" t="s">
        <v>7</v>
      </c>
      <c r="I176" s="11" t="s">
        <v>37</v>
      </c>
      <c r="J176" s="11"/>
      <c r="K176" s="11">
        <f t="shared" si="10"/>
        <v>-39.788638683196552</v>
      </c>
      <c r="L176" s="8">
        <f>K176/((R176-P176)/2)</f>
        <v>-0.11483012606983133</v>
      </c>
      <c r="M176" s="11" t="s">
        <v>16</v>
      </c>
      <c r="N176" s="11">
        <v>1891</v>
      </c>
      <c r="O176" s="11">
        <v>1620</v>
      </c>
      <c r="P176" s="11">
        <v>1584</v>
      </c>
      <c r="Q176" s="11">
        <v>1633</v>
      </c>
      <c r="R176" s="11">
        <v>2277</v>
      </c>
      <c r="S176" s="11">
        <v>1644</v>
      </c>
      <c r="T176" s="11">
        <f t="shared" si="8"/>
        <v>-1.5871682991790047E-2</v>
      </c>
    </row>
    <row r="177" spans="1:20" x14ac:dyDescent="0.35">
      <c r="A177" t="s">
        <v>39</v>
      </c>
      <c r="B177" s="10">
        <v>44326</v>
      </c>
      <c r="C177" s="11">
        <v>7</v>
      </c>
      <c r="D177" s="11">
        <v>3</v>
      </c>
      <c r="E177" s="11">
        <v>2</v>
      </c>
      <c r="F177" s="11">
        <v>1</v>
      </c>
      <c r="G177" s="11" t="s">
        <v>7</v>
      </c>
      <c r="H177" s="11" t="s">
        <v>7</v>
      </c>
      <c r="I177" s="11" t="s">
        <v>37</v>
      </c>
      <c r="J177" s="11">
        <v>1</v>
      </c>
      <c r="K177" s="11"/>
      <c r="L177" s="8"/>
      <c r="M177" s="11"/>
      <c r="N177" s="11"/>
      <c r="O177" s="11"/>
      <c r="P177" s="11"/>
      <c r="Q177" s="11"/>
      <c r="R177" s="11"/>
      <c r="S177" s="11"/>
      <c r="T177" s="11"/>
    </row>
    <row r="178" spans="1:20" x14ac:dyDescent="0.35">
      <c r="A178" t="s">
        <v>39</v>
      </c>
      <c r="B178" s="10">
        <v>44326</v>
      </c>
      <c r="C178" s="11">
        <v>7</v>
      </c>
      <c r="D178" s="11">
        <v>3</v>
      </c>
      <c r="E178" s="11">
        <v>2</v>
      </c>
      <c r="F178" s="11">
        <v>1</v>
      </c>
      <c r="G178" s="11" t="s">
        <v>7</v>
      </c>
      <c r="H178" s="11" t="s">
        <v>7</v>
      </c>
      <c r="I178" s="11" t="s">
        <v>37</v>
      </c>
      <c r="J178" s="11">
        <v>2</v>
      </c>
      <c r="K178" s="11"/>
      <c r="L178" s="8"/>
      <c r="M178" s="11"/>
      <c r="N178" s="11"/>
      <c r="O178" s="11"/>
      <c r="P178" s="11"/>
      <c r="Q178" s="11"/>
      <c r="R178" s="11"/>
      <c r="S178" s="11"/>
      <c r="T178" s="11"/>
    </row>
    <row r="179" spans="1:20" x14ac:dyDescent="0.35">
      <c r="A179" t="s">
        <v>39</v>
      </c>
      <c r="B179" s="10">
        <v>44326</v>
      </c>
      <c r="C179" s="11">
        <v>7</v>
      </c>
      <c r="D179" s="11">
        <v>3</v>
      </c>
      <c r="E179" s="11">
        <v>2</v>
      </c>
      <c r="F179" s="11">
        <v>1</v>
      </c>
      <c r="G179" s="11" t="s">
        <v>9</v>
      </c>
      <c r="H179" s="11" t="s">
        <v>7</v>
      </c>
      <c r="I179" s="11" t="s">
        <v>37</v>
      </c>
      <c r="J179" s="11">
        <v>3</v>
      </c>
      <c r="K179" s="11"/>
      <c r="L179" s="8"/>
      <c r="M179" s="11"/>
      <c r="N179" s="11"/>
      <c r="O179" s="11"/>
      <c r="P179" s="11"/>
      <c r="Q179" s="11"/>
      <c r="R179" s="11"/>
      <c r="S179" s="11"/>
      <c r="T179" s="11"/>
    </row>
    <row r="180" spans="1:20" x14ac:dyDescent="0.35">
      <c r="A180" t="s">
        <v>39</v>
      </c>
      <c r="B180" s="10">
        <v>44326</v>
      </c>
      <c r="C180" s="11">
        <v>7</v>
      </c>
      <c r="D180" s="11">
        <v>3</v>
      </c>
      <c r="E180" s="11">
        <v>6</v>
      </c>
      <c r="F180" s="11">
        <v>1</v>
      </c>
      <c r="G180" s="11" t="s">
        <v>11</v>
      </c>
      <c r="H180" s="11" t="s">
        <v>7</v>
      </c>
      <c r="I180" s="11" t="s">
        <v>37</v>
      </c>
      <c r="J180" s="11"/>
      <c r="K180" s="11">
        <f t="shared" si="10"/>
        <v>-32.281647818756191</v>
      </c>
      <c r="L180" s="8">
        <f>K180/((R180-P180)/2)</f>
        <v>-9.3164928769859143E-2</v>
      </c>
      <c r="M180" s="11" t="s">
        <v>17</v>
      </c>
      <c r="N180" s="11">
        <v>1899</v>
      </c>
      <c r="O180" s="11">
        <v>1589</v>
      </c>
      <c r="P180" s="11">
        <v>1584</v>
      </c>
      <c r="Q180" s="11">
        <v>1633</v>
      </c>
      <c r="R180" s="11">
        <v>2277</v>
      </c>
      <c r="S180" s="11">
        <v>1644</v>
      </c>
      <c r="T180" s="11">
        <f t="shared" si="8"/>
        <v>-1.5871682991790047E-2</v>
      </c>
    </row>
    <row r="181" spans="1:20" x14ac:dyDescent="0.35">
      <c r="A181" t="s">
        <v>39</v>
      </c>
      <c r="B181" s="10">
        <v>44326</v>
      </c>
      <c r="C181" s="11">
        <v>7</v>
      </c>
      <c r="D181" s="11">
        <v>3</v>
      </c>
      <c r="E181" s="11">
        <v>6</v>
      </c>
      <c r="F181" s="11">
        <v>1</v>
      </c>
      <c r="G181" s="11" t="s">
        <v>11</v>
      </c>
      <c r="H181" s="11" t="s">
        <v>7</v>
      </c>
      <c r="I181" s="11" t="s">
        <v>37</v>
      </c>
      <c r="J181" s="11">
        <v>1</v>
      </c>
      <c r="K181" s="11"/>
      <c r="L181" s="8"/>
      <c r="M181" s="11"/>
      <c r="N181" s="11"/>
      <c r="O181" s="11"/>
      <c r="P181" s="11"/>
      <c r="Q181" s="11"/>
      <c r="R181" s="11"/>
      <c r="S181" s="11"/>
      <c r="T181" s="11"/>
    </row>
    <row r="182" spans="1:20" x14ac:dyDescent="0.35">
      <c r="A182" t="s">
        <v>39</v>
      </c>
      <c r="B182" s="10">
        <v>44326</v>
      </c>
      <c r="C182" s="11">
        <v>7</v>
      </c>
      <c r="D182" s="11">
        <v>3</v>
      </c>
      <c r="E182" s="11">
        <v>14</v>
      </c>
      <c r="F182" s="11">
        <v>1</v>
      </c>
      <c r="G182" s="11" t="s">
        <v>7</v>
      </c>
      <c r="H182" s="11" t="s">
        <v>7</v>
      </c>
      <c r="I182" s="11" t="s">
        <v>37</v>
      </c>
      <c r="J182" s="11"/>
      <c r="K182" s="11">
        <f t="shared" si="10"/>
        <v>83.402192373433522</v>
      </c>
      <c r="L182" s="8">
        <f>K182/((R182-P182)/2)</f>
        <v>0.24069896788869705</v>
      </c>
      <c r="M182" s="11" t="s">
        <v>16</v>
      </c>
      <c r="N182" s="11">
        <v>2014</v>
      </c>
      <c r="O182" s="11">
        <v>1633</v>
      </c>
      <c r="P182" s="11">
        <v>1584</v>
      </c>
      <c r="Q182" s="11">
        <v>1633</v>
      </c>
      <c r="R182" s="11">
        <v>2277</v>
      </c>
      <c r="S182" s="11">
        <v>1644</v>
      </c>
      <c r="T182" s="11">
        <f t="shared" si="8"/>
        <v>-1.5871682991790047E-2</v>
      </c>
    </row>
    <row r="183" spans="1:20" x14ac:dyDescent="0.35">
      <c r="A183" t="s">
        <v>39</v>
      </c>
      <c r="B183" s="3">
        <v>44326</v>
      </c>
      <c r="C183" s="4">
        <v>7</v>
      </c>
      <c r="D183" s="4">
        <v>3</v>
      </c>
      <c r="E183" s="4">
        <v>22</v>
      </c>
      <c r="F183" s="4">
        <v>1</v>
      </c>
      <c r="G183" s="4"/>
      <c r="H183" s="4"/>
      <c r="I183" s="4"/>
      <c r="J183" s="4"/>
      <c r="K183" s="4"/>
      <c r="L183" s="8"/>
      <c r="M183" s="4"/>
      <c r="N183" s="4"/>
      <c r="O183" s="4"/>
      <c r="P183" s="4"/>
      <c r="Q183" s="4"/>
      <c r="R183" s="4"/>
      <c r="S183" s="4"/>
      <c r="T183" s="4"/>
    </row>
    <row r="184" spans="1:20" x14ac:dyDescent="0.35">
      <c r="A184" t="s">
        <v>39</v>
      </c>
      <c r="B184" s="3">
        <v>44326</v>
      </c>
      <c r="C184" s="4">
        <v>7</v>
      </c>
      <c r="D184" s="4">
        <v>3</v>
      </c>
      <c r="E184" s="4">
        <v>27</v>
      </c>
      <c r="F184" s="4">
        <v>1</v>
      </c>
      <c r="G184" s="4"/>
      <c r="H184" s="4"/>
      <c r="I184" s="4"/>
      <c r="J184" s="4"/>
      <c r="K184" s="4"/>
      <c r="L184" s="8"/>
      <c r="M184" s="4"/>
      <c r="N184" s="4"/>
      <c r="O184" s="4"/>
      <c r="P184" s="4"/>
      <c r="Q184" s="4"/>
      <c r="R184" s="4"/>
      <c r="S184" s="4"/>
      <c r="T184" s="4"/>
    </row>
    <row r="185" spans="1:20" x14ac:dyDescent="0.35">
      <c r="A185" t="s">
        <v>39</v>
      </c>
      <c r="B185" s="7">
        <v>44327</v>
      </c>
      <c r="C185" s="8">
        <v>8</v>
      </c>
      <c r="D185" s="8">
        <v>4</v>
      </c>
      <c r="E185" s="8">
        <v>3</v>
      </c>
      <c r="F185" s="8">
        <v>1</v>
      </c>
      <c r="G185" s="8" t="s">
        <v>9</v>
      </c>
      <c r="H185" s="8" t="s">
        <v>7</v>
      </c>
      <c r="I185" s="8" t="s">
        <v>37</v>
      </c>
      <c r="J185" s="8"/>
      <c r="K185" s="8">
        <f t="shared" si="10"/>
        <v>-18.698767508650679</v>
      </c>
      <c r="L185" s="8">
        <f>K185/((R185-P185)/2)</f>
        <v>-5.4120890039509928E-2</v>
      </c>
      <c r="M185" s="8" t="s">
        <v>17</v>
      </c>
      <c r="N185" s="8">
        <v>1911</v>
      </c>
      <c r="O185" s="8">
        <v>1626</v>
      </c>
      <c r="P185" s="8">
        <v>1584</v>
      </c>
      <c r="Q185" s="8">
        <v>1629</v>
      </c>
      <c r="R185" s="8">
        <v>2275</v>
      </c>
      <c r="S185" s="8">
        <v>1643</v>
      </c>
      <c r="T185" s="8">
        <f t="shared" si="8"/>
        <v>-2.0257720496602582E-2</v>
      </c>
    </row>
    <row r="186" spans="1:20" x14ac:dyDescent="0.35">
      <c r="A186" t="s">
        <v>39</v>
      </c>
      <c r="B186" s="7">
        <v>44327</v>
      </c>
      <c r="C186" s="8">
        <v>8</v>
      </c>
      <c r="D186" s="8">
        <v>4</v>
      </c>
      <c r="E186" s="8">
        <v>4</v>
      </c>
      <c r="F186" s="8">
        <v>1</v>
      </c>
      <c r="G186" s="8" t="s">
        <v>7</v>
      </c>
      <c r="H186" s="8" t="s">
        <v>7</v>
      </c>
      <c r="I186" s="8" t="s">
        <v>37</v>
      </c>
      <c r="J186" s="8"/>
      <c r="K186" s="8">
        <f t="shared" si="10"/>
        <v>80.26066327667553</v>
      </c>
      <c r="L186" s="8">
        <f>K186/((R186-P186)/2)</f>
        <v>0.23230293278343134</v>
      </c>
      <c r="M186" s="8" t="s">
        <v>16</v>
      </c>
      <c r="N186" s="8">
        <v>2010</v>
      </c>
      <c r="O186" s="8">
        <v>1625</v>
      </c>
      <c r="P186" s="8">
        <v>1584</v>
      </c>
      <c r="Q186" s="8">
        <v>1629</v>
      </c>
      <c r="R186" s="8">
        <v>2275</v>
      </c>
      <c r="S186" s="8">
        <v>1643</v>
      </c>
      <c r="T186" s="8">
        <f t="shared" si="8"/>
        <v>-2.0257720496602582E-2</v>
      </c>
    </row>
    <row r="187" spans="1:20" x14ac:dyDescent="0.35">
      <c r="A187" t="s">
        <v>39</v>
      </c>
      <c r="B187" s="7">
        <v>44327</v>
      </c>
      <c r="C187" s="8">
        <v>8</v>
      </c>
      <c r="D187" s="8">
        <v>4</v>
      </c>
      <c r="E187" s="8">
        <v>5</v>
      </c>
      <c r="F187" s="8">
        <v>1</v>
      </c>
      <c r="G187" s="8" t="s">
        <v>7</v>
      </c>
      <c r="H187" s="8" t="s">
        <v>7</v>
      </c>
      <c r="I187" s="8" t="s">
        <v>37</v>
      </c>
      <c r="J187" s="8"/>
      <c r="K187" s="8">
        <f t="shared" si="10"/>
        <v>71.242253567121637</v>
      </c>
      <c r="L187" s="8">
        <f>K187/((R187-P187)/2)</f>
        <v>0.2062004444779208</v>
      </c>
      <c r="M187" s="8" t="s">
        <v>16</v>
      </c>
      <c r="N187" s="8">
        <v>2001</v>
      </c>
      <c r="O187" s="8">
        <v>1624</v>
      </c>
      <c r="P187" s="8">
        <v>1584</v>
      </c>
      <c r="Q187" s="8">
        <v>1629</v>
      </c>
      <c r="R187" s="8">
        <v>2275</v>
      </c>
      <c r="S187" s="8">
        <v>1643</v>
      </c>
      <c r="T187" s="8">
        <f t="shared" si="8"/>
        <v>-2.0257720496602582E-2</v>
      </c>
    </row>
    <row r="188" spans="1:20" x14ac:dyDescent="0.35">
      <c r="A188" t="s">
        <v>39</v>
      </c>
      <c r="B188" s="7">
        <v>44327</v>
      </c>
      <c r="C188" s="8">
        <v>8</v>
      </c>
      <c r="D188" s="8">
        <v>4</v>
      </c>
      <c r="E188" s="8">
        <v>7</v>
      </c>
      <c r="F188" s="8">
        <v>1</v>
      </c>
      <c r="G188" s="8" t="s">
        <v>9</v>
      </c>
      <c r="H188" s="8" t="s">
        <v>7</v>
      </c>
      <c r="I188" s="8" t="s">
        <v>37</v>
      </c>
      <c r="J188" s="8"/>
      <c r="K188" s="8">
        <f t="shared" si="10"/>
        <v>-137.30250258189812</v>
      </c>
      <c r="L188" s="8">
        <f>K188/((R188-P188)/2)</f>
        <v>-0.39740232295773698</v>
      </c>
      <c r="M188" s="8" t="s">
        <v>17</v>
      </c>
      <c r="N188" s="8">
        <v>1793</v>
      </c>
      <c r="O188" s="8">
        <v>1595</v>
      </c>
      <c r="P188" s="8">
        <v>1584</v>
      </c>
      <c r="Q188" s="8">
        <v>1629</v>
      </c>
      <c r="R188" s="8">
        <v>2275</v>
      </c>
      <c r="S188" s="8">
        <v>1643</v>
      </c>
      <c r="T188" s="8">
        <f t="shared" si="8"/>
        <v>-2.0257720496602582E-2</v>
      </c>
    </row>
    <row r="189" spans="1:20" x14ac:dyDescent="0.35">
      <c r="A189" t="s">
        <v>39</v>
      </c>
      <c r="B189" s="7">
        <v>44327</v>
      </c>
      <c r="C189" s="8">
        <v>8</v>
      </c>
      <c r="D189" s="8">
        <v>4</v>
      </c>
      <c r="E189" s="8">
        <v>7</v>
      </c>
      <c r="F189" s="8">
        <v>1</v>
      </c>
      <c r="G189" s="8" t="s">
        <v>9</v>
      </c>
      <c r="H189" s="8" t="s">
        <v>7</v>
      </c>
      <c r="I189" s="8" t="s">
        <v>37</v>
      </c>
      <c r="J189" s="8">
        <v>1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35">
      <c r="A190" t="s">
        <v>39</v>
      </c>
      <c r="B190" s="7">
        <v>44327</v>
      </c>
      <c r="C190" s="8">
        <v>8</v>
      </c>
      <c r="D190" s="8">
        <v>4</v>
      </c>
      <c r="E190" s="8">
        <v>27</v>
      </c>
      <c r="F190" s="8">
        <v>1</v>
      </c>
      <c r="G190" s="8" t="s">
        <v>7</v>
      </c>
      <c r="H190" s="8" t="s">
        <v>7</v>
      </c>
      <c r="I190" s="8" t="s">
        <v>37</v>
      </c>
      <c r="J190" s="8"/>
      <c r="K190" s="8">
        <f t="shared" si="10"/>
        <v>98.074663010997284</v>
      </c>
      <c r="L190" s="8">
        <f>K190/((R190-P190)/2)</f>
        <v>0.28386298990158404</v>
      </c>
      <c r="M190" s="8" t="s">
        <v>16</v>
      </c>
      <c r="N190" s="8">
        <v>2028</v>
      </c>
      <c r="O190" s="8">
        <v>1616</v>
      </c>
      <c r="P190" s="8">
        <v>1584</v>
      </c>
      <c r="Q190" s="8">
        <v>1629</v>
      </c>
      <c r="R190" s="8">
        <v>2275</v>
      </c>
      <c r="S190" s="8">
        <v>1643</v>
      </c>
      <c r="T190" s="8">
        <f t="shared" si="8"/>
        <v>-2.0257720496602582E-2</v>
      </c>
    </row>
    <row r="191" spans="1:20" x14ac:dyDescent="0.35">
      <c r="A191" t="s">
        <v>39</v>
      </c>
      <c r="B191" s="7">
        <v>44327</v>
      </c>
      <c r="C191" s="8">
        <v>8</v>
      </c>
      <c r="D191" s="8">
        <v>4</v>
      </c>
      <c r="E191" s="8">
        <v>34</v>
      </c>
      <c r="F191" s="8">
        <v>1</v>
      </c>
      <c r="G191" s="8" t="s">
        <v>7</v>
      </c>
      <c r="H191" s="8" t="s">
        <v>7</v>
      </c>
      <c r="I191" s="8" t="s">
        <v>37</v>
      </c>
      <c r="J191" s="8"/>
      <c r="K191" s="8">
        <f t="shared" si="10"/>
        <v>36.188665883283669</v>
      </c>
      <c r="L191" s="8">
        <f>K191/((R191-P191)/2)</f>
        <v>0.10474288244076316</v>
      </c>
      <c r="M191" s="8" t="s">
        <v>16</v>
      </c>
      <c r="N191" s="8">
        <v>1966</v>
      </c>
      <c r="O191" s="8">
        <v>1621</v>
      </c>
      <c r="P191" s="8">
        <v>1584</v>
      </c>
      <c r="Q191" s="8">
        <v>1629</v>
      </c>
      <c r="R191" s="8">
        <v>2275</v>
      </c>
      <c r="S191" s="8">
        <v>1643</v>
      </c>
      <c r="T191" s="8">
        <f t="shared" si="8"/>
        <v>-2.0257720496602582E-2</v>
      </c>
    </row>
    <row r="192" spans="1:20" x14ac:dyDescent="0.35">
      <c r="A192" t="s">
        <v>39</v>
      </c>
      <c r="B192" s="7">
        <v>44327</v>
      </c>
      <c r="C192" s="8">
        <v>8</v>
      </c>
      <c r="D192" s="8">
        <v>4</v>
      </c>
      <c r="E192" s="8">
        <v>34</v>
      </c>
      <c r="F192" s="8">
        <v>1</v>
      </c>
      <c r="G192" s="8" t="s">
        <v>7</v>
      </c>
      <c r="H192" s="8" t="s">
        <v>7</v>
      </c>
      <c r="I192" s="8" t="s">
        <v>37</v>
      </c>
      <c r="J192" s="8">
        <v>1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35">
      <c r="A193" t="s">
        <v>39</v>
      </c>
      <c r="B193" s="7">
        <v>44327</v>
      </c>
      <c r="C193" s="8">
        <v>8</v>
      </c>
      <c r="D193" s="8">
        <v>4</v>
      </c>
      <c r="E193" s="8">
        <v>35</v>
      </c>
      <c r="F193" s="8">
        <v>1</v>
      </c>
      <c r="G193" s="8" t="s">
        <v>7</v>
      </c>
      <c r="H193" s="8" t="s">
        <v>7</v>
      </c>
      <c r="I193" s="8" t="s">
        <v>37</v>
      </c>
      <c r="J193" s="8"/>
      <c r="K193" s="8">
        <f t="shared" si="10"/>
        <v>41.61302301486036</v>
      </c>
      <c r="L193" s="8">
        <f>K193/((R193-P193)/2)</f>
        <v>0.12044290308208498</v>
      </c>
      <c r="M193" s="8" t="s">
        <v>16</v>
      </c>
      <c r="N193" s="8">
        <v>1971</v>
      </c>
      <c r="O193" s="8">
        <v>1642</v>
      </c>
      <c r="P193" s="8">
        <v>1584</v>
      </c>
      <c r="Q193" s="8">
        <v>1629</v>
      </c>
      <c r="R193" s="8">
        <v>2275</v>
      </c>
      <c r="S193" s="8">
        <v>1643</v>
      </c>
      <c r="T193" s="8">
        <f t="shared" si="8"/>
        <v>-2.0257720496602582E-2</v>
      </c>
    </row>
    <row r="194" spans="1:20" x14ac:dyDescent="0.35">
      <c r="A194" t="s">
        <v>39</v>
      </c>
      <c r="B194" s="7">
        <v>44327</v>
      </c>
      <c r="C194" s="8">
        <v>8</v>
      </c>
      <c r="D194" s="8">
        <v>4</v>
      </c>
      <c r="E194" s="8">
        <v>37</v>
      </c>
      <c r="F194" s="8">
        <v>1</v>
      </c>
      <c r="G194" s="8" t="s">
        <v>9</v>
      </c>
      <c r="H194" s="8" t="s">
        <v>7</v>
      </c>
      <c r="I194" s="8" t="s">
        <v>37</v>
      </c>
      <c r="J194" s="8"/>
      <c r="K194" s="8">
        <f t="shared" si="10"/>
        <v>-199.10747436968958</v>
      </c>
      <c r="L194" s="8">
        <f>K194/((R194-P194)/2)</f>
        <v>-0.57628791423933312</v>
      </c>
      <c r="M194" s="8" t="s">
        <v>17</v>
      </c>
      <c r="N194" s="8">
        <v>1731</v>
      </c>
      <c r="O194" s="8">
        <v>1604</v>
      </c>
      <c r="P194" s="8">
        <v>1584</v>
      </c>
      <c r="Q194" s="8">
        <v>1629</v>
      </c>
      <c r="R194" s="8">
        <v>2275</v>
      </c>
      <c r="S194" s="8">
        <v>1643</v>
      </c>
      <c r="T194" s="8">
        <f t="shared" si="8"/>
        <v>-2.0257720496602582E-2</v>
      </c>
    </row>
    <row r="195" spans="1:20" x14ac:dyDescent="0.35">
      <c r="A195" t="s">
        <v>39</v>
      </c>
      <c r="B195" s="7">
        <v>44327</v>
      </c>
      <c r="C195" s="8">
        <v>8</v>
      </c>
      <c r="D195" s="8">
        <v>4</v>
      </c>
      <c r="E195" s="8">
        <v>37</v>
      </c>
      <c r="F195" s="8">
        <v>1</v>
      </c>
      <c r="G195" s="8" t="s">
        <v>9</v>
      </c>
      <c r="H195" s="8" t="s">
        <v>7</v>
      </c>
      <c r="I195" s="8" t="s">
        <v>37</v>
      </c>
      <c r="J195" s="8">
        <v>1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35">
      <c r="A196" t="s">
        <v>39</v>
      </c>
      <c r="B196" s="7">
        <v>44327</v>
      </c>
      <c r="C196" s="8">
        <v>8</v>
      </c>
      <c r="D196" s="8">
        <v>4</v>
      </c>
      <c r="E196" s="8">
        <v>44</v>
      </c>
      <c r="F196" s="8">
        <v>1</v>
      </c>
      <c r="G196" s="8" t="s">
        <v>9</v>
      </c>
      <c r="H196" s="8" t="s">
        <v>7</v>
      </c>
      <c r="I196" s="8" t="s">
        <v>37</v>
      </c>
      <c r="J196" s="8"/>
      <c r="K196" s="8">
        <f t="shared" si="10"/>
        <v>-21.495588617036315</v>
      </c>
      <c r="L196" s="8">
        <f>K196/((R196-P196)/2)</f>
        <v>-6.2215886011682535E-2</v>
      </c>
      <c r="M196" s="8" t="s">
        <v>16</v>
      </c>
      <c r="N196" s="8">
        <v>1908</v>
      </c>
      <c r="O196" s="8">
        <v>1636</v>
      </c>
      <c r="P196" s="8">
        <v>1584</v>
      </c>
      <c r="Q196" s="8">
        <v>1629</v>
      </c>
      <c r="R196" s="8">
        <v>2275</v>
      </c>
      <c r="S196" s="8">
        <v>1643</v>
      </c>
      <c r="T196" s="8">
        <f t="shared" ref="T196:T260" si="11">ATAN((-S196+Q196)/(R196-P196))</f>
        <v>-2.0257720496602582E-2</v>
      </c>
    </row>
    <row r="197" spans="1:20" x14ac:dyDescent="0.35">
      <c r="A197" t="s">
        <v>39</v>
      </c>
      <c r="B197" s="7">
        <v>44327</v>
      </c>
      <c r="C197" s="8">
        <v>8</v>
      </c>
      <c r="D197" s="8">
        <v>4</v>
      </c>
      <c r="E197" s="8">
        <v>44</v>
      </c>
      <c r="F197" s="8">
        <v>1</v>
      </c>
      <c r="G197" s="8" t="s">
        <v>9</v>
      </c>
      <c r="H197" s="8" t="s">
        <v>7</v>
      </c>
      <c r="I197" s="8" t="s">
        <v>37</v>
      </c>
      <c r="J197" s="8">
        <v>1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35">
      <c r="A198" t="s">
        <v>39</v>
      </c>
      <c r="B198" s="7">
        <v>44327</v>
      </c>
      <c r="C198" s="8">
        <v>8</v>
      </c>
      <c r="D198" s="8">
        <v>4</v>
      </c>
      <c r="E198" s="8">
        <v>44</v>
      </c>
      <c r="F198" s="8">
        <v>1</v>
      </c>
      <c r="G198" s="8" t="s">
        <v>7</v>
      </c>
      <c r="H198" s="8" t="s">
        <v>7</v>
      </c>
      <c r="I198" s="8" t="s">
        <v>37</v>
      </c>
      <c r="J198" s="8">
        <v>2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35">
      <c r="A199" t="s">
        <v>39</v>
      </c>
      <c r="B199" s="7">
        <v>44327</v>
      </c>
      <c r="C199" s="8">
        <v>8</v>
      </c>
      <c r="D199" s="8">
        <v>4</v>
      </c>
      <c r="E199" s="8">
        <v>51</v>
      </c>
      <c r="F199" s="8">
        <v>1</v>
      </c>
      <c r="G199" s="8" t="s">
        <v>11</v>
      </c>
      <c r="H199" s="8" t="s">
        <v>7</v>
      </c>
      <c r="I199" s="8" t="s">
        <v>37</v>
      </c>
      <c r="J199" s="8"/>
      <c r="K199" s="8">
        <f t="shared" si="10"/>
        <v>-109.16645329391724</v>
      </c>
      <c r="L199" s="8">
        <f>K199/((R199-P199)/2)</f>
        <v>-0.31596657972190229</v>
      </c>
      <c r="M199" s="8" t="s">
        <v>16</v>
      </c>
      <c r="N199" s="8">
        <v>1821</v>
      </c>
      <c r="O199" s="8">
        <v>1602</v>
      </c>
      <c r="P199" s="8">
        <v>1584</v>
      </c>
      <c r="Q199" s="8">
        <v>1629</v>
      </c>
      <c r="R199" s="8">
        <v>2275</v>
      </c>
      <c r="S199" s="8">
        <v>1643</v>
      </c>
      <c r="T199" s="8">
        <f t="shared" si="11"/>
        <v>-2.0257720496602582E-2</v>
      </c>
    </row>
    <row r="200" spans="1:20" x14ac:dyDescent="0.35">
      <c r="A200" t="s">
        <v>39</v>
      </c>
      <c r="B200" s="7">
        <v>44327</v>
      </c>
      <c r="C200" s="8">
        <v>8</v>
      </c>
      <c r="D200" s="8">
        <v>4</v>
      </c>
      <c r="E200" s="8">
        <v>51</v>
      </c>
      <c r="F200" s="8">
        <v>1</v>
      </c>
      <c r="G200" s="8" t="s">
        <v>11</v>
      </c>
      <c r="H200" s="8" t="s">
        <v>7</v>
      </c>
      <c r="I200" s="8" t="s">
        <v>37</v>
      </c>
      <c r="J200" s="8">
        <v>1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35">
      <c r="A201" t="s">
        <v>39</v>
      </c>
      <c r="B201" s="10">
        <v>44330</v>
      </c>
      <c r="C201" s="11">
        <v>11</v>
      </c>
      <c r="D201" s="11">
        <v>4</v>
      </c>
      <c r="E201" s="11">
        <v>4</v>
      </c>
      <c r="F201" s="11">
        <v>1</v>
      </c>
      <c r="G201" s="11" t="s">
        <v>9</v>
      </c>
      <c r="H201" s="11" t="s">
        <v>7</v>
      </c>
      <c r="I201" s="11" t="s">
        <v>37</v>
      </c>
      <c r="J201" s="11"/>
      <c r="K201" s="11">
        <f t="shared" si="10"/>
        <v>-65.442277908464234</v>
      </c>
      <c r="L201" s="8">
        <f>K201/((R201-P201)/2)</f>
        <v>-0.18968776205351953</v>
      </c>
      <c r="M201" s="11" t="s">
        <v>16</v>
      </c>
      <c r="N201" s="11">
        <v>1862</v>
      </c>
      <c r="O201" s="11">
        <v>1624</v>
      </c>
      <c r="P201" s="11">
        <v>1582</v>
      </c>
      <c r="Q201" s="11">
        <v>1644</v>
      </c>
      <c r="R201" s="11">
        <v>2272</v>
      </c>
      <c r="S201" s="11">
        <v>1656</v>
      </c>
      <c r="T201" s="11">
        <f t="shared" si="11"/>
        <v>-1.7389551289330653E-2</v>
      </c>
    </row>
    <row r="202" spans="1:20" x14ac:dyDescent="0.35">
      <c r="A202" t="s">
        <v>39</v>
      </c>
      <c r="B202" s="10">
        <v>44330</v>
      </c>
      <c r="C202" s="11">
        <v>11</v>
      </c>
      <c r="D202" s="11">
        <v>4</v>
      </c>
      <c r="E202" s="11">
        <v>6</v>
      </c>
      <c r="F202" s="11">
        <v>1</v>
      </c>
      <c r="G202" s="11" t="s">
        <v>9</v>
      </c>
      <c r="H202" s="11" t="s">
        <v>7</v>
      </c>
      <c r="I202" s="11" t="s">
        <v>37</v>
      </c>
      <c r="J202" s="11"/>
      <c r="K202" s="11">
        <f t="shared" si="10"/>
        <v>-168.65275765489426</v>
      </c>
      <c r="L202" s="8">
        <f>K202/((R202-P202)/2)</f>
        <v>-0.48884857291273698</v>
      </c>
      <c r="M202" s="11" t="s">
        <v>16</v>
      </c>
      <c r="N202" s="11">
        <v>1759</v>
      </c>
      <c r="O202" s="11">
        <v>1611</v>
      </c>
      <c r="P202" s="11">
        <v>1582</v>
      </c>
      <c r="Q202" s="11">
        <v>1644</v>
      </c>
      <c r="R202" s="11">
        <v>2272</v>
      </c>
      <c r="S202" s="11">
        <v>1656</v>
      </c>
      <c r="T202" s="11">
        <f t="shared" si="11"/>
        <v>-1.7389551289330653E-2</v>
      </c>
    </row>
    <row r="203" spans="1:20" x14ac:dyDescent="0.35">
      <c r="A203" t="s">
        <v>39</v>
      </c>
      <c r="B203" s="10">
        <v>44330</v>
      </c>
      <c r="C203" s="11">
        <v>11</v>
      </c>
      <c r="D203" s="11">
        <v>4</v>
      </c>
      <c r="E203" s="11">
        <v>8</v>
      </c>
      <c r="F203" s="11">
        <v>1</v>
      </c>
      <c r="G203" s="11" t="s">
        <v>9</v>
      </c>
      <c r="H203" s="11" t="s">
        <v>7</v>
      </c>
      <c r="I203" s="11" t="s">
        <v>37</v>
      </c>
      <c r="J203" s="11"/>
      <c r="K203" s="11">
        <f t="shared" si="10"/>
        <v>-93.559765188386294</v>
      </c>
      <c r="L203" s="8">
        <f>K203/((R203-P203)/2)</f>
        <v>-0.27118772518372841</v>
      </c>
      <c r="M203" s="11" t="s">
        <v>16</v>
      </c>
      <c r="N203" s="11">
        <v>1834</v>
      </c>
      <c r="O203" s="11">
        <v>1617</v>
      </c>
      <c r="P203" s="11">
        <v>1582</v>
      </c>
      <c r="Q203" s="11">
        <v>1644</v>
      </c>
      <c r="R203" s="11">
        <v>2272</v>
      </c>
      <c r="S203" s="11">
        <v>1656</v>
      </c>
      <c r="T203" s="11">
        <f t="shared" si="11"/>
        <v>-1.7389551289330653E-2</v>
      </c>
    </row>
    <row r="204" spans="1:20" x14ac:dyDescent="0.35">
      <c r="A204" t="s">
        <v>39</v>
      </c>
      <c r="B204" s="10">
        <v>44330</v>
      </c>
      <c r="C204" s="11">
        <v>11</v>
      </c>
      <c r="D204" s="11">
        <v>4</v>
      </c>
      <c r="E204" s="11">
        <v>8</v>
      </c>
      <c r="F204" s="11">
        <v>2</v>
      </c>
      <c r="G204" s="11" t="s">
        <v>9</v>
      </c>
      <c r="H204" s="11" t="s">
        <v>7</v>
      </c>
      <c r="I204" s="11" t="s">
        <v>37</v>
      </c>
      <c r="J204" s="11"/>
      <c r="K204" s="11">
        <f t="shared" si="10"/>
        <v>-144.63899764650071</v>
      </c>
      <c r="L204" s="8">
        <f>K204/((R204-P204)/2)</f>
        <v>-0.41924347143913249</v>
      </c>
      <c r="M204" s="11" t="s">
        <v>16</v>
      </c>
      <c r="N204" s="11">
        <v>1783</v>
      </c>
      <c r="O204" s="11">
        <v>1612</v>
      </c>
      <c r="P204" s="11">
        <v>1582</v>
      </c>
      <c r="Q204" s="11">
        <v>1644</v>
      </c>
      <c r="R204" s="11">
        <v>2272</v>
      </c>
      <c r="S204" s="11">
        <v>1656</v>
      </c>
      <c r="T204" s="11">
        <f t="shared" si="11"/>
        <v>-1.7389551289330653E-2</v>
      </c>
    </row>
    <row r="205" spans="1:20" x14ac:dyDescent="0.35">
      <c r="A205" t="s">
        <v>39</v>
      </c>
      <c r="B205" s="10">
        <v>44330</v>
      </c>
      <c r="C205" s="11">
        <v>11</v>
      </c>
      <c r="D205" s="11">
        <v>4</v>
      </c>
      <c r="E205" s="11">
        <v>8</v>
      </c>
      <c r="F205" s="11">
        <v>2</v>
      </c>
      <c r="G205" s="11" t="s">
        <v>9</v>
      </c>
      <c r="H205" s="11" t="s">
        <v>7</v>
      </c>
      <c r="I205" s="11" t="s">
        <v>37</v>
      </c>
      <c r="J205" s="11">
        <v>1</v>
      </c>
      <c r="K205" s="11"/>
      <c r="L205" s="8"/>
      <c r="M205" s="11"/>
      <c r="N205" s="11"/>
      <c r="O205" s="11"/>
      <c r="P205" s="11"/>
      <c r="Q205" s="11"/>
      <c r="R205" s="11"/>
      <c r="S205" s="11"/>
      <c r="T205" s="11"/>
    </row>
    <row r="206" spans="1:20" x14ac:dyDescent="0.35">
      <c r="A206" t="s">
        <v>39</v>
      </c>
      <c r="B206" s="10">
        <v>44330</v>
      </c>
      <c r="C206" s="11">
        <v>11</v>
      </c>
      <c r="D206" s="11">
        <v>4</v>
      </c>
      <c r="E206" s="11">
        <v>9</v>
      </c>
      <c r="F206" s="11">
        <v>1</v>
      </c>
      <c r="G206" s="11" t="s">
        <v>9</v>
      </c>
      <c r="H206" s="11" t="s">
        <v>7</v>
      </c>
      <c r="I206" s="11" t="s">
        <v>37</v>
      </c>
      <c r="J206" s="11"/>
      <c r="K206" s="11">
        <f t="shared" si="10"/>
        <v>-78.353369006387624</v>
      </c>
      <c r="L206" s="8">
        <f>K206/((R206-P206)/2)</f>
        <v>-0.22711121451126848</v>
      </c>
      <c r="M206" s="11" t="s">
        <v>16</v>
      </c>
      <c r="N206" s="11">
        <v>1849</v>
      </c>
      <c r="O206" s="11">
        <v>1629</v>
      </c>
      <c r="P206" s="11">
        <v>1582</v>
      </c>
      <c r="Q206" s="11">
        <v>1644</v>
      </c>
      <c r="R206" s="11">
        <v>2272</v>
      </c>
      <c r="S206" s="11">
        <v>1656</v>
      </c>
      <c r="T206" s="11">
        <f t="shared" si="11"/>
        <v>-1.7389551289330653E-2</v>
      </c>
    </row>
    <row r="207" spans="1:20" x14ac:dyDescent="0.35">
      <c r="A207" t="s">
        <v>39</v>
      </c>
      <c r="B207" s="10">
        <v>44330</v>
      </c>
      <c r="C207" s="11">
        <v>11</v>
      </c>
      <c r="D207" s="11">
        <v>4</v>
      </c>
      <c r="E207" s="11">
        <v>9</v>
      </c>
      <c r="F207" s="11">
        <v>1</v>
      </c>
      <c r="G207" s="11" t="s">
        <v>9</v>
      </c>
      <c r="H207" s="11" t="s">
        <v>7</v>
      </c>
      <c r="I207" s="11" t="s">
        <v>37</v>
      </c>
      <c r="J207" s="11">
        <v>1</v>
      </c>
      <c r="K207" s="11"/>
      <c r="L207" s="8"/>
      <c r="M207" s="11"/>
      <c r="N207" s="11"/>
      <c r="O207" s="11"/>
      <c r="P207" s="11"/>
      <c r="Q207" s="11"/>
      <c r="R207" s="11"/>
      <c r="S207" s="11"/>
      <c r="T207" s="11"/>
    </row>
    <row r="208" spans="1:20" x14ac:dyDescent="0.35">
      <c r="A208" t="s">
        <v>39</v>
      </c>
      <c r="B208" s="10">
        <v>44330</v>
      </c>
      <c r="C208" s="11">
        <v>11</v>
      </c>
      <c r="D208" s="11">
        <v>4</v>
      </c>
      <c r="E208" s="11">
        <v>9</v>
      </c>
      <c r="F208" s="11">
        <v>1</v>
      </c>
      <c r="G208" s="11" t="s">
        <v>9</v>
      </c>
      <c r="H208" s="11" t="s">
        <v>7</v>
      </c>
      <c r="I208" s="11" t="s">
        <v>37</v>
      </c>
      <c r="J208" s="11">
        <v>2</v>
      </c>
      <c r="K208" s="11"/>
      <c r="L208" s="8"/>
      <c r="M208" s="11"/>
      <c r="N208" s="11"/>
      <c r="O208" s="11"/>
      <c r="P208" s="11"/>
      <c r="Q208" s="11"/>
      <c r="R208" s="11"/>
      <c r="S208" s="11"/>
      <c r="T208" s="11"/>
    </row>
    <row r="209" spans="1:20" x14ac:dyDescent="0.35">
      <c r="A209" t="s">
        <v>39</v>
      </c>
      <c r="B209" s="10">
        <v>44330</v>
      </c>
      <c r="C209" s="11">
        <v>11</v>
      </c>
      <c r="D209" s="11">
        <v>4</v>
      </c>
      <c r="E209" s="11">
        <v>12</v>
      </c>
      <c r="F209" s="11">
        <v>1</v>
      </c>
      <c r="G209" s="11" t="s">
        <v>9</v>
      </c>
      <c r="H209" s="11" t="s">
        <v>7</v>
      </c>
      <c r="I209" s="11" t="s">
        <v>37</v>
      </c>
      <c r="J209" s="11"/>
      <c r="K209" s="11">
        <f t="shared" si="10"/>
        <v>-120.98170547313403</v>
      </c>
      <c r="L209" s="8">
        <f>K209/((R209-P209)/2)</f>
        <v>-0.35067161006705516</v>
      </c>
      <c r="M209" s="11" t="s">
        <v>16</v>
      </c>
      <c r="N209" s="11">
        <v>1806</v>
      </c>
      <c r="O209" s="11">
        <v>1650</v>
      </c>
      <c r="P209" s="11">
        <v>1582</v>
      </c>
      <c r="Q209" s="11">
        <v>1644</v>
      </c>
      <c r="R209" s="11">
        <v>2272</v>
      </c>
      <c r="S209" s="11">
        <v>1656</v>
      </c>
      <c r="T209" s="11">
        <f t="shared" si="11"/>
        <v>-1.7389551289330653E-2</v>
      </c>
    </row>
    <row r="210" spans="1:20" x14ac:dyDescent="0.35">
      <c r="A210" t="s">
        <v>39</v>
      </c>
      <c r="B210" s="10">
        <v>44330</v>
      </c>
      <c r="C210" s="11">
        <v>11</v>
      </c>
      <c r="D210" s="11">
        <v>4</v>
      </c>
      <c r="E210" s="11">
        <v>13</v>
      </c>
      <c r="F210" s="11">
        <v>1</v>
      </c>
      <c r="G210" s="11" t="s">
        <v>9</v>
      </c>
      <c r="H210" s="11" t="s">
        <v>9</v>
      </c>
      <c r="I210" s="11" t="s">
        <v>38</v>
      </c>
      <c r="J210" s="11"/>
      <c r="K210" s="11">
        <f t="shared" si="10"/>
        <v>-61.355939311815078</v>
      </c>
      <c r="L210" s="8">
        <f>K210/((R210-P210)/2)</f>
        <v>-0.17784330235308718</v>
      </c>
      <c r="M210" s="11" t="s">
        <v>16</v>
      </c>
      <c r="N210" s="11">
        <v>1866</v>
      </c>
      <c r="O210" s="11">
        <v>1629</v>
      </c>
      <c r="P210" s="11">
        <v>1582</v>
      </c>
      <c r="Q210" s="11">
        <v>1644</v>
      </c>
      <c r="R210" s="11">
        <v>2272</v>
      </c>
      <c r="S210" s="11">
        <v>1656</v>
      </c>
      <c r="T210" s="11">
        <f t="shared" si="11"/>
        <v>-1.7389551289330653E-2</v>
      </c>
    </row>
    <row r="211" spans="1:20" x14ac:dyDescent="0.35">
      <c r="A211" t="s">
        <v>39</v>
      </c>
      <c r="B211" s="10">
        <v>44330</v>
      </c>
      <c r="C211" s="11">
        <v>11</v>
      </c>
      <c r="D211" s="11">
        <v>4</v>
      </c>
      <c r="E211" s="11">
        <v>13</v>
      </c>
      <c r="F211" s="11">
        <v>2</v>
      </c>
      <c r="G211" s="11" t="s">
        <v>11</v>
      </c>
      <c r="H211" s="11" t="s">
        <v>7</v>
      </c>
      <c r="I211" s="11" t="s">
        <v>37</v>
      </c>
      <c r="J211" s="11"/>
      <c r="K211" s="11">
        <f t="shared" si="10"/>
        <v>-85.352310645329268</v>
      </c>
      <c r="L211" s="8">
        <f>K211/((R211-P211)/2)</f>
        <v>-0.24739800187051961</v>
      </c>
      <c r="M211" s="11" t="s">
        <v>17</v>
      </c>
      <c r="N211" s="11">
        <v>1842</v>
      </c>
      <c r="O211" s="11">
        <v>1629</v>
      </c>
      <c r="P211" s="11">
        <v>1582</v>
      </c>
      <c r="Q211" s="11">
        <v>1644</v>
      </c>
      <c r="R211" s="11">
        <v>2272</v>
      </c>
      <c r="S211" s="11">
        <v>1656</v>
      </c>
      <c r="T211" s="11">
        <f t="shared" si="11"/>
        <v>-1.7389551289330653E-2</v>
      </c>
    </row>
    <row r="212" spans="1:20" x14ac:dyDescent="0.35">
      <c r="A212" t="s">
        <v>39</v>
      </c>
      <c r="B212" s="10">
        <v>44330</v>
      </c>
      <c r="C212" s="11">
        <v>11</v>
      </c>
      <c r="D212" s="11">
        <v>4</v>
      </c>
      <c r="E212" s="11">
        <v>13</v>
      </c>
      <c r="F212" s="11">
        <v>2</v>
      </c>
      <c r="G212" s="11" t="s">
        <v>11</v>
      </c>
      <c r="H212" s="11" t="s">
        <v>7</v>
      </c>
      <c r="I212" s="11" t="s">
        <v>37</v>
      </c>
      <c r="J212" s="11">
        <v>1</v>
      </c>
      <c r="K212" s="11"/>
      <c r="L212" s="8"/>
      <c r="M212" s="11"/>
      <c r="N212" s="11"/>
      <c r="O212" s="11"/>
      <c r="P212" s="11"/>
      <c r="Q212" s="11"/>
      <c r="R212" s="11"/>
      <c r="S212" s="11"/>
      <c r="T212" s="11"/>
    </row>
    <row r="213" spans="1:20" x14ac:dyDescent="0.35">
      <c r="A213" t="s">
        <v>39</v>
      </c>
      <c r="B213" s="10">
        <v>44330</v>
      </c>
      <c r="C213" s="11">
        <v>11</v>
      </c>
      <c r="D213" s="11">
        <v>4</v>
      </c>
      <c r="E213" s="11">
        <v>14</v>
      </c>
      <c r="F213" s="11">
        <v>1</v>
      </c>
      <c r="G213" s="11" t="s">
        <v>7</v>
      </c>
      <c r="H213" s="11" t="s">
        <v>7</v>
      </c>
      <c r="I213" s="11" t="s">
        <v>37</v>
      </c>
      <c r="J213" s="11"/>
      <c r="K213" s="11">
        <f t="shared" si="10"/>
        <v>90.516747084498618</v>
      </c>
      <c r="L213" s="8">
        <f>K213/((R213-P213)/2)</f>
        <v>0.26236738285361916</v>
      </c>
      <c r="M213" s="11" t="s">
        <v>16</v>
      </c>
      <c r="N213" s="11">
        <v>2018</v>
      </c>
      <c r="O213" s="11">
        <v>1623</v>
      </c>
      <c r="P213" s="11">
        <v>1582</v>
      </c>
      <c r="Q213" s="11">
        <v>1644</v>
      </c>
      <c r="R213" s="11">
        <v>2272</v>
      </c>
      <c r="S213" s="11">
        <v>1656</v>
      </c>
      <c r="T213" s="11">
        <f t="shared" si="11"/>
        <v>-1.7389551289330653E-2</v>
      </c>
    </row>
    <row r="214" spans="1:20" x14ac:dyDescent="0.35">
      <c r="A214" t="s">
        <v>39</v>
      </c>
      <c r="B214" s="10">
        <v>44330</v>
      </c>
      <c r="C214" s="11">
        <v>11</v>
      </c>
      <c r="D214" s="11">
        <v>4</v>
      </c>
      <c r="E214" s="11">
        <v>14</v>
      </c>
      <c r="F214" s="11">
        <v>2</v>
      </c>
      <c r="G214" s="11" t="s">
        <v>9</v>
      </c>
      <c r="H214" s="11" t="s">
        <v>7</v>
      </c>
      <c r="I214" s="11" t="s">
        <v>37</v>
      </c>
      <c r="J214" s="11"/>
      <c r="K214" s="11">
        <f t="shared" si="10"/>
        <v>-65.355334534067453</v>
      </c>
      <c r="L214" s="8">
        <f>K214/((R214-P214)/2)</f>
        <v>-0.18943575227265927</v>
      </c>
      <c r="M214" s="11" t="s">
        <v>16</v>
      </c>
      <c r="N214" s="11">
        <v>1862</v>
      </c>
      <c r="O214" s="11">
        <v>1629</v>
      </c>
      <c r="P214" s="11">
        <v>1582</v>
      </c>
      <c r="Q214" s="11">
        <v>1644</v>
      </c>
      <c r="R214" s="11">
        <v>2272</v>
      </c>
      <c r="S214" s="11">
        <v>1656</v>
      </c>
      <c r="T214" s="11">
        <f t="shared" si="11"/>
        <v>-1.7389551289330653E-2</v>
      </c>
    </row>
    <row r="215" spans="1:20" x14ac:dyDescent="0.35">
      <c r="A215" t="s">
        <v>39</v>
      </c>
      <c r="B215" s="10">
        <v>44330</v>
      </c>
      <c r="C215" s="11">
        <v>11</v>
      </c>
      <c r="D215" s="11">
        <v>4</v>
      </c>
      <c r="E215" s="11">
        <v>14</v>
      </c>
      <c r="F215" s="11">
        <v>2</v>
      </c>
      <c r="G215" s="11" t="s">
        <v>9</v>
      </c>
      <c r="H215" s="11" t="s">
        <v>7</v>
      </c>
      <c r="I215" s="11" t="s">
        <v>37</v>
      </c>
      <c r="J215" s="11">
        <v>1</v>
      </c>
      <c r="K215" s="11"/>
      <c r="L215" s="8"/>
      <c r="M215" s="11"/>
      <c r="N215" s="11"/>
      <c r="O215" s="11"/>
      <c r="P215" s="11"/>
      <c r="Q215" s="11"/>
      <c r="R215" s="11"/>
      <c r="S215" s="11"/>
      <c r="T215" s="11"/>
    </row>
    <row r="216" spans="1:20" x14ac:dyDescent="0.35">
      <c r="A216" t="s">
        <v>39</v>
      </c>
      <c r="B216" s="10">
        <v>44330</v>
      </c>
      <c r="C216" s="11">
        <v>11</v>
      </c>
      <c r="D216" s="11">
        <v>4</v>
      </c>
      <c r="E216" s="11">
        <v>14</v>
      </c>
      <c r="F216" s="11">
        <v>3</v>
      </c>
      <c r="G216" s="11" t="s">
        <v>9</v>
      </c>
      <c r="H216" s="11" t="s">
        <v>7</v>
      </c>
      <c r="I216" s="11" t="s">
        <v>37</v>
      </c>
      <c r="J216" s="11"/>
      <c r="K216" s="11">
        <f t="shared" ref="K216:K276" si="12">(N216-((P216+R216)/2))*COS(T216)+(-O216-((-Q216-S216)/2))*SIN(T216)</f>
        <v>-21.58803986272309</v>
      </c>
      <c r="L216" s="8">
        <f>K216/((R216-P216)/2)</f>
        <v>-6.2574028587603164E-2</v>
      </c>
      <c r="M216" s="11" t="s">
        <v>16</v>
      </c>
      <c r="N216" s="11">
        <v>1906</v>
      </c>
      <c r="O216" s="11">
        <v>1616</v>
      </c>
      <c r="P216" s="11">
        <v>1582</v>
      </c>
      <c r="Q216" s="11">
        <v>1644</v>
      </c>
      <c r="R216" s="11">
        <v>2272</v>
      </c>
      <c r="S216" s="11">
        <v>1656</v>
      </c>
      <c r="T216" s="11">
        <f t="shared" si="11"/>
        <v>-1.7389551289330653E-2</v>
      </c>
    </row>
    <row r="217" spans="1:20" x14ac:dyDescent="0.35">
      <c r="A217" t="s">
        <v>39</v>
      </c>
      <c r="B217" s="3">
        <v>44330</v>
      </c>
      <c r="C217" s="4">
        <v>11</v>
      </c>
      <c r="D217" s="4">
        <v>4</v>
      </c>
      <c r="E217" s="4">
        <v>15</v>
      </c>
      <c r="F217" s="4">
        <v>1</v>
      </c>
      <c r="G217" s="4" t="s">
        <v>9</v>
      </c>
      <c r="H217" s="4"/>
      <c r="I217" s="4"/>
      <c r="J217" s="4"/>
      <c r="K217" s="4"/>
      <c r="L217" s="8"/>
      <c r="M217" s="4"/>
      <c r="N217" s="4"/>
      <c r="O217" s="4"/>
      <c r="P217" s="4"/>
      <c r="Q217" s="4"/>
      <c r="R217" s="4"/>
      <c r="S217" s="4"/>
      <c r="T217" s="4"/>
    </row>
    <row r="218" spans="1:20" x14ac:dyDescent="0.35">
      <c r="A218" t="s">
        <v>39</v>
      </c>
      <c r="B218" s="10">
        <v>44330</v>
      </c>
      <c r="C218" s="11">
        <v>11</v>
      </c>
      <c r="D218" s="11">
        <v>4</v>
      </c>
      <c r="E218" s="11">
        <v>15</v>
      </c>
      <c r="F218" s="11">
        <v>2</v>
      </c>
      <c r="G218" s="11" t="s">
        <v>7</v>
      </c>
      <c r="H218" s="11" t="s">
        <v>7</v>
      </c>
      <c r="I218" s="11" t="s">
        <v>37</v>
      </c>
      <c r="J218" s="11"/>
      <c r="K218" s="11">
        <f t="shared" si="12"/>
        <v>56.608831069750316</v>
      </c>
      <c r="L218" s="8">
        <f>K218/((R218-P218)/2)</f>
        <v>0.16408356831811685</v>
      </c>
      <c r="M218" s="11" t="s">
        <v>16</v>
      </c>
      <c r="N218" s="11">
        <v>1984</v>
      </c>
      <c r="O218" s="11">
        <v>1628</v>
      </c>
      <c r="P218" s="11">
        <v>1582</v>
      </c>
      <c r="Q218" s="11">
        <v>1644</v>
      </c>
      <c r="R218" s="11">
        <v>2272</v>
      </c>
      <c r="S218" s="11">
        <v>1656</v>
      </c>
      <c r="T218" s="11">
        <f t="shared" si="11"/>
        <v>-1.7389551289330653E-2</v>
      </c>
    </row>
    <row r="219" spans="1:20" x14ac:dyDescent="0.35">
      <c r="A219" t="s">
        <v>39</v>
      </c>
      <c r="B219" s="3">
        <v>44330</v>
      </c>
      <c r="C219" s="4">
        <v>11</v>
      </c>
      <c r="D219" s="4">
        <v>4</v>
      </c>
      <c r="E219" s="4">
        <v>16</v>
      </c>
      <c r="F219" s="4">
        <v>1</v>
      </c>
      <c r="G219" s="4"/>
      <c r="H219" s="4"/>
      <c r="I219" s="4"/>
      <c r="J219" s="4"/>
      <c r="K219" s="4"/>
      <c r="L219" s="8"/>
      <c r="M219" s="4"/>
      <c r="N219" s="4"/>
      <c r="O219" s="4"/>
      <c r="P219" s="4"/>
      <c r="Q219" s="4"/>
      <c r="R219" s="4"/>
      <c r="S219" s="4"/>
      <c r="T219" s="4"/>
    </row>
    <row r="220" spans="1:20" x14ac:dyDescent="0.35">
      <c r="A220" t="s">
        <v>39</v>
      </c>
      <c r="B220" s="10">
        <v>44330</v>
      </c>
      <c r="C220" s="11">
        <v>11</v>
      </c>
      <c r="D220" s="11">
        <v>4</v>
      </c>
      <c r="E220" s="11">
        <v>16</v>
      </c>
      <c r="F220" s="11">
        <v>2</v>
      </c>
      <c r="G220" s="11" t="s">
        <v>7</v>
      </c>
      <c r="H220" s="11" t="s">
        <v>7</v>
      </c>
      <c r="I220" s="11" t="s">
        <v>37</v>
      </c>
      <c r="J220" s="11"/>
      <c r="K220" s="11">
        <f t="shared" si="12"/>
        <v>60.747335691037549</v>
      </c>
      <c r="L220" s="8">
        <f>K220/((R220-P220)/2)</f>
        <v>0.17607923388706537</v>
      </c>
      <c r="M220" s="11" t="s">
        <v>16</v>
      </c>
      <c r="N220" s="11">
        <v>1988</v>
      </c>
      <c r="O220" s="11">
        <v>1636</v>
      </c>
      <c r="P220" s="11">
        <v>1582</v>
      </c>
      <c r="Q220" s="11">
        <v>1644</v>
      </c>
      <c r="R220" s="11">
        <v>2272</v>
      </c>
      <c r="S220" s="11">
        <v>1656</v>
      </c>
      <c r="T220" s="11">
        <f t="shared" si="11"/>
        <v>-1.7389551289330653E-2</v>
      </c>
    </row>
    <row r="221" spans="1:20" x14ac:dyDescent="0.35">
      <c r="A221" t="s">
        <v>39</v>
      </c>
      <c r="B221" s="10">
        <v>44330</v>
      </c>
      <c r="C221" s="11">
        <v>11</v>
      </c>
      <c r="D221" s="11">
        <v>4</v>
      </c>
      <c r="E221" s="11">
        <v>17</v>
      </c>
      <c r="F221" s="11">
        <v>1</v>
      </c>
      <c r="G221" s="11" t="s">
        <v>9</v>
      </c>
      <c r="H221" s="11" t="s">
        <v>7</v>
      </c>
      <c r="I221" s="11" t="s">
        <v>37</v>
      </c>
      <c r="J221" s="11"/>
      <c r="K221" s="11">
        <f t="shared" si="12"/>
        <v>-31.082256346852613</v>
      </c>
      <c r="L221" s="8">
        <f>K221/((R221-P221)/2)</f>
        <v>-9.0093496657543806E-2</v>
      </c>
      <c r="M221" s="11" t="s">
        <v>16</v>
      </c>
      <c r="N221" s="11">
        <v>1896</v>
      </c>
      <c r="O221" s="11">
        <v>1645</v>
      </c>
      <c r="P221" s="11">
        <v>1582</v>
      </c>
      <c r="Q221" s="11">
        <v>1644</v>
      </c>
      <c r="R221" s="11">
        <v>2272</v>
      </c>
      <c r="S221" s="11">
        <v>1656</v>
      </c>
      <c r="T221" s="11">
        <f t="shared" si="11"/>
        <v>-1.7389551289330653E-2</v>
      </c>
    </row>
    <row r="222" spans="1:20" x14ac:dyDescent="0.35">
      <c r="A222" t="s">
        <v>39</v>
      </c>
      <c r="B222" s="10">
        <v>44330</v>
      </c>
      <c r="C222" s="11">
        <v>11</v>
      </c>
      <c r="D222" s="11">
        <v>4</v>
      </c>
      <c r="E222" s="11">
        <v>17</v>
      </c>
      <c r="F222" s="11">
        <v>2</v>
      </c>
      <c r="G222" s="11" t="s">
        <v>7</v>
      </c>
      <c r="H222" s="11" t="s">
        <v>7</v>
      </c>
      <c r="I222" s="11" t="s">
        <v>37</v>
      </c>
      <c r="J222" s="11"/>
      <c r="K222" s="11">
        <f t="shared" si="12"/>
        <v>39.046269441598625</v>
      </c>
      <c r="L222" s="8">
        <f>K222/((R222-P222)/2)</f>
        <v>0.11317759258434384</v>
      </c>
      <c r="M222" s="11" t="s">
        <v>16</v>
      </c>
      <c r="N222" s="11">
        <v>1966</v>
      </c>
      <c r="O222" s="11">
        <v>1653</v>
      </c>
      <c r="P222" s="11">
        <v>1582</v>
      </c>
      <c r="Q222" s="11">
        <v>1644</v>
      </c>
      <c r="R222" s="11">
        <v>2272</v>
      </c>
      <c r="S222" s="11">
        <v>1656</v>
      </c>
      <c r="T222" s="11">
        <f t="shared" si="11"/>
        <v>-1.7389551289330653E-2</v>
      </c>
    </row>
    <row r="223" spans="1:20" x14ac:dyDescent="0.35">
      <c r="A223" t="s">
        <v>39</v>
      </c>
      <c r="B223" s="10">
        <v>44330</v>
      </c>
      <c r="C223" s="11">
        <v>11</v>
      </c>
      <c r="D223" s="11">
        <v>4</v>
      </c>
      <c r="E223" s="11">
        <v>18</v>
      </c>
      <c r="F223" s="11">
        <v>1</v>
      </c>
      <c r="G223" s="11" t="s">
        <v>7</v>
      </c>
      <c r="H223" s="11" t="s">
        <v>7</v>
      </c>
      <c r="I223" s="11" t="s">
        <v>37</v>
      </c>
      <c r="J223" s="11"/>
      <c r="K223" s="11">
        <f t="shared" si="12"/>
        <v>98.585092228520779</v>
      </c>
      <c r="L223" s="8">
        <f>K223/((R223-P223)/2)</f>
        <v>0.28575389051745154</v>
      </c>
      <c r="M223" s="11" t="s">
        <v>16</v>
      </c>
      <c r="N223" s="11">
        <v>2026</v>
      </c>
      <c r="O223" s="11">
        <v>1627</v>
      </c>
      <c r="P223" s="11">
        <v>1582</v>
      </c>
      <c r="Q223" s="11">
        <v>1644</v>
      </c>
      <c r="R223" s="11">
        <v>2272</v>
      </c>
      <c r="S223" s="11">
        <v>1656</v>
      </c>
      <c r="T223" s="11">
        <f t="shared" si="11"/>
        <v>-1.7389551289330653E-2</v>
      </c>
    </row>
    <row r="224" spans="1:20" x14ac:dyDescent="0.35">
      <c r="A224" t="s">
        <v>39</v>
      </c>
      <c r="B224" s="3">
        <v>44330</v>
      </c>
      <c r="C224" s="4">
        <v>11</v>
      </c>
      <c r="D224" s="4">
        <v>4</v>
      </c>
      <c r="E224" s="4">
        <v>24</v>
      </c>
      <c r="F224" s="4">
        <v>1</v>
      </c>
      <c r="G224" s="4"/>
      <c r="H224" s="4"/>
      <c r="I224" s="4"/>
      <c r="J224" s="4"/>
      <c r="K224" s="4"/>
      <c r="L224" s="8"/>
      <c r="M224" s="4"/>
      <c r="N224" s="4"/>
      <c r="O224" s="4"/>
      <c r="P224" s="4"/>
      <c r="Q224" s="4"/>
      <c r="R224" s="4"/>
      <c r="S224" s="4"/>
      <c r="T224" s="4"/>
    </row>
    <row r="225" spans="1:20" x14ac:dyDescent="0.35">
      <c r="A225" t="s">
        <v>39</v>
      </c>
      <c r="B225" s="3">
        <v>44330</v>
      </c>
      <c r="C225" s="4">
        <v>11</v>
      </c>
      <c r="D225" s="4">
        <v>4</v>
      </c>
      <c r="E225" s="4">
        <v>26</v>
      </c>
      <c r="F225" s="4">
        <v>1</v>
      </c>
      <c r="G225" s="4"/>
      <c r="H225" s="4"/>
      <c r="I225" s="4"/>
      <c r="J225" s="4"/>
      <c r="K225" s="4"/>
      <c r="L225" s="8"/>
      <c r="M225" s="4"/>
      <c r="N225" s="4"/>
      <c r="O225" s="4"/>
      <c r="P225" s="4"/>
      <c r="Q225" s="4"/>
      <c r="R225" s="4"/>
      <c r="S225" s="4"/>
      <c r="T225" s="4"/>
    </row>
    <row r="226" spans="1:20" x14ac:dyDescent="0.35">
      <c r="A226" t="s">
        <v>39</v>
      </c>
      <c r="B226" s="7">
        <v>44329</v>
      </c>
      <c r="C226" s="8">
        <v>10</v>
      </c>
      <c r="D226" s="8">
        <v>1</v>
      </c>
      <c r="E226" s="8">
        <v>2</v>
      </c>
      <c r="F226" s="8">
        <v>1</v>
      </c>
      <c r="G226" s="8" t="s">
        <v>7</v>
      </c>
      <c r="H226" s="8" t="s">
        <v>7</v>
      </c>
      <c r="I226" s="8" t="s">
        <v>37</v>
      </c>
      <c r="J226" s="8"/>
      <c r="K226" s="8">
        <f t="shared" si="12"/>
        <v>75.097113237969083</v>
      </c>
      <c r="L226" s="8">
        <f>K226/((R226-P226)/2)</f>
        <v>0.21641819376936336</v>
      </c>
      <c r="M226" s="8" t="s">
        <v>16</v>
      </c>
      <c r="N226" s="8">
        <v>2006</v>
      </c>
      <c r="O226" s="8">
        <v>1602</v>
      </c>
      <c r="P226" s="8">
        <v>1583</v>
      </c>
      <c r="Q226" s="8">
        <v>1639</v>
      </c>
      <c r="R226" s="8">
        <v>2277</v>
      </c>
      <c r="S226" s="8">
        <v>1653</v>
      </c>
      <c r="T226" s="8">
        <f t="shared" si="11"/>
        <v>-2.0170174900161309E-2</v>
      </c>
    </row>
    <row r="227" spans="1:20" x14ac:dyDescent="0.35">
      <c r="A227" t="s">
        <v>39</v>
      </c>
      <c r="B227" s="7">
        <v>44329</v>
      </c>
      <c r="C227" s="8">
        <v>10</v>
      </c>
      <c r="D227" s="8">
        <v>1</v>
      </c>
      <c r="E227" s="8">
        <v>2</v>
      </c>
      <c r="F227" s="8">
        <v>1</v>
      </c>
      <c r="G227" s="8" t="s">
        <v>9</v>
      </c>
      <c r="H227" s="8" t="s">
        <v>7</v>
      </c>
      <c r="I227" s="8" t="s">
        <v>37</v>
      </c>
      <c r="J227" s="8">
        <v>1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35">
      <c r="A228" t="s">
        <v>39</v>
      </c>
      <c r="B228" s="7">
        <v>44329</v>
      </c>
      <c r="C228" s="8">
        <v>10</v>
      </c>
      <c r="D228" s="8">
        <v>1</v>
      </c>
      <c r="E228" s="8">
        <v>2</v>
      </c>
      <c r="F228" s="8">
        <v>1</v>
      </c>
      <c r="G228" s="8" t="s">
        <v>9</v>
      </c>
      <c r="H228" s="8" t="s">
        <v>7</v>
      </c>
      <c r="I228" s="8" t="s">
        <v>37</v>
      </c>
      <c r="J228" s="8">
        <v>2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35">
      <c r="A229" t="s">
        <v>39</v>
      </c>
      <c r="B229" s="7">
        <v>44329</v>
      </c>
      <c r="C229" s="8">
        <v>10</v>
      </c>
      <c r="D229" s="8">
        <v>1</v>
      </c>
      <c r="E229" s="8">
        <v>2</v>
      </c>
      <c r="F229" s="8">
        <v>1</v>
      </c>
      <c r="G229" s="8" t="s">
        <v>11</v>
      </c>
      <c r="H229" s="8" t="s">
        <v>7</v>
      </c>
      <c r="I229" s="8" t="s">
        <v>37</v>
      </c>
      <c r="J229" s="8">
        <v>3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35">
      <c r="A230" t="s">
        <v>39</v>
      </c>
      <c r="B230" s="7">
        <v>44329</v>
      </c>
      <c r="C230" s="8">
        <v>10</v>
      </c>
      <c r="D230" s="8">
        <v>1</v>
      </c>
      <c r="E230" s="8">
        <v>2</v>
      </c>
      <c r="F230" s="8">
        <v>2</v>
      </c>
      <c r="G230" s="8" t="s">
        <v>9</v>
      </c>
      <c r="H230" s="8" t="s">
        <v>7</v>
      </c>
      <c r="I230" s="8" t="s">
        <v>37</v>
      </c>
      <c r="J230" s="8"/>
      <c r="K230" s="8">
        <f t="shared" si="12"/>
        <v>-6.050642180775595E-2</v>
      </c>
      <c r="L230" s="8">
        <f>K230/((R230-P230)/2)</f>
        <v>-1.7437009166500274E-4</v>
      </c>
      <c r="M230" s="8" t="s">
        <v>16</v>
      </c>
      <c r="N230" s="8">
        <v>1930</v>
      </c>
      <c r="O230" s="8">
        <v>1643</v>
      </c>
      <c r="P230" s="8">
        <v>1583</v>
      </c>
      <c r="Q230" s="8">
        <v>1639</v>
      </c>
      <c r="R230" s="8">
        <v>2277</v>
      </c>
      <c r="S230" s="8">
        <v>1653</v>
      </c>
      <c r="T230" s="8">
        <f t="shared" si="11"/>
        <v>-2.0170174900161309E-2</v>
      </c>
    </row>
    <row r="231" spans="1:20" x14ac:dyDescent="0.35">
      <c r="A231" t="s">
        <v>39</v>
      </c>
      <c r="B231" s="7">
        <v>44329</v>
      </c>
      <c r="C231" s="8">
        <v>10</v>
      </c>
      <c r="D231" s="8">
        <v>1</v>
      </c>
      <c r="E231" s="8">
        <v>2</v>
      </c>
      <c r="F231" s="8">
        <v>2</v>
      </c>
      <c r="G231" s="8" t="s">
        <v>9</v>
      </c>
      <c r="H231" s="8" t="s">
        <v>7</v>
      </c>
      <c r="I231" s="8" t="s">
        <v>37</v>
      </c>
      <c r="J231" s="8">
        <v>1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35">
      <c r="A232" t="s">
        <v>39</v>
      </c>
      <c r="B232" s="7">
        <v>44329</v>
      </c>
      <c r="C232" s="8">
        <v>10</v>
      </c>
      <c r="D232" s="8">
        <v>1</v>
      </c>
      <c r="E232" s="8">
        <v>2</v>
      </c>
      <c r="F232" s="8">
        <v>2</v>
      </c>
      <c r="G232" s="8" t="s">
        <v>7</v>
      </c>
      <c r="H232" s="8" t="s">
        <v>7</v>
      </c>
      <c r="I232" s="8" t="s">
        <v>37</v>
      </c>
      <c r="J232" s="8">
        <v>2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35">
      <c r="A233" t="s">
        <v>39</v>
      </c>
      <c r="B233" s="7">
        <v>44329</v>
      </c>
      <c r="C233" s="8">
        <v>10</v>
      </c>
      <c r="D233" s="8">
        <v>1</v>
      </c>
      <c r="E233" s="8">
        <v>3</v>
      </c>
      <c r="F233" s="8">
        <v>1</v>
      </c>
      <c r="G233" s="8" t="s">
        <v>7</v>
      </c>
      <c r="H233" s="8" t="s">
        <v>7</v>
      </c>
      <c r="I233" s="8" t="s">
        <v>37</v>
      </c>
      <c r="J233" s="8"/>
      <c r="K233" s="8">
        <f t="shared" si="12"/>
        <v>123.3898816151023</v>
      </c>
      <c r="L233" s="8">
        <f>K233/((R233-P233)/2)</f>
        <v>0.35559043693113052</v>
      </c>
      <c r="M233" s="8" t="s">
        <v>16</v>
      </c>
      <c r="N233" s="8">
        <v>2054</v>
      </c>
      <c r="O233" s="8">
        <v>1617</v>
      </c>
      <c r="P233" s="8">
        <v>1583</v>
      </c>
      <c r="Q233" s="8">
        <v>1639</v>
      </c>
      <c r="R233" s="8">
        <v>2277</v>
      </c>
      <c r="S233" s="8">
        <v>1653</v>
      </c>
      <c r="T233" s="8">
        <f t="shared" si="11"/>
        <v>-2.0170174900161309E-2</v>
      </c>
    </row>
    <row r="234" spans="1:20" x14ac:dyDescent="0.35">
      <c r="A234" t="s">
        <v>39</v>
      </c>
      <c r="B234" s="7">
        <v>44329</v>
      </c>
      <c r="C234" s="8">
        <v>10</v>
      </c>
      <c r="D234" s="8">
        <v>1</v>
      </c>
      <c r="E234" s="8">
        <v>4</v>
      </c>
      <c r="F234" s="8">
        <v>1</v>
      </c>
      <c r="G234" s="8" t="s">
        <v>7</v>
      </c>
      <c r="H234" s="8" t="s">
        <v>7</v>
      </c>
      <c r="I234" s="8" t="s">
        <v>37</v>
      </c>
      <c r="J234" s="8"/>
      <c r="K234" s="8">
        <f t="shared" si="12"/>
        <v>-138.43581183796428</v>
      </c>
      <c r="L234" s="8">
        <f>K234/((R234-P234)/2)</f>
        <v>-0.39895046639182791</v>
      </c>
      <c r="M234" s="8" t="s">
        <v>17</v>
      </c>
      <c r="N234" s="8">
        <v>1792</v>
      </c>
      <c r="O234" s="8">
        <v>1623</v>
      </c>
      <c r="P234" s="8">
        <v>1583</v>
      </c>
      <c r="Q234" s="8">
        <v>1639</v>
      </c>
      <c r="R234" s="8">
        <v>2277</v>
      </c>
      <c r="S234" s="8">
        <v>1653</v>
      </c>
      <c r="T234" s="8">
        <f t="shared" si="11"/>
        <v>-2.0170174900161309E-2</v>
      </c>
    </row>
    <row r="235" spans="1:20" x14ac:dyDescent="0.35">
      <c r="A235" t="s">
        <v>39</v>
      </c>
      <c r="B235" s="7">
        <v>44329</v>
      </c>
      <c r="C235" s="8">
        <v>10</v>
      </c>
      <c r="D235" s="8">
        <v>1</v>
      </c>
      <c r="E235" s="8">
        <v>4</v>
      </c>
      <c r="F235" s="8">
        <v>1</v>
      </c>
      <c r="G235" s="8" t="s">
        <v>9</v>
      </c>
      <c r="H235" s="8" t="s">
        <v>7</v>
      </c>
      <c r="I235" s="8" t="s">
        <v>37</v>
      </c>
      <c r="J235" s="8">
        <v>1</v>
      </c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35">
      <c r="A236" t="s">
        <v>39</v>
      </c>
      <c r="B236" s="7">
        <v>44329</v>
      </c>
      <c r="C236" s="8">
        <v>10</v>
      </c>
      <c r="D236" s="8">
        <v>1</v>
      </c>
      <c r="E236" s="8">
        <v>4</v>
      </c>
      <c r="F236" s="8">
        <v>1</v>
      </c>
      <c r="G236" s="8" t="s">
        <v>7</v>
      </c>
      <c r="H236" s="8" t="s">
        <v>7</v>
      </c>
      <c r="I236" s="8" t="s">
        <v>37</v>
      </c>
      <c r="J236" s="8">
        <v>2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35">
      <c r="A237" t="s">
        <v>39</v>
      </c>
      <c r="B237" s="7">
        <v>44329</v>
      </c>
      <c r="C237" s="8">
        <v>10</v>
      </c>
      <c r="D237" s="8">
        <v>1</v>
      </c>
      <c r="E237" s="8">
        <v>5</v>
      </c>
      <c r="F237" s="8">
        <v>1</v>
      </c>
      <c r="G237" s="8" t="s">
        <v>9</v>
      </c>
      <c r="H237" s="8" t="s">
        <v>7</v>
      </c>
      <c r="I237" s="8" t="s">
        <v>37</v>
      </c>
      <c r="J237" s="8"/>
      <c r="K237" s="8">
        <f t="shared" si="12"/>
        <v>-136.33537462378072</v>
      </c>
      <c r="L237" s="8">
        <f>K237/((R237-P237)/2)</f>
        <v>-0.39289733320974274</v>
      </c>
      <c r="M237" s="8" t="s">
        <v>16</v>
      </c>
      <c r="N237" s="8">
        <v>1794</v>
      </c>
      <c r="O237" s="8">
        <v>1628</v>
      </c>
      <c r="P237" s="8">
        <v>1583</v>
      </c>
      <c r="Q237" s="8">
        <v>1639</v>
      </c>
      <c r="R237" s="8">
        <v>2277</v>
      </c>
      <c r="S237" s="8">
        <v>1653</v>
      </c>
      <c r="T237" s="8">
        <f t="shared" si="11"/>
        <v>-2.0170174900161309E-2</v>
      </c>
    </row>
    <row r="238" spans="1:20" x14ac:dyDescent="0.35">
      <c r="A238" t="s">
        <v>39</v>
      </c>
      <c r="B238" s="7">
        <v>44329</v>
      </c>
      <c r="C238" s="8">
        <v>10</v>
      </c>
      <c r="D238" s="8">
        <v>1</v>
      </c>
      <c r="E238" s="8">
        <v>5</v>
      </c>
      <c r="F238" s="8">
        <v>1</v>
      </c>
      <c r="G238" s="8" t="s">
        <v>7</v>
      </c>
      <c r="H238" s="8" t="s">
        <v>7</v>
      </c>
      <c r="I238" s="8" t="s">
        <v>37</v>
      </c>
      <c r="J238" s="8">
        <v>1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35">
      <c r="A239" t="s">
        <v>39</v>
      </c>
      <c r="B239" s="3">
        <v>44329</v>
      </c>
      <c r="C239" s="4">
        <v>10</v>
      </c>
      <c r="D239" s="4">
        <v>1</v>
      </c>
      <c r="E239" s="4">
        <v>9</v>
      </c>
      <c r="F239" s="4">
        <v>1</v>
      </c>
      <c r="G239" s="4"/>
      <c r="H239" s="4"/>
      <c r="I239" s="4"/>
      <c r="J239" s="4"/>
      <c r="K239" s="4"/>
      <c r="L239" s="8"/>
      <c r="M239" s="4"/>
      <c r="N239" s="4"/>
      <c r="O239" s="4"/>
      <c r="P239" s="4"/>
      <c r="Q239" s="4"/>
      <c r="R239" s="4"/>
      <c r="S239" s="4"/>
      <c r="T239" s="4"/>
    </row>
    <row r="240" spans="1:20" x14ac:dyDescent="0.35">
      <c r="A240" t="s">
        <v>39</v>
      </c>
      <c r="B240" s="7">
        <v>44329</v>
      </c>
      <c r="C240" s="8">
        <v>10</v>
      </c>
      <c r="D240" s="8">
        <v>1</v>
      </c>
      <c r="E240" s="8">
        <v>9</v>
      </c>
      <c r="F240" s="8">
        <v>1</v>
      </c>
      <c r="G240" s="8" t="s">
        <v>9</v>
      </c>
      <c r="H240" s="8" t="s">
        <v>7</v>
      </c>
      <c r="I240" s="8" t="s">
        <v>37</v>
      </c>
      <c r="J240" s="8">
        <v>1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35">
      <c r="A241" t="s">
        <v>39</v>
      </c>
      <c r="B241" s="7">
        <v>44329</v>
      </c>
      <c r="C241" s="8">
        <v>10</v>
      </c>
      <c r="D241" s="8">
        <v>1</v>
      </c>
      <c r="E241" s="8">
        <v>9</v>
      </c>
      <c r="F241" s="8">
        <v>1</v>
      </c>
      <c r="G241" s="8" t="s">
        <v>9</v>
      </c>
      <c r="H241" s="8" t="s">
        <v>7</v>
      </c>
      <c r="I241" s="8" t="s">
        <v>37</v>
      </c>
      <c r="J241" s="8">
        <v>2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35">
      <c r="A242" t="s">
        <v>39</v>
      </c>
      <c r="B242" s="7">
        <v>44329</v>
      </c>
      <c r="C242" s="8">
        <v>10</v>
      </c>
      <c r="D242" s="8">
        <v>1</v>
      </c>
      <c r="E242" s="8">
        <v>10</v>
      </c>
      <c r="F242" s="8">
        <v>1</v>
      </c>
      <c r="G242" s="8" t="s">
        <v>9</v>
      </c>
      <c r="H242" s="8" t="s">
        <v>7</v>
      </c>
      <c r="I242" s="8" t="s">
        <v>37</v>
      </c>
      <c r="J242" s="8"/>
      <c r="K242" s="8">
        <f t="shared" si="12"/>
        <v>-121.37876340453974</v>
      </c>
      <c r="L242" s="8">
        <f>K242/((R242-P242)/2)</f>
        <v>-0.34979470721769379</v>
      </c>
      <c r="M242" s="8" t="s">
        <v>17</v>
      </c>
      <c r="N242" s="8">
        <v>1809</v>
      </c>
      <c r="O242" s="8">
        <v>1626</v>
      </c>
      <c r="P242" s="8">
        <v>1583</v>
      </c>
      <c r="Q242" s="8">
        <v>1639</v>
      </c>
      <c r="R242" s="8">
        <v>2277</v>
      </c>
      <c r="S242" s="8">
        <v>1653</v>
      </c>
      <c r="T242" s="8">
        <f t="shared" si="11"/>
        <v>-2.0170174900161309E-2</v>
      </c>
    </row>
    <row r="243" spans="1:20" x14ac:dyDescent="0.35">
      <c r="A243" t="s">
        <v>39</v>
      </c>
      <c r="B243" s="7">
        <v>44329</v>
      </c>
      <c r="C243" s="8">
        <v>10</v>
      </c>
      <c r="D243" s="8">
        <v>1</v>
      </c>
      <c r="E243" s="8">
        <v>10</v>
      </c>
      <c r="F243" s="8">
        <v>1</v>
      </c>
      <c r="G243" s="8" t="s">
        <v>9</v>
      </c>
      <c r="H243" s="8" t="s">
        <v>7</v>
      </c>
      <c r="I243" s="8" t="s">
        <v>37</v>
      </c>
      <c r="J243" s="8">
        <v>1</v>
      </c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35">
      <c r="A244" t="s">
        <v>39</v>
      </c>
      <c r="B244" s="7">
        <v>44329</v>
      </c>
      <c r="C244" s="8">
        <v>10</v>
      </c>
      <c r="D244" s="8">
        <v>1</v>
      </c>
      <c r="E244" s="8">
        <v>20</v>
      </c>
      <c r="F244" s="8">
        <v>1</v>
      </c>
      <c r="G244" s="8" t="s">
        <v>7</v>
      </c>
      <c r="H244" s="8" t="s">
        <v>7</v>
      </c>
      <c r="I244" s="8" t="s">
        <v>37</v>
      </c>
      <c r="J244" s="8"/>
      <c r="K244" s="8">
        <f t="shared" si="12"/>
        <v>64.704414977941681</v>
      </c>
      <c r="L244" s="8">
        <f>K244/((R244-P244)/2)</f>
        <v>0.18646805469147459</v>
      </c>
      <c r="M244" s="8" t="s">
        <v>16</v>
      </c>
      <c r="N244" s="8">
        <v>1995</v>
      </c>
      <c r="O244" s="8">
        <v>1632</v>
      </c>
      <c r="P244" s="8">
        <v>1583</v>
      </c>
      <c r="Q244" s="8">
        <v>1639</v>
      </c>
      <c r="R244" s="8">
        <v>2277</v>
      </c>
      <c r="S244" s="8">
        <v>1653</v>
      </c>
      <c r="T244" s="8">
        <f t="shared" si="11"/>
        <v>-2.0170174900161309E-2</v>
      </c>
    </row>
    <row r="245" spans="1:20" x14ac:dyDescent="0.35">
      <c r="A245" t="s">
        <v>39</v>
      </c>
      <c r="B245" s="7">
        <v>44329</v>
      </c>
      <c r="C245" s="8">
        <v>10</v>
      </c>
      <c r="D245" s="8">
        <v>1</v>
      </c>
      <c r="E245" s="8">
        <v>22</v>
      </c>
      <c r="F245" s="8">
        <v>1</v>
      </c>
      <c r="G245" s="8" t="s">
        <v>7</v>
      </c>
      <c r="H245" s="8" t="s">
        <v>7</v>
      </c>
      <c r="I245" s="8" t="s">
        <v>37</v>
      </c>
      <c r="J245" s="8"/>
      <c r="K245" s="8">
        <f t="shared" si="12"/>
        <v>120.04762212476911</v>
      </c>
      <c r="L245" s="8">
        <f>K245/((R245-P245)/2)</f>
        <v>0.34595856520106372</v>
      </c>
      <c r="M245" s="8" t="s">
        <v>16</v>
      </c>
      <c r="N245" s="8">
        <v>2051</v>
      </c>
      <c r="O245" s="8">
        <v>1600</v>
      </c>
      <c r="P245" s="8">
        <v>1583</v>
      </c>
      <c r="Q245" s="8">
        <v>1639</v>
      </c>
      <c r="R245" s="8">
        <v>2277</v>
      </c>
      <c r="S245" s="8">
        <v>1653</v>
      </c>
      <c r="T245" s="8">
        <f t="shared" si="11"/>
        <v>-2.0170174900161309E-2</v>
      </c>
    </row>
    <row r="246" spans="1:20" x14ac:dyDescent="0.35">
      <c r="A246" t="s">
        <v>39</v>
      </c>
      <c r="B246" s="7">
        <v>44329</v>
      </c>
      <c r="C246" s="8">
        <v>10</v>
      </c>
      <c r="D246" s="8">
        <v>1</v>
      </c>
      <c r="E246" s="8">
        <v>24</v>
      </c>
      <c r="F246" s="8">
        <v>1</v>
      </c>
      <c r="G246" s="8" t="s">
        <v>7</v>
      </c>
      <c r="H246" s="8" t="s">
        <v>7</v>
      </c>
      <c r="I246" s="8" t="s">
        <v>37</v>
      </c>
      <c r="J246" s="8"/>
      <c r="K246" s="8">
        <f t="shared" si="12"/>
        <v>80.721329207909065</v>
      </c>
      <c r="L246" s="8">
        <f>K246/((R246-P246)/2)</f>
        <v>0.23262630895651026</v>
      </c>
      <c r="M246" s="8" t="s">
        <v>16</v>
      </c>
      <c r="N246" s="8">
        <v>2011</v>
      </c>
      <c r="O246" s="8">
        <v>1633</v>
      </c>
      <c r="P246" s="8">
        <v>1583</v>
      </c>
      <c r="Q246" s="8">
        <v>1639</v>
      </c>
      <c r="R246" s="8">
        <v>2277</v>
      </c>
      <c r="S246" s="8">
        <v>1653</v>
      </c>
      <c r="T246" s="8">
        <f t="shared" si="11"/>
        <v>-2.0170174900161309E-2</v>
      </c>
    </row>
    <row r="247" spans="1:20" x14ac:dyDescent="0.35">
      <c r="A247" t="s">
        <v>39</v>
      </c>
      <c r="B247" s="3">
        <v>44329</v>
      </c>
      <c r="C247" s="4">
        <v>10</v>
      </c>
      <c r="D247" s="4">
        <v>1</v>
      </c>
      <c r="E247" s="4">
        <v>24</v>
      </c>
      <c r="F247" s="4">
        <v>2</v>
      </c>
      <c r="G247" s="4"/>
      <c r="H247" s="4"/>
      <c r="I247" s="4"/>
      <c r="J247" s="4"/>
      <c r="K247" s="4"/>
      <c r="L247" s="8"/>
      <c r="M247" s="4"/>
      <c r="N247" s="4"/>
      <c r="O247" s="4"/>
      <c r="P247" s="4"/>
      <c r="Q247" s="4"/>
      <c r="R247" s="4"/>
      <c r="S247" s="4"/>
      <c r="T247" s="4"/>
    </row>
    <row r="248" spans="1:20" x14ac:dyDescent="0.35">
      <c r="A248" t="s">
        <v>39</v>
      </c>
      <c r="B248" s="3">
        <v>44329</v>
      </c>
      <c r="C248" s="4">
        <v>10</v>
      </c>
      <c r="D248" s="4">
        <v>1</v>
      </c>
      <c r="E248" s="4">
        <v>25</v>
      </c>
      <c r="F248" s="4">
        <v>1</v>
      </c>
      <c r="G248" s="4"/>
      <c r="H248" s="4"/>
      <c r="I248" s="4"/>
      <c r="J248" s="4"/>
      <c r="K248" s="4"/>
      <c r="L248" s="8"/>
      <c r="M248" s="4"/>
      <c r="N248" s="4"/>
      <c r="O248" s="4"/>
      <c r="P248" s="4"/>
      <c r="Q248" s="4"/>
      <c r="R248" s="4"/>
      <c r="S248" s="4"/>
      <c r="T248" s="4"/>
    </row>
    <row r="249" spans="1:20" x14ac:dyDescent="0.35">
      <c r="A249" t="s">
        <v>39</v>
      </c>
      <c r="B249" s="7">
        <v>44329</v>
      </c>
      <c r="C249" s="8">
        <v>10</v>
      </c>
      <c r="D249" s="8">
        <v>1</v>
      </c>
      <c r="E249" s="8">
        <v>25</v>
      </c>
      <c r="F249" s="8">
        <v>2</v>
      </c>
      <c r="G249" s="8" t="s">
        <v>7</v>
      </c>
      <c r="H249" s="8" t="s">
        <v>7</v>
      </c>
      <c r="I249" s="8" t="s">
        <v>37</v>
      </c>
      <c r="J249" s="8"/>
      <c r="K249" s="8">
        <f t="shared" si="12"/>
        <v>99.314088251978077</v>
      </c>
      <c r="L249" s="8">
        <f>K249/((R249-P249)/2)</f>
        <v>0.2862077471238561</v>
      </c>
      <c r="M249" s="8" t="s">
        <v>16</v>
      </c>
      <c r="N249" s="8">
        <v>2030</v>
      </c>
      <c r="O249" s="8">
        <v>1613</v>
      </c>
      <c r="P249" s="8">
        <v>1583</v>
      </c>
      <c r="Q249" s="8">
        <v>1639</v>
      </c>
      <c r="R249" s="8">
        <v>2277</v>
      </c>
      <c r="S249" s="8">
        <v>1653</v>
      </c>
      <c r="T249" s="8">
        <f t="shared" si="11"/>
        <v>-2.0170174900161309E-2</v>
      </c>
    </row>
    <row r="250" spans="1:20" x14ac:dyDescent="0.35">
      <c r="A250" t="s">
        <v>39</v>
      </c>
      <c r="B250" s="7">
        <v>44329</v>
      </c>
      <c r="C250" s="8">
        <v>10</v>
      </c>
      <c r="D250" s="8">
        <v>1</v>
      </c>
      <c r="E250" s="8">
        <v>26</v>
      </c>
      <c r="F250" s="8">
        <v>1</v>
      </c>
      <c r="G250" s="8" t="s">
        <v>9</v>
      </c>
      <c r="H250" s="8" t="s">
        <v>7</v>
      </c>
      <c r="I250" s="8" t="s">
        <v>37</v>
      </c>
      <c r="J250" s="8"/>
      <c r="K250" s="8">
        <f t="shared" si="12"/>
        <v>-86.305207563310546</v>
      </c>
      <c r="L250" s="8">
        <f>K250/((R250-P250)/2)</f>
        <v>-0.24871817741588054</v>
      </c>
      <c r="M250" s="8" t="s">
        <v>17</v>
      </c>
      <c r="N250" s="8">
        <v>1844</v>
      </c>
      <c r="O250" s="8">
        <v>1630</v>
      </c>
      <c r="P250" s="8">
        <v>1583</v>
      </c>
      <c r="Q250" s="8">
        <v>1639</v>
      </c>
      <c r="R250" s="8">
        <v>2277</v>
      </c>
      <c r="S250" s="8">
        <v>1653</v>
      </c>
      <c r="T250" s="8">
        <f t="shared" si="11"/>
        <v>-2.0170174900161309E-2</v>
      </c>
    </row>
    <row r="251" spans="1:20" x14ac:dyDescent="0.35">
      <c r="A251" t="s">
        <v>39</v>
      </c>
      <c r="B251" s="3">
        <v>44329</v>
      </c>
      <c r="C251" s="4">
        <v>10</v>
      </c>
      <c r="D251" s="4">
        <v>1</v>
      </c>
      <c r="E251" s="4">
        <v>28</v>
      </c>
      <c r="F251" s="4">
        <v>1</v>
      </c>
      <c r="G251" s="4"/>
      <c r="H251" s="4"/>
      <c r="I251" s="4"/>
      <c r="J251" s="4"/>
      <c r="K251" s="4"/>
      <c r="L251" s="8"/>
      <c r="M251" s="4"/>
      <c r="N251" s="4"/>
      <c r="O251" s="4"/>
      <c r="P251" s="4"/>
      <c r="Q251" s="4"/>
      <c r="R251" s="4"/>
      <c r="S251" s="4"/>
      <c r="T251" s="4"/>
    </row>
    <row r="252" spans="1:20" x14ac:dyDescent="0.35">
      <c r="A252" t="s">
        <v>39</v>
      </c>
      <c r="B252" s="7">
        <v>44329</v>
      </c>
      <c r="C252" s="8">
        <v>10</v>
      </c>
      <c r="D252" s="8">
        <v>1</v>
      </c>
      <c r="E252" s="8">
        <v>30</v>
      </c>
      <c r="F252" s="8">
        <v>1</v>
      </c>
      <c r="G252" s="8" t="s">
        <v>7</v>
      </c>
      <c r="H252" s="8" t="s">
        <v>7</v>
      </c>
      <c r="I252" s="8" t="s">
        <v>37</v>
      </c>
      <c r="J252" s="8"/>
      <c r="K252" s="8">
        <f t="shared" si="12"/>
        <v>83.458524480164684</v>
      </c>
      <c r="L252" s="8">
        <f>K252/((R252-P252)/2)</f>
        <v>0.24051447976992704</v>
      </c>
      <c r="M252" s="8" t="s">
        <v>16</v>
      </c>
      <c r="N252" s="8">
        <v>2014</v>
      </c>
      <c r="O252" s="8">
        <v>1620</v>
      </c>
      <c r="P252" s="8">
        <v>1583</v>
      </c>
      <c r="Q252" s="8">
        <v>1639</v>
      </c>
      <c r="R252" s="8">
        <v>2277</v>
      </c>
      <c r="S252" s="8">
        <v>1653</v>
      </c>
      <c r="T252" s="8">
        <f t="shared" si="11"/>
        <v>-2.0170174900161309E-2</v>
      </c>
    </row>
    <row r="253" spans="1:20" x14ac:dyDescent="0.35">
      <c r="A253" t="s">
        <v>39</v>
      </c>
      <c r="B253" s="7">
        <v>44329</v>
      </c>
      <c r="C253" s="8">
        <v>10</v>
      </c>
      <c r="D253" s="8">
        <v>1</v>
      </c>
      <c r="E253" s="8">
        <v>31</v>
      </c>
      <c r="F253" s="8">
        <v>1</v>
      </c>
      <c r="G253" s="8" t="s">
        <v>7</v>
      </c>
      <c r="H253" s="8" t="s">
        <v>7</v>
      </c>
      <c r="I253" s="8" t="s">
        <v>37</v>
      </c>
      <c r="J253" s="8"/>
      <c r="K253" s="8">
        <f t="shared" si="12"/>
        <v>109.65492386474169</v>
      </c>
      <c r="L253" s="8">
        <f>K253/((R253-P253)/2)</f>
        <v>0.31600842612317492</v>
      </c>
      <c r="M253" s="8" t="s">
        <v>16</v>
      </c>
      <c r="N253" s="8">
        <v>2040</v>
      </c>
      <c r="O253" s="8">
        <v>1630</v>
      </c>
      <c r="P253" s="8">
        <v>1583</v>
      </c>
      <c r="Q253" s="8">
        <v>1639</v>
      </c>
      <c r="R253" s="8">
        <v>2277</v>
      </c>
      <c r="S253" s="8">
        <v>1653</v>
      </c>
      <c r="T253" s="8">
        <f t="shared" si="11"/>
        <v>-2.0170174900161309E-2</v>
      </c>
    </row>
    <row r="254" spans="1:20" x14ac:dyDescent="0.35">
      <c r="A254" t="s">
        <v>39</v>
      </c>
      <c r="B254" s="7">
        <v>44329</v>
      </c>
      <c r="C254" s="8">
        <v>10</v>
      </c>
      <c r="D254" s="8">
        <v>1</v>
      </c>
      <c r="E254" s="8">
        <v>31</v>
      </c>
      <c r="F254" s="8">
        <v>2</v>
      </c>
      <c r="G254" s="8" t="s">
        <v>7</v>
      </c>
      <c r="H254" s="8" t="s">
        <v>7</v>
      </c>
      <c r="I254" s="8" t="s">
        <v>37</v>
      </c>
      <c r="J254" s="8"/>
      <c r="K254" s="8">
        <f t="shared" si="12"/>
        <v>90.114230879017853</v>
      </c>
      <c r="L254" s="8">
        <f>K254/((R254-P254)/2)</f>
        <v>0.25969518985307738</v>
      </c>
      <c r="M254" s="8" t="s">
        <v>16</v>
      </c>
      <c r="N254" s="8">
        <v>2021</v>
      </c>
      <c r="O254" s="8">
        <v>1603</v>
      </c>
      <c r="P254" s="8">
        <v>1583</v>
      </c>
      <c r="Q254" s="8">
        <v>1639</v>
      </c>
      <c r="R254" s="8">
        <v>2277</v>
      </c>
      <c r="S254" s="8">
        <v>1653</v>
      </c>
      <c r="T254" s="8">
        <f t="shared" si="11"/>
        <v>-2.0170174900161309E-2</v>
      </c>
    </row>
    <row r="255" spans="1:20" x14ac:dyDescent="0.35">
      <c r="A255" t="s">
        <v>39</v>
      </c>
      <c r="B255" s="7">
        <v>44329</v>
      </c>
      <c r="C255" s="8">
        <v>10</v>
      </c>
      <c r="D255" s="8">
        <v>1</v>
      </c>
      <c r="E255" s="8">
        <v>32</v>
      </c>
      <c r="F255" s="8">
        <v>1</v>
      </c>
      <c r="G255" s="8" t="s">
        <v>7</v>
      </c>
      <c r="H255" s="8" t="s">
        <v>7</v>
      </c>
      <c r="I255" s="8" t="s">
        <v>37</v>
      </c>
      <c r="J255" s="8"/>
      <c r="K255" s="8">
        <f t="shared" si="12"/>
        <v>122.26907218256815</v>
      </c>
      <c r="L255" s="8">
        <f>K255/((R255-P255)/2)</f>
        <v>0.35236043856647881</v>
      </c>
      <c r="M255" s="8" t="s">
        <v>16</v>
      </c>
      <c r="N255" s="8">
        <v>2053</v>
      </c>
      <c r="O255" s="8">
        <v>1611</v>
      </c>
      <c r="P255" s="8">
        <v>1583</v>
      </c>
      <c r="Q255" s="8">
        <v>1639</v>
      </c>
      <c r="R255" s="8">
        <v>2277</v>
      </c>
      <c r="S255" s="8">
        <v>1653</v>
      </c>
      <c r="T255" s="8">
        <f t="shared" si="11"/>
        <v>-2.0170174900161309E-2</v>
      </c>
    </row>
    <row r="256" spans="1:20" x14ac:dyDescent="0.35">
      <c r="A256" t="s">
        <v>39</v>
      </c>
      <c r="B256" s="7">
        <v>44329</v>
      </c>
      <c r="C256" s="8">
        <v>10</v>
      </c>
      <c r="D256" s="8">
        <v>1</v>
      </c>
      <c r="E256" s="8">
        <v>32</v>
      </c>
      <c r="F256" s="8">
        <v>2</v>
      </c>
      <c r="G256" s="8" t="s">
        <v>11</v>
      </c>
      <c r="H256" s="8" t="s">
        <v>7</v>
      </c>
      <c r="I256" s="8" t="s">
        <v>37</v>
      </c>
      <c r="J256" s="8"/>
      <c r="K256" s="8">
        <f t="shared" si="12"/>
        <v>-41.334529869241273</v>
      </c>
      <c r="L256" s="8">
        <f>K256/((R256-P256)/2)</f>
        <v>-0.11911968262029185</v>
      </c>
      <c r="M256" s="8" t="s">
        <v>16</v>
      </c>
      <c r="N256" s="8">
        <v>1889</v>
      </c>
      <c r="O256" s="8">
        <v>1629</v>
      </c>
      <c r="P256" s="8">
        <v>1583</v>
      </c>
      <c r="Q256" s="8">
        <v>1639</v>
      </c>
      <c r="R256" s="8">
        <v>2277</v>
      </c>
      <c r="S256" s="8">
        <v>1653</v>
      </c>
      <c r="T256" s="8">
        <f t="shared" si="11"/>
        <v>-2.0170174900161309E-2</v>
      </c>
    </row>
    <row r="257" spans="1:20" x14ac:dyDescent="0.35">
      <c r="A257" t="s">
        <v>39</v>
      </c>
      <c r="B257" s="3">
        <v>44329</v>
      </c>
      <c r="C257" s="4">
        <v>10</v>
      </c>
      <c r="D257" s="4">
        <v>1</v>
      </c>
      <c r="E257" s="4">
        <v>32</v>
      </c>
      <c r="F257" s="4">
        <v>3</v>
      </c>
      <c r="G257" s="4"/>
      <c r="H257" s="4"/>
      <c r="I257" s="4"/>
      <c r="J257" s="4"/>
      <c r="K257" s="4"/>
      <c r="L257" s="8"/>
      <c r="M257" s="4"/>
      <c r="N257" s="4"/>
      <c r="O257" s="4"/>
      <c r="P257" s="4"/>
      <c r="Q257" s="4"/>
      <c r="R257" s="4"/>
      <c r="S257" s="4"/>
      <c r="T257" s="4"/>
    </row>
    <row r="258" spans="1:20" x14ac:dyDescent="0.35">
      <c r="A258" t="s">
        <v>39</v>
      </c>
      <c r="B258" s="7">
        <v>44329</v>
      </c>
      <c r="C258" s="8">
        <v>10</v>
      </c>
      <c r="D258" s="8">
        <v>1</v>
      </c>
      <c r="E258" s="8">
        <v>34</v>
      </c>
      <c r="F258" s="8">
        <v>1</v>
      </c>
      <c r="G258" s="8" t="s">
        <v>7</v>
      </c>
      <c r="H258" s="8" t="s">
        <v>7</v>
      </c>
      <c r="I258" s="8" t="s">
        <v>37</v>
      </c>
      <c r="J258" s="8"/>
      <c r="K258" s="8">
        <f t="shared" si="12"/>
        <v>104.67610972741778</v>
      </c>
      <c r="L258" s="8">
        <f>K258/((R258-P258)/2)</f>
        <v>0.3016602585804547</v>
      </c>
      <c r="M258" s="8" t="s">
        <v>16</v>
      </c>
      <c r="N258" s="8">
        <v>2035</v>
      </c>
      <c r="O258" s="8">
        <v>1631</v>
      </c>
      <c r="P258" s="8">
        <v>1583</v>
      </c>
      <c r="Q258" s="8">
        <v>1639</v>
      </c>
      <c r="R258" s="8">
        <v>2277</v>
      </c>
      <c r="S258" s="8">
        <v>1653</v>
      </c>
      <c r="T258" s="8">
        <f t="shared" si="11"/>
        <v>-2.0170174900161309E-2</v>
      </c>
    </row>
    <row r="259" spans="1:20" x14ac:dyDescent="0.35">
      <c r="A259" t="s">
        <v>39</v>
      </c>
      <c r="B259" s="7">
        <v>44329</v>
      </c>
      <c r="C259" s="8">
        <v>10</v>
      </c>
      <c r="D259" s="8">
        <v>1</v>
      </c>
      <c r="E259" s="8">
        <v>36</v>
      </c>
      <c r="F259" s="8">
        <v>1</v>
      </c>
      <c r="G259" s="8" t="s">
        <v>9</v>
      </c>
      <c r="H259" s="8" t="s">
        <v>7</v>
      </c>
      <c r="I259" s="8" t="s">
        <v>37</v>
      </c>
      <c r="J259" s="8"/>
      <c r="K259" s="8">
        <f t="shared" si="12"/>
        <v>-114.58187535480182</v>
      </c>
      <c r="L259" s="8">
        <f>K259/((R259-P259)/2)</f>
        <v>-0.33020713358732512</v>
      </c>
      <c r="M259" s="8" t="s">
        <v>16</v>
      </c>
      <c r="N259" s="8">
        <v>1816</v>
      </c>
      <c r="O259" s="8">
        <v>1616</v>
      </c>
      <c r="P259" s="8">
        <v>1583</v>
      </c>
      <c r="Q259" s="8">
        <v>1639</v>
      </c>
      <c r="R259" s="8">
        <v>2277</v>
      </c>
      <c r="S259" s="8">
        <v>1653</v>
      </c>
      <c r="T259" s="8">
        <f t="shared" si="11"/>
        <v>-2.0170174900161309E-2</v>
      </c>
    </row>
    <row r="260" spans="1:20" x14ac:dyDescent="0.35">
      <c r="A260" t="s">
        <v>39</v>
      </c>
      <c r="B260" s="7">
        <v>44329</v>
      </c>
      <c r="C260" s="8">
        <v>10</v>
      </c>
      <c r="D260" s="8">
        <v>1</v>
      </c>
      <c r="E260" s="8">
        <v>37</v>
      </c>
      <c r="F260" s="8">
        <v>1</v>
      </c>
      <c r="G260" s="8" t="s">
        <v>11</v>
      </c>
      <c r="H260" s="8" t="s">
        <v>7</v>
      </c>
      <c r="I260" s="8" t="s">
        <v>37</v>
      </c>
      <c r="J260" s="8"/>
      <c r="K260" s="8">
        <f t="shared" si="12"/>
        <v>-142.61651745906209</v>
      </c>
      <c r="L260" s="8">
        <f>K260/((R260-P260)/2)</f>
        <v>-0.4109986093921098</v>
      </c>
      <c r="M260" s="8" t="s">
        <v>16</v>
      </c>
      <c r="N260" s="8">
        <v>1788</v>
      </c>
      <c r="O260" s="8">
        <v>1614</v>
      </c>
      <c r="P260" s="8">
        <v>1583</v>
      </c>
      <c r="Q260" s="8">
        <v>1639</v>
      </c>
      <c r="R260" s="8">
        <v>2277</v>
      </c>
      <c r="S260" s="8">
        <v>1653</v>
      </c>
      <c r="T260" s="8">
        <f t="shared" si="11"/>
        <v>-2.0170174900161309E-2</v>
      </c>
    </row>
    <row r="261" spans="1:20" x14ac:dyDescent="0.35">
      <c r="A261" t="s">
        <v>39</v>
      </c>
      <c r="B261" s="7">
        <v>44329</v>
      </c>
      <c r="C261" s="8">
        <v>10</v>
      </c>
      <c r="D261" s="8">
        <v>1</v>
      </c>
      <c r="E261" s="8">
        <v>37</v>
      </c>
      <c r="F261" s="8">
        <v>1</v>
      </c>
      <c r="G261" s="8" t="s">
        <v>7</v>
      </c>
      <c r="H261" s="8" t="s">
        <v>7</v>
      </c>
      <c r="I261" s="8" t="s">
        <v>37</v>
      </c>
      <c r="J261" s="8">
        <v>1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35">
      <c r="A262" t="s">
        <v>39</v>
      </c>
      <c r="B262" s="7">
        <v>44329</v>
      </c>
      <c r="C262" s="8">
        <v>10</v>
      </c>
      <c r="D262" s="8">
        <v>1</v>
      </c>
      <c r="E262" s="8">
        <v>37</v>
      </c>
      <c r="F262" s="8">
        <v>1</v>
      </c>
      <c r="G262" s="8" t="s">
        <v>9</v>
      </c>
      <c r="H262" s="8" t="s">
        <v>7</v>
      </c>
      <c r="I262" s="8" t="s">
        <v>37</v>
      </c>
      <c r="J262" s="8">
        <v>2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35">
      <c r="A263" t="s">
        <v>39</v>
      </c>
      <c r="B263" s="7">
        <v>44329</v>
      </c>
      <c r="C263" s="8">
        <v>10</v>
      </c>
      <c r="D263" s="8">
        <v>1</v>
      </c>
      <c r="E263" s="8">
        <v>39</v>
      </c>
      <c r="F263" s="8">
        <v>1</v>
      </c>
      <c r="G263" s="8" t="s">
        <v>11</v>
      </c>
      <c r="H263" s="8" t="s">
        <v>7</v>
      </c>
      <c r="I263" s="8" t="s">
        <v>37</v>
      </c>
      <c r="J263" s="8"/>
      <c r="K263" s="8">
        <f t="shared" si="12"/>
        <v>-144.09172164789879</v>
      </c>
      <c r="L263" s="8">
        <f>K263/((R263-P263)/2)</f>
        <v>-0.41524991829365648</v>
      </c>
      <c r="M263" s="8" t="s">
        <v>16</v>
      </c>
      <c r="N263" s="8">
        <v>1786</v>
      </c>
      <c r="O263" s="8">
        <v>1640</v>
      </c>
      <c r="P263" s="8">
        <v>1583</v>
      </c>
      <c r="Q263" s="8">
        <v>1639</v>
      </c>
      <c r="R263" s="8">
        <v>2277</v>
      </c>
      <c r="S263" s="8">
        <v>1653</v>
      </c>
      <c r="T263" s="8">
        <f t="shared" ref="T263:T276" si="13">ATAN((-S263+Q263)/(R263-P263))</f>
        <v>-2.0170174900161309E-2</v>
      </c>
    </row>
    <row r="264" spans="1:20" x14ac:dyDescent="0.35">
      <c r="A264" t="s">
        <v>39</v>
      </c>
      <c r="B264" s="7">
        <v>44329</v>
      </c>
      <c r="C264" s="8">
        <v>10</v>
      </c>
      <c r="D264" s="8">
        <v>1</v>
      </c>
      <c r="E264" s="8">
        <v>41</v>
      </c>
      <c r="F264" s="8">
        <v>1</v>
      </c>
      <c r="G264" s="8" t="s">
        <v>9</v>
      </c>
      <c r="H264" s="8" t="s">
        <v>7</v>
      </c>
      <c r="I264" s="8" t="s">
        <v>37</v>
      </c>
      <c r="J264" s="8"/>
      <c r="K264" s="8">
        <f t="shared" si="12"/>
        <v>-64.04748811260032</v>
      </c>
      <c r="L264" s="8">
        <f>K264/((R264-P264)/2)</f>
        <v>-0.18457489369625452</v>
      </c>
      <c r="M264" s="8" t="s">
        <v>17</v>
      </c>
      <c r="N264" s="8">
        <v>1866</v>
      </c>
      <c r="O264" s="8">
        <v>1643</v>
      </c>
      <c r="P264" s="8">
        <v>1583</v>
      </c>
      <c r="Q264" s="8">
        <v>1639</v>
      </c>
      <c r="R264" s="8">
        <v>2277</v>
      </c>
      <c r="S264" s="8">
        <v>1653</v>
      </c>
      <c r="T264" s="8">
        <f t="shared" si="13"/>
        <v>-2.0170174900161309E-2</v>
      </c>
    </row>
    <row r="265" spans="1:20" x14ac:dyDescent="0.35">
      <c r="A265" t="s">
        <v>39</v>
      </c>
      <c r="B265" s="7">
        <v>44329</v>
      </c>
      <c r="C265" s="8">
        <v>10</v>
      </c>
      <c r="D265" s="8">
        <v>1</v>
      </c>
      <c r="E265" s="8">
        <v>41</v>
      </c>
      <c r="F265" s="8">
        <v>1</v>
      </c>
      <c r="G265" s="8" t="s">
        <v>9</v>
      </c>
      <c r="H265" s="8" t="s">
        <v>7</v>
      </c>
      <c r="I265" s="8" t="s">
        <v>37</v>
      </c>
      <c r="J265" s="8">
        <v>1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35">
      <c r="A266" t="s">
        <v>39</v>
      </c>
      <c r="B266" s="7">
        <v>44329</v>
      </c>
      <c r="C266" s="8">
        <v>10</v>
      </c>
      <c r="D266" s="8">
        <v>1</v>
      </c>
      <c r="E266" s="8">
        <v>43</v>
      </c>
      <c r="F266" s="8">
        <v>1</v>
      </c>
      <c r="G266" s="8" t="s">
        <v>9</v>
      </c>
      <c r="H266" s="8" t="s">
        <v>11</v>
      </c>
      <c r="I266" s="8"/>
      <c r="J266" s="8"/>
      <c r="K266" s="8">
        <f t="shared" si="12"/>
        <v>-76.287072866854956</v>
      </c>
      <c r="L266" s="8">
        <f>K266/((R266-P266)/2)</f>
        <v>-0.2198474722387751</v>
      </c>
      <c r="M266" s="8" t="s">
        <v>16</v>
      </c>
      <c r="N266" s="8">
        <v>1854</v>
      </c>
      <c r="O266" s="8">
        <v>1631</v>
      </c>
      <c r="P266" s="8">
        <v>1583</v>
      </c>
      <c r="Q266" s="8">
        <v>1639</v>
      </c>
      <c r="R266" s="8">
        <v>2277</v>
      </c>
      <c r="S266" s="8">
        <v>1653</v>
      </c>
      <c r="T266" s="8">
        <f t="shared" si="13"/>
        <v>-2.0170174900161309E-2</v>
      </c>
    </row>
    <row r="267" spans="1:20" x14ac:dyDescent="0.35">
      <c r="A267" t="s">
        <v>39</v>
      </c>
      <c r="B267" s="7">
        <v>44329</v>
      </c>
      <c r="C267" s="8">
        <v>10</v>
      </c>
      <c r="D267" s="8">
        <v>1</v>
      </c>
      <c r="E267" s="8">
        <v>44</v>
      </c>
      <c r="F267" s="8">
        <v>1</v>
      </c>
      <c r="G267" s="8" t="s">
        <v>7</v>
      </c>
      <c r="H267" s="8" t="s">
        <v>9</v>
      </c>
      <c r="I267" s="8" t="s">
        <v>38</v>
      </c>
      <c r="J267" s="8"/>
      <c r="K267" s="8">
        <f t="shared" si="12"/>
        <v>141.16436333567594</v>
      </c>
      <c r="L267" s="8">
        <f>K267/((R267-P267)/2)</f>
        <v>0.4068137271921497</v>
      </c>
      <c r="M267" s="8" t="s">
        <v>16</v>
      </c>
      <c r="N267" s="8">
        <v>2072</v>
      </c>
      <c r="O267" s="8">
        <v>1606</v>
      </c>
      <c r="P267" s="8">
        <v>1583</v>
      </c>
      <c r="Q267" s="8">
        <v>1639</v>
      </c>
      <c r="R267" s="8">
        <v>2277</v>
      </c>
      <c r="S267" s="8">
        <v>1653</v>
      </c>
      <c r="T267" s="8">
        <f t="shared" si="13"/>
        <v>-2.0170174900161309E-2</v>
      </c>
    </row>
    <row r="268" spans="1:20" x14ac:dyDescent="0.35">
      <c r="A268" t="s">
        <v>39</v>
      </c>
      <c r="B268" s="7">
        <v>44329</v>
      </c>
      <c r="C268" s="8">
        <v>10</v>
      </c>
      <c r="D268" s="8">
        <v>1</v>
      </c>
      <c r="E268" s="8">
        <v>47</v>
      </c>
      <c r="F268" s="8">
        <v>1</v>
      </c>
      <c r="G268" s="8" t="s">
        <v>7</v>
      </c>
      <c r="H268" s="8" t="s">
        <v>11</v>
      </c>
      <c r="I268" s="8"/>
      <c r="J268" s="8"/>
      <c r="K268" s="8">
        <f t="shared" si="12"/>
        <v>167.92548932379196</v>
      </c>
      <c r="L268" s="8">
        <f>K268/((R268-P268)/2)</f>
        <v>0.48393512773427078</v>
      </c>
      <c r="M268" s="8" t="s">
        <v>16</v>
      </c>
      <c r="N268" s="8">
        <v>2098</v>
      </c>
      <c r="O268" s="8">
        <v>1644</v>
      </c>
      <c r="P268" s="8">
        <v>1583</v>
      </c>
      <c r="Q268" s="8">
        <v>1639</v>
      </c>
      <c r="R268" s="8">
        <v>2277</v>
      </c>
      <c r="S268" s="8">
        <v>1653</v>
      </c>
      <c r="T268" s="8">
        <f t="shared" si="13"/>
        <v>-2.0170174900161309E-2</v>
      </c>
    </row>
    <row r="269" spans="1:20" x14ac:dyDescent="0.35">
      <c r="A269" t="s">
        <v>39</v>
      </c>
      <c r="B269" s="7">
        <v>44329</v>
      </c>
      <c r="C269" s="8">
        <v>10</v>
      </c>
      <c r="D269" s="8">
        <v>1</v>
      </c>
      <c r="E269" s="8">
        <v>48</v>
      </c>
      <c r="F269" s="8">
        <v>1</v>
      </c>
      <c r="G269" s="8" t="s">
        <v>9</v>
      </c>
      <c r="H269" s="8" t="s">
        <v>7</v>
      </c>
      <c r="I269" s="8" t="s">
        <v>37</v>
      </c>
      <c r="J269" s="8"/>
      <c r="K269" s="8">
        <f t="shared" si="12"/>
        <v>-165.10761882245936</v>
      </c>
      <c r="L269" s="8">
        <f>K269/((R269-P269)/2)</f>
        <v>-0.47581446346530076</v>
      </c>
      <c r="M269" s="8" t="s">
        <v>16</v>
      </c>
      <c r="N269" s="8">
        <v>1765</v>
      </c>
      <c r="O269" s="8">
        <v>1639</v>
      </c>
      <c r="P269" s="8">
        <v>1583</v>
      </c>
      <c r="Q269" s="8">
        <v>1639</v>
      </c>
      <c r="R269" s="8">
        <v>2277</v>
      </c>
      <c r="S269" s="8">
        <v>1653</v>
      </c>
      <c r="T269" s="8">
        <f t="shared" si="13"/>
        <v>-2.0170174900161309E-2</v>
      </c>
    </row>
    <row r="270" spans="1:20" x14ac:dyDescent="0.35">
      <c r="A270" t="s">
        <v>39</v>
      </c>
      <c r="B270" s="7">
        <v>44329</v>
      </c>
      <c r="C270" s="8">
        <v>10</v>
      </c>
      <c r="D270" s="8">
        <v>1</v>
      </c>
      <c r="E270" s="8">
        <v>55</v>
      </c>
      <c r="F270" s="8">
        <v>1</v>
      </c>
      <c r="G270" s="8" t="s">
        <v>7</v>
      </c>
      <c r="H270" s="8" t="s">
        <v>7</v>
      </c>
      <c r="I270" s="8" t="s">
        <v>37</v>
      </c>
      <c r="J270" s="8"/>
      <c r="K270" s="8">
        <f t="shared" si="12"/>
        <v>43.172772588924524</v>
      </c>
      <c r="L270" s="8">
        <f>K270/((R270-P270)/2)</f>
        <v>0.1244172120718286</v>
      </c>
      <c r="M270" s="8" t="s">
        <v>16</v>
      </c>
      <c r="N270" s="8">
        <v>1973</v>
      </c>
      <c r="O270" s="8">
        <v>1655</v>
      </c>
      <c r="P270" s="8">
        <v>1583</v>
      </c>
      <c r="Q270" s="8">
        <v>1639</v>
      </c>
      <c r="R270" s="8">
        <v>2277</v>
      </c>
      <c r="S270" s="8">
        <v>1653</v>
      </c>
      <c r="T270" s="8">
        <f t="shared" si="13"/>
        <v>-2.0170174900161309E-2</v>
      </c>
    </row>
    <row r="271" spans="1:20" x14ac:dyDescent="0.35">
      <c r="A271" t="s">
        <v>39</v>
      </c>
      <c r="B271" s="7">
        <v>44329</v>
      </c>
      <c r="C271" s="8">
        <v>10</v>
      </c>
      <c r="D271" s="8">
        <v>1</v>
      </c>
      <c r="E271" s="8">
        <v>55</v>
      </c>
      <c r="F271" s="8">
        <v>1</v>
      </c>
      <c r="G271" s="8" t="s">
        <v>7</v>
      </c>
      <c r="H271" s="8" t="s">
        <v>7</v>
      </c>
      <c r="I271" s="8" t="s">
        <v>37</v>
      </c>
      <c r="J271" s="8">
        <v>1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35">
      <c r="A272" t="s">
        <v>39</v>
      </c>
      <c r="B272" s="7">
        <v>44329</v>
      </c>
      <c r="C272" s="8">
        <v>10</v>
      </c>
      <c r="D272" s="8">
        <v>3</v>
      </c>
      <c r="E272" s="8">
        <v>3</v>
      </c>
      <c r="F272" s="8">
        <v>1</v>
      </c>
      <c r="G272" s="8" t="s">
        <v>7</v>
      </c>
      <c r="H272" s="8" t="s">
        <v>7</v>
      </c>
      <c r="I272" s="8" t="s">
        <v>37</v>
      </c>
      <c r="J272" s="8"/>
      <c r="K272" s="8">
        <f t="shared" si="12"/>
        <v>5.5348969663190077</v>
      </c>
      <c r="L272" s="8">
        <f>K272/((R272-P272)/2)</f>
        <v>1.5950711718498583E-2</v>
      </c>
      <c r="M272" s="8" t="s">
        <v>16</v>
      </c>
      <c r="N272" s="8">
        <v>1936</v>
      </c>
      <c r="O272" s="8">
        <v>1623</v>
      </c>
      <c r="P272" s="8">
        <v>1583</v>
      </c>
      <c r="Q272" s="8">
        <v>1639</v>
      </c>
      <c r="R272" s="8">
        <v>2277</v>
      </c>
      <c r="S272" s="8">
        <v>1653</v>
      </c>
      <c r="T272" s="8">
        <f t="shared" si="13"/>
        <v>-2.0170174900161309E-2</v>
      </c>
    </row>
    <row r="273" spans="1:20" x14ac:dyDescent="0.35">
      <c r="A273" t="s">
        <v>39</v>
      </c>
      <c r="B273" s="7">
        <v>44329</v>
      </c>
      <c r="C273" s="8">
        <v>10</v>
      </c>
      <c r="D273" s="8">
        <v>3</v>
      </c>
      <c r="E273" s="8">
        <v>3</v>
      </c>
      <c r="F273" s="8">
        <v>2</v>
      </c>
      <c r="G273" s="8" t="s">
        <v>9</v>
      </c>
      <c r="H273" s="8" t="s">
        <v>7</v>
      </c>
      <c r="I273" s="8" t="s">
        <v>37</v>
      </c>
      <c r="J273" s="8"/>
      <c r="K273" s="8">
        <f t="shared" si="12"/>
        <v>74.097316649050441</v>
      </c>
      <c r="L273" s="8">
        <f>K273/((R273-P273)/2)</f>
        <v>0.21353693558804163</v>
      </c>
      <c r="M273" s="8" t="s">
        <v>16</v>
      </c>
      <c r="N273" s="8">
        <v>2005</v>
      </c>
      <c r="O273" s="8">
        <v>1602</v>
      </c>
      <c r="P273" s="8">
        <v>1583</v>
      </c>
      <c r="Q273" s="8">
        <v>1639</v>
      </c>
      <c r="R273" s="8">
        <v>2277</v>
      </c>
      <c r="S273" s="8">
        <v>1653</v>
      </c>
      <c r="T273" s="8">
        <f t="shared" si="13"/>
        <v>-2.0170174900161309E-2</v>
      </c>
    </row>
    <row r="274" spans="1:20" x14ac:dyDescent="0.35">
      <c r="A274" t="s">
        <v>39</v>
      </c>
      <c r="B274" s="7">
        <v>44329</v>
      </c>
      <c r="C274" s="8">
        <v>10</v>
      </c>
      <c r="D274" s="8">
        <v>3</v>
      </c>
      <c r="E274" s="8">
        <v>9</v>
      </c>
      <c r="F274" s="8">
        <v>1</v>
      </c>
      <c r="G274" s="8" t="s">
        <v>7</v>
      </c>
      <c r="H274" s="8" t="s">
        <v>7</v>
      </c>
      <c r="I274" s="8" t="s">
        <v>37</v>
      </c>
      <c r="J274" s="8"/>
      <c r="K274" s="8">
        <f t="shared" si="12"/>
        <v>108.53411443220756</v>
      </c>
      <c r="L274" s="8">
        <f>K274/((R274-P274)/2)</f>
        <v>0.31277842775852321</v>
      </c>
      <c r="M274" s="8" t="s">
        <v>16</v>
      </c>
      <c r="N274" s="8">
        <v>2039</v>
      </c>
      <c r="O274" s="8">
        <v>1624</v>
      </c>
      <c r="P274" s="8">
        <v>1583</v>
      </c>
      <c r="Q274" s="8">
        <v>1639</v>
      </c>
      <c r="R274" s="8">
        <v>2277</v>
      </c>
      <c r="S274" s="8">
        <v>1653</v>
      </c>
      <c r="T274" s="8">
        <f t="shared" si="13"/>
        <v>-2.0170174900161309E-2</v>
      </c>
    </row>
    <row r="275" spans="1:20" x14ac:dyDescent="0.35">
      <c r="A275" t="s">
        <v>39</v>
      </c>
      <c r="B275" s="7">
        <v>44329</v>
      </c>
      <c r="C275" s="8">
        <v>10</v>
      </c>
      <c r="D275" s="8">
        <v>3</v>
      </c>
      <c r="E275" s="8">
        <v>11</v>
      </c>
      <c r="F275" s="8">
        <v>1</v>
      </c>
      <c r="G275" s="8" t="s">
        <v>7</v>
      </c>
      <c r="H275" s="8" t="s">
        <v>7</v>
      </c>
      <c r="I275" s="8" t="s">
        <v>37</v>
      </c>
      <c r="J275" s="8"/>
      <c r="K275" s="8">
        <f t="shared" si="12"/>
        <v>7.6756717950410396</v>
      </c>
      <c r="L275" s="8">
        <f>K275/((R275-P275)/2)</f>
        <v>2.2120091628360344E-2</v>
      </c>
      <c r="M275" s="8" t="s">
        <v>16</v>
      </c>
      <c r="N275" s="8">
        <v>1938</v>
      </c>
      <c r="O275" s="8">
        <v>1630</v>
      </c>
      <c r="P275" s="8">
        <v>1583</v>
      </c>
      <c r="Q275" s="8">
        <v>1639</v>
      </c>
      <c r="R275" s="8">
        <v>2277</v>
      </c>
      <c r="S275" s="8">
        <v>1653</v>
      </c>
      <c r="T275" s="8">
        <f t="shared" si="13"/>
        <v>-2.0170174900161309E-2</v>
      </c>
    </row>
    <row r="276" spans="1:20" x14ac:dyDescent="0.35">
      <c r="A276" t="s">
        <v>39</v>
      </c>
      <c r="B276" s="10">
        <v>44333</v>
      </c>
      <c r="C276" s="11">
        <v>12</v>
      </c>
      <c r="D276" s="11">
        <v>2</v>
      </c>
      <c r="E276" s="11">
        <v>4</v>
      </c>
      <c r="F276" s="11">
        <v>1</v>
      </c>
      <c r="G276" s="11" t="s">
        <v>9</v>
      </c>
      <c r="H276" s="11" t="s">
        <v>7</v>
      </c>
      <c r="I276" s="11" t="s">
        <v>37</v>
      </c>
      <c r="J276" s="11"/>
      <c r="K276" s="11">
        <f t="shared" si="12"/>
        <v>-86.283174758685021</v>
      </c>
      <c r="L276" s="8">
        <f>K276/((R276-P276)/2)</f>
        <v>-0.24937333745284687</v>
      </c>
      <c r="M276" s="11" t="s">
        <v>16</v>
      </c>
      <c r="N276" s="11">
        <v>1844</v>
      </c>
      <c r="O276" s="11">
        <v>1614</v>
      </c>
      <c r="P276" s="11">
        <v>1584</v>
      </c>
      <c r="Q276" s="11">
        <v>1627</v>
      </c>
      <c r="R276" s="11">
        <v>2276</v>
      </c>
      <c r="S276" s="11">
        <v>1638</v>
      </c>
      <c r="T276" s="11">
        <f t="shared" si="13"/>
        <v>-1.5894615089843678E-2</v>
      </c>
    </row>
    <row r="277" spans="1:20" x14ac:dyDescent="0.35">
      <c r="A277" t="s">
        <v>39</v>
      </c>
      <c r="B277" s="10">
        <v>44333</v>
      </c>
      <c r="C277" s="11">
        <v>12</v>
      </c>
      <c r="D277" s="11">
        <v>2</v>
      </c>
      <c r="E277" s="11">
        <v>4</v>
      </c>
      <c r="F277" s="11">
        <v>1</v>
      </c>
      <c r="G277" s="11" t="s">
        <v>9</v>
      </c>
      <c r="H277" s="11" t="s">
        <v>7</v>
      </c>
      <c r="I277" s="11" t="s">
        <v>37</v>
      </c>
      <c r="J277" s="11">
        <v>1</v>
      </c>
      <c r="K277" s="11"/>
      <c r="L277" s="8"/>
      <c r="M277" s="11"/>
      <c r="N277" s="11"/>
      <c r="O277" s="11"/>
      <c r="P277" s="11"/>
      <c r="Q277" s="11"/>
      <c r="R277" s="11"/>
      <c r="S277" s="11"/>
      <c r="T277" s="11"/>
    </row>
    <row r="278" spans="1:20" x14ac:dyDescent="0.35">
      <c r="A278" t="s">
        <v>39</v>
      </c>
      <c r="B278" s="3">
        <v>44333</v>
      </c>
      <c r="C278" s="4">
        <v>12</v>
      </c>
      <c r="D278" s="4">
        <v>2</v>
      </c>
      <c r="E278" s="4">
        <v>15</v>
      </c>
      <c r="F278" s="4">
        <v>1</v>
      </c>
      <c r="G278" s="4"/>
      <c r="H278" s="4"/>
      <c r="I278" s="4"/>
      <c r="J278" s="4"/>
      <c r="K278" s="4"/>
      <c r="L278" s="8"/>
      <c r="M278" s="4"/>
      <c r="N278" s="4"/>
      <c r="O278" s="4"/>
      <c r="P278" s="4"/>
      <c r="Q278" s="4"/>
      <c r="R278" s="4"/>
      <c r="S278" s="4"/>
      <c r="T278" s="4"/>
    </row>
    <row r="279" spans="1:20" x14ac:dyDescent="0.35">
      <c r="A279" t="s">
        <v>39</v>
      </c>
      <c r="B279" s="10">
        <v>44333</v>
      </c>
      <c r="C279" s="11">
        <v>12</v>
      </c>
      <c r="D279" s="11">
        <v>2</v>
      </c>
      <c r="E279" s="11">
        <v>16</v>
      </c>
      <c r="F279" s="11">
        <v>1</v>
      </c>
      <c r="G279" s="11" t="s">
        <v>9</v>
      </c>
      <c r="H279" s="11" t="s">
        <v>7</v>
      </c>
      <c r="I279" s="11" t="s">
        <v>37</v>
      </c>
      <c r="J279" s="11"/>
      <c r="K279" s="11">
        <f t="shared" ref="K279:K325" si="14">(N279-((P279+R279)/2))*COS(T279)+(-O279-((-Q279-S279)/2))*SIN(T279)</f>
        <v>-61.524741864544175</v>
      </c>
      <c r="L279" s="8">
        <f>K279/((R279-P279)/2)</f>
        <v>-0.17781717301891381</v>
      </c>
      <c r="M279" s="11" t="s">
        <v>16</v>
      </c>
      <c r="N279" s="11">
        <v>1869</v>
      </c>
      <c r="O279" s="11">
        <v>1599</v>
      </c>
      <c r="P279" s="11">
        <v>1584</v>
      </c>
      <c r="Q279" s="11">
        <v>1627</v>
      </c>
      <c r="R279" s="11">
        <v>2276</v>
      </c>
      <c r="S279" s="11">
        <v>1638</v>
      </c>
      <c r="T279" s="11">
        <f t="shared" ref="T279:T325" si="15">ATAN((-S279+Q279)/(R279-P279))</f>
        <v>-1.5894615089843678E-2</v>
      </c>
    </row>
    <row r="280" spans="1:20" x14ac:dyDescent="0.35">
      <c r="A280" t="s">
        <v>39</v>
      </c>
      <c r="B280" s="10">
        <v>44333</v>
      </c>
      <c r="C280" s="11">
        <v>12</v>
      </c>
      <c r="D280" s="11">
        <v>2</v>
      </c>
      <c r="E280" s="11">
        <v>18</v>
      </c>
      <c r="F280" s="11">
        <v>1</v>
      </c>
      <c r="G280" s="11" t="s">
        <v>9</v>
      </c>
      <c r="H280" s="11" t="s">
        <v>7</v>
      </c>
      <c r="I280" s="11" t="s">
        <v>37</v>
      </c>
      <c r="J280" s="11"/>
      <c r="K280" s="11">
        <f t="shared" si="14"/>
        <v>-68.364918189076576</v>
      </c>
      <c r="L280" s="8">
        <f>K280/((R280-P280)/2)</f>
        <v>-0.19758646875455657</v>
      </c>
      <c r="M280" s="11" t="s">
        <v>16</v>
      </c>
      <c r="N280" s="11">
        <v>1862</v>
      </c>
      <c r="O280" s="11">
        <v>1609</v>
      </c>
      <c r="P280" s="11">
        <v>1584</v>
      </c>
      <c r="Q280" s="11">
        <v>1627</v>
      </c>
      <c r="R280" s="11">
        <v>2276</v>
      </c>
      <c r="S280" s="11">
        <v>1638</v>
      </c>
      <c r="T280" s="11">
        <f t="shared" si="15"/>
        <v>-1.5894615089843678E-2</v>
      </c>
    </row>
    <row r="281" spans="1:20" x14ac:dyDescent="0.35">
      <c r="A281" t="s">
        <v>39</v>
      </c>
      <c r="B281" s="10">
        <v>44333</v>
      </c>
      <c r="C281" s="11">
        <v>12</v>
      </c>
      <c r="D281" s="11">
        <v>2</v>
      </c>
      <c r="E281" s="11">
        <v>18</v>
      </c>
      <c r="F281" s="11">
        <v>1</v>
      </c>
      <c r="G281" s="11" t="s">
        <v>7</v>
      </c>
      <c r="H281" s="11" t="s">
        <v>7</v>
      </c>
      <c r="I281" s="11" t="s">
        <v>37</v>
      </c>
      <c r="J281" s="11">
        <v>1</v>
      </c>
      <c r="K281" s="11"/>
      <c r="L281" s="8"/>
      <c r="M281" s="11"/>
      <c r="N281" s="11"/>
      <c r="O281" s="11"/>
      <c r="P281" s="11"/>
      <c r="Q281" s="11"/>
      <c r="R281" s="11"/>
      <c r="S281" s="11"/>
      <c r="T281" s="11"/>
    </row>
    <row r="282" spans="1:20" x14ac:dyDescent="0.35">
      <c r="A282" t="s">
        <v>39</v>
      </c>
      <c r="B282" s="10">
        <v>44333</v>
      </c>
      <c r="C282" s="11">
        <v>12</v>
      </c>
      <c r="D282" s="11">
        <v>2</v>
      </c>
      <c r="E282" s="11">
        <v>19</v>
      </c>
      <c r="F282" s="11">
        <v>1</v>
      </c>
      <c r="G282" s="11" t="s">
        <v>9</v>
      </c>
      <c r="H282" s="11" t="s">
        <v>7</v>
      </c>
      <c r="I282" s="11" t="s">
        <v>37</v>
      </c>
      <c r="J282" s="11"/>
      <c r="K282" s="11">
        <f t="shared" si="14"/>
        <v>-76.4910592218544</v>
      </c>
      <c r="L282" s="8">
        <f>K282/((R282-P282)/2)</f>
        <v>-0.22107242549668901</v>
      </c>
      <c r="M282" s="11" t="s">
        <v>16</v>
      </c>
      <c r="N282" s="11">
        <v>1854</v>
      </c>
      <c r="O282" s="11">
        <v>1601</v>
      </c>
      <c r="P282" s="11">
        <v>1584</v>
      </c>
      <c r="Q282" s="11">
        <v>1627</v>
      </c>
      <c r="R282" s="11">
        <v>2276</v>
      </c>
      <c r="S282" s="11">
        <v>1638</v>
      </c>
      <c r="T282" s="11">
        <f t="shared" si="15"/>
        <v>-1.5894615089843678E-2</v>
      </c>
    </row>
    <row r="283" spans="1:20" x14ac:dyDescent="0.35">
      <c r="A283" t="s">
        <v>39</v>
      </c>
      <c r="B283" s="10">
        <v>44333</v>
      </c>
      <c r="C283" s="11">
        <v>12</v>
      </c>
      <c r="D283" s="11">
        <v>2</v>
      </c>
      <c r="E283" s="11">
        <v>19</v>
      </c>
      <c r="F283" s="11">
        <v>1</v>
      </c>
      <c r="G283" s="11" t="s">
        <v>9</v>
      </c>
      <c r="H283" s="11" t="s">
        <v>7</v>
      </c>
      <c r="I283" s="11" t="s">
        <v>37</v>
      </c>
      <c r="J283" s="11">
        <v>1</v>
      </c>
      <c r="K283" s="11"/>
      <c r="L283" s="8"/>
      <c r="M283" s="11"/>
      <c r="N283" s="11"/>
      <c r="O283" s="11"/>
      <c r="P283" s="11"/>
      <c r="Q283" s="11"/>
      <c r="R283" s="11"/>
      <c r="S283" s="11"/>
      <c r="T283" s="11"/>
    </row>
    <row r="284" spans="1:20" x14ac:dyDescent="0.35">
      <c r="A284" t="s">
        <v>39</v>
      </c>
      <c r="B284" s="10">
        <v>44333</v>
      </c>
      <c r="C284" s="11">
        <v>12</v>
      </c>
      <c r="D284" s="11">
        <v>2</v>
      </c>
      <c r="E284" s="11">
        <v>19</v>
      </c>
      <c r="F284" s="11">
        <v>2</v>
      </c>
      <c r="G284" s="11" t="s">
        <v>9</v>
      </c>
      <c r="H284" s="11" t="s">
        <v>7</v>
      </c>
      <c r="I284" s="11" t="s">
        <v>37</v>
      </c>
      <c r="J284" s="11"/>
      <c r="K284" s="11">
        <f t="shared" si="14"/>
        <v>-78.538488425881113</v>
      </c>
      <c r="L284" s="8">
        <f>K284/((R284-P284)/2)</f>
        <v>-0.22698985094185292</v>
      </c>
      <c r="M284" s="11" t="s">
        <v>16</v>
      </c>
      <c r="N284" s="11">
        <v>1852</v>
      </c>
      <c r="O284" s="11">
        <v>1598</v>
      </c>
      <c r="P284" s="11">
        <v>1584</v>
      </c>
      <c r="Q284" s="11">
        <v>1627</v>
      </c>
      <c r="R284" s="11">
        <v>2276</v>
      </c>
      <c r="S284" s="11">
        <v>1638</v>
      </c>
      <c r="T284" s="11">
        <f t="shared" si="15"/>
        <v>-1.5894615089843678E-2</v>
      </c>
    </row>
    <row r="285" spans="1:20" x14ac:dyDescent="0.35">
      <c r="A285" t="s">
        <v>39</v>
      </c>
      <c r="B285" s="10">
        <v>44333</v>
      </c>
      <c r="C285" s="11">
        <v>12</v>
      </c>
      <c r="D285" s="11">
        <v>2</v>
      </c>
      <c r="E285" s="11">
        <v>19</v>
      </c>
      <c r="F285" s="11">
        <v>3</v>
      </c>
      <c r="G285" s="11" t="s">
        <v>9</v>
      </c>
      <c r="H285" s="11" t="s">
        <v>7</v>
      </c>
      <c r="I285" s="11" t="s">
        <v>37</v>
      </c>
      <c r="J285" s="11"/>
      <c r="K285" s="11">
        <f t="shared" si="14"/>
        <v>-95.075416612250663</v>
      </c>
      <c r="L285" s="8">
        <f>K285/((R285-P285)/2)</f>
        <v>-0.27478444107586897</v>
      </c>
      <c r="M285" s="11" t="s">
        <v>16</v>
      </c>
      <c r="N285" s="11">
        <v>1835</v>
      </c>
      <c r="O285" s="11">
        <v>1627</v>
      </c>
      <c r="P285" s="11">
        <v>1584</v>
      </c>
      <c r="Q285" s="11">
        <v>1627</v>
      </c>
      <c r="R285" s="11">
        <v>2276</v>
      </c>
      <c r="S285" s="11">
        <v>1638</v>
      </c>
      <c r="T285" s="11">
        <f t="shared" si="15"/>
        <v>-1.5894615089843678E-2</v>
      </c>
    </row>
    <row r="286" spans="1:20" x14ac:dyDescent="0.35">
      <c r="A286" t="s">
        <v>39</v>
      </c>
      <c r="B286" s="10">
        <v>44333</v>
      </c>
      <c r="C286" s="11">
        <v>12</v>
      </c>
      <c r="D286" s="11">
        <v>2</v>
      </c>
      <c r="E286" s="11">
        <v>19</v>
      </c>
      <c r="F286" s="11">
        <v>3</v>
      </c>
      <c r="G286" s="11" t="s">
        <v>9</v>
      </c>
      <c r="H286" s="11" t="s">
        <v>7</v>
      </c>
      <c r="I286" s="11" t="s">
        <v>37</v>
      </c>
      <c r="J286" s="11">
        <v>1</v>
      </c>
      <c r="K286" s="11"/>
      <c r="L286" s="8"/>
      <c r="M286" s="11"/>
      <c r="N286" s="11"/>
      <c r="O286" s="11"/>
      <c r="P286" s="11"/>
      <c r="Q286" s="11"/>
      <c r="R286" s="11"/>
      <c r="S286" s="11"/>
      <c r="T286" s="11"/>
    </row>
    <row r="287" spans="1:20" x14ac:dyDescent="0.35">
      <c r="A287" t="s">
        <v>39</v>
      </c>
      <c r="B287" s="10">
        <v>44333</v>
      </c>
      <c r="C287" s="11">
        <v>12</v>
      </c>
      <c r="D287" s="11">
        <v>2</v>
      </c>
      <c r="E287" s="11">
        <v>19</v>
      </c>
      <c r="F287" s="11">
        <v>3</v>
      </c>
      <c r="G287" s="11" t="s">
        <v>9</v>
      </c>
      <c r="H287" s="11" t="s">
        <v>7</v>
      </c>
      <c r="I287" s="11" t="s">
        <v>37</v>
      </c>
      <c r="J287" s="11">
        <v>2</v>
      </c>
      <c r="K287" s="11"/>
      <c r="L287" s="8"/>
      <c r="M287" s="11"/>
      <c r="N287" s="11"/>
      <c r="O287" s="11"/>
      <c r="P287" s="11"/>
      <c r="Q287" s="11"/>
      <c r="R287" s="11"/>
      <c r="S287" s="11"/>
      <c r="T287" s="11"/>
    </row>
    <row r="288" spans="1:20" x14ac:dyDescent="0.35">
      <c r="A288" t="s">
        <v>39</v>
      </c>
      <c r="B288" s="10">
        <v>44333</v>
      </c>
      <c r="C288" s="11">
        <v>12</v>
      </c>
      <c r="D288" s="11">
        <v>2</v>
      </c>
      <c r="E288" s="11">
        <v>25</v>
      </c>
      <c r="F288" s="11">
        <v>1</v>
      </c>
      <c r="G288" s="11" t="s">
        <v>7</v>
      </c>
      <c r="H288" s="11" t="s">
        <v>7</v>
      </c>
      <c r="I288" s="11" t="s">
        <v>37</v>
      </c>
      <c r="J288" s="11"/>
      <c r="K288" s="11">
        <f t="shared" si="14"/>
        <v>132.6096921471848</v>
      </c>
      <c r="L288" s="8">
        <f>K288/((R288-P288)/2)</f>
        <v>0.38326500620573645</v>
      </c>
      <c r="M288" s="11" t="s">
        <v>16</v>
      </c>
      <c r="N288" s="11">
        <v>2063</v>
      </c>
      <c r="O288" s="11">
        <v>1609</v>
      </c>
      <c r="P288" s="11">
        <v>1584</v>
      </c>
      <c r="Q288" s="11">
        <v>1627</v>
      </c>
      <c r="R288" s="11">
        <v>2276</v>
      </c>
      <c r="S288" s="11">
        <v>1638</v>
      </c>
      <c r="T288" s="11">
        <f t="shared" si="15"/>
        <v>-1.5894615089843678E-2</v>
      </c>
    </row>
    <row r="289" spans="1:20" x14ac:dyDescent="0.35">
      <c r="A289" t="s">
        <v>39</v>
      </c>
      <c r="B289" s="10">
        <v>44333</v>
      </c>
      <c r="C289" s="11">
        <v>12</v>
      </c>
      <c r="D289" s="11">
        <v>2</v>
      </c>
      <c r="E289" s="11">
        <v>30</v>
      </c>
      <c r="F289" s="11">
        <v>1</v>
      </c>
      <c r="G289" s="11" t="s">
        <v>7</v>
      </c>
      <c r="H289" s="11" t="s">
        <v>7</v>
      </c>
      <c r="I289" s="11" t="s">
        <v>37</v>
      </c>
      <c r="J289" s="11"/>
      <c r="K289" s="11">
        <f t="shared" si="14"/>
        <v>98.582199024510928</v>
      </c>
      <c r="L289" s="8">
        <f>K289/((R289-P289)/2)</f>
        <v>0.28491965035985817</v>
      </c>
      <c r="M289" s="11" t="s">
        <v>16</v>
      </c>
      <c r="N289" s="11">
        <v>2029</v>
      </c>
      <c r="O289" s="11">
        <v>1607</v>
      </c>
      <c r="P289" s="11">
        <v>1584</v>
      </c>
      <c r="Q289" s="11">
        <v>1627</v>
      </c>
      <c r="R289" s="11">
        <v>2276</v>
      </c>
      <c r="S289" s="11">
        <v>1638</v>
      </c>
      <c r="T289" s="11">
        <f t="shared" si="15"/>
        <v>-1.5894615089843678E-2</v>
      </c>
    </row>
    <row r="290" spans="1:20" x14ac:dyDescent="0.35">
      <c r="A290" t="s">
        <v>39</v>
      </c>
      <c r="B290" s="10">
        <v>44333</v>
      </c>
      <c r="C290" s="11">
        <v>12</v>
      </c>
      <c r="D290" s="11">
        <v>3</v>
      </c>
      <c r="E290" s="11">
        <v>5</v>
      </c>
      <c r="F290" s="11">
        <v>1</v>
      </c>
      <c r="G290" s="11" t="s">
        <v>7</v>
      </c>
      <c r="H290" s="11" t="s">
        <v>7</v>
      </c>
      <c r="I290" s="11" t="s">
        <v>37</v>
      </c>
      <c r="J290" s="11"/>
      <c r="K290" s="11">
        <f t="shared" si="14"/>
        <v>55.492266969123214</v>
      </c>
      <c r="L290" s="8">
        <f>K290/((R290-P290)/2)</f>
        <v>0.16038227447723472</v>
      </c>
      <c r="M290" s="11" t="s">
        <v>16</v>
      </c>
      <c r="N290" s="11">
        <v>1986</v>
      </c>
      <c r="O290" s="11">
        <v>1601</v>
      </c>
      <c r="P290" s="11">
        <v>1584</v>
      </c>
      <c r="Q290" s="11">
        <v>1627</v>
      </c>
      <c r="R290" s="11">
        <v>2276</v>
      </c>
      <c r="S290" s="11">
        <v>1638</v>
      </c>
      <c r="T290" s="11">
        <f t="shared" si="15"/>
        <v>-1.5894615089843678E-2</v>
      </c>
    </row>
    <row r="291" spans="1:20" x14ac:dyDescent="0.35">
      <c r="A291" t="s">
        <v>39</v>
      </c>
      <c r="B291" s="10">
        <v>44333</v>
      </c>
      <c r="C291" s="11">
        <v>12</v>
      </c>
      <c r="D291" s="11">
        <v>3</v>
      </c>
      <c r="E291" s="11">
        <v>6</v>
      </c>
      <c r="F291" s="11">
        <v>1</v>
      </c>
      <c r="G291" s="11" t="s">
        <v>7</v>
      </c>
      <c r="H291" s="11" t="s">
        <v>7</v>
      </c>
      <c r="I291" s="11" t="s">
        <v>37</v>
      </c>
      <c r="J291" s="11"/>
      <c r="K291" s="11">
        <f t="shared" si="14"/>
        <v>86.281729854518446</v>
      </c>
      <c r="L291" s="8">
        <f>K291/((R291-P291)/2)</f>
        <v>0.24936916142924406</v>
      </c>
      <c r="M291" s="11" t="s">
        <v>17</v>
      </c>
      <c r="N291" s="11">
        <v>2017</v>
      </c>
      <c r="O291" s="11">
        <v>1588</v>
      </c>
      <c r="P291" s="11">
        <v>1584</v>
      </c>
      <c r="Q291" s="11">
        <v>1627</v>
      </c>
      <c r="R291" s="11">
        <v>2276</v>
      </c>
      <c r="S291" s="11">
        <v>1638</v>
      </c>
      <c r="T291" s="11">
        <f t="shared" si="15"/>
        <v>-1.5894615089843678E-2</v>
      </c>
    </row>
    <row r="292" spans="1:20" x14ac:dyDescent="0.35">
      <c r="A292" t="s">
        <v>39</v>
      </c>
      <c r="B292" s="10">
        <v>44333</v>
      </c>
      <c r="C292" s="11">
        <v>12</v>
      </c>
      <c r="D292" s="11">
        <v>3</v>
      </c>
      <c r="E292" s="11">
        <v>6</v>
      </c>
      <c r="F292" s="11">
        <v>1</v>
      </c>
      <c r="G292" s="11" t="s">
        <v>7</v>
      </c>
      <c r="H292" s="11" t="s">
        <v>7</v>
      </c>
      <c r="I292" s="11" t="s">
        <v>37</v>
      </c>
      <c r="J292" s="11">
        <v>1</v>
      </c>
      <c r="K292" s="11"/>
      <c r="L292" s="8"/>
      <c r="M292" s="11"/>
      <c r="N292" s="11"/>
      <c r="O292" s="11"/>
      <c r="P292" s="11"/>
      <c r="Q292" s="11"/>
      <c r="R292" s="11"/>
      <c r="S292" s="11"/>
      <c r="T292" s="11"/>
    </row>
    <row r="293" spans="1:20" x14ac:dyDescent="0.35">
      <c r="A293" t="s">
        <v>39</v>
      </c>
      <c r="B293" s="10">
        <v>44333</v>
      </c>
      <c r="C293" s="11">
        <v>12</v>
      </c>
      <c r="D293" s="11">
        <v>3</v>
      </c>
      <c r="E293" s="11">
        <v>6</v>
      </c>
      <c r="F293" s="11">
        <v>1</v>
      </c>
      <c r="G293" s="11" t="s">
        <v>7</v>
      </c>
      <c r="H293" s="11" t="s">
        <v>7</v>
      </c>
      <c r="I293" s="11" t="s">
        <v>37</v>
      </c>
      <c r="J293" s="11">
        <v>2</v>
      </c>
      <c r="K293" s="11"/>
      <c r="L293" s="8"/>
      <c r="M293" s="11"/>
      <c r="N293" s="11"/>
      <c r="O293" s="11"/>
      <c r="P293" s="11"/>
      <c r="Q293" s="11"/>
      <c r="R293" s="11"/>
      <c r="S293" s="11"/>
      <c r="T293" s="11"/>
    </row>
    <row r="294" spans="1:20" x14ac:dyDescent="0.35">
      <c r="A294" t="s">
        <v>39</v>
      </c>
      <c r="B294" s="10">
        <v>44333</v>
      </c>
      <c r="C294" s="11">
        <v>12</v>
      </c>
      <c r="D294" s="11">
        <v>3</v>
      </c>
      <c r="E294" s="11">
        <v>6</v>
      </c>
      <c r="F294" s="11">
        <v>1</v>
      </c>
      <c r="G294" s="11" t="s">
        <v>9</v>
      </c>
      <c r="H294" s="11" t="s">
        <v>7</v>
      </c>
      <c r="I294" s="11" t="s">
        <v>37</v>
      </c>
      <c r="J294" s="11">
        <v>3</v>
      </c>
      <c r="K294" s="11"/>
      <c r="L294" s="8"/>
      <c r="M294" s="11"/>
      <c r="N294" s="11"/>
      <c r="O294" s="11"/>
      <c r="P294" s="11"/>
      <c r="Q294" s="11"/>
      <c r="R294" s="11"/>
      <c r="S294" s="11"/>
      <c r="T294" s="11"/>
    </row>
    <row r="295" spans="1:20" x14ac:dyDescent="0.35">
      <c r="A295" t="s">
        <v>39</v>
      </c>
      <c r="B295" s="10">
        <v>44333</v>
      </c>
      <c r="C295" s="11">
        <v>12</v>
      </c>
      <c r="D295" s="11">
        <v>3</v>
      </c>
      <c r="E295" s="11">
        <v>6</v>
      </c>
      <c r="F295" s="11">
        <v>2</v>
      </c>
      <c r="G295" s="11" t="s">
        <v>7</v>
      </c>
      <c r="H295" s="11" t="s">
        <v>7</v>
      </c>
      <c r="I295" s="11" t="s">
        <v>37</v>
      </c>
      <c r="J295" s="11"/>
      <c r="K295" s="11">
        <f t="shared" si="14"/>
        <v>15.560895421852925</v>
      </c>
      <c r="L295" s="8">
        <f>K295/((R295-P295)/2)</f>
        <v>4.4973686190326372E-2</v>
      </c>
      <c r="M295" s="11" t="s">
        <v>16</v>
      </c>
      <c r="N295" s="11">
        <v>1946</v>
      </c>
      <c r="O295" s="11">
        <v>1605</v>
      </c>
      <c r="P295" s="11">
        <v>1584</v>
      </c>
      <c r="Q295" s="11">
        <v>1627</v>
      </c>
      <c r="R295" s="11">
        <v>2276</v>
      </c>
      <c r="S295" s="11">
        <v>1638</v>
      </c>
      <c r="T295" s="11">
        <f t="shared" si="15"/>
        <v>-1.5894615089843678E-2</v>
      </c>
    </row>
    <row r="296" spans="1:20" x14ac:dyDescent="0.35">
      <c r="A296" t="s">
        <v>39</v>
      </c>
      <c r="B296" s="10">
        <v>44333</v>
      </c>
      <c r="C296" s="11">
        <v>12</v>
      </c>
      <c r="D296" s="11">
        <v>3</v>
      </c>
      <c r="E296" s="11">
        <v>6</v>
      </c>
      <c r="F296" s="11">
        <v>2</v>
      </c>
      <c r="G296" s="11" t="s">
        <v>7</v>
      </c>
      <c r="H296" s="11" t="s">
        <v>7</v>
      </c>
      <c r="I296" s="11" t="s">
        <v>37</v>
      </c>
      <c r="J296" s="11">
        <v>1</v>
      </c>
      <c r="K296" s="11"/>
      <c r="L296" s="8"/>
      <c r="M296" s="11"/>
      <c r="N296" s="11"/>
      <c r="O296" s="11"/>
      <c r="P296" s="11"/>
      <c r="Q296" s="11"/>
      <c r="R296" s="11"/>
      <c r="S296" s="11"/>
      <c r="T296" s="11"/>
    </row>
    <row r="297" spans="1:20" x14ac:dyDescent="0.35">
      <c r="A297" t="s">
        <v>39</v>
      </c>
      <c r="B297" s="10">
        <v>44333</v>
      </c>
      <c r="C297" s="11">
        <v>12</v>
      </c>
      <c r="D297" s="11">
        <v>3</v>
      </c>
      <c r="E297" s="11">
        <v>8</v>
      </c>
      <c r="F297" s="11">
        <v>1</v>
      </c>
      <c r="G297" s="11" t="s">
        <v>9</v>
      </c>
      <c r="H297" s="11" t="s">
        <v>7</v>
      </c>
      <c r="I297" s="11" t="s">
        <v>37</v>
      </c>
      <c r="J297" s="11"/>
      <c r="K297" s="11">
        <f t="shared" si="14"/>
        <v>-74.332372397001976</v>
      </c>
      <c r="L297" s="8">
        <f>K297/((R297-P297)/2)</f>
        <v>-0.21483344623410974</v>
      </c>
      <c r="M297" s="11" t="s">
        <v>16</v>
      </c>
      <c r="N297" s="11">
        <v>1856</v>
      </c>
      <c r="O297" s="11">
        <v>1611</v>
      </c>
      <c r="P297" s="11">
        <v>1584</v>
      </c>
      <c r="Q297" s="11">
        <v>1627</v>
      </c>
      <c r="R297" s="11">
        <v>2276</v>
      </c>
      <c r="S297" s="11">
        <v>1638</v>
      </c>
      <c r="T297" s="11">
        <f t="shared" si="15"/>
        <v>-1.5894615089843678E-2</v>
      </c>
    </row>
    <row r="298" spans="1:20" x14ac:dyDescent="0.35">
      <c r="A298" t="s">
        <v>39</v>
      </c>
      <c r="B298" s="10">
        <v>44333</v>
      </c>
      <c r="C298" s="11">
        <v>12</v>
      </c>
      <c r="D298" s="11">
        <v>3</v>
      </c>
      <c r="E298" s="11">
        <v>8</v>
      </c>
      <c r="F298" s="11">
        <v>1</v>
      </c>
      <c r="G298" s="11" t="s">
        <v>9</v>
      </c>
      <c r="H298" s="11" t="s">
        <v>7</v>
      </c>
      <c r="I298" s="11" t="s">
        <v>37</v>
      </c>
      <c r="J298" s="11">
        <v>1</v>
      </c>
      <c r="K298" s="11"/>
      <c r="L298" s="8"/>
      <c r="M298" s="11"/>
      <c r="N298" s="11"/>
      <c r="O298" s="11"/>
      <c r="P298" s="11"/>
      <c r="Q298" s="11"/>
      <c r="R298" s="11"/>
      <c r="S298" s="11"/>
      <c r="T298" s="11"/>
    </row>
    <row r="299" spans="1:20" x14ac:dyDescent="0.35">
      <c r="A299" t="s">
        <v>39</v>
      </c>
      <c r="B299" s="10">
        <v>44333</v>
      </c>
      <c r="C299" s="11">
        <v>12</v>
      </c>
      <c r="D299" s="11">
        <v>3</v>
      </c>
      <c r="E299" s="11">
        <v>14</v>
      </c>
      <c r="F299" s="11">
        <v>1</v>
      </c>
      <c r="G299" s="11" t="s">
        <v>7</v>
      </c>
      <c r="H299" s="11" t="s">
        <v>7</v>
      </c>
      <c r="I299" s="11" t="s">
        <v>37</v>
      </c>
      <c r="J299" s="11"/>
      <c r="K299" s="11">
        <f t="shared" si="14"/>
        <v>93.932497416495437</v>
      </c>
      <c r="L299" s="8">
        <f>K299/((R299-P299)/2)</f>
        <v>0.27148120640605616</v>
      </c>
      <c r="M299" s="11" t="s">
        <v>16</v>
      </c>
      <c r="N299" s="11">
        <v>2024</v>
      </c>
      <c r="O299" s="11">
        <v>1629</v>
      </c>
      <c r="P299" s="11">
        <v>1584</v>
      </c>
      <c r="Q299" s="11">
        <v>1627</v>
      </c>
      <c r="R299" s="11">
        <v>2276</v>
      </c>
      <c r="S299" s="11">
        <v>1638</v>
      </c>
      <c r="T299" s="11">
        <f t="shared" si="15"/>
        <v>-1.5894615089843678E-2</v>
      </c>
    </row>
    <row r="300" spans="1:20" x14ac:dyDescent="0.35">
      <c r="A300" t="s">
        <v>39</v>
      </c>
      <c r="B300" s="10">
        <v>44333</v>
      </c>
      <c r="C300" s="11">
        <v>12</v>
      </c>
      <c r="D300" s="11">
        <v>3</v>
      </c>
      <c r="E300" s="11">
        <v>16</v>
      </c>
      <c r="F300" s="11">
        <v>1</v>
      </c>
      <c r="G300" s="11" t="s">
        <v>9</v>
      </c>
      <c r="H300" s="11" t="s">
        <v>7</v>
      </c>
      <c r="I300" s="11" t="s">
        <v>37</v>
      </c>
      <c r="J300" s="11"/>
      <c r="K300" s="11">
        <f t="shared" si="14"/>
        <v>-109.6140423362568</v>
      </c>
      <c r="L300" s="8">
        <f>K300/((R300-P300)/2)</f>
        <v>-0.31680359056721619</v>
      </c>
      <c r="M300" s="11" t="s">
        <v>16</v>
      </c>
      <c r="N300" s="11">
        <v>1821</v>
      </c>
      <c r="O300" s="11">
        <v>1593</v>
      </c>
      <c r="P300" s="11">
        <v>1584</v>
      </c>
      <c r="Q300" s="11">
        <v>1627</v>
      </c>
      <c r="R300" s="11">
        <v>2276</v>
      </c>
      <c r="S300" s="11">
        <v>1638</v>
      </c>
      <c r="T300" s="11">
        <f t="shared" si="15"/>
        <v>-1.5894615089843678E-2</v>
      </c>
    </row>
    <row r="301" spans="1:20" x14ac:dyDescent="0.35">
      <c r="A301" t="s">
        <v>39</v>
      </c>
      <c r="B301" s="10">
        <v>44333</v>
      </c>
      <c r="C301" s="11">
        <v>12</v>
      </c>
      <c r="D301" s="11">
        <v>3</v>
      </c>
      <c r="E301" s="11">
        <v>16</v>
      </c>
      <c r="F301" s="11">
        <v>1</v>
      </c>
      <c r="G301" s="11" t="s">
        <v>9</v>
      </c>
      <c r="H301" s="11" t="s">
        <v>7</v>
      </c>
      <c r="I301" s="11" t="s">
        <v>37</v>
      </c>
      <c r="J301" s="11">
        <v>1</v>
      </c>
      <c r="K301" s="11"/>
      <c r="L301" s="8"/>
      <c r="M301" s="11"/>
      <c r="N301" s="11"/>
      <c r="O301" s="11"/>
      <c r="P301" s="11"/>
      <c r="Q301" s="11"/>
      <c r="R301" s="11"/>
      <c r="S301" s="11"/>
      <c r="T301" s="11"/>
    </row>
    <row r="302" spans="1:20" x14ac:dyDescent="0.35">
      <c r="A302" t="s">
        <v>39</v>
      </c>
      <c r="B302" s="10">
        <v>44333</v>
      </c>
      <c r="C302" s="11">
        <v>12</v>
      </c>
      <c r="D302" s="11">
        <v>3</v>
      </c>
      <c r="E302" s="11">
        <v>27</v>
      </c>
      <c r="F302" s="11">
        <v>1</v>
      </c>
      <c r="G302" s="11" t="s">
        <v>9</v>
      </c>
      <c r="H302" s="11" t="s">
        <v>7</v>
      </c>
      <c r="I302" s="11" t="s">
        <v>37</v>
      </c>
      <c r="J302" s="11"/>
      <c r="K302" s="11">
        <f t="shared" si="14"/>
        <v>-115.2795115733695</v>
      </c>
      <c r="L302" s="8">
        <f>K302/((R302-P302)/2)</f>
        <v>-0.33317777911378471</v>
      </c>
      <c r="M302" s="11" t="s">
        <v>16</v>
      </c>
      <c r="N302" s="11">
        <v>1815</v>
      </c>
      <c r="O302" s="11">
        <v>1614</v>
      </c>
      <c r="P302" s="11">
        <v>1584</v>
      </c>
      <c r="Q302" s="11">
        <v>1627</v>
      </c>
      <c r="R302" s="11">
        <v>2276</v>
      </c>
      <c r="S302" s="11">
        <v>1638</v>
      </c>
      <c r="T302" s="11">
        <f t="shared" si="15"/>
        <v>-1.5894615089843678E-2</v>
      </c>
    </row>
    <row r="303" spans="1:20" x14ac:dyDescent="0.35">
      <c r="A303" t="s">
        <v>39</v>
      </c>
      <c r="B303" s="10">
        <v>44333</v>
      </c>
      <c r="C303" s="11">
        <v>12</v>
      </c>
      <c r="D303" s="11">
        <v>3</v>
      </c>
      <c r="E303" s="11">
        <v>27</v>
      </c>
      <c r="F303" s="11">
        <v>1</v>
      </c>
      <c r="G303" s="11" t="s">
        <v>9</v>
      </c>
      <c r="H303" s="11" t="s">
        <v>7</v>
      </c>
      <c r="I303" s="11" t="s">
        <v>37</v>
      </c>
      <c r="J303" s="11">
        <v>1</v>
      </c>
      <c r="K303" s="11"/>
      <c r="L303" s="8"/>
      <c r="M303" s="11"/>
      <c r="N303" s="11"/>
      <c r="O303" s="11"/>
      <c r="P303" s="11"/>
      <c r="Q303" s="11"/>
      <c r="R303" s="11"/>
      <c r="S303" s="11"/>
      <c r="T303" s="11"/>
    </row>
    <row r="304" spans="1:20" x14ac:dyDescent="0.35">
      <c r="A304" t="s">
        <v>39</v>
      </c>
      <c r="B304" s="3">
        <v>44336</v>
      </c>
      <c r="C304" s="4">
        <v>15</v>
      </c>
      <c r="D304" s="4">
        <v>30</v>
      </c>
      <c r="E304" s="4">
        <v>14</v>
      </c>
      <c r="F304" s="4">
        <v>1</v>
      </c>
      <c r="G304" s="4"/>
      <c r="H304" s="4"/>
      <c r="I304" s="4"/>
      <c r="J304" s="4"/>
      <c r="K304" s="4"/>
      <c r="L304" s="8"/>
      <c r="M304" s="4"/>
      <c r="N304" s="4"/>
      <c r="O304" s="4"/>
      <c r="P304" s="4"/>
      <c r="Q304" s="4"/>
      <c r="R304" s="4"/>
      <c r="S304" s="4"/>
      <c r="T304" s="4"/>
    </row>
    <row r="305" spans="1:20" x14ac:dyDescent="0.35">
      <c r="A305" t="s">
        <v>39</v>
      </c>
      <c r="B305" s="7">
        <v>44336</v>
      </c>
      <c r="C305" s="8">
        <v>15</v>
      </c>
      <c r="D305" s="8">
        <v>30</v>
      </c>
      <c r="E305" s="8">
        <v>19</v>
      </c>
      <c r="F305" s="8">
        <v>1</v>
      </c>
      <c r="G305" s="8" t="s">
        <v>7</v>
      </c>
      <c r="H305" s="8" t="s">
        <v>7</v>
      </c>
      <c r="I305" s="8" t="s">
        <v>37</v>
      </c>
      <c r="J305" s="8"/>
      <c r="K305" s="8">
        <f t="shared" si="14"/>
        <v>101.40024981943264</v>
      </c>
      <c r="L305" s="8">
        <f>K305/((R305-P305)/2)</f>
        <v>0.29179928005592126</v>
      </c>
      <c r="M305" s="8" t="s">
        <v>16</v>
      </c>
      <c r="N305" s="8">
        <v>2031</v>
      </c>
      <c r="O305" s="8">
        <v>1636</v>
      </c>
      <c r="P305" s="8">
        <v>1582</v>
      </c>
      <c r="Q305" s="8">
        <v>1636</v>
      </c>
      <c r="R305" s="8">
        <v>2277</v>
      </c>
      <c r="S305" s="8">
        <v>1647</v>
      </c>
      <c r="T305" s="8">
        <f t="shared" si="15"/>
        <v>-1.5826016720929474E-2</v>
      </c>
    </row>
    <row r="306" spans="1:20" x14ac:dyDescent="0.35">
      <c r="A306" t="s">
        <v>39</v>
      </c>
      <c r="B306" s="7">
        <v>44336</v>
      </c>
      <c r="C306" s="8">
        <v>15</v>
      </c>
      <c r="D306" s="8">
        <v>30</v>
      </c>
      <c r="E306" s="8">
        <v>19</v>
      </c>
      <c r="F306" s="8">
        <v>1</v>
      </c>
      <c r="G306" s="8" t="s">
        <v>9</v>
      </c>
      <c r="H306" s="8" t="s">
        <v>7</v>
      </c>
      <c r="I306" s="8" t="s">
        <v>37</v>
      </c>
      <c r="J306" s="8">
        <v>1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35">
      <c r="A307" t="s">
        <v>39</v>
      </c>
      <c r="B307" s="7">
        <v>44336</v>
      </c>
      <c r="C307" s="8">
        <v>15</v>
      </c>
      <c r="D307" s="8">
        <v>30</v>
      </c>
      <c r="E307" s="8">
        <v>19</v>
      </c>
      <c r="F307" s="8">
        <v>1</v>
      </c>
      <c r="G307" s="8" t="s">
        <v>7</v>
      </c>
      <c r="H307" s="8" t="s">
        <v>7</v>
      </c>
      <c r="I307" s="8" t="s">
        <v>37</v>
      </c>
      <c r="J307" s="8">
        <v>2</v>
      </c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35">
      <c r="A308" t="s">
        <v>39</v>
      </c>
      <c r="B308" s="7">
        <v>44336</v>
      </c>
      <c r="C308" s="8">
        <v>15</v>
      </c>
      <c r="D308" s="8">
        <v>30</v>
      </c>
      <c r="E308" s="8">
        <v>19</v>
      </c>
      <c r="F308" s="8">
        <v>1</v>
      </c>
      <c r="G308" s="8" t="s">
        <v>7</v>
      </c>
      <c r="H308" s="8" t="s">
        <v>7</v>
      </c>
      <c r="I308" s="8" t="s">
        <v>37</v>
      </c>
      <c r="J308" s="8">
        <v>3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35">
      <c r="A309" t="s">
        <v>39</v>
      </c>
      <c r="B309" s="7">
        <v>44336</v>
      </c>
      <c r="C309" s="8">
        <v>15</v>
      </c>
      <c r="D309" s="8">
        <v>30</v>
      </c>
      <c r="E309" s="8">
        <v>19</v>
      </c>
      <c r="F309" s="8">
        <v>1</v>
      </c>
      <c r="G309" s="8" t="s">
        <v>11</v>
      </c>
      <c r="H309" s="8" t="s">
        <v>7</v>
      </c>
      <c r="I309" s="8" t="s">
        <v>37</v>
      </c>
      <c r="J309" s="8">
        <v>4</v>
      </c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35">
      <c r="A310" t="s">
        <v>39</v>
      </c>
      <c r="B310" s="7">
        <v>44336</v>
      </c>
      <c r="C310" s="8">
        <v>15</v>
      </c>
      <c r="D310" s="8">
        <v>30</v>
      </c>
      <c r="E310" s="8">
        <v>20</v>
      </c>
      <c r="F310" s="8">
        <v>1</v>
      </c>
      <c r="G310" s="8" t="s">
        <v>9</v>
      </c>
      <c r="H310" s="8" t="s">
        <v>7</v>
      </c>
      <c r="I310" s="8" t="s">
        <v>37</v>
      </c>
      <c r="J310" s="8"/>
      <c r="K310" s="8">
        <f t="shared" si="14"/>
        <v>-104.84298410361728</v>
      </c>
      <c r="L310" s="8">
        <f>K310/((R310-P310)/2)</f>
        <v>-0.30170642907515766</v>
      </c>
      <c r="M310" s="8" t="s">
        <v>16</v>
      </c>
      <c r="N310" s="8">
        <v>1825</v>
      </c>
      <c r="O310" s="8">
        <v>1619</v>
      </c>
      <c r="P310" s="8">
        <v>1582</v>
      </c>
      <c r="Q310" s="8">
        <v>1636</v>
      </c>
      <c r="R310" s="8">
        <v>2277</v>
      </c>
      <c r="S310" s="8">
        <v>1647</v>
      </c>
      <c r="T310" s="8">
        <f t="shared" si="15"/>
        <v>-1.5826016720929474E-2</v>
      </c>
    </row>
    <row r="311" spans="1:20" x14ac:dyDescent="0.35">
      <c r="A311" t="s">
        <v>39</v>
      </c>
      <c r="B311" s="7">
        <v>44336</v>
      </c>
      <c r="C311" s="8">
        <v>15</v>
      </c>
      <c r="D311" s="8">
        <v>30</v>
      </c>
      <c r="E311" s="8">
        <v>20</v>
      </c>
      <c r="F311" s="8">
        <v>1</v>
      </c>
      <c r="G311" s="8" t="s">
        <v>7</v>
      </c>
      <c r="H311" s="8" t="s">
        <v>7</v>
      </c>
      <c r="I311" s="8" t="s">
        <v>37</v>
      </c>
      <c r="J311" s="8">
        <v>1</v>
      </c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35">
      <c r="A312" t="s">
        <v>39</v>
      </c>
      <c r="B312" s="7">
        <v>44336</v>
      </c>
      <c r="C312" s="8">
        <v>15</v>
      </c>
      <c r="D312" s="8">
        <v>30</v>
      </c>
      <c r="E312" s="8">
        <v>20</v>
      </c>
      <c r="F312" s="8">
        <v>1</v>
      </c>
      <c r="G312" s="8" t="s">
        <v>9</v>
      </c>
      <c r="H312" s="8" t="s">
        <v>7</v>
      </c>
      <c r="I312" s="8" t="s">
        <v>37</v>
      </c>
      <c r="J312" s="8">
        <v>2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35">
      <c r="A313" t="s">
        <v>39</v>
      </c>
      <c r="B313" s="3">
        <v>44336</v>
      </c>
      <c r="C313" s="4">
        <v>15</v>
      </c>
      <c r="D313" s="4">
        <v>30</v>
      </c>
      <c r="E313" s="4">
        <v>24</v>
      </c>
      <c r="F313" s="4">
        <v>1</v>
      </c>
      <c r="G313" s="4"/>
      <c r="H313" s="4"/>
      <c r="I313" s="4"/>
      <c r="J313" s="4"/>
      <c r="K313" s="4"/>
      <c r="L313" s="8"/>
      <c r="M313" s="4"/>
      <c r="N313" s="4"/>
      <c r="O313" s="4"/>
      <c r="P313" s="4"/>
      <c r="Q313" s="4"/>
      <c r="R313" s="4"/>
      <c r="S313" s="4"/>
      <c r="T313" s="4"/>
    </row>
    <row r="314" spans="1:20" x14ac:dyDescent="0.35">
      <c r="A314" t="s">
        <v>39</v>
      </c>
      <c r="B314" s="7">
        <v>44336</v>
      </c>
      <c r="C314" s="8">
        <v>15</v>
      </c>
      <c r="D314" s="8">
        <v>30</v>
      </c>
      <c r="E314" s="8">
        <v>25</v>
      </c>
      <c r="F314" s="8">
        <v>1</v>
      </c>
      <c r="G314" s="8" t="s">
        <v>9</v>
      </c>
      <c r="H314" s="8" t="s">
        <v>7</v>
      </c>
      <c r="I314" s="8" t="s">
        <v>37</v>
      </c>
      <c r="J314" s="8"/>
      <c r="K314" s="8">
        <f t="shared" si="14"/>
        <v>-96.938938070474592</v>
      </c>
      <c r="L314" s="8">
        <f>K314/((R314-P314)/2)</f>
        <v>-0.27896097286467508</v>
      </c>
      <c r="M314" s="8" t="s">
        <v>16</v>
      </c>
      <c r="N314" s="8">
        <v>1833</v>
      </c>
      <c r="O314" s="8">
        <v>1613</v>
      </c>
      <c r="P314" s="8">
        <v>1582</v>
      </c>
      <c r="Q314" s="8">
        <v>1636</v>
      </c>
      <c r="R314" s="8">
        <v>2277</v>
      </c>
      <c r="S314" s="8">
        <v>1647</v>
      </c>
      <c r="T314" s="8">
        <f t="shared" si="15"/>
        <v>-1.5826016720929474E-2</v>
      </c>
    </row>
    <row r="315" spans="1:20" x14ac:dyDescent="0.35">
      <c r="A315" t="s">
        <v>39</v>
      </c>
      <c r="B315" s="3">
        <v>44336</v>
      </c>
      <c r="C315" s="4">
        <v>15</v>
      </c>
      <c r="D315" s="4">
        <v>30</v>
      </c>
      <c r="E315" s="4">
        <v>27</v>
      </c>
      <c r="F315" s="4">
        <v>1</v>
      </c>
      <c r="G315" s="4"/>
      <c r="H315" s="4"/>
      <c r="I315" s="4"/>
      <c r="J315" s="4"/>
      <c r="K315" s="4"/>
      <c r="L315" s="8"/>
      <c r="M315" s="4"/>
      <c r="N315" s="4"/>
      <c r="O315" s="4"/>
      <c r="P315" s="4"/>
      <c r="Q315" s="4"/>
      <c r="R315" s="4"/>
      <c r="S315" s="4"/>
      <c r="T315" s="4"/>
    </row>
    <row r="316" spans="1:20" x14ac:dyDescent="0.35">
      <c r="A316" t="s">
        <v>39</v>
      </c>
      <c r="B316" s="7">
        <v>44336</v>
      </c>
      <c r="C316" s="8">
        <v>15</v>
      </c>
      <c r="D316" s="8">
        <v>31</v>
      </c>
      <c r="E316" s="8">
        <v>1</v>
      </c>
      <c r="F316" s="8">
        <v>1</v>
      </c>
      <c r="G316" s="8" t="s">
        <v>9</v>
      </c>
      <c r="H316" s="8" t="s">
        <v>7</v>
      </c>
      <c r="I316" s="8" t="s">
        <v>37</v>
      </c>
      <c r="J316" s="8"/>
      <c r="K316" s="8">
        <f t="shared" si="14"/>
        <v>-93.654457347201074</v>
      </c>
      <c r="L316" s="8">
        <f>K316/((R316-P316)/2)</f>
        <v>-0.26950922977611819</v>
      </c>
      <c r="M316" s="8" t="s">
        <v>16</v>
      </c>
      <c r="N316" s="8">
        <v>1836</v>
      </c>
      <c r="O316" s="8">
        <v>1631</v>
      </c>
      <c r="P316" s="8">
        <v>1582</v>
      </c>
      <c r="Q316" s="8">
        <v>1636</v>
      </c>
      <c r="R316" s="8">
        <v>2277</v>
      </c>
      <c r="S316" s="8">
        <v>1647</v>
      </c>
      <c r="T316" s="8">
        <f t="shared" si="15"/>
        <v>-1.5826016720929474E-2</v>
      </c>
    </row>
    <row r="317" spans="1:20" x14ac:dyDescent="0.35">
      <c r="A317" t="s">
        <v>39</v>
      </c>
      <c r="B317" s="7">
        <v>44336</v>
      </c>
      <c r="C317" s="8">
        <v>15</v>
      </c>
      <c r="D317" s="8">
        <v>31</v>
      </c>
      <c r="E317" s="8">
        <v>4</v>
      </c>
      <c r="F317" s="8">
        <v>1</v>
      </c>
      <c r="G317" s="8" t="s">
        <v>9</v>
      </c>
      <c r="H317" s="8" t="s">
        <v>7</v>
      </c>
      <c r="I317" s="8" t="s">
        <v>37</v>
      </c>
      <c r="J317" s="8"/>
      <c r="K317" s="8">
        <f t="shared" si="14"/>
        <v>-84.782187255029427</v>
      </c>
      <c r="L317" s="8">
        <f>K317/((R317-P317)/2)</f>
        <v>-0.24397751728066022</v>
      </c>
      <c r="M317" s="8" t="s">
        <v>16</v>
      </c>
      <c r="N317" s="8">
        <v>1845</v>
      </c>
      <c r="O317" s="8">
        <v>1623</v>
      </c>
      <c r="P317" s="8">
        <v>1582</v>
      </c>
      <c r="Q317" s="8">
        <v>1636</v>
      </c>
      <c r="R317" s="8">
        <v>2277</v>
      </c>
      <c r="S317" s="8">
        <v>1647</v>
      </c>
      <c r="T317" s="8">
        <f t="shared" si="15"/>
        <v>-1.5826016720929474E-2</v>
      </c>
    </row>
    <row r="318" spans="1:20" x14ac:dyDescent="0.35">
      <c r="A318" t="s">
        <v>39</v>
      </c>
      <c r="B318" s="7">
        <v>44336</v>
      </c>
      <c r="C318" s="8">
        <v>15</v>
      </c>
      <c r="D318" s="8">
        <v>31</v>
      </c>
      <c r="E318" s="8">
        <v>14</v>
      </c>
      <c r="F318" s="8">
        <v>1</v>
      </c>
      <c r="G318" s="8" t="s">
        <v>7</v>
      </c>
      <c r="H318" s="8" t="s">
        <v>7</v>
      </c>
      <c r="I318" s="8" t="s">
        <v>37</v>
      </c>
      <c r="J318" s="8"/>
      <c r="K318" s="8">
        <f t="shared" si="14"/>
        <v>136.12683575827467</v>
      </c>
      <c r="L318" s="8">
        <f>K318/((R318-P318)/2)</f>
        <v>0.3917319014626609</v>
      </c>
      <c r="M318" s="8" t="s">
        <v>16</v>
      </c>
      <c r="N318" s="8">
        <v>2066</v>
      </c>
      <c r="O318" s="8">
        <v>1619</v>
      </c>
      <c r="P318" s="8">
        <v>1582</v>
      </c>
      <c r="Q318" s="8">
        <v>1636</v>
      </c>
      <c r="R318" s="8">
        <v>2277</v>
      </c>
      <c r="S318" s="8">
        <v>1647</v>
      </c>
      <c r="T318" s="8">
        <f t="shared" si="15"/>
        <v>-1.5826016720929474E-2</v>
      </c>
    </row>
    <row r="319" spans="1:20" x14ac:dyDescent="0.35">
      <c r="A319" t="s">
        <v>39</v>
      </c>
      <c r="B319" s="7">
        <v>44336</v>
      </c>
      <c r="C319" s="8">
        <v>15</v>
      </c>
      <c r="D319" s="8">
        <v>31</v>
      </c>
      <c r="E319" s="8">
        <v>15</v>
      </c>
      <c r="F319" s="8">
        <v>1</v>
      </c>
      <c r="G319" s="8" t="s">
        <v>9</v>
      </c>
      <c r="H319" s="8" t="s">
        <v>7</v>
      </c>
      <c r="I319" s="8" t="s">
        <v>37</v>
      </c>
      <c r="J319" s="8"/>
      <c r="K319" s="8">
        <f t="shared" si="14"/>
        <v>29.156060594770608</v>
      </c>
      <c r="L319" s="8">
        <f>K319/((R319-P319)/2)</f>
        <v>8.3902332646821898E-2</v>
      </c>
      <c r="M319" s="8" t="s">
        <v>17</v>
      </c>
      <c r="N319" s="8">
        <v>1959</v>
      </c>
      <c r="O319" s="8">
        <v>1620</v>
      </c>
      <c r="P319" s="8">
        <v>1582</v>
      </c>
      <c r="Q319" s="8">
        <v>1636</v>
      </c>
      <c r="R319" s="8">
        <v>2277</v>
      </c>
      <c r="S319" s="8">
        <v>1647</v>
      </c>
      <c r="T319" s="8">
        <f t="shared" si="15"/>
        <v>-1.5826016720929474E-2</v>
      </c>
    </row>
    <row r="320" spans="1:20" x14ac:dyDescent="0.35">
      <c r="A320" t="s">
        <v>39</v>
      </c>
      <c r="B320" s="7">
        <v>44336</v>
      </c>
      <c r="C320" s="8">
        <v>15</v>
      </c>
      <c r="D320" s="8">
        <v>31</v>
      </c>
      <c r="E320" s="8">
        <v>15</v>
      </c>
      <c r="F320" s="8">
        <v>2</v>
      </c>
      <c r="G320" s="8" t="s">
        <v>9</v>
      </c>
      <c r="H320" s="8" t="s">
        <v>7</v>
      </c>
      <c r="I320" s="8" t="s">
        <v>37</v>
      </c>
      <c r="J320" s="8"/>
      <c r="K320" s="8">
        <f t="shared" si="14"/>
        <v>-1.7451051762289918</v>
      </c>
      <c r="L320" s="8">
        <f>K320/((R320-P320)/2)</f>
        <v>-5.0218853992201199E-3</v>
      </c>
      <c r="M320" s="8" t="s">
        <v>16</v>
      </c>
      <c r="N320" s="8">
        <v>1928</v>
      </c>
      <c r="O320" s="8">
        <v>1626</v>
      </c>
      <c r="P320" s="8">
        <v>1582</v>
      </c>
      <c r="Q320" s="8">
        <v>1636</v>
      </c>
      <c r="R320" s="8">
        <v>2277</v>
      </c>
      <c r="S320" s="8">
        <v>1647</v>
      </c>
      <c r="T320" s="8">
        <f t="shared" si="15"/>
        <v>-1.5826016720929474E-2</v>
      </c>
    </row>
    <row r="321" spans="1:60" x14ac:dyDescent="0.35">
      <c r="A321" t="s">
        <v>39</v>
      </c>
      <c r="B321" s="7">
        <v>44336</v>
      </c>
      <c r="C321" s="8">
        <v>15</v>
      </c>
      <c r="D321" s="8">
        <v>31</v>
      </c>
      <c r="E321" s="8">
        <v>15</v>
      </c>
      <c r="F321" s="8">
        <v>2</v>
      </c>
      <c r="G321" s="8" t="s">
        <v>9</v>
      </c>
      <c r="H321" s="8" t="s">
        <v>7</v>
      </c>
      <c r="I321" s="8" t="s">
        <v>37</v>
      </c>
      <c r="J321" s="8">
        <v>1</v>
      </c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60" x14ac:dyDescent="0.35">
      <c r="A322" t="s">
        <v>39</v>
      </c>
      <c r="B322" s="7">
        <v>44336</v>
      </c>
      <c r="C322" s="8">
        <v>15</v>
      </c>
      <c r="D322" s="8">
        <v>31</v>
      </c>
      <c r="E322" s="8">
        <v>15</v>
      </c>
      <c r="F322" s="8">
        <v>3</v>
      </c>
      <c r="G322" s="8" t="s">
        <v>7</v>
      </c>
      <c r="H322" s="8" t="s">
        <v>7</v>
      </c>
      <c r="I322" s="8" t="s">
        <v>37</v>
      </c>
      <c r="J322" s="8"/>
      <c r="K322" s="8">
        <f t="shared" si="14"/>
        <v>49.042778526356223</v>
      </c>
      <c r="L322" s="8">
        <f>K322/((R322-P322)/2)</f>
        <v>0.14113029791757187</v>
      </c>
      <c r="M322" s="8" t="s">
        <v>16</v>
      </c>
      <c r="N322" s="8">
        <v>1979</v>
      </c>
      <c r="O322" s="8">
        <v>1613</v>
      </c>
      <c r="P322" s="8">
        <v>1582</v>
      </c>
      <c r="Q322" s="8">
        <v>1636</v>
      </c>
      <c r="R322" s="8">
        <v>2277</v>
      </c>
      <c r="S322" s="8">
        <v>1647</v>
      </c>
      <c r="T322" s="8">
        <f t="shared" si="15"/>
        <v>-1.5826016720929474E-2</v>
      </c>
    </row>
    <row r="323" spans="1:60" x14ac:dyDescent="0.35">
      <c r="A323" t="s">
        <v>39</v>
      </c>
      <c r="B323" s="7">
        <v>44336</v>
      </c>
      <c r="C323" s="8">
        <v>15</v>
      </c>
      <c r="D323" s="8">
        <v>31</v>
      </c>
      <c r="E323" s="8">
        <v>19</v>
      </c>
      <c r="F323" s="8">
        <v>1</v>
      </c>
      <c r="G323" s="8" t="s">
        <v>7</v>
      </c>
      <c r="H323" s="8" t="s">
        <v>7</v>
      </c>
      <c r="I323" s="8" t="s">
        <v>37</v>
      </c>
      <c r="J323" s="8"/>
      <c r="K323" s="8">
        <f t="shared" si="14"/>
        <v>92.084869756709878</v>
      </c>
      <c r="L323" s="8">
        <f>K323/((R323-P323)/2)</f>
        <v>0.26499243095456082</v>
      </c>
      <c r="M323" s="8" t="s">
        <v>16</v>
      </c>
      <c r="N323" s="8">
        <v>2022</v>
      </c>
      <c r="O323" s="8">
        <v>1616</v>
      </c>
      <c r="P323" s="8">
        <v>1582</v>
      </c>
      <c r="Q323" s="8">
        <v>1636</v>
      </c>
      <c r="R323" s="8">
        <v>2277</v>
      </c>
      <c r="S323" s="8">
        <v>1647</v>
      </c>
      <c r="T323" s="8">
        <f t="shared" si="15"/>
        <v>-1.5826016720929474E-2</v>
      </c>
    </row>
    <row r="324" spans="1:60" x14ac:dyDescent="0.35">
      <c r="A324" t="s">
        <v>39</v>
      </c>
      <c r="B324" s="7">
        <v>44336</v>
      </c>
      <c r="C324" s="8">
        <v>15</v>
      </c>
      <c r="D324" s="8">
        <v>31</v>
      </c>
      <c r="E324" s="8">
        <v>19</v>
      </c>
      <c r="F324" s="8">
        <v>1</v>
      </c>
      <c r="G324" s="8" t="s">
        <v>7</v>
      </c>
      <c r="H324" s="8" t="s">
        <v>7</v>
      </c>
      <c r="I324" s="8" t="s">
        <v>37</v>
      </c>
      <c r="J324" s="8">
        <v>1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60" s="12" customFormat="1" ht="15" thickBot="1" x14ac:dyDescent="0.4">
      <c r="A325" s="30" t="s">
        <v>39</v>
      </c>
      <c r="B325" s="31">
        <v>44336</v>
      </c>
      <c r="C325" s="32">
        <v>15</v>
      </c>
      <c r="D325" s="32">
        <v>31</v>
      </c>
      <c r="E325" s="32">
        <v>23</v>
      </c>
      <c r="F325" s="32">
        <v>1</v>
      </c>
      <c r="G325" s="32" t="s">
        <v>9</v>
      </c>
      <c r="H325" s="32" t="s">
        <v>7</v>
      </c>
      <c r="I325" s="32" t="s">
        <v>37</v>
      </c>
      <c r="J325" s="32"/>
      <c r="K325" s="32">
        <f t="shared" si="14"/>
        <v>-149.66326989111769</v>
      </c>
      <c r="L325" s="8">
        <f>K325/((R325-P325)/2)</f>
        <v>-0.43068566875141784</v>
      </c>
      <c r="M325" s="32" t="s">
        <v>17</v>
      </c>
      <c r="N325" s="32">
        <v>1780</v>
      </c>
      <c r="O325" s="32">
        <v>1630</v>
      </c>
      <c r="P325" s="32">
        <v>1582</v>
      </c>
      <c r="Q325" s="32">
        <v>1636</v>
      </c>
      <c r="R325" s="32">
        <v>2277</v>
      </c>
      <c r="S325" s="32">
        <v>1647</v>
      </c>
      <c r="T325" s="32">
        <f t="shared" si="15"/>
        <v>-1.5826016720929474E-2</v>
      </c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 spans="1:60" s="29" customFormat="1" ht="15" thickTop="1" x14ac:dyDescent="0.35">
      <c r="A326" s="12" t="s">
        <v>49</v>
      </c>
      <c r="B326" s="27">
        <v>44328</v>
      </c>
      <c r="C326" s="28">
        <v>9</v>
      </c>
      <c r="D326" s="28">
        <v>1</v>
      </c>
      <c r="E326" s="28">
        <v>4</v>
      </c>
      <c r="F326" s="28">
        <v>1</v>
      </c>
      <c r="G326" s="28" t="s">
        <v>7</v>
      </c>
      <c r="H326" s="28" t="s">
        <v>7</v>
      </c>
      <c r="I326" s="28"/>
      <c r="J326" s="28"/>
      <c r="K326" s="28">
        <f>(N326-((P326+R326)/2))*COS(T326)+(-O326-((-Q326-S326)/2))*SIN(T326)</f>
        <v>16.758677304236578</v>
      </c>
      <c r="L326" s="8">
        <f>K326/((R326-P326)/2)</f>
        <v>4.829590001220916E-2</v>
      </c>
      <c r="M326" s="28" t="s">
        <v>17</v>
      </c>
      <c r="N326" s="28">
        <v>1945</v>
      </c>
      <c r="O326" s="28">
        <v>1622</v>
      </c>
      <c r="P326" s="28">
        <v>1581</v>
      </c>
      <c r="Q326" s="28">
        <v>1636</v>
      </c>
      <c r="R326" s="28">
        <v>2275</v>
      </c>
      <c r="S326" s="28">
        <v>1645</v>
      </c>
      <c r="T326" s="28">
        <f>ATAN((-S326+Q326)/(R326-P326))</f>
        <v>-1.2967572796126545E-2</v>
      </c>
      <c r="U326" s="28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1:60" x14ac:dyDescent="0.35">
      <c r="A327" s="12" t="s">
        <v>49</v>
      </c>
      <c r="B327" s="7">
        <v>44328</v>
      </c>
      <c r="C327" s="8">
        <v>9</v>
      </c>
      <c r="D327" s="8">
        <v>1</v>
      </c>
      <c r="E327" s="8">
        <v>4</v>
      </c>
      <c r="F327" s="8">
        <v>1</v>
      </c>
      <c r="G327" s="8" t="s">
        <v>7</v>
      </c>
      <c r="H327" s="8" t="s">
        <v>7</v>
      </c>
      <c r="I327" s="8"/>
      <c r="J327" s="8">
        <v>1</v>
      </c>
      <c r="K327" s="8"/>
      <c r="L327" s="8"/>
      <c r="M327" s="8" t="s">
        <v>16</v>
      </c>
      <c r="N327" s="8"/>
      <c r="O327" s="8"/>
      <c r="P327" s="8"/>
      <c r="Q327" s="8"/>
      <c r="R327" s="8"/>
      <c r="S327" s="8"/>
      <c r="T327" s="8"/>
      <c r="U327" s="8"/>
    </row>
    <row r="328" spans="1:60" x14ac:dyDescent="0.35">
      <c r="A328" s="12" t="s">
        <v>49</v>
      </c>
      <c r="B328" s="7">
        <v>44328</v>
      </c>
      <c r="C328" s="8">
        <v>9</v>
      </c>
      <c r="D328" s="8">
        <v>1</v>
      </c>
      <c r="E328" s="8">
        <v>5</v>
      </c>
      <c r="F328" s="8">
        <v>1</v>
      </c>
      <c r="G328" s="8" t="s">
        <v>7</v>
      </c>
      <c r="H328" s="8" t="s">
        <v>7</v>
      </c>
      <c r="I328" s="8"/>
      <c r="J328" s="8"/>
      <c r="K328" s="8">
        <f t="shared" ref="K328:K395" si="16">(N328-((P328+R328)/2))*COS(T328)+(-O328-((-Q328-S328)/2))*SIN(T328)</f>
        <v>36.808864585821603</v>
      </c>
      <c r="L328" s="8">
        <f>K328/((R328-P328)/2)</f>
        <v>0.10607741955568185</v>
      </c>
      <c r="M328" s="8" t="s">
        <v>16</v>
      </c>
      <c r="N328" s="8">
        <v>1965</v>
      </c>
      <c r="O328" s="8">
        <v>1626</v>
      </c>
      <c r="P328" s="8">
        <v>1581</v>
      </c>
      <c r="Q328" s="8">
        <v>1636</v>
      </c>
      <c r="R328" s="8">
        <v>2275</v>
      </c>
      <c r="S328" s="8">
        <v>1645</v>
      </c>
      <c r="T328" s="8">
        <f>ATAN((-S328+Q328)/(R328-P328))</f>
        <v>-1.2967572796126545E-2</v>
      </c>
      <c r="U328" s="8"/>
    </row>
    <row r="329" spans="1:60" x14ac:dyDescent="0.35">
      <c r="A329" s="12" t="s">
        <v>49</v>
      </c>
      <c r="B329" s="20">
        <v>44328</v>
      </c>
      <c r="C329" s="21">
        <v>9</v>
      </c>
      <c r="D329" s="21">
        <v>1</v>
      </c>
      <c r="E329" s="21">
        <v>25</v>
      </c>
      <c r="F329" s="21">
        <v>1</v>
      </c>
      <c r="G329" s="21" t="s">
        <v>7</v>
      </c>
      <c r="H329" s="21" t="s">
        <v>7</v>
      </c>
      <c r="I329" s="21"/>
      <c r="J329" s="21"/>
      <c r="K329" s="21">
        <f t="shared" si="16"/>
        <v>-0.13615569834074337</v>
      </c>
      <c r="L329" s="8">
        <f>K329/((R329-P329)/2)</f>
        <v>-3.9237953412317976E-4</v>
      </c>
      <c r="M329" s="21" t="s">
        <v>16</v>
      </c>
      <c r="N329" s="21">
        <v>1928</v>
      </c>
      <c r="O329" s="21">
        <v>1630</v>
      </c>
      <c r="P329" s="21">
        <v>1581</v>
      </c>
      <c r="Q329" s="21">
        <v>1636</v>
      </c>
      <c r="R329" s="21">
        <v>2275</v>
      </c>
      <c r="S329" s="21">
        <v>1645</v>
      </c>
      <c r="T329" s="21">
        <f>ATAN((-S329+Q329)/(R329-P329))</f>
        <v>-1.2967572796126545E-2</v>
      </c>
      <c r="U329" s="19"/>
    </row>
    <row r="330" spans="1:60" x14ac:dyDescent="0.35">
      <c r="A330" s="12" t="s">
        <v>49</v>
      </c>
      <c r="B330" s="20">
        <v>44328</v>
      </c>
      <c r="C330" s="21">
        <v>9</v>
      </c>
      <c r="D330" s="21">
        <v>1</v>
      </c>
      <c r="E330" s="21">
        <v>25</v>
      </c>
      <c r="F330" s="21">
        <v>1</v>
      </c>
      <c r="G330" s="21" t="s">
        <v>7</v>
      </c>
      <c r="H330" s="21" t="s">
        <v>7</v>
      </c>
      <c r="I330" s="21"/>
      <c r="J330" s="21">
        <v>1</v>
      </c>
      <c r="K330" s="21"/>
      <c r="L330" s="8"/>
      <c r="M330" s="21" t="s">
        <v>16</v>
      </c>
      <c r="N330" s="21"/>
      <c r="O330" s="21"/>
      <c r="P330" s="21"/>
      <c r="Q330" s="21"/>
      <c r="R330" s="21"/>
      <c r="S330" s="21"/>
      <c r="T330" s="21"/>
      <c r="U330" s="19"/>
    </row>
    <row r="331" spans="1:60" x14ac:dyDescent="0.35">
      <c r="A331" s="12" t="s">
        <v>49</v>
      </c>
      <c r="B331" s="20">
        <v>44328</v>
      </c>
      <c r="C331" s="21">
        <v>9</v>
      </c>
      <c r="D331" s="21">
        <v>1</v>
      </c>
      <c r="E331" s="21">
        <v>25</v>
      </c>
      <c r="F331" s="21">
        <v>1</v>
      </c>
      <c r="G331" s="21" t="s">
        <v>7</v>
      </c>
      <c r="H331" s="21" t="s">
        <v>7</v>
      </c>
      <c r="I331" s="21"/>
      <c r="J331" s="21">
        <v>2</v>
      </c>
      <c r="K331" s="21"/>
      <c r="L331" s="8"/>
      <c r="M331" s="21" t="s">
        <v>16</v>
      </c>
      <c r="N331" s="21"/>
      <c r="O331" s="21"/>
      <c r="P331" s="21"/>
      <c r="Q331" s="21"/>
      <c r="R331" s="21"/>
      <c r="S331" s="21"/>
      <c r="T331" s="21"/>
      <c r="U331" s="19"/>
    </row>
    <row r="332" spans="1:60" x14ac:dyDescent="0.35">
      <c r="A332" s="12" t="s">
        <v>49</v>
      </c>
      <c r="B332" s="7">
        <v>44328</v>
      </c>
      <c r="C332" s="8">
        <v>9</v>
      </c>
      <c r="D332" s="8">
        <v>1</v>
      </c>
      <c r="E332" s="8">
        <v>32</v>
      </c>
      <c r="F332" s="8">
        <v>1</v>
      </c>
      <c r="G332" s="8" t="s">
        <v>7</v>
      </c>
      <c r="H332" s="8" t="s">
        <v>7</v>
      </c>
      <c r="I332" s="8"/>
      <c r="J332" s="8"/>
      <c r="K332" s="8">
        <f t="shared" si="16"/>
        <v>0.78595696767064038</v>
      </c>
      <c r="L332" s="8">
        <f>K332/((R332-P332)/2)</f>
        <v>2.2650056705205775E-3</v>
      </c>
      <c r="M332" s="8" t="s">
        <v>17</v>
      </c>
      <c r="N332" s="8">
        <v>1929</v>
      </c>
      <c r="O332" s="8">
        <v>1624</v>
      </c>
      <c r="P332" s="8">
        <v>1581</v>
      </c>
      <c r="Q332" s="8">
        <v>1636</v>
      </c>
      <c r="R332" s="8">
        <v>2275</v>
      </c>
      <c r="S332" s="8">
        <v>1645</v>
      </c>
      <c r="T332" s="8">
        <f>ATAN((-S332+Q332)/(R332-P332))</f>
        <v>-1.2967572796126545E-2</v>
      </c>
      <c r="U332" s="8" t="s">
        <v>25</v>
      </c>
    </row>
    <row r="333" spans="1:60" x14ac:dyDescent="0.35">
      <c r="A333" s="12" t="s">
        <v>49</v>
      </c>
      <c r="B333" s="7">
        <v>44328</v>
      </c>
      <c r="C333" s="8">
        <v>9</v>
      </c>
      <c r="D333" s="8">
        <v>1</v>
      </c>
      <c r="E333" s="8">
        <v>33</v>
      </c>
      <c r="F333" s="8">
        <v>1</v>
      </c>
      <c r="G333" s="8" t="s">
        <v>9</v>
      </c>
      <c r="H333" s="8" t="s">
        <v>7</v>
      </c>
      <c r="I333" s="8"/>
      <c r="J333" s="8"/>
      <c r="K333" s="8">
        <f t="shared" si="16"/>
        <v>-92.284027053690849</v>
      </c>
      <c r="L333" s="8">
        <f>K333/((R333-P333)/2)</f>
        <v>-0.26594820476567971</v>
      </c>
      <c r="M333" s="8" t="s">
        <v>17</v>
      </c>
      <c r="N333" s="8">
        <v>1836</v>
      </c>
      <c r="O333" s="8">
        <v>1618</v>
      </c>
      <c r="P333" s="8">
        <v>1581</v>
      </c>
      <c r="Q333" s="8">
        <v>1636</v>
      </c>
      <c r="R333" s="8">
        <v>2275</v>
      </c>
      <c r="S333" s="8">
        <v>1645</v>
      </c>
      <c r="T333" s="8">
        <f>ATAN((-S333+Q333)/(R333-P333))</f>
        <v>-1.2967572796126545E-2</v>
      </c>
      <c r="U333" s="8"/>
    </row>
    <row r="334" spans="1:60" x14ac:dyDescent="0.35">
      <c r="A334" s="12" t="s">
        <v>49</v>
      </c>
      <c r="B334" s="7">
        <v>44328</v>
      </c>
      <c r="C334" s="8">
        <v>9</v>
      </c>
      <c r="D334" s="8">
        <v>1</v>
      </c>
      <c r="E334" s="8">
        <v>33</v>
      </c>
      <c r="F334" s="8">
        <v>1</v>
      </c>
      <c r="G334" s="8" t="s">
        <v>9</v>
      </c>
      <c r="H334" s="8" t="s">
        <v>9</v>
      </c>
      <c r="I334" s="8"/>
      <c r="J334" s="8">
        <v>1</v>
      </c>
      <c r="K334" s="8"/>
      <c r="L334" s="8"/>
      <c r="M334" s="8" t="s">
        <v>16</v>
      </c>
      <c r="N334" s="8"/>
      <c r="O334" s="8"/>
      <c r="P334" s="8"/>
      <c r="Q334" s="8"/>
      <c r="R334" s="8"/>
      <c r="S334" s="8"/>
      <c r="T334" s="8"/>
      <c r="U334" s="8"/>
    </row>
    <row r="335" spans="1:60" x14ac:dyDescent="0.35">
      <c r="A335" s="12" t="s">
        <v>49</v>
      </c>
      <c r="B335" s="7">
        <v>44328</v>
      </c>
      <c r="C335" s="8">
        <v>9</v>
      </c>
      <c r="D335" s="8">
        <v>1</v>
      </c>
      <c r="E335" s="8">
        <v>33</v>
      </c>
      <c r="F335" s="8">
        <v>2</v>
      </c>
      <c r="G335" s="8" t="s">
        <v>9</v>
      </c>
      <c r="H335" s="8" t="s">
        <v>9</v>
      </c>
      <c r="I335" s="8"/>
      <c r="J335" s="8"/>
      <c r="K335" s="8">
        <f t="shared" si="16"/>
        <v>-32.990741828118217</v>
      </c>
      <c r="L335" s="8">
        <f t="shared" ref="L335:L342" si="17">K335/((R335-P335)/2)</f>
        <v>-9.5074183942703797E-2</v>
      </c>
      <c r="M335" s="8" t="s">
        <v>16</v>
      </c>
      <c r="N335" s="8">
        <v>1895</v>
      </c>
      <c r="O335" s="8">
        <v>1641</v>
      </c>
      <c r="P335" s="8">
        <v>1581</v>
      </c>
      <c r="Q335" s="8">
        <v>1636</v>
      </c>
      <c r="R335" s="8">
        <v>2275</v>
      </c>
      <c r="S335" s="8">
        <v>1645</v>
      </c>
      <c r="T335" s="8">
        <f>ATAN((-S335+Q335)/(R335-P335))</f>
        <v>-1.2967572796126545E-2</v>
      </c>
      <c r="U335" s="8" t="s">
        <v>25</v>
      </c>
    </row>
    <row r="336" spans="1:60" x14ac:dyDescent="0.35">
      <c r="A336" s="12" t="s">
        <v>49</v>
      </c>
      <c r="B336" s="7">
        <v>44328</v>
      </c>
      <c r="C336" s="8">
        <v>9</v>
      </c>
      <c r="D336" s="8">
        <v>1</v>
      </c>
      <c r="E336" s="8">
        <v>38</v>
      </c>
      <c r="F336" s="8">
        <v>1</v>
      </c>
      <c r="G336" s="8" t="s">
        <v>7</v>
      </c>
      <c r="H336" s="8" t="s">
        <v>7</v>
      </c>
      <c r="I336" s="8"/>
      <c r="J336" s="8"/>
      <c r="K336" s="8">
        <f t="shared" si="16"/>
        <v>110.49142980429373</v>
      </c>
      <c r="L336" s="8">
        <f t="shared" si="17"/>
        <v>0.31841910606424706</v>
      </c>
      <c r="M336" s="8" t="s">
        <v>16</v>
      </c>
      <c r="N336" s="8">
        <v>2039</v>
      </c>
      <c r="O336" s="8">
        <v>1602</v>
      </c>
      <c r="P336" s="8">
        <v>1581</v>
      </c>
      <c r="Q336" s="8">
        <v>1636</v>
      </c>
      <c r="R336" s="8">
        <v>2275</v>
      </c>
      <c r="S336" s="8">
        <v>1645</v>
      </c>
      <c r="T336" s="8">
        <f t="shared" ref="T336:T373" si="18">ATAN((-S336+Q336)/(R336-P336))</f>
        <v>-1.2967572796126545E-2</v>
      </c>
      <c r="U336" s="8"/>
    </row>
    <row r="337" spans="1:21" x14ac:dyDescent="0.35">
      <c r="A337" s="12" t="s">
        <v>49</v>
      </c>
      <c r="B337" s="7">
        <v>44328</v>
      </c>
      <c r="C337" s="8">
        <v>9</v>
      </c>
      <c r="D337" s="8">
        <v>1</v>
      </c>
      <c r="E337" s="8">
        <v>46</v>
      </c>
      <c r="F337" s="8">
        <v>1</v>
      </c>
      <c r="G337" s="8" t="s">
        <v>7</v>
      </c>
      <c r="H337" s="8" t="s">
        <v>7</v>
      </c>
      <c r="I337" s="8"/>
      <c r="J337" s="8"/>
      <c r="K337" s="8">
        <f t="shared" si="16"/>
        <v>99.570157916221405</v>
      </c>
      <c r="L337" s="8">
        <f t="shared" si="17"/>
        <v>0.28694570004674758</v>
      </c>
      <c r="M337" s="8" t="s">
        <v>16</v>
      </c>
      <c r="N337" s="8">
        <v>2028</v>
      </c>
      <c r="O337" s="8">
        <v>1608</v>
      </c>
      <c r="P337" s="8">
        <v>1581</v>
      </c>
      <c r="Q337" s="8">
        <v>1636</v>
      </c>
      <c r="R337" s="8">
        <v>2275</v>
      </c>
      <c r="S337" s="8">
        <v>1645</v>
      </c>
      <c r="T337" s="8">
        <f t="shared" si="18"/>
        <v>-1.2967572796126545E-2</v>
      </c>
      <c r="U337" s="8"/>
    </row>
    <row r="338" spans="1:21" x14ac:dyDescent="0.35">
      <c r="A338" s="12" t="s">
        <v>49</v>
      </c>
      <c r="B338" s="7">
        <v>44328</v>
      </c>
      <c r="C338" s="8">
        <v>9</v>
      </c>
      <c r="D338" s="8">
        <v>1</v>
      </c>
      <c r="E338" s="8">
        <v>46</v>
      </c>
      <c r="F338" s="8">
        <v>2</v>
      </c>
      <c r="G338" s="8" t="s">
        <v>7</v>
      </c>
      <c r="H338" s="8" t="s">
        <v>7</v>
      </c>
      <c r="I338" s="8"/>
      <c r="J338" s="8"/>
      <c r="K338" s="8">
        <f t="shared" si="16"/>
        <v>127.72341025038148</v>
      </c>
      <c r="L338" s="8">
        <f t="shared" si="17"/>
        <v>0.36807899207602729</v>
      </c>
      <c r="M338" s="8" t="s">
        <v>16</v>
      </c>
      <c r="N338" s="8">
        <v>2056</v>
      </c>
      <c r="O338" s="8">
        <v>1620</v>
      </c>
      <c r="P338" s="8">
        <v>1581</v>
      </c>
      <c r="Q338" s="8">
        <v>1636</v>
      </c>
      <c r="R338" s="8">
        <v>2275</v>
      </c>
      <c r="S338" s="8">
        <v>1645</v>
      </c>
      <c r="T338" s="8">
        <f t="shared" si="18"/>
        <v>-1.2967572796126545E-2</v>
      </c>
      <c r="U338" s="8"/>
    </row>
    <row r="339" spans="1:21" x14ac:dyDescent="0.35">
      <c r="A339" s="12" t="s">
        <v>49</v>
      </c>
      <c r="B339" s="7">
        <v>44328</v>
      </c>
      <c r="C339" s="8">
        <v>9</v>
      </c>
      <c r="D339" s="8">
        <v>1</v>
      </c>
      <c r="E339" s="8">
        <v>51</v>
      </c>
      <c r="F339" s="8">
        <v>1</v>
      </c>
      <c r="G339" s="8" t="s">
        <v>9</v>
      </c>
      <c r="H339" s="8" t="s">
        <v>7</v>
      </c>
      <c r="I339" s="8"/>
      <c r="J339" s="8"/>
      <c r="K339" s="8">
        <f t="shared" si="16"/>
        <v>-92.193256588130353</v>
      </c>
      <c r="L339" s="8">
        <f t="shared" si="17"/>
        <v>-0.26568661840959756</v>
      </c>
      <c r="M339" s="8" t="s">
        <v>16</v>
      </c>
      <c r="N339" s="8">
        <v>1836</v>
      </c>
      <c r="O339" s="8">
        <v>1625</v>
      </c>
      <c r="P339" s="8">
        <v>1581</v>
      </c>
      <c r="Q339" s="8">
        <v>1636</v>
      </c>
      <c r="R339" s="8">
        <v>2275</v>
      </c>
      <c r="S339" s="8">
        <v>1645</v>
      </c>
      <c r="T339" s="8">
        <f t="shared" si="18"/>
        <v>-1.2967572796126545E-2</v>
      </c>
      <c r="U339" s="8"/>
    </row>
    <row r="340" spans="1:21" x14ac:dyDescent="0.35">
      <c r="A340" s="12" t="s">
        <v>49</v>
      </c>
      <c r="B340" s="7">
        <v>44328</v>
      </c>
      <c r="C340" s="8">
        <v>9</v>
      </c>
      <c r="D340" s="8">
        <v>1</v>
      </c>
      <c r="E340" s="8">
        <v>52</v>
      </c>
      <c r="F340" s="8">
        <v>1</v>
      </c>
      <c r="G340" s="8" t="s">
        <v>7</v>
      </c>
      <c r="H340" s="8" t="s">
        <v>9</v>
      </c>
      <c r="I340" s="8"/>
      <c r="J340" s="8"/>
      <c r="K340" s="8">
        <f t="shared" si="16"/>
        <v>134.61908403089785</v>
      </c>
      <c r="L340" s="8">
        <f t="shared" si="17"/>
        <v>0.38795125080950388</v>
      </c>
      <c r="M340" s="8" t="s">
        <v>16</v>
      </c>
      <c r="N340" s="8">
        <v>2063</v>
      </c>
      <c r="O340" s="8">
        <v>1612</v>
      </c>
      <c r="P340" s="8">
        <v>1581</v>
      </c>
      <c r="Q340" s="8">
        <v>1636</v>
      </c>
      <c r="R340" s="8">
        <v>2275</v>
      </c>
      <c r="S340" s="8">
        <v>1645</v>
      </c>
      <c r="T340" s="8">
        <f t="shared" si="18"/>
        <v>-1.2967572796126545E-2</v>
      </c>
      <c r="U340" s="8"/>
    </row>
    <row r="341" spans="1:21" x14ac:dyDescent="0.35">
      <c r="A341" s="12" t="s">
        <v>49</v>
      </c>
      <c r="B341" s="7">
        <v>44328</v>
      </c>
      <c r="C341" s="8">
        <v>9</v>
      </c>
      <c r="D341" s="8">
        <v>1</v>
      </c>
      <c r="E341" s="8">
        <v>54</v>
      </c>
      <c r="F341" s="8">
        <v>1</v>
      </c>
      <c r="G341" s="8" t="s">
        <v>9</v>
      </c>
      <c r="H341" s="8" t="s">
        <v>7</v>
      </c>
      <c r="I341" s="8"/>
      <c r="J341" s="8"/>
      <c r="K341" s="8">
        <f t="shared" si="16"/>
        <v>-29.600536979485739</v>
      </c>
      <c r="L341" s="8">
        <f t="shared" si="17"/>
        <v>-8.530414115125573E-2</v>
      </c>
      <c r="M341" s="8" t="s">
        <v>16</v>
      </c>
      <c r="N341" s="8">
        <v>1899</v>
      </c>
      <c r="O341" s="8">
        <v>1594</v>
      </c>
      <c r="P341" s="8">
        <v>1581</v>
      </c>
      <c r="Q341" s="8">
        <v>1636</v>
      </c>
      <c r="R341" s="8">
        <v>2275</v>
      </c>
      <c r="S341" s="8">
        <v>1645</v>
      </c>
      <c r="T341" s="8">
        <f t="shared" si="18"/>
        <v>-1.2967572796126545E-2</v>
      </c>
      <c r="U341" s="8"/>
    </row>
    <row r="342" spans="1:21" x14ac:dyDescent="0.35">
      <c r="A342" s="12" t="s">
        <v>49</v>
      </c>
      <c r="B342" s="7">
        <v>44328</v>
      </c>
      <c r="C342" s="8">
        <v>9</v>
      </c>
      <c r="D342" s="8">
        <v>1</v>
      </c>
      <c r="E342" s="8">
        <v>58</v>
      </c>
      <c r="F342" s="8">
        <v>1</v>
      </c>
      <c r="G342" s="8" t="s">
        <v>7</v>
      </c>
      <c r="H342" s="8" t="s">
        <v>7</v>
      </c>
      <c r="I342" s="8"/>
      <c r="J342" s="8"/>
      <c r="K342" s="8">
        <f t="shared" si="16"/>
        <v>132.89156358316714</v>
      </c>
      <c r="L342" s="8">
        <f t="shared" si="17"/>
        <v>0.38297280571517905</v>
      </c>
      <c r="M342" s="8" t="s">
        <v>17</v>
      </c>
      <c r="N342" s="8">
        <v>2061</v>
      </c>
      <c r="O342" s="8">
        <v>1633</v>
      </c>
      <c r="P342" s="8">
        <v>1581</v>
      </c>
      <c r="Q342" s="8">
        <v>1636</v>
      </c>
      <c r="R342" s="8">
        <v>2275</v>
      </c>
      <c r="S342" s="8">
        <v>1645</v>
      </c>
      <c r="T342" s="8">
        <f t="shared" si="18"/>
        <v>-1.2967572796126545E-2</v>
      </c>
      <c r="U342" s="8"/>
    </row>
    <row r="343" spans="1:21" x14ac:dyDescent="0.35">
      <c r="A343" s="12" t="s">
        <v>49</v>
      </c>
      <c r="B343" s="7">
        <v>44328</v>
      </c>
      <c r="C343" s="8">
        <v>9</v>
      </c>
      <c r="D343" s="8">
        <v>1</v>
      </c>
      <c r="E343" s="8">
        <v>58</v>
      </c>
      <c r="F343" s="8">
        <v>1</v>
      </c>
      <c r="G343" s="8" t="s">
        <v>9</v>
      </c>
      <c r="H343" s="8" t="s">
        <v>7</v>
      </c>
      <c r="I343" s="8"/>
      <c r="J343" s="8">
        <v>1</v>
      </c>
      <c r="K343" s="8"/>
      <c r="L343" s="8"/>
      <c r="M343" s="8" t="s">
        <v>16</v>
      </c>
      <c r="N343" s="8"/>
      <c r="O343" s="8"/>
      <c r="P343" s="8"/>
      <c r="Q343" s="8"/>
      <c r="R343" s="8"/>
      <c r="S343" s="8"/>
      <c r="T343" s="8"/>
      <c r="U343" s="8"/>
    </row>
    <row r="344" spans="1:21" x14ac:dyDescent="0.35">
      <c r="A344" s="12" t="s">
        <v>49</v>
      </c>
      <c r="B344" s="7">
        <v>44328</v>
      </c>
      <c r="C344" s="8">
        <v>9</v>
      </c>
      <c r="D344" s="8">
        <v>1</v>
      </c>
      <c r="E344" s="8">
        <v>58</v>
      </c>
      <c r="F344" s="8">
        <v>2</v>
      </c>
      <c r="G344" s="8" t="s">
        <v>7</v>
      </c>
      <c r="H344" s="8" t="s">
        <v>9</v>
      </c>
      <c r="I344" s="8"/>
      <c r="J344" s="8"/>
      <c r="K344" s="8">
        <f t="shared" si="16"/>
        <v>94.363102955338377</v>
      </c>
      <c r="L344" s="8">
        <f>K344/((R344-P344)/2)</f>
        <v>0.27193977796927488</v>
      </c>
      <c r="M344" s="8" t="s">
        <v>16</v>
      </c>
      <c r="N344" s="8">
        <v>2023</v>
      </c>
      <c r="O344" s="8">
        <v>1592</v>
      </c>
      <c r="P344" s="8">
        <v>1581</v>
      </c>
      <c r="Q344" s="8">
        <v>1636</v>
      </c>
      <c r="R344" s="8">
        <v>2275</v>
      </c>
      <c r="S344" s="8">
        <v>1645</v>
      </c>
      <c r="T344" s="8">
        <f t="shared" si="18"/>
        <v>-1.2967572796126545E-2</v>
      </c>
      <c r="U344" s="8"/>
    </row>
    <row r="345" spans="1:21" x14ac:dyDescent="0.35">
      <c r="A345" s="12" t="s">
        <v>49</v>
      </c>
      <c r="B345" s="7">
        <v>44328</v>
      </c>
      <c r="C345" s="8">
        <v>9</v>
      </c>
      <c r="D345" s="8">
        <v>2</v>
      </c>
      <c r="E345" s="8">
        <v>1</v>
      </c>
      <c r="F345" s="8">
        <v>1</v>
      </c>
      <c r="G345" s="8" t="s">
        <v>7</v>
      </c>
      <c r="H345" s="8" t="s">
        <v>7</v>
      </c>
      <c r="I345" s="8"/>
      <c r="J345" s="8"/>
      <c r="K345" s="8">
        <f t="shared" si="16"/>
        <v>130.93063336685231</v>
      </c>
      <c r="L345" s="8">
        <f>K345/((R345-P345)/2)</f>
        <v>0.37732170999092884</v>
      </c>
      <c r="M345" s="8" t="s">
        <v>16</v>
      </c>
      <c r="N345" s="8">
        <v>2059</v>
      </c>
      <c r="O345" s="8">
        <v>1636</v>
      </c>
      <c r="P345" s="8">
        <v>1581</v>
      </c>
      <c r="Q345" s="8">
        <v>1636</v>
      </c>
      <c r="R345" s="8">
        <v>2275</v>
      </c>
      <c r="S345" s="8">
        <v>1645</v>
      </c>
      <c r="T345" s="8">
        <f t="shared" si="18"/>
        <v>-1.2967572796126545E-2</v>
      </c>
      <c r="U345" s="8"/>
    </row>
    <row r="346" spans="1:21" x14ac:dyDescent="0.35">
      <c r="A346" s="12" t="s">
        <v>49</v>
      </c>
      <c r="B346" s="7">
        <v>44328</v>
      </c>
      <c r="C346" s="8">
        <v>9</v>
      </c>
      <c r="D346" s="8">
        <v>4</v>
      </c>
      <c r="E346" s="8">
        <v>2</v>
      </c>
      <c r="F346" s="8">
        <v>1</v>
      </c>
      <c r="G346" s="8" t="s">
        <v>9</v>
      </c>
      <c r="H346" s="8" t="s">
        <v>7</v>
      </c>
      <c r="I346" s="8"/>
      <c r="J346" s="8"/>
      <c r="K346" s="8">
        <f t="shared" si="16"/>
        <v>-109.41226982485229</v>
      </c>
      <c r="L346" s="8">
        <f>K346/((R346-P346)/2)</f>
        <v>-0.31530913494193741</v>
      </c>
      <c r="M346" s="8" t="s">
        <v>16</v>
      </c>
      <c r="N346" s="8">
        <v>1819</v>
      </c>
      <c r="O346" s="8">
        <v>1608</v>
      </c>
      <c r="P346" s="8">
        <v>1581</v>
      </c>
      <c r="Q346" s="8">
        <v>1636</v>
      </c>
      <c r="R346" s="8">
        <v>2275</v>
      </c>
      <c r="S346" s="8">
        <v>1645</v>
      </c>
      <c r="T346" s="8">
        <f t="shared" si="18"/>
        <v>-1.2967572796126545E-2</v>
      </c>
      <c r="U346" s="8"/>
    </row>
    <row r="347" spans="1:21" x14ac:dyDescent="0.35">
      <c r="A347" s="12" t="s">
        <v>49</v>
      </c>
      <c r="B347" s="7">
        <v>44328</v>
      </c>
      <c r="C347" s="8">
        <v>9</v>
      </c>
      <c r="D347" s="8">
        <v>4</v>
      </c>
      <c r="E347" s="8">
        <v>8</v>
      </c>
      <c r="F347" s="8">
        <v>1</v>
      </c>
      <c r="G347" s="8" t="s">
        <v>7</v>
      </c>
      <c r="H347" s="8" t="s">
        <v>9</v>
      </c>
      <c r="I347" s="8"/>
      <c r="J347" s="8"/>
      <c r="K347" s="8">
        <f t="shared" si="16"/>
        <v>52.703781666192832</v>
      </c>
      <c r="L347" s="8">
        <f>K347/((R347-P347)/2)</f>
        <v>0.15188409702072861</v>
      </c>
      <c r="M347" s="8" t="s">
        <v>16</v>
      </c>
      <c r="N347" s="8">
        <v>1981</v>
      </c>
      <c r="O347" s="8">
        <v>1618</v>
      </c>
      <c r="P347" s="8">
        <v>1581</v>
      </c>
      <c r="Q347" s="8">
        <v>1636</v>
      </c>
      <c r="R347" s="8">
        <v>2275</v>
      </c>
      <c r="S347" s="8">
        <v>1645</v>
      </c>
      <c r="T347" s="8">
        <f t="shared" si="18"/>
        <v>-1.2967572796126545E-2</v>
      </c>
      <c r="U347" s="8"/>
    </row>
    <row r="348" spans="1:21" x14ac:dyDescent="0.35">
      <c r="A348" s="12" t="s">
        <v>49</v>
      </c>
      <c r="B348" s="7">
        <v>44328</v>
      </c>
      <c r="C348" s="8">
        <v>9</v>
      </c>
      <c r="D348" s="8">
        <v>4</v>
      </c>
      <c r="E348" s="8">
        <v>12</v>
      </c>
      <c r="F348" s="8">
        <v>1</v>
      </c>
      <c r="G348" s="8" t="s">
        <v>9</v>
      </c>
      <c r="H348" s="8" t="s">
        <v>9</v>
      </c>
      <c r="I348" s="8"/>
      <c r="J348" s="8"/>
      <c r="K348" s="8">
        <f t="shared" si="16"/>
        <v>-120.55398427214297</v>
      </c>
      <c r="L348" s="8">
        <f>K348/((R348-P348)/2)</f>
        <v>-0.34741782210992211</v>
      </c>
      <c r="M348" s="8" t="s">
        <v>16</v>
      </c>
      <c r="N348" s="8">
        <v>1808</v>
      </c>
      <c r="O348" s="8">
        <v>1597</v>
      </c>
      <c r="P348" s="8">
        <v>1581</v>
      </c>
      <c r="Q348" s="8">
        <v>1636</v>
      </c>
      <c r="R348" s="8">
        <v>2275</v>
      </c>
      <c r="S348" s="8">
        <v>1645</v>
      </c>
      <c r="T348" s="8">
        <f t="shared" si="18"/>
        <v>-1.2967572796126545E-2</v>
      </c>
      <c r="U348" s="8"/>
    </row>
    <row r="349" spans="1:21" x14ac:dyDescent="0.35">
      <c r="A349" s="12" t="s">
        <v>49</v>
      </c>
      <c r="B349" s="7">
        <v>44328</v>
      </c>
      <c r="C349" s="8">
        <v>9</v>
      </c>
      <c r="D349" s="8">
        <v>4</v>
      </c>
      <c r="E349" s="8">
        <v>12</v>
      </c>
      <c r="F349" s="8">
        <v>1</v>
      </c>
      <c r="G349" s="8" t="s">
        <v>9</v>
      </c>
      <c r="H349" s="8" t="s">
        <v>9</v>
      </c>
      <c r="I349" s="8"/>
      <c r="J349" s="8">
        <v>1</v>
      </c>
      <c r="K349" s="8"/>
      <c r="L349" s="8"/>
      <c r="M349" s="8" t="s">
        <v>16</v>
      </c>
      <c r="N349" s="8"/>
      <c r="O349" s="8"/>
      <c r="P349" s="8"/>
      <c r="Q349" s="8"/>
      <c r="R349" s="8"/>
      <c r="S349" s="8"/>
      <c r="T349" s="8"/>
      <c r="U349" s="8"/>
    </row>
    <row r="350" spans="1:21" x14ac:dyDescent="0.35">
      <c r="A350" s="12" t="s">
        <v>49</v>
      </c>
      <c r="B350" s="7">
        <v>44328</v>
      </c>
      <c r="C350" s="8">
        <v>9</v>
      </c>
      <c r="D350" s="8">
        <v>4</v>
      </c>
      <c r="E350" s="8">
        <v>16</v>
      </c>
      <c r="F350" s="8">
        <v>1</v>
      </c>
      <c r="G350" s="8" t="s">
        <v>7</v>
      </c>
      <c r="H350" s="8" t="s">
        <v>9</v>
      </c>
      <c r="I350" s="8"/>
      <c r="J350" s="8"/>
      <c r="K350" s="8">
        <f t="shared" si="16"/>
        <v>78.597857968624993</v>
      </c>
      <c r="L350" s="8">
        <f t="shared" ref="L350:L373" si="19">K350/((R350-P350)/2)</f>
        <v>0.2265067952986311</v>
      </c>
      <c r="M350" s="8" t="s">
        <v>17</v>
      </c>
      <c r="N350" s="8">
        <v>2007</v>
      </c>
      <c r="O350" s="8">
        <v>1610</v>
      </c>
      <c r="P350" s="8">
        <v>1581</v>
      </c>
      <c r="Q350" s="8">
        <v>1636</v>
      </c>
      <c r="R350" s="8">
        <v>2275</v>
      </c>
      <c r="S350" s="8">
        <v>1645</v>
      </c>
      <c r="T350" s="8">
        <f t="shared" si="18"/>
        <v>-1.2967572796126545E-2</v>
      </c>
      <c r="U350" s="8"/>
    </row>
    <row r="351" spans="1:21" x14ac:dyDescent="0.35">
      <c r="A351" s="12" t="s">
        <v>49</v>
      </c>
      <c r="B351" s="7">
        <v>44328</v>
      </c>
      <c r="C351" s="8">
        <v>9</v>
      </c>
      <c r="D351" s="8">
        <v>5</v>
      </c>
      <c r="E351" s="8">
        <v>2</v>
      </c>
      <c r="F351" s="8">
        <v>1</v>
      </c>
      <c r="G351" s="8" t="s">
        <v>7</v>
      </c>
      <c r="H351" s="8" t="s">
        <v>7</v>
      </c>
      <c r="I351" s="8"/>
      <c r="J351" s="8"/>
      <c r="K351" s="8">
        <f t="shared" si="16"/>
        <v>104.90688497076231</v>
      </c>
      <c r="L351" s="8">
        <f t="shared" si="19"/>
        <v>0.30232531691862335</v>
      </c>
      <c r="M351" s="8" t="s">
        <v>16</v>
      </c>
      <c r="N351" s="8">
        <v>2033</v>
      </c>
      <c r="O351" s="8">
        <v>1634</v>
      </c>
      <c r="P351" s="8">
        <v>1581</v>
      </c>
      <c r="Q351" s="8">
        <v>1636</v>
      </c>
      <c r="R351" s="8">
        <v>2275</v>
      </c>
      <c r="S351" s="8">
        <v>1645</v>
      </c>
      <c r="T351" s="8">
        <f t="shared" si="18"/>
        <v>-1.2967572796126545E-2</v>
      </c>
      <c r="U351" s="8"/>
    </row>
    <row r="352" spans="1:21" x14ac:dyDescent="0.35">
      <c r="A352" s="12" t="s">
        <v>49</v>
      </c>
      <c r="B352" s="7">
        <v>44328</v>
      </c>
      <c r="C352" s="8">
        <v>9</v>
      </c>
      <c r="D352" s="8">
        <v>5</v>
      </c>
      <c r="E352" s="8">
        <v>5</v>
      </c>
      <c r="F352" s="8">
        <v>1</v>
      </c>
      <c r="G352" s="8" t="s">
        <v>7</v>
      </c>
      <c r="H352" s="8" t="s">
        <v>9</v>
      </c>
      <c r="I352" s="8"/>
      <c r="J352" s="8"/>
      <c r="K352" s="8">
        <f t="shared" si="16"/>
        <v>87.415560337358855</v>
      </c>
      <c r="L352" s="8">
        <f t="shared" si="19"/>
        <v>0.25191804131803702</v>
      </c>
      <c r="M352" s="8" t="s">
        <v>16</v>
      </c>
      <c r="N352" s="8">
        <v>2016</v>
      </c>
      <c r="O352" s="8">
        <v>1596</v>
      </c>
      <c r="P352" s="8">
        <v>1581</v>
      </c>
      <c r="Q352" s="8">
        <v>1636</v>
      </c>
      <c r="R352" s="8">
        <v>2275</v>
      </c>
      <c r="S352" s="8">
        <v>1645</v>
      </c>
      <c r="T352" s="8">
        <f t="shared" si="18"/>
        <v>-1.2967572796126545E-2</v>
      </c>
      <c r="U352" s="8"/>
    </row>
    <row r="353" spans="1:21" x14ac:dyDescent="0.35">
      <c r="A353" s="12" t="s">
        <v>49</v>
      </c>
      <c r="B353" s="7">
        <v>44328</v>
      </c>
      <c r="C353" s="8">
        <v>9</v>
      </c>
      <c r="D353" s="8">
        <v>5</v>
      </c>
      <c r="E353" s="8">
        <v>7</v>
      </c>
      <c r="F353" s="8">
        <v>1</v>
      </c>
      <c r="G353" s="8" t="s">
        <v>7</v>
      </c>
      <c r="H353" s="8" t="s">
        <v>9</v>
      </c>
      <c r="I353" s="8"/>
      <c r="J353" s="8"/>
      <c r="K353" s="8">
        <f t="shared" si="16"/>
        <v>79.532937844002177</v>
      </c>
      <c r="L353" s="8">
        <f t="shared" si="19"/>
        <v>0.22920154998271522</v>
      </c>
      <c r="M353" s="8" t="s">
        <v>16</v>
      </c>
      <c r="N353" s="8">
        <v>2008</v>
      </c>
      <c r="O353" s="8">
        <v>1605</v>
      </c>
      <c r="P353" s="8">
        <v>1581</v>
      </c>
      <c r="Q353" s="8">
        <v>1636</v>
      </c>
      <c r="R353" s="8">
        <v>2275</v>
      </c>
      <c r="S353" s="8">
        <v>1645</v>
      </c>
      <c r="T353" s="8">
        <f t="shared" si="18"/>
        <v>-1.2967572796126545E-2</v>
      </c>
      <c r="U353" s="8"/>
    </row>
    <row r="354" spans="1:21" x14ac:dyDescent="0.35">
      <c r="A354" s="12" t="s">
        <v>49</v>
      </c>
      <c r="B354" s="7">
        <v>44328</v>
      </c>
      <c r="C354" s="8">
        <v>9</v>
      </c>
      <c r="D354" s="8">
        <v>5</v>
      </c>
      <c r="E354" s="8">
        <v>7</v>
      </c>
      <c r="F354" s="8">
        <v>2</v>
      </c>
      <c r="G354" s="8" t="s">
        <v>9</v>
      </c>
      <c r="H354" s="8" t="s">
        <v>7</v>
      </c>
      <c r="I354" s="8"/>
      <c r="J354" s="8"/>
      <c r="K354" s="8">
        <f t="shared" si="16"/>
        <v>-143.66875536717518</v>
      </c>
      <c r="L354" s="8">
        <f t="shared" si="19"/>
        <v>-0.41403099529445297</v>
      </c>
      <c r="M354" s="8" t="s">
        <v>16</v>
      </c>
      <c r="N354" s="8">
        <v>1785</v>
      </c>
      <c r="O354" s="8">
        <v>1588</v>
      </c>
      <c r="P354" s="8">
        <v>1581</v>
      </c>
      <c r="Q354" s="8">
        <v>1636</v>
      </c>
      <c r="R354" s="8">
        <v>2275</v>
      </c>
      <c r="S354" s="8">
        <v>1645</v>
      </c>
      <c r="T354" s="8">
        <f t="shared" si="18"/>
        <v>-1.2967572796126545E-2</v>
      </c>
      <c r="U354" s="8"/>
    </row>
    <row r="355" spans="1:21" x14ac:dyDescent="0.35">
      <c r="A355" s="12" t="s">
        <v>49</v>
      </c>
      <c r="B355" s="7">
        <v>44328</v>
      </c>
      <c r="C355" s="8">
        <v>9</v>
      </c>
      <c r="D355" s="8">
        <v>5</v>
      </c>
      <c r="E355" s="8">
        <v>8</v>
      </c>
      <c r="F355" s="8">
        <v>1</v>
      </c>
      <c r="G355" s="8" t="s">
        <v>9</v>
      </c>
      <c r="H355" s="8" t="s">
        <v>9</v>
      </c>
      <c r="I355" s="8"/>
      <c r="J355" s="8"/>
      <c r="K355" s="8">
        <f t="shared" si="16"/>
        <v>-72.143069306545314</v>
      </c>
      <c r="L355" s="8">
        <f t="shared" si="19"/>
        <v>-0.20790509886612482</v>
      </c>
      <c r="M355" s="8" t="s">
        <v>16</v>
      </c>
      <c r="N355" s="8">
        <v>1856</v>
      </c>
      <c r="O355" s="8">
        <v>1629</v>
      </c>
      <c r="P355" s="8">
        <v>1581</v>
      </c>
      <c r="Q355" s="8">
        <v>1636</v>
      </c>
      <c r="R355" s="8">
        <v>2275</v>
      </c>
      <c r="S355" s="8">
        <v>1645</v>
      </c>
      <c r="T355" s="8">
        <f t="shared" si="18"/>
        <v>-1.2967572796126545E-2</v>
      </c>
      <c r="U355" s="8"/>
    </row>
    <row r="356" spans="1:21" x14ac:dyDescent="0.35">
      <c r="A356" s="12" t="s">
        <v>49</v>
      </c>
      <c r="B356" s="7">
        <v>44328</v>
      </c>
      <c r="C356" s="8">
        <v>9</v>
      </c>
      <c r="D356" s="8">
        <v>5</v>
      </c>
      <c r="E356" s="8">
        <v>9</v>
      </c>
      <c r="F356" s="8">
        <v>1</v>
      </c>
      <c r="G356" s="8" t="s">
        <v>7</v>
      </c>
      <c r="H356" s="8" t="s">
        <v>9</v>
      </c>
      <c r="I356" s="8"/>
      <c r="J356" s="8"/>
      <c r="K356" s="8">
        <f t="shared" si="16"/>
        <v>126.58085502515173</v>
      </c>
      <c r="L356" s="8">
        <f t="shared" si="19"/>
        <v>0.36478632572089836</v>
      </c>
      <c r="M356" s="8" t="s">
        <v>16</v>
      </c>
      <c r="N356" s="8">
        <v>2055</v>
      </c>
      <c r="O356" s="8">
        <v>1609</v>
      </c>
      <c r="P356" s="8">
        <v>1581</v>
      </c>
      <c r="Q356" s="8">
        <v>1636</v>
      </c>
      <c r="R356" s="8">
        <v>2275</v>
      </c>
      <c r="S356" s="8">
        <v>1645</v>
      </c>
      <c r="T356" s="8">
        <f t="shared" si="18"/>
        <v>-1.2967572796126545E-2</v>
      </c>
      <c r="U356" s="8"/>
    </row>
    <row r="357" spans="1:21" x14ac:dyDescent="0.35">
      <c r="A357" s="12" t="s">
        <v>49</v>
      </c>
      <c r="B357" s="7">
        <v>44328</v>
      </c>
      <c r="C357" s="8">
        <v>9</v>
      </c>
      <c r="D357" s="8">
        <v>5</v>
      </c>
      <c r="E357" s="8">
        <v>9</v>
      </c>
      <c r="F357" s="8">
        <v>2</v>
      </c>
      <c r="G357" s="8" t="s">
        <v>9</v>
      </c>
      <c r="H357" s="8" t="s">
        <v>7</v>
      </c>
      <c r="I357" s="8"/>
      <c r="J357" s="8"/>
      <c r="K357" s="8">
        <f t="shared" si="16"/>
        <v>-19.212361476451246</v>
      </c>
      <c r="L357" s="8">
        <f t="shared" si="19"/>
        <v>-5.5367035955190907E-2</v>
      </c>
      <c r="M357" s="8" t="s">
        <v>16</v>
      </c>
      <c r="N357" s="8">
        <v>1909</v>
      </c>
      <c r="O357" s="8">
        <v>1624</v>
      </c>
      <c r="P357" s="8">
        <v>1581</v>
      </c>
      <c r="Q357" s="8">
        <v>1636</v>
      </c>
      <c r="R357" s="8">
        <v>2275</v>
      </c>
      <c r="S357" s="8">
        <v>1645</v>
      </c>
      <c r="T357" s="8">
        <f t="shared" si="18"/>
        <v>-1.2967572796126545E-2</v>
      </c>
      <c r="U357" s="8"/>
    </row>
    <row r="358" spans="1:21" x14ac:dyDescent="0.35">
      <c r="A358" s="12" t="s">
        <v>49</v>
      </c>
      <c r="B358" s="7">
        <v>44328</v>
      </c>
      <c r="C358" s="8">
        <v>9</v>
      </c>
      <c r="D358" s="8">
        <v>5</v>
      </c>
      <c r="E358" s="8">
        <v>10</v>
      </c>
      <c r="F358" s="8">
        <v>1</v>
      </c>
      <c r="G358" s="8" t="s">
        <v>7</v>
      </c>
      <c r="H358" s="8" t="s">
        <v>7</v>
      </c>
      <c r="I358" s="8"/>
      <c r="J358" s="8"/>
      <c r="K358" s="8">
        <f t="shared" si="16"/>
        <v>138.67061655718538</v>
      </c>
      <c r="L358" s="8">
        <f t="shared" si="19"/>
        <v>0.39962713705240743</v>
      </c>
      <c r="M358" s="8" t="s">
        <v>16</v>
      </c>
      <c r="N358" s="8">
        <v>2067</v>
      </c>
      <c r="O358" s="8">
        <v>1616</v>
      </c>
      <c r="P358" s="8">
        <v>1581</v>
      </c>
      <c r="Q358" s="8">
        <v>1636</v>
      </c>
      <c r="R358" s="8">
        <v>2275</v>
      </c>
      <c r="S358" s="8">
        <v>1645</v>
      </c>
      <c r="T358" s="8">
        <f t="shared" si="18"/>
        <v>-1.2967572796126545E-2</v>
      </c>
      <c r="U358" s="8"/>
    </row>
    <row r="359" spans="1:21" x14ac:dyDescent="0.35">
      <c r="A359" s="12" t="s">
        <v>49</v>
      </c>
      <c r="B359" s="7">
        <v>44328</v>
      </c>
      <c r="C359" s="8">
        <v>9</v>
      </c>
      <c r="D359" s="8">
        <v>5</v>
      </c>
      <c r="E359" s="8">
        <v>11</v>
      </c>
      <c r="F359" s="8">
        <v>1</v>
      </c>
      <c r="G359" s="8" t="s">
        <v>9</v>
      </c>
      <c r="H359" s="8" t="s">
        <v>9</v>
      </c>
      <c r="I359" s="8"/>
      <c r="J359" s="8"/>
      <c r="K359" s="8">
        <f t="shared" si="16"/>
        <v>-8.5504337756946196</v>
      </c>
      <c r="L359" s="8">
        <f t="shared" si="19"/>
        <v>-2.4641019526497464E-2</v>
      </c>
      <c r="M359" s="8" t="s">
        <v>16</v>
      </c>
      <c r="N359" s="8">
        <v>1920</v>
      </c>
      <c r="O359" s="8">
        <v>1598</v>
      </c>
      <c r="P359" s="8">
        <v>1581</v>
      </c>
      <c r="Q359" s="8">
        <v>1636</v>
      </c>
      <c r="R359" s="8">
        <v>2275</v>
      </c>
      <c r="S359" s="8">
        <v>1645</v>
      </c>
      <c r="T359" s="8">
        <f t="shared" si="18"/>
        <v>-1.2967572796126545E-2</v>
      </c>
      <c r="U359" s="8"/>
    </row>
    <row r="360" spans="1:21" x14ac:dyDescent="0.35">
      <c r="A360" s="12" t="s">
        <v>49</v>
      </c>
      <c r="B360" s="7">
        <v>44328</v>
      </c>
      <c r="C360" s="8">
        <v>9</v>
      </c>
      <c r="D360" s="8">
        <v>5</v>
      </c>
      <c r="E360" s="8">
        <v>11</v>
      </c>
      <c r="F360" s="8">
        <v>2</v>
      </c>
      <c r="G360" s="8" t="s">
        <v>7</v>
      </c>
      <c r="H360" s="8" t="s">
        <v>7</v>
      </c>
      <c r="I360" s="8"/>
      <c r="J360" s="8"/>
      <c r="K360" s="8">
        <f t="shared" si="16"/>
        <v>58.832949293087253</v>
      </c>
      <c r="L360" s="8">
        <f t="shared" si="19"/>
        <v>0.16954740430284512</v>
      </c>
      <c r="M360" s="8" t="s">
        <v>16</v>
      </c>
      <c r="N360" s="8">
        <v>1987</v>
      </c>
      <c r="O360" s="8">
        <v>1628</v>
      </c>
      <c r="P360" s="8">
        <v>1581</v>
      </c>
      <c r="Q360" s="8">
        <v>1636</v>
      </c>
      <c r="R360" s="8">
        <v>2275</v>
      </c>
      <c r="S360" s="8">
        <v>1645</v>
      </c>
      <c r="T360" s="8">
        <f t="shared" si="18"/>
        <v>-1.2967572796126545E-2</v>
      </c>
      <c r="U360" s="8"/>
    </row>
    <row r="361" spans="1:21" x14ac:dyDescent="0.35">
      <c r="A361" s="12" t="s">
        <v>49</v>
      </c>
      <c r="B361" s="7">
        <v>44328</v>
      </c>
      <c r="C361" s="8">
        <v>9</v>
      </c>
      <c r="D361" s="8">
        <v>5</v>
      </c>
      <c r="E361" s="8">
        <v>13</v>
      </c>
      <c r="F361" s="8">
        <v>1</v>
      </c>
      <c r="G361" s="8" t="s">
        <v>9</v>
      </c>
      <c r="H361" s="8" t="s">
        <v>7</v>
      </c>
      <c r="I361" s="8"/>
      <c r="J361" s="8"/>
      <c r="K361" s="8">
        <f t="shared" si="16"/>
        <v>-91.141471828461107</v>
      </c>
      <c r="L361" s="8">
        <f t="shared" si="19"/>
        <v>-0.26265553841055073</v>
      </c>
      <c r="M361" s="8" t="s">
        <v>16</v>
      </c>
      <c r="N361" s="8">
        <v>1837</v>
      </c>
      <c r="O361" s="8">
        <v>1629</v>
      </c>
      <c r="P361" s="8">
        <v>1581</v>
      </c>
      <c r="Q361" s="8">
        <v>1636</v>
      </c>
      <c r="R361" s="8">
        <v>2275</v>
      </c>
      <c r="S361" s="8">
        <v>1645</v>
      </c>
      <c r="T361" s="8">
        <f t="shared" si="18"/>
        <v>-1.2967572796126545E-2</v>
      </c>
      <c r="U361" s="8"/>
    </row>
    <row r="362" spans="1:21" x14ac:dyDescent="0.35">
      <c r="A362" s="12" t="s">
        <v>49</v>
      </c>
      <c r="B362" s="7">
        <v>44328</v>
      </c>
      <c r="C362" s="8">
        <v>9</v>
      </c>
      <c r="D362" s="8">
        <v>5</v>
      </c>
      <c r="E362" s="8">
        <v>14</v>
      </c>
      <c r="F362" s="8">
        <v>1</v>
      </c>
      <c r="G362" s="8" t="s">
        <v>9</v>
      </c>
      <c r="H362" s="8" t="s">
        <v>11</v>
      </c>
      <c r="I362" s="8"/>
      <c r="J362" s="8"/>
      <c r="K362" s="8">
        <f t="shared" si="16"/>
        <v>-61.286633465301911</v>
      </c>
      <c r="L362" s="8">
        <f t="shared" si="19"/>
        <v>-0.17661854024582682</v>
      </c>
      <c r="M362" s="8" t="s">
        <v>16</v>
      </c>
      <c r="N362" s="8">
        <v>1867</v>
      </c>
      <c r="O362" s="8">
        <v>1618</v>
      </c>
      <c r="P362" s="8">
        <v>1581</v>
      </c>
      <c r="Q362" s="8">
        <v>1636</v>
      </c>
      <c r="R362" s="8">
        <v>2275</v>
      </c>
      <c r="S362" s="8">
        <v>1645</v>
      </c>
      <c r="T362" s="8">
        <f t="shared" si="18"/>
        <v>-1.2967572796126545E-2</v>
      </c>
      <c r="U362" s="8"/>
    </row>
    <row r="363" spans="1:21" x14ac:dyDescent="0.35">
      <c r="A363" s="12" t="s">
        <v>49</v>
      </c>
      <c r="B363" s="7">
        <v>44328</v>
      </c>
      <c r="C363" s="8">
        <v>9</v>
      </c>
      <c r="D363" s="8">
        <v>5</v>
      </c>
      <c r="E363" s="8">
        <v>15</v>
      </c>
      <c r="F363" s="8">
        <v>1</v>
      </c>
      <c r="G363" s="8" t="s">
        <v>7</v>
      </c>
      <c r="H363" s="8" t="s">
        <v>9</v>
      </c>
      <c r="I363" s="8"/>
      <c r="J363" s="8"/>
      <c r="K363" s="8">
        <f t="shared" si="16"/>
        <v>84.830763270445701</v>
      </c>
      <c r="L363" s="8">
        <f t="shared" si="19"/>
        <v>0.24446905841627004</v>
      </c>
      <c r="M363" s="8" t="s">
        <v>16</v>
      </c>
      <c r="N363" s="8">
        <v>2013</v>
      </c>
      <c r="O363" s="8">
        <v>1628</v>
      </c>
      <c r="P363" s="8">
        <v>1581</v>
      </c>
      <c r="Q363" s="8">
        <v>1636</v>
      </c>
      <c r="R363" s="8">
        <v>2275</v>
      </c>
      <c r="S363" s="8">
        <v>1645</v>
      </c>
      <c r="T363" s="8">
        <f t="shared" si="18"/>
        <v>-1.2967572796126545E-2</v>
      </c>
      <c r="U363" s="8" t="s">
        <v>25</v>
      </c>
    </row>
    <row r="364" spans="1:21" x14ac:dyDescent="0.35">
      <c r="A364" s="12" t="s">
        <v>49</v>
      </c>
      <c r="B364" s="7">
        <v>44328</v>
      </c>
      <c r="C364" s="8">
        <v>9</v>
      </c>
      <c r="D364" s="8">
        <v>5</v>
      </c>
      <c r="E364" s="8">
        <v>16</v>
      </c>
      <c r="F364" s="8">
        <v>1</v>
      </c>
      <c r="G364" s="8" t="s">
        <v>7</v>
      </c>
      <c r="H364" s="8" t="s">
        <v>11</v>
      </c>
      <c r="I364" s="8"/>
      <c r="J364" s="8"/>
      <c r="K364" s="8">
        <f t="shared" si="16"/>
        <v>98.648045250210032</v>
      </c>
      <c r="L364" s="8">
        <f t="shared" si="19"/>
        <v>0.28428831484210382</v>
      </c>
      <c r="M364" s="8" t="s">
        <v>16</v>
      </c>
      <c r="N364" s="8">
        <v>2027</v>
      </c>
      <c r="O364" s="8">
        <v>1614</v>
      </c>
      <c r="P364" s="8">
        <v>1581</v>
      </c>
      <c r="Q364" s="8">
        <v>1636</v>
      </c>
      <c r="R364" s="8">
        <v>2275</v>
      </c>
      <c r="S364" s="8">
        <v>1645</v>
      </c>
      <c r="T364" s="8">
        <f t="shared" si="18"/>
        <v>-1.2967572796126545E-2</v>
      </c>
      <c r="U364" s="8"/>
    </row>
    <row r="365" spans="1:21" x14ac:dyDescent="0.35">
      <c r="A365" s="12" t="s">
        <v>49</v>
      </c>
      <c r="B365" s="7">
        <v>44328</v>
      </c>
      <c r="C365" s="8">
        <v>9</v>
      </c>
      <c r="D365" s="8">
        <v>5</v>
      </c>
      <c r="E365" s="8">
        <v>17</v>
      </c>
      <c r="F365" s="8">
        <v>1</v>
      </c>
      <c r="G365" s="8" t="s">
        <v>7</v>
      </c>
      <c r="H365" s="8" t="s">
        <v>7</v>
      </c>
      <c r="I365" s="8"/>
      <c r="J365" s="8"/>
      <c r="K365" s="8">
        <f t="shared" si="16"/>
        <v>119.64627961653801</v>
      </c>
      <c r="L365" s="8">
        <f t="shared" si="19"/>
        <v>0.3448019585491009</v>
      </c>
      <c r="M365" s="8" t="s">
        <v>16</v>
      </c>
      <c r="N365" s="8">
        <v>2048</v>
      </c>
      <c r="O365" s="8">
        <v>1614</v>
      </c>
      <c r="P365" s="8">
        <v>1581</v>
      </c>
      <c r="Q365" s="8">
        <v>1636</v>
      </c>
      <c r="R365" s="8">
        <v>2275</v>
      </c>
      <c r="S365" s="8">
        <v>1645</v>
      </c>
      <c r="T365" s="8">
        <f t="shared" si="18"/>
        <v>-1.2967572796126545E-2</v>
      </c>
      <c r="U365" s="8"/>
    </row>
    <row r="366" spans="1:21" x14ac:dyDescent="0.35">
      <c r="A366" s="12" t="s">
        <v>49</v>
      </c>
      <c r="B366" s="7">
        <v>44328</v>
      </c>
      <c r="C366" s="8">
        <v>9</v>
      </c>
      <c r="D366" s="8">
        <v>5</v>
      </c>
      <c r="E366" s="8">
        <v>17</v>
      </c>
      <c r="F366" s="8">
        <v>2</v>
      </c>
      <c r="G366" s="8" t="s">
        <v>7</v>
      </c>
      <c r="H366" s="8" t="s">
        <v>11</v>
      </c>
      <c r="I366" s="8"/>
      <c r="J366" s="8"/>
      <c r="K366" s="8">
        <f t="shared" si="16"/>
        <v>134.74875612455571</v>
      </c>
      <c r="L366" s="8">
        <f t="shared" si="19"/>
        <v>0.38832494560390696</v>
      </c>
      <c r="M366" s="8" t="s">
        <v>16</v>
      </c>
      <c r="N366" s="8">
        <v>2063</v>
      </c>
      <c r="O366" s="8">
        <v>1622</v>
      </c>
      <c r="P366" s="8">
        <v>1581</v>
      </c>
      <c r="Q366" s="8">
        <v>1636</v>
      </c>
      <c r="R366" s="8">
        <v>2275</v>
      </c>
      <c r="S366" s="8">
        <v>1645</v>
      </c>
      <c r="T366" s="8">
        <f t="shared" si="18"/>
        <v>-1.2967572796126545E-2</v>
      </c>
      <c r="U366" s="8"/>
    </row>
    <row r="367" spans="1:21" x14ac:dyDescent="0.35">
      <c r="A367" s="12" t="s">
        <v>49</v>
      </c>
      <c r="B367" s="7">
        <v>44328</v>
      </c>
      <c r="C367" s="8">
        <v>9</v>
      </c>
      <c r="D367" s="8">
        <v>5</v>
      </c>
      <c r="E367" s="8">
        <v>17</v>
      </c>
      <c r="F367" s="8">
        <v>3</v>
      </c>
      <c r="G367" s="8" t="s">
        <v>11</v>
      </c>
      <c r="H367" s="8" t="s">
        <v>11</v>
      </c>
      <c r="I367" s="8"/>
      <c r="J367" s="8"/>
      <c r="K367" s="8">
        <f t="shared" si="16"/>
        <v>-67.091620858051712</v>
      </c>
      <c r="L367" s="8">
        <f t="shared" si="19"/>
        <v>-0.19334761054193578</v>
      </c>
      <c r="M367" s="8" t="s">
        <v>17</v>
      </c>
      <c r="N367" s="8">
        <v>1861</v>
      </c>
      <c r="O367" s="8">
        <v>1633</v>
      </c>
      <c r="P367" s="8">
        <v>1581</v>
      </c>
      <c r="Q367" s="8">
        <v>1636</v>
      </c>
      <c r="R367" s="8">
        <v>2275</v>
      </c>
      <c r="S367" s="8">
        <v>1645</v>
      </c>
      <c r="T367" s="8">
        <f t="shared" si="18"/>
        <v>-1.2967572796126545E-2</v>
      </c>
      <c r="U367" s="8"/>
    </row>
    <row r="368" spans="1:21" x14ac:dyDescent="0.35">
      <c r="A368" s="12" t="s">
        <v>49</v>
      </c>
      <c r="B368" s="7">
        <v>44328</v>
      </c>
      <c r="C368" s="8">
        <v>9</v>
      </c>
      <c r="D368" s="8">
        <v>5</v>
      </c>
      <c r="E368" s="8">
        <v>18</v>
      </c>
      <c r="F368" s="8">
        <v>1</v>
      </c>
      <c r="G368" s="8" t="s">
        <v>7</v>
      </c>
      <c r="H368" s="8" t="s">
        <v>9</v>
      </c>
      <c r="I368" s="8"/>
      <c r="J368" s="8"/>
      <c r="K368" s="8">
        <f t="shared" si="16"/>
        <v>136.58001424721269</v>
      </c>
      <c r="L368" s="8">
        <f t="shared" si="19"/>
        <v>0.39360234653375414</v>
      </c>
      <c r="M368" s="8" t="s">
        <v>16</v>
      </c>
      <c r="N368" s="8">
        <v>2065</v>
      </c>
      <c r="O368" s="8">
        <v>1609</v>
      </c>
      <c r="P368" s="8">
        <v>1581</v>
      </c>
      <c r="Q368" s="8">
        <v>1636</v>
      </c>
      <c r="R368" s="8">
        <v>2275</v>
      </c>
      <c r="S368" s="8">
        <v>1645</v>
      </c>
      <c r="T368" s="8">
        <f t="shared" si="18"/>
        <v>-1.2967572796126545E-2</v>
      </c>
      <c r="U368" s="8"/>
    </row>
    <row r="369" spans="1:21" x14ac:dyDescent="0.35">
      <c r="A369" s="12" t="s">
        <v>49</v>
      </c>
      <c r="B369" s="7">
        <v>44328</v>
      </c>
      <c r="C369" s="8">
        <v>9</v>
      </c>
      <c r="D369" s="8">
        <v>5</v>
      </c>
      <c r="E369" s="8">
        <v>18</v>
      </c>
      <c r="F369" s="8">
        <v>2</v>
      </c>
      <c r="G369" s="8" t="s">
        <v>7</v>
      </c>
      <c r="H369" s="8" t="s">
        <v>9</v>
      </c>
      <c r="I369" s="8"/>
      <c r="J369" s="8"/>
      <c r="K369" s="8">
        <f t="shared" si="16"/>
        <v>160.6168980082563</v>
      </c>
      <c r="L369" s="8">
        <f t="shared" si="19"/>
        <v>0.46287290492292882</v>
      </c>
      <c r="M369" s="8" t="s">
        <v>16</v>
      </c>
      <c r="N369" s="8">
        <v>2089</v>
      </c>
      <c r="O369" s="8">
        <v>1612</v>
      </c>
      <c r="P369" s="8">
        <v>1581</v>
      </c>
      <c r="Q369" s="8">
        <v>1636</v>
      </c>
      <c r="R369" s="8">
        <v>2275</v>
      </c>
      <c r="S369" s="8">
        <v>1645</v>
      </c>
      <c r="T369" s="8">
        <f t="shared" si="18"/>
        <v>-1.2967572796126545E-2</v>
      </c>
      <c r="U369" s="8" t="s">
        <v>25</v>
      </c>
    </row>
    <row r="370" spans="1:21" x14ac:dyDescent="0.35">
      <c r="A370" s="12" t="s">
        <v>49</v>
      </c>
      <c r="B370" s="22">
        <v>44328</v>
      </c>
      <c r="C370" s="23">
        <v>9</v>
      </c>
      <c r="D370" s="23">
        <v>5</v>
      </c>
      <c r="E370" s="23">
        <v>19</v>
      </c>
      <c r="F370" s="23">
        <v>1</v>
      </c>
      <c r="G370" s="23" t="s">
        <v>9</v>
      </c>
      <c r="H370" s="23" t="s">
        <v>7</v>
      </c>
      <c r="I370" s="23"/>
      <c r="J370" s="23"/>
      <c r="K370" s="21">
        <f t="shared" si="16"/>
        <v>-119.33362579071851</v>
      </c>
      <c r="L370" s="8">
        <f t="shared" si="19"/>
        <v>-0.34390093887815132</v>
      </c>
      <c r="M370" s="23" t="s">
        <v>16</v>
      </c>
      <c r="N370" s="23">
        <v>1809</v>
      </c>
      <c r="O370" s="23">
        <v>1614</v>
      </c>
      <c r="P370" s="21">
        <v>1581</v>
      </c>
      <c r="Q370" s="21">
        <v>1636</v>
      </c>
      <c r="R370" s="21">
        <v>2275</v>
      </c>
      <c r="S370" s="21">
        <v>1645</v>
      </c>
      <c r="T370" s="21">
        <f t="shared" si="18"/>
        <v>-1.2967572796126545E-2</v>
      </c>
      <c r="U370" s="23"/>
    </row>
    <row r="371" spans="1:21" x14ac:dyDescent="0.35">
      <c r="A371" s="12" t="s">
        <v>49</v>
      </c>
      <c r="B371" s="7">
        <v>44328</v>
      </c>
      <c r="C371" s="8">
        <v>9</v>
      </c>
      <c r="D371" s="8">
        <v>5</v>
      </c>
      <c r="E371" s="8">
        <v>19</v>
      </c>
      <c r="F371" s="8">
        <v>2</v>
      </c>
      <c r="G371" s="8" t="s">
        <v>7</v>
      </c>
      <c r="H371" s="8" t="s">
        <v>7</v>
      </c>
      <c r="I371" s="8"/>
      <c r="J371" s="8"/>
      <c r="K371" s="8">
        <f t="shared" si="16"/>
        <v>123.62000888663083</v>
      </c>
      <c r="L371" s="8">
        <f t="shared" si="19"/>
        <v>0.35625362791536264</v>
      </c>
      <c r="M371" s="8" t="s">
        <v>16</v>
      </c>
      <c r="N371" s="8">
        <v>2052</v>
      </c>
      <c r="O371" s="8">
        <v>1612</v>
      </c>
      <c r="P371" s="8">
        <v>1581</v>
      </c>
      <c r="Q371" s="8">
        <v>1636</v>
      </c>
      <c r="R371" s="8">
        <v>2275</v>
      </c>
      <c r="S371" s="8">
        <v>1645</v>
      </c>
      <c r="T371" s="8">
        <f t="shared" si="18"/>
        <v>-1.2967572796126545E-2</v>
      </c>
      <c r="U371" s="8"/>
    </row>
    <row r="372" spans="1:21" x14ac:dyDescent="0.35">
      <c r="A372" s="12" t="s">
        <v>49</v>
      </c>
      <c r="B372" s="7">
        <v>44328</v>
      </c>
      <c r="C372" s="8">
        <v>9</v>
      </c>
      <c r="D372" s="8">
        <v>5</v>
      </c>
      <c r="E372" s="8">
        <v>19</v>
      </c>
      <c r="F372" s="8">
        <v>3</v>
      </c>
      <c r="G372" s="8" t="s">
        <v>9</v>
      </c>
      <c r="H372" s="8" t="s">
        <v>9</v>
      </c>
      <c r="I372" s="8"/>
      <c r="J372" s="8"/>
      <c r="K372" s="8">
        <f t="shared" si="16"/>
        <v>-124.09979563316487</v>
      </c>
      <c r="L372" s="8">
        <f t="shared" si="19"/>
        <v>-0.35763629865465379</v>
      </c>
      <c r="M372" s="8" t="s">
        <v>16</v>
      </c>
      <c r="N372" s="8">
        <v>1804</v>
      </c>
      <c r="O372" s="8">
        <v>1632</v>
      </c>
      <c r="P372" s="8">
        <v>1581</v>
      </c>
      <c r="Q372" s="8">
        <v>1636</v>
      </c>
      <c r="R372" s="8">
        <v>2275</v>
      </c>
      <c r="S372" s="8">
        <v>1645</v>
      </c>
      <c r="T372" s="8">
        <f t="shared" si="18"/>
        <v>-1.2967572796126545E-2</v>
      </c>
      <c r="U372" s="8" t="s">
        <v>25</v>
      </c>
    </row>
    <row r="373" spans="1:21" x14ac:dyDescent="0.35">
      <c r="A373" s="12" t="s">
        <v>49</v>
      </c>
      <c r="B373" s="7">
        <v>44328</v>
      </c>
      <c r="C373" s="8">
        <v>9</v>
      </c>
      <c r="D373" s="8">
        <v>5</v>
      </c>
      <c r="E373" s="8">
        <v>20</v>
      </c>
      <c r="F373" s="8">
        <v>1</v>
      </c>
      <c r="G373" s="8" t="s">
        <v>9</v>
      </c>
      <c r="H373" s="8" t="s">
        <v>7</v>
      </c>
      <c r="I373" s="8"/>
      <c r="J373" s="8"/>
      <c r="K373" s="8">
        <f t="shared" si="16"/>
        <v>-125.48872783634451</v>
      </c>
      <c r="L373" s="8">
        <f t="shared" si="19"/>
        <v>-0.36163898511914844</v>
      </c>
      <c r="M373" s="8" t="s">
        <v>16</v>
      </c>
      <c r="N373" s="8">
        <v>1803</v>
      </c>
      <c r="O373" s="8">
        <v>1602</v>
      </c>
      <c r="P373" s="8">
        <v>1581</v>
      </c>
      <c r="Q373" s="8">
        <v>1636</v>
      </c>
      <c r="R373" s="8">
        <v>2275</v>
      </c>
      <c r="S373" s="8">
        <v>1645</v>
      </c>
      <c r="T373" s="8">
        <f t="shared" si="18"/>
        <v>-1.2967572796126545E-2</v>
      </c>
      <c r="U373" s="8"/>
    </row>
    <row r="374" spans="1:21" x14ac:dyDescent="0.35">
      <c r="A374" s="12" t="s">
        <v>49</v>
      </c>
      <c r="B374" s="20">
        <v>44328</v>
      </c>
      <c r="C374" s="21">
        <v>9</v>
      </c>
      <c r="D374" s="21">
        <v>5</v>
      </c>
      <c r="E374" s="21">
        <v>20</v>
      </c>
      <c r="F374" s="21">
        <v>1</v>
      </c>
      <c r="G374" s="23" t="s">
        <v>9</v>
      </c>
      <c r="H374" s="23" t="s">
        <v>7</v>
      </c>
      <c r="I374" s="23"/>
      <c r="J374" s="23">
        <v>1</v>
      </c>
      <c r="K374" s="23"/>
      <c r="L374" s="8"/>
      <c r="M374" s="23" t="s">
        <v>16</v>
      </c>
      <c r="N374" s="21"/>
      <c r="O374" s="21"/>
      <c r="P374" s="21"/>
      <c r="Q374" s="21"/>
      <c r="R374" s="21"/>
      <c r="S374" s="21"/>
      <c r="T374" s="21"/>
      <c r="U374" s="21"/>
    </row>
    <row r="375" spans="1:21" x14ac:dyDescent="0.35">
      <c r="A375" s="12" t="s">
        <v>49</v>
      </c>
      <c r="B375" s="20">
        <v>44328</v>
      </c>
      <c r="C375" s="21">
        <v>9</v>
      </c>
      <c r="D375" s="21">
        <v>5</v>
      </c>
      <c r="E375" s="21">
        <v>20</v>
      </c>
      <c r="F375" s="21">
        <v>2</v>
      </c>
      <c r="G375" s="23" t="s">
        <v>7</v>
      </c>
      <c r="H375" s="23" t="s">
        <v>11</v>
      </c>
      <c r="I375" s="23"/>
      <c r="J375" s="23" t="s">
        <v>11</v>
      </c>
      <c r="K375" s="21">
        <f t="shared" si="16"/>
        <v>-151.42170576687406</v>
      </c>
      <c r="L375" s="8">
        <f>K375/((R375-P375)/2)</f>
        <v>-0.43637379183537189</v>
      </c>
      <c r="M375" s="23" t="s">
        <v>16</v>
      </c>
      <c r="N375" s="21">
        <v>1777</v>
      </c>
      <c r="O375" s="21">
        <v>1607</v>
      </c>
      <c r="P375" s="21">
        <v>1581</v>
      </c>
      <c r="Q375" s="21">
        <v>1636</v>
      </c>
      <c r="R375" s="21">
        <v>2275</v>
      </c>
      <c r="S375" s="21">
        <v>1645</v>
      </c>
      <c r="T375" s="21">
        <f t="shared" ref="T375:T378" si="20">ATAN((-S375+Q375)/(R375-P375))</f>
        <v>-1.2967572796126545E-2</v>
      </c>
      <c r="U375" s="24" t="s">
        <v>35</v>
      </c>
    </row>
    <row r="376" spans="1:21" x14ac:dyDescent="0.35">
      <c r="A376" s="12" t="s">
        <v>49</v>
      </c>
      <c r="B376" s="20">
        <v>44328</v>
      </c>
      <c r="C376" s="21">
        <v>9</v>
      </c>
      <c r="D376" s="21">
        <v>5</v>
      </c>
      <c r="E376" s="21">
        <v>20</v>
      </c>
      <c r="F376" s="21">
        <v>2</v>
      </c>
      <c r="G376" s="23" t="s">
        <v>7</v>
      </c>
      <c r="H376" s="23" t="s">
        <v>7</v>
      </c>
      <c r="I376" s="23"/>
      <c r="J376" s="23" t="s">
        <v>11</v>
      </c>
      <c r="K376" s="21">
        <f t="shared" si="16"/>
        <v>-126.4108405023559</v>
      </c>
      <c r="L376" s="8">
        <f>K376/((R376-P376)/2)</f>
        <v>-0.3642963703237922</v>
      </c>
      <c r="M376" s="23" t="s">
        <v>16</v>
      </c>
      <c r="N376" s="21">
        <v>1802</v>
      </c>
      <c r="O376" s="21">
        <v>1608</v>
      </c>
      <c r="P376" s="21">
        <v>1581</v>
      </c>
      <c r="Q376" s="21">
        <v>1636</v>
      </c>
      <c r="R376" s="21">
        <v>2275</v>
      </c>
      <c r="S376" s="21">
        <v>1645</v>
      </c>
      <c r="T376" s="21">
        <f t="shared" si="20"/>
        <v>-1.2967572796126545E-2</v>
      </c>
      <c r="U376" s="24" t="s">
        <v>35</v>
      </c>
    </row>
    <row r="377" spans="1:21" x14ac:dyDescent="0.35">
      <c r="A377" s="12" t="s">
        <v>49</v>
      </c>
      <c r="B377" s="20">
        <v>44328</v>
      </c>
      <c r="C377" s="21">
        <v>9</v>
      </c>
      <c r="D377" s="21">
        <v>5</v>
      </c>
      <c r="E377" s="21">
        <v>20</v>
      </c>
      <c r="F377" s="21">
        <v>3</v>
      </c>
      <c r="G377" s="21" t="s">
        <v>9</v>
      </c>
      <c r="H377" s="21" t="s">
        <v>7</v>
      </c>
      <c r="I377" s="21"/>
      <c r="J377" s="21"/>
      <c r="K377" s="21">
        <f t="shared" si="16"/>
        <v>87.713806152771923</v>
      </c>
      <c r="L377" s="8">
        <f>K377/((R377-P377)/2)</f>
        <v>0.25277753934516406</v>
      </c>
      <c r="M377" s="21" t="s">
        <v>16</v>
      </c>
      <c r="N377" s="21">
        <v>2016</v>
      </c>
      <c r="O377" s="21">
        <v>1619</v>
      </c>
      <c r="P377" s="21">
        <v>1581</v>
      </c>
      <c r="Q377" s="21">
        <v>1636</v>
      </c>
      <c r="R377" s="21">
        <v>2275</v>
      </c>
      <c r="S377" s="21">
        <v>1645</v>
      </c>
      <c r="T377" s="21">
        <f t="shared" si="20"/>
        <v>-1.2967572796126545E-2</v>
      </c>
      <c r="U377" s="21"/>
    </row>
    <row r="378" spans="1:21" x14ac:dyDescent="0.35">
      <c r="A378" s="12" t="s">
        <v>49</v>
      </c>
      <c r="B378" s="7">
        <v>44328</v>
      </c>
      <c r="C378" s="8">
        <v>9</v>
      </c>
      <c r="D378" s="8">
        <v>5</v>
      </c>
      <c r="E378" s="8">
        <v>21</v>
      </c>
      <c r="F378" s="8">
        <v>1</v>
      </c>
      <c r="G378" s="8" t="s">
        <v>9</v>
      </c>
      <c r="H378" s="8" t="s">
        <v>7</v>
      </c>
      <c r="I378" s="8"/>
      <c r="J378" s="8"/>
      <c r="K378" s="8">
        <f t="shared" si="16"/>
        <v>-131.48822336958105</v>
      </c>
      <c r="L378" s="8">
        <f>K378/((R378-P378)/2)</f>
        <v>-0.37892859760686182</v>
      </c>
      <c r="M378" s="8" t="s">
        <v>16</v>
      </c>
      <c r="N378" s="8">
        <v>1797</v>
      </c>
      <c r="O378" s="8">
        <v>1602</v>
      </c>
      <c r="P378" s="8">
        <v>1581</v>
      </c>
      <c r="Q378" s="8">
        <v>1636</v>
      </c>
      <c r="R378" s="8">
        <v>2275</v>
      </c>
      <c r="S378" s="8">
        <v>1645</v>
      </c>
      <c r="T378" s="8">
        <f t="shared" si="20"/>
        <v>-1.2967572796126545E-2</v>
      </c>
      <c r="U378" s="8"/>
    </row>
    <row r="379" spans="1:21" x14ac:dyDescent="0.35">
      <c r="A379" s="12" t="s">
        <v>49</v>
      </c>
      <c r="B379" s="7">
        <v>44328</v>
      </c>
      <c r="C379" s="8">
        <v>9</v>
      </c>
      <c r="D379" s="8">
        <v>5</v>
      </c>
      <c r="E379" s="8">
        <v>21</v>
      </c>
      <c r="F379" s="8">
        <v>1</v>
      </c>
      <c r="G379" s="8" t="s">
        <v>7</v>
      </c>
      <c r="H379" s="8" t="s">
        <v>9</v>
      </c>
      <c r="I379" s="8"/>
      <c r="J379" s="8">
        <v>1</v>
      </c>
      <c r="K379" s="8"/>
      <c r="L379" s="8"/>
      <c r="M379" s="8" t="s">
        <v>16</v>
      </c>
      <c r="N379" s="8"/>
      <c r="O379" s="8"/>
      <c r="P379" s="8"/>
      <c r="Q379" s="8"/>
      <c r="R379" s="8"/>
      <c r="S379" s="8"/>
      <c r="T379" s="8"/>
      <c r="U379" s="8"/>
    </row>
    <row r="380" spans="1:21" x14ac:dyDescent="0.35">
      <c r="A380" s="12" t="s">
        <v>49</v>
      </c>
      <c r="B380" s="20">
        <v>44328</v>
      </c>
      <c r="C380" s="21">
        <v>9</v>
      </c>
      <c r="D380" s="21">
        <v>5</v>
      </c>
      <c r="E380" s="21">
        <v>23</v>
      </c>
      <c r="F380" s="21">
        <v>1</v>
      </c>
      <c r="G380" s="21" t="s">
        <v>7</v>
      </c>
      <c r="H380" s="21" t="s">
        <v>9</v>
      </c>
      <c r="I380" s="21"/>
      <c r="J380" s="21"/>
      <c r="K380" s="21">
        <f t="shared" si="16"/>
        <v>170.6549588584146</v>
      </c>
      <c r="L380" s="8">
        <f>K380/((R380-P380)/2)</f>
        <v>0.49180103417410548</v>
      </c>
      <c r="M380" s="21" t="s">
        <v>16</v>
      </c>
      <c r="N380" s="21">
        <v>2099</v>
      </c>
      <c r="O380" s="21">
        <v>1615</v>
      </c>
      <c r="P380" s="21">
        <v>1581</v>
      </c>
      <c r="Q380" s="21">
        <v>1636</v>
      </c>
      <c r="R380" s="21">
        <v>2275</v>
      </c>
      <c r="S380" s="21">
        <v>1645</v>
      </c>
      <c r="T380" s="21">
        <f t="shared" ref="T380:T382" si="21">ATAN((-S380+Q380)/(R380-P380))</f>
        <v>-1.2967572796126545E-2</v>
      </c>
      <c r="U380" s="21"/>
    </row>
    <row r="381" spans="1:21" x14ac:dyDescent="0.35">
      <c r="A381" s="12" t="s">
        <v>49</v>
      </c>
      <c r="B381" s="20">
        <v>44328</v>
      </c>
      <c r="C381" s="21">
        <v>9</v>
      </c>
      <c r="D381" s="21">
        <v>5</v>
      </c>
      <c r="E381" s="21">
        <v>23</v>
      </c>
      <c r="F381" s="21">
        <v>2</v>
      </c>
      <c r="G381" s="21" t="s">
        <v>11</v>
      </c>
      <c r="H381" s="21" t="s">
        <v>7</v>
      </c>
      <c r="I381" s="21"/>
      <c r="J381" s="21"/>
      <c r="K381" s="21">
        <f t="shared" si="16"/>
        <v>67.832192592942093</v>
      </c>
      <c r="L381" s="8">
        <f>K381/((R381-P381)/2)</f>
        <v>0.19548182303441525</v>
      </c>
      <c r="M381" s="21" t="s">
        <v>16</v>
      </c>
      <c r="N381" s="21">
        <v>1996</v>
      </c>
      <c r="O381" s="21">
        <v>1628</v>
      </c>
      <c r="P381" s="21">
        <v>1581</v>
      </c>
      <c r="Q381" s="21">
        <v>1636</v>
      </c>
      <c r="R381" s="21">
        <v>2275</v>
      </c>
      <c r="S381" s="21">
        <v>1645</v>
      </c>
      <c r="T381" s="21">
        <f t="shared" si="21"/>
        <v>-1.2967572796126545E-2</v>
      </c>
      <c r="U381" s="21"/>
    </row>
    <row r="382" spans="1:21" x14ac:dyDescent="0.35">
      <c r="A382" s="12" t="s">
        <v>49</v>
      </c>
      <c r="B382" s="20">
        <v>44328</v>
      </c>
      <c r="C382" s="21">
        <v>9</v>
      </c>
      <c r="D382" s="21">
        <v>5</v>
      </c>
      <c r="E382" s="21">
        <v>23</v>
      </c>
      <c r="F382" s="21">
        <v>3</v>
      </c>
      <c r="G382" s="21" t="s">
        <v>7</v>
      </c>
      <c r="H382" s="21" t="s">
        <v>7</v>
      </c>
      <c r="I382" s="21"/>
      <c r="J382" s="21"/>
      <c r="K382" s="21">
        <f t="shared" si="16"/>
        <v>148.79944787290415</v>
      </c>
      <c r="L382" s="8">
        <f>K382/((R382-P382)/2)</f>
        <v>0.42881685265966613</v>
      </c>
      <c r="M382" s="21" t="s">
        <v>16</v>
      </c>
      <c r="N382" s="21">
        <v>2077</v>
      </c>
      <c r="O382" s="21">
        <v>1626</v>
      </c>
      <c r="P382" s="21">
        <v>1581</v>
      </c>
      <c r="Q382" s="21">
        <v>1636</v>
      </c>
      <c r="R382" s="21">
        <v>2275</v>
      </c>
      <c r="S382" s="21">
        <v>1645</v>
      </c>
      <c r="T382" s="21">
        <f t="shared" si="21"/>
        <v>-1.2967572796126545E-2</v>
      </c>
      <c r="U382" s="21"/>
    </row>
    <row r="383" spans="1:21" x14ac:dyDescent="0.35">
      <c r="A383" s="12" t="s">
        <v>49</v>
      </c>
      <c r="B383" s="20">
        <v>44328</v>
      </c>
      <c r="C383" s="21">
        <v>9</v>
      </c>
      <c r="D383" s="21">
        <v>5</v>
      </c>
      <c r="E383" s="21">
        <v>23</v>
      </c>
      <c r="F383" s="21">
        <v>3</v>
      </c>
      <c r="G383" s="21" t="s">
        <v>9</v>
      </c>
      <c r="H383" s="21" t="s">
        <v>7</v>
      </c>
      <c r="I383" s="21"/>
      <c r="J383" s="21">
        <v>1</v>
      </c>
      <c r="K383" s="21"/>
      <c r="L383" s="8"/>
      <c r="M383" s="21" t="s">
        <v>17</v>
      </c>
      <c r="N383" s="21"/>
      <c r="O383" s="21"/>
      <c r="P383" s="21"/>
      <c r="Q383" s="21"/>
      <c r="R383" s="21"/>
      <c r="S383" s="21"/>
      <c r="T383" s="21"/>
      <c r="U383" s="21"/>
    </row>
    <row r="384" spans="1:21" x14ac:dyDescent="0.35">
      <c r="A384" s="12" t="s">
        <v>49</v>
      </c>
      <c r="B384" s="7">
        <v>44328</v>
      </c>
      <c r="C384" s="8">
        <v>9</v>
      </c>
      <c r="D384" s="8">
        <v>5</v>
      </c>
      <c r="E384" s="8">
        <v>24</v>
      </c>
      <c r="F384" s="8">
        <v>1</v>
      </c>
      <c r="G384" s="8" t="s">
        <v>9</v>
      </c>
      <c r="H384" s="8" t="s">
        <v>7</v>
      </c>
      <c r="I384" s="8"/>
      <c r="J384" s="8"/>
      <c r="K384" s="8">
        <f t="shared" si="16"/>
        <v>-105.20513078617536</v>
      </c>
      <c r="L384" s="8">
        <f t="shared" ref="L384:L390" si="22">K384/((R384-P384)/2)</f>
        <v>-0.30318481494575034</v>
      </c>
      <c r="M384" s="8" t="s">
        <v>16</v>
      </c>
      <c r="N384" s="8">
        <v>1823</v>
      </c>
      <c r="O384" s="8">
        <v>1624</v>
      </c>
      <c r="P384" s="8">
        <v>1581</v>
      </c>
      <c r="Q384" s="8">
        <v>1636</v>
      </c>
      <c r="R384" s="8">
        <v>2275</v>
      </c>
      <c r="S384" s="8">
        <v>1645</v>
      </c>
      <c r="T384" s="8">
        <f t="shared" ref="T384:T390" si="23">ATAN((-S384+Q384)/(R384-P384))</f>
        <v>-1.2967572796126545E-2</v>
      </c>
      <c r="U384" s="8"/>
    </row>
    <row r="385" spans="1:21" x14ac:dyDescent="0.35">
      <c r="A385" s="12" t="s">
        <v>49</v>
      </c>
      <c r="B385" s="20">
        <v>44328</v>
      </c>
      <c r="C385" s="21">
        <v>9</v>
      </c>
      <c r="D385" s="21">
        <v>5</v>
      </c>
      <c r="E385" s="21">
        <v>24</v>
      </c>
      <c r="F385" s="21">
        <v>2</v>
      </c>
      <c r="G385" s="21" t="s">
        <v>9</v>
      </c>
      <c r="H385" s="21" t="s">
        <v>7</v>
      </c>
      <c r="I385" s="21"/>
      <c r="J385" s="21"/>
      <c r="K385" s="21">
        <f t="shared" si="16"/>
        <v>-106.16614508028408</v>
      </c>
      <c r="L385" s="8">
        <f t="shared" si="22"/>
        <v>-0.30595430858871492</v>
      </c>
      <c r="M385" s="21" t="s">
        <v>16</v>
      </c>
      <c r="N385" s="21">
        <v>1822</v>
      </c>
      <c r="O385" s="21">
        <v>1627</v>
      </c>
      <c r="P385" s="21">
        <v>1581</v>
      </c>
      <c r="Q385" s="21">
        <v>1636</v>
      </c>
      <c r="R385" s="21">
        <v>2275</v>
      </c>
      <c r="S385" s="21">
        <v>1645</v>
      </c>
      <c r="T385" s="21">
        <f t="shared" si="23"/>
        <v>-1.2967572796126545E-2</v>
      </c>
      <c r="U385" s="21"/>
    </row>
    <row r="386" spans="1:21" x14ac:dyDescent="0.35">
      <c r="A386" s="12" t="s">
        <v>49</v>
      </c>
      <c r="B386" s="20">
        <v>44328</v>
      </c>
      <c r="C386" s="21">
        <v>9</v>
      </c>
      <c r="D386" s="21">
        <v>5</v>
      </c>
      <c r="E386" s="21">
        <v>24</v>
      </c>
      <c r="F386" s="21">
        <v>3</v>
      </c>
      <c r="G386" s="21" t="s">
        <v>9</v>
      </c>
      <c r="H386" s="21" t="s">
        <v>7</v>
      </c>
      <c r="I386" s="21"/>
      <c r="J386" s="21"/>
      <c r="K386" s="21">
        <f t="shared" si="16"/>
        <v>-136.22845879329583</v>
      </c>
      <c r="L386" s="8">
        <f t="shared" si="22"/>
        <v>-0.39258921842448363</v>
      </c>
      <c r="M386" s="21" t="s">
        <v>16</v>
      </c>
      <c r="N386" s="21">
        <v>1792</v>
      </c>
      <c r="O386" s="21">
        <v>1622</v>
      </c>
      <c r="P386" s="21">
        <v>1581</v>
      </c>
      <c r="Q386" s="21">
        <v>1636</v>
      </c>
      <c r="R386" s="21">
        <v>2275</v>
      </c>
      <c r="S386" s="21">
        <v>1645</v>
      </c>
      <c r="T386" s="21">
        <f t="shared" si="23"/>
        <v>-1.2967572796126545E-2</v>
      </c>
      <c r="U386" s="21"/>
    </row>
    <row r="387" spans="1:21" x14ac:dyDescent="0.35">
      <c r="A387" s="12" t="s">
        <v>49</v>
      </c>
      <c r="B387" s="20">
        <v>44328</v>
      </c>
      <c r="C387" s="21">
        <v>9</v>
      </c>
      <c r="D387" s="21">
        <v>5</v>
      </c>
      <c r="E387" s="21">
        <v>25</v>
      </c>
      <c r="F387" s="21">
        <v>1</v>
      </c>
      <c r="G387" s="21" t="s">
        <v>9</v>
      </c>
      <c r="H387" s="21" t="s">
        <v>7</v>
      </c>
      <c r="I387" s="21"/>
      <c r="J387" s="21"/>
      <c r="K387" s="21">
        <f t="shared" si="16"/>
        <v>0.876727433231136</v>
      </c>
      <c r="L387" s="8">
        <f t="shared" si="22"/>
        <v>2.5265920266026973E-3</v>
      </c>
      <c r="M387" s="21" t="s">
        <v>16</v>
      </c>
      <c r="N387" s="21">
        <v>1929</v>
      </c>
      <c r="O387" s="21">
        <v>1631</v>
      </c>
      <c r="P387" s="21">
        <v>1581</v>
      </c>
      <c r="Q387" s="21">
        <v>1636</v>
      </c>
      <c r="R387" s="21">
        <v>2275</v>
      </c>
      <c r="S387" s="21">
        <v>1645</v>
      </c>
      <c r="T387" s="21">
        <f t="shared" si="23"/>
        <v>-1.2967572796126545E-2</v>
      </c>
      <c r="U387" s="21"/>
    </row>
    <row r="388" spans="1:21" x14ac:dyDescent="0.35">
      <c r="A388" s="12" t="s">
        <v>49</v>
      </c>
      <c r="B388" s="20">
        <v>44328</v>
      </c>
      <c r="C388" s="21">
        <v>9</v>
      </c>
      <c r="D388" s="21">
        <v>5</v>
      </c>
      <c r="E388" s="21">
        <v>26</v>
      </c>
      <c r="F388" s="21">
        <v>2</v>
      </c>
      <c r="G388" s="21" t="s">
        <v>9</v>
      </c>
      <c r="H388" s="21" t="s">
        <v>7</v>
      </c>
      <c r="I388" s="21"/>
      <c r="J388" s="21"/>
      <c r="K388" s="21">
        <f t="shared" si="16"/>
        <v>-106.33471880203929</v>
      </c>
      <c r="L388" s="8">
        <f t="shared" si="22"/>
        <v>-0.30644011182143888</v>
      </c>
      <c r="M388" s="21" t="s">
        <v>16</v>
      </c>
      <c r="N388" s="21">
        <v>1822</v>
      </c>
      <c r="O388" s="21">
        <v>1614</v>
      </c>
      <c r="P388" s="21">
        <v>1581</v>
      </c>
      <c r="Q388" s="21">
        <v>1636</v>
      </c>
      <c r="R388" s="21">
        <v>2275</v>
      </c>
      <c r="S388" s="21">
        <v>1645</v>
      </c>
      <c r="T388" s="21">
        <f t="shared" si="23"/>
        <v>-1.2967572796126545E-2</v>
      </c>
      <c r="U388" s="21"/>
    </row>
    <row r="389" spans="1:21" x14ac:dyDescent="0.35">
      <c r="A389" s="12" t="s">
        <v>49</v>
      </c>
      <c r="B389" s="20">
        <v>44328</v>
      </c>
      <c r="C389" s="21">
        <v>9</v>
      </c>
      <c r="D389" s="21">
        <v>5</v>
      </c>
      <c r="E389" s="21">
        <v>26</v>
      </c>
      <c r="F389" s="21">
        <v>3</v>
      </c>
      <c r="G389" s="21" t="s">
        <v>9</v>
      </c>
      <c r="H389" s="21" t="s">
        <v>7</v>
      </c>
      <c r="I389" s="21"/>
      <c r="J389" s="21"/>
      <c r="K389" s="21">
        <f t="shared" si="16"/>
        <v>-66.286213076332388</v>
      </c>
      <c r="L389" s="8">
        <f t="shared" si="22"/>
        <v>-0.19102655065225471</v>
      </c>
      <c r="M389" s="21" t="s">
        <v>16</v>
      </c>
      <c r="N389" s="21">
        <v>1862</v>
      </c>
      <c r="O389" s="21">
        <v>1618</v>
      </c>
      <c r="P389" s="21">
        <v>1581</v>
      </c>
      <c r="Q389" s="21">
        <v>1636</v>
      </c>
      <c r="R389" s="21">
        <v>2275</v>
      </c>
      <c r="S389" s="21">
        <v>1645</v>
      </c>
      <c r="T389" s="21">
        <f t="shared" si="23"/>
        <v>-1.2967572796126545E-2</v>
      </c>
      <c r="U389" s="21"/>
    </row>
    <row r="390" spans="1:21" x14ac:dyDescent="0.35">
      <c r="A390" s="12" t="s">
        <v>49</v>
      </c>
      <c r="B390" s="20">
        <v>44328</v>
      </c>
      <c r="C390" s="21">
        <v>9</v>
      </c>
      <c r="D390" s="21">
        <v>5</v>
      </c>
      <c r="E390" s="21">
        <v>27</v>
      </c>
      <c r="F390" s="21">
        <v>1</v>
      </c>
      <c r="G390" s="21" t="s">
        <v>7</v>
      </c>
      <c r="H390" s="21" t="s">
        <v>7</v>
      </c>
      <c r="I390" s="21"/>
      <c r="J390" s="21"/>
      <c r="K390" s="21">
        <f t="shared" si="16"/>
        <v>-19.419836826303808</v>
      </c>
      <c r="L390" s="8">
        <f t="shared" si="22"/>
        <v>-5.5964947626235759E-2</v>
      </c>
      <c r="M390" s="21" t="s">
        <v>16</v>
      </c>
      <c r="N390" s="21">
        <v>1909</v>
      </c>
      <c r="O390" s="21">
        <v>1608</v>
      </c>
      <c r="P390" s="21">
        <v>1581</v>
      </c>
      <c r="Q390" s="21">
        <v>1636</v>
      </c>
      <c r="R390" s="21">
        <v>2275</v>
      </c>
      <c r="S390" s="21">
        <v>1645</v>
      </c>
      <c r="T390" s="21">
        <f t="shared" si="23"/>
        <v>-1.2967572796126545E-2</v>
      </c>
      <c r="U390" s="21"/>
    </row>
    <row r="391" spans="1:21" x14ac:dyDescent="0.35">
      <c r="A391" s="12" t="s">
        <v>49</v>
      </c>
      <c r="B391" s="20">
        <v>44328</v>
      </c>
      <c r="C391" s="21">
        <v>9</v>
      </c>
      <c r="D391" s="21">
        <v>5</v>
      </c>
      <c r="E391" s="21">
        <v>27</v>
      </c>
      <c r="F391" s="21">
        <v>1</v>
      </c>
      <c r="G391" s="21" t="s">
        <v>7</v>
      </c>
      <c r="H391" s="21" t="s">
        <v>11</v>
      </c>
      <c r="I391" s="21"/>
      <c r="J391" s="21">
        <v>1</v>
      </c>
      <c r="K391" s="21"/>
      <c r="L391" s="8"/>
      <c r="M391" s="21" t="s">
        <v>16</v>
      </c>
      <c r="N391" s="21"/>
      <c r="O391" s="21"/>
      <c r="P391" s="21"/>
      <c r="Q391" s="21"/>
      <c r="R391" s="21"/>
      <c r="S391" s="21"/>
      <c r="T391" s="21"/>
      <c r="U391" s="21"/>
    </row>
    <row r="392" spans="1:21" x14ac:dyDescent="0.35">
      <c r="A392" s="12" t="s">
        <v>49</v>
      </c>
      <c r="B392" s="7">
        <v>44328</v>
      </c>
      <c r="C392" s="8">
        <v>9</v>
      </c>
      <c r="D392" s="8">
        <v>5</v>
      </c>
      <c r="E392" s="8">
        <v>27</v>
      </c>
      <c r="F392" s="8">
        <v>2</v>
      </c>
      <c r="G392" s="8" t="s">
        <v>9</v>
      </c>
      <c r="H392" s="8" t="s">
        <v>7</v>
      </c>
      <c r="I392" s="8"/>
      <c r="J392" s="8"/>
      <c r="K392" s="8">
        <f t="shared" si="16"/>
        <v>-107.24386425868489</v>
      </c>
      <c r="L392" s="8">
        <f>K392/((R392-P392)/2)</f>
        <v>-0.30906012754664236</v>
      </c>
      <c r="M392" s="8" t="s">
        <v>16</v>
      </c>
      <c r="N392" s="8">
        <v>1821</v>
      </c>
      <c r="O392" s="8">
        <v>1621</v>
      </c>
      <c r="P392" s="8">
        <v>1581</v>
      </c>
      <c r="Q392" s="8">
        <v>1636</v>
      </c>
      <c r="R392" s="8">
        <v>2275</v>
      </c>
      <c r="S392" s="8">
        <v>1645</v>
      </c>
      <c r="T392" s="8">
        <f t="shared" ref="T392:T395" si="24">ATAN((-S392+Q392)/(R392-P392))</f>
        <v>-1.2967572796126545E-2</v>
      </c>
      <c r="U392" s="8"/>
    </row>
    <row r="393" spans="1:21" x14ac:dyDescent="0.35">
      <c r="A393" s="12" t="s">
        <v>49</v>
      </c>
      <c r="B393" s="20">
        <v>44328</v>
      </c>
      <c r="C393" s="21">
        <v>9</v>
      </c>
      <c r="D393" s="21">
        <v>5</v>
      </c>
      <c r="E393" s="21">
        <v>28</v>
      </c>
      <c r="F393" s="21">
        <v>1</v>
      </c>
      <c r="G393" s="21" t="s">
        <v>9</v>
      </c>
      <c r="H393" s="21" t="s">
        <v>7</v>
      </c>
      <c r="I393" s="21"/>
      <c r="J393" s="21"/>
      <c r="K393" s="21">
        <f t="shared" si="16"/>
        <v>-119.43736346564479</v>
      </c>
      <c r="L393" s="8">
        <f>K393/((R393-P393)/2)</f>
        <v>-0.34419989471367374</v>
      </c>
      <c r="M393" s="21" t="s">
        <v>16</v>
      </c>
      <c r="N393" s="21">
        <v>1809</v>
      </c>
      <c r="O393" s="21">
        <v>1606</v>
      </c>
      <c r="P393" s="21">
        <v>1581</v>
      </c>
      <c r="Q393" s="21">
        <v>1636</v>
      </c>
      <c r="R393" s="21">
        <v>2275</v>
      </c>
      <c r="S393" s="21">
        <v>1645</v>
      </c>
      <c r="T393" s="21">
        <f t="shared" si="24"/>
        <v>-1.2967572796126545E-2</v>
      </c>
      <c r="U393" s="21"/>
    </row>
    <row r="394" spans="1:21" x14ac:dyDescent="0.35">
      <c r="A394" s="12" t="s">
        <v>49</v>
      </c>
      <c r="B394" s="7">
        <v>44328</v>
      </c>
      <c r="C394" s="8">
        <v>9</v>
      </c>
      <c r="D394" s="8">
        <v>5</v>
      </c>
      <c r="E394" s="8">
        <v>29</v>
      </c>
      <c r="F394" s="8">
        <v>1</v>
      </c>
      <c r="G394" s="8" t="s">
        <v>9</v>
      </c>
      <c r="H394" s="8" t="s">
        <v>7</v>
      </c>
      <c r="I394" s="8"/>
      <c r="J394" s="8"/>
      <c r="K394" s="8">
        <f t="shared" si="16"/>
        <v>-140.33186015704652</v>
      </c>
      <c r="L394" s="8">
        <f>K394/((R394-P394)/2)</f>
        <v>-0.40441458258514845</v>
      </c>
      <c r="M394" s="8" t="s">
        <v>16</v>
      </c>
      <c r="N394" s="8">
        <v>1788</v>
      </c>
      <c r="O394" s="8">
        <v>1614</v>
      </c>
      <c r="P394" s="8">
        <v>1581</v>
      </c>
      <c r="Q394" s="8">
        <v>1636</v>
      </c>
      <c r="R394" s="8">
        <v>2275</v>
      </c>
      <c r="S394" s="8">
        <v>1645</v>
      </c>
      <c r="T394" s="8">
        <f t="shared" si="24"/>
        <v>-1.2967572796126545E-2</v>
      </c>
      <c r="U394" s="8"/>
    </row>
    <row r="395" spans="1:21" x14ac:dyDescent="0.35">
      <c r="A395" s="12" t="s">
        <v>49</v>
      </c>
      <c r="B395" s="20">
        <v>44328</v>
      </c>
      <c r="C395" s="21">
        <v>9</v>
      </c>
      <c r="D395" s="21">
        <v>5</v>
      </c>
      <c r="E395" s="21">
        <v>29</v>
      </c>
      <c r="F395" s="21">
        <v>2</v>
      </c>
      <c r="G395" s="21" t="s">
        <v>7</v>
      </c>
      <c r="H395" s="21" t="s">
        <v>11</v>
      </c>
      <c r="I395" s="21"/>
      <c r="J395" s="21"/>
      <c r="K395" s="21">
        <f t="shared" si="16"/>
        <v>39.83454677117146</v>
      </c>
      <c r="L395" s="8">
        <f>K395/((R395-P395)/2)</f>
        <v>0.11479696475841919</v>
      </c>
      <c r="M395" s="21" t="s">
        <v>17</v>
      </c>
      <c r="N395" s="21">
        <v>1968</v>
      </c>
      <c r="O395" s="21">
        <v>1628</v>
      </c>
      <c r="P395" s="21">
        <v>1581</v>
      </c>
      <c r="Q395" s="21">
        <v>1636</v>
      </c>
      <c r="R395" s="21">
        <v>2275</v>
      </c>
      <c r="S395" s="21">
        <v>1645</v>
      </c>
      <c r="T395" s="21">
        <f t="shared" si="24"/>
        <v>-1.2967572796126545E-2</v>
      </c>
      <c r="U395" s="21"/>
    </row>
    <row r="396" spans="1:21" x14ac:dyDescent="0.35">
      <c r="A396" s="12" t="s">
        <v>49</v>
      </c>
      <c r="B396" s="20">
        <v>44328</v>
      </c>
      <c r="C396" s="21">
        <v>9</v>
      </c>
      <c r="D396" s="21">
        <v>5</v>
      </c>
      <c r="E396" s="21">
        <v>29</v>
      </c>
      <c r="F396" s="21">
        <v>2</v>
      </c>
      <c r="G396" s="21" t="s">
        <v>9</v>
      </c>
      <c r="H396" s="21" t="s">
        <v>7</v>
      </c>
      <c r="I396" s="21"/>
      <c r="J396" s="21">
        <v>1</v>
      </c>
      <c r="K396" s="21"/>
      <c r="L396" s="8"/>
      <c r="M396" s="21" t="s">
        <v>16</v>
      </c>
      <c r="N396" s="21"/>
      <c r="O396" s="21"/>
      <c r="P396" s="21"/>
      <c r="Q396" s="21"/>
      <c r="R396" s="21"/>
      <c r="S396" s="21"/>
      <c r="T396" s="21"/>
      <c r="U396" s="21"/>
    </row>
    <row r="397" spans="1:21" x14ac:dyDescent="0.35">
      <c r="A397" s="12" t="s">
        <v>49</v>
      </c>
      <c r="B397" s="7">
        <v>44328</v>
      </c>
      <c r="C397" s="8">
        <v>9</v>
      </c>
      <c r="D397" s="8">
        <v>5</v>
      </c>
      <c r="E397" s="8">
        <v>30</v>
      </c>
      <c r="F397" s="8">
        <v>1</v>
      </c>
      <c r="G397" s="8" t="s">
        <v>7</v>
      </c>
      <c r="H397" s="8" t="s">
        <v>9</v>
      </c>
      <c r="I397" s="8"/>
      <c r="J397" s="8"/>
      <c r="K397" s="8">
        <f t="shared" ref="K397:K463" si="25">(N397-((P397+R397)/2))*COS(T397)+(-O397-((-Q397-S397)/2))*SIN(T397)</f>
        <v>131.61933626427955</v>
      </c>
      <c r="L397" s="8">
        <f>K397/((R397-P397)/2)</f>
        <v>0.37930644456564711</v>
      </c>
      <c r="M397" s="8" t="s">
        <v>17</v>
      </c>
      <c r="N397" s="8">
        <v>2060</v>
      </c>
      <c r="O397" s="8">
        <v>1612</v>
      </c>
      <c r="P397" s="8">
        <v>1581</v>
      </c>
      <c r="Q397" s="8">
        <v>1636</v>
      </c>
      <c r="R397" s="8">
        <v>2275</v>
      </c>
      <c r="S397" s="8">
        <v>1645</v>
      </c>
      <c r="T397" s="8">
        <f t="shared" ref="T397:T401" si="26">ATAN((-S397+Q397)/(R397-P397))</f>
        <v>-1.2967572796126545E-2</v>
      </c>
      <c r="U397" s="8" t="s">
        <v>25</v>
      </c>
    </row>
    <row r="398" spans="1:21" x14ac:dyDescent="0.35">
      <c r="A398" s="12" t="s">
        <v>49</v>
      </c>
      <c r="B398" s="7">
        <v>44328</v>
      </c>
      <c r="C398" s="8">
        <v>9</v>
      </c>
      <c r="D398" s="8">
        <v>5</v>
      </c>
      <c r="E398" s="8">
        <v>31</v>
      </c>
      <c r="F398" s="8">
        <v>1</v>
      </c>
      <c r="G398" s="8" t="s">
        <v>9</v>
      </c>
      <c r="H398" s="8" t="s">
        <v>9</v>
      </c>
      <c r="I398" s="8"/>
      <c r="J398" s="8"/>
      <c r="K398" s="8">
        <f t="shared" si="25"/>
        <v>-92.972729951118083</v>
      </c>
      <c r="L398" s="8">
        <f>K398/((R398-P398)/2)</f>
        <v>-0.26793293934039791</v>
      </c>
      <c r="M398" s="8" t="s">
        <v>16</v>
      </c>
      <c r="N398" s="8">
        <v>1835</v>
      </c>
      <c r="O398" s="8">
        <v>1642</v>
      </c>
      <c r="P398" s="8">
        <v>1581</v>
      </c>
      <c r="Q398" s="8">
        <v>1636</v>
      </c>
      <c r="R398" s="8">
        <v>2275</v>
      </c>
      <c r="S398" s="8">
        <v>1645</v>
      </c>
      <c r="T398" s="8">
        <f t="shared" si="26"/>
        <v>-1.2967572796126545E-2</v>
      </c>
      <c r="U398" s="8" t="s">
        <v>25</v>
      </c>
    </row>
    <row r="399" spans="1:21" x14ac:dyDescent="0.35">
      <c r="A399" s="12" t="s">
        <v>49</v>
      </c>
      <c r="B399" s="20">
        <v>44328</v>
      </c>
      <c r="C399" s="21">
        <v>9</v>
      </c>
      <c r="D399" s="21">
        <v>5</v>
      </c>
      <c r="E399" s="21">
        <v>32</v>
      </c>
      <c r="F399" s="21">
        <v>1</v>
      </c>
      <c r="G399" s="21" t="s">
        <v>7</v>
      </c>
      <c r="H399" s="21" t="s">
        <v>9</v>
      </c>
      <c r="I399" s="21"/>
      <c r="J399" s="21"/>
      <c r="K399" s="21">
        <f t="shared" si="25"/>
        <v>-47.119236832661393</v>
      </c>
      <c r="L399" s="8">
        <f>K399/((R399-P399)/2)</f>
        <v>-0.13579030787510488</v>
      </c>
      <c r="M399" s="21" t="s">
        <v>16</v>
      </c>
      <c r="N399" s="21">
        <v>1881</v>
      </c>
      <c r="O399" s="21">
        <v>1631</v>
      </c>
      <c r="P399" s="21">
        <v>1581</v>
      </c>
      <c r="Q399" s="21">
        <v>1636</v>
      </c>
      <c r="R399" s="21">
        <v>2275</v>
      </c>
      <c r="S399" s="21">
        <v>1645</v>
      </c>
      <c r="T399" s="21">
        <f t="shared" si="26"/>
        <v>-1.2967572796126545E-2</v>
      </c>
      <c r="U399" s="21" t="s">
        <v>14</v>
      </c>
    </row>
    <row r="400" spans="1:21" x14ac:dyDescent="0.35">
      <c r="A400" s="12" t="s">
        <v>49</v>
      </c>
      <c r="B400" s="7">
        <v>44328</v>
      </c>
      <c r="C400" s="8">
        <v>9</v>
      </c>
      <c r="D400" s="8">
        <v>5</v>
      </c>
      <c r="E400" s="8">
        <v>32</v>
      </c>
      <c r="F400" s="8">
        <v>2</v>
      </c>
      <c r="G400" s="8" t="s">
        <v>9</v>
      </c>
      <c r="H400" s="8" t="s">
        <v>7</v>
      </c>
      <c r="I400" s="8"/>
      <c r="J400" s="8"/>
      <c r="K400" s="8">
        <f t="shared" si="25"/>
        <v>-113.46380235113982</v>
      </c>
      <c r="L400" s="8">
        <f>K400/((R400-P400)/2)</f>
        <v>-0.32698502118484096</v>
      </c>
      <c r="M400" s="8" t="s">
        <v>16</v>
      </c>
      <c r="N400" s="8">
        <v>1815</v>
      </c>
      <c r="O400" s="8">
        <v>1604</v>
      </c>
      <c r="P400" s="8">
        <v>1581</v>
      </c>
      <c r="Q400" s="8">
        <v>1636</v>
      </c>
      <c r="R400" s="8">
        <v>2275</v>
      </c>
      <c r="S400" s="8">
        <v>1645</v>
      </c>
      <c r="T400" s="8">
        <f t="shared" si="26"/>
        <v>-1.2967572796126545E-2</v>
      </c>
      <c r="U400" s="8"/>
    </row>
    <row r="401" spans="1:21" x14ac:dyDescent="0.35">
      <c r="A401" s="12" t="s">
        <v>49</v>
      </c>
      <c r="B401" s="7">
        <v>44328</v>
      </c>
      <c r="C401" s="8">
        <v>9</v>
      </c>
      <c r="D401" s="8">
        <v>5</v>
      </c>
      <c r="E401" s="8">
        <v>33</v>
      </c>
      <c r="F401" s="8">
        <v>1</v>
      </c>
      <c r="G401" s="8" t="s">
        <v>30</v>
      </c>
      <c r="H401" s="8" t="s">
        <v>9</v>
      </c>
      <c r="I401" s="8"/>
      <c r="J401" s="8"/>
      <c r="K401" s="8">
        <f t="shared" si="25"/>
        <v>-4.317360318286112</v>
      </c>
      <c r="L401" s="8">
        <f>K401/((R401-P401)/2)</f>
        <v>-1.2441960571429718E-2</v>
      </c>
      <c r="M401" s="8" t="s">
        <v>16</v>
      </c>
      <c r="N401" s="8">
        <v>1924</v>
      </c>
      <c r="O401" s="8">
        <v>1616</v>
      </c>
      <c r="P401" s="8">
        <v>1581</v>
      </c>
      <c r="Q401" s="8">
        <v>1636</v>
      </c>
      <c r="R401" s="8">
        <v>2275</v>
      </c>
      <c r="S401" s="8">
        <v>1645</v>
      </c>
      <c r="T401" s="8">
        <f t="shared" si="26"/>
        <v>-1.2967572796126545E-2</v>
      </c>
      <c r="U401" s="8"/>
    </row>
    <row r="402" spans="1:21" x14ac:dyDescent="0.35">
      <c r="A402" s="12" t="s">
        <v>49</v>
      </c>
      <c r="B402" s="7">
        <v>44328</v>
      </c>
      <c r="C402" s="8">
        <v>9</v>
      </c>
      <c r="D402" s="8">
        <v>5</v>
      </c>
      <c r="E402" s="8">
        <v>33</v>
      </c>
      <c r="F402" s="8">
        <v>1</v>
      </c>
      <c r="G402" s="8" t="s">
        <v>30</v>
      </c>
      <c r="H402" s="8" t="s">
        <v>11</v>
      </c>
      <c r="I402" s="8"/>
      <c r="J402" s="8">
        <v>1</v>
      </c>
      <c r="K402" s="8"/>
      <c r="L402" s="8"/>
      <c r="M402" s="8" t="s">
        <v>16</v>
      </c>
      <c r="N402" s="8"/>
      <c r="O402" s="8"/>
      <c r="P402" s="8"/>
      <c r="Q402" s="8"/>
      <c r="R402" s="8"/>
      <c r="S402" s="8"/>
      <c r="T402" s="8"/>
      <c r="U402" s="8"/>
    </row>
    <row r="403" spans="1:21" x14ac:dyDescent="0.35">
      <c r="A403" s="12" t="s">
        <v>49</v>
      </c>
      <c r="B403" s="7">
        <v>44328</v>
      </c>
      <c r="C403" s="8">
        <v>9</v>
      </c>
      <c r="D403" s="8">
        <v>5</v>
      </c>
      <c r="E403" s="8">
        <v>33</v>
      </c>
      <c r="F403" s="8">
        <v>2</v>
      </c>
      <c r="G403" s="8" t="s">
        <v>9</v>
      </c>
      <c r="H403" s="8" t="s">
        <v>7</v>
      </c>
      <c r="I403" s="8"/>
      <c r="J403" s="8"/>
      <c r="K403" s="8">
        <f t="shared" si="25"/>
        <v>-137.35804680915979</v>
      </c>
      <c r="L403" s="8">
        <f t="shared" ref="L403:L410" si="27">K403/((R403-P403)/2)</f>
        <v>-0.39584451530017228</v>
      </c>
      <c r="M403" s="8" t="s">
        <v>17</v>
      </c>
      <c r="N403" s="8">
        <v>1791</v>
      </c>
      <c r="O403" s="8">
        <v>1612</v>
      </c>
      <c r="P403" s="8">
        <v>1581</v>
      </c>
      <c r="Q403" s="8">
        <v>1636</v>
      </c>
      <c r="R403" s="8">
        <v>2275</v>
      </c>
      <c r="S403" s="8">
        <v>1645</v>
      </c>
      <c r="T403" s="8">
        <f t="shared" ref="T403:T410" si="28">ATAN((-S403+Q403)/(R403-P403))</f>
        <v>-1.2967572796126545E-2</v>
      </c>
      <c r="U403" s="8" t="s">
        <v>24</v>
      </c>
    </row>
    <row r="404" spans="1:21" x14ac:dyDescent="0.35">
      <c r="A404" s="12" t="s">
        <v>49</v>
      </c>
      <c r="B404" s="7">
        <v>44328</v>
      </c>
      <c r="C404" s="8">
        <v>9</v>
      </c>
      <c r="D404" s="8">
        <v>5</v>
      </c>
      <c r="E404" s="8">
        <v>34</v>
      </c>
      <c r="F404" s="8">
        <v>1</v>
      </c>
      <c r="G404" s="8" t="s">
        <v>7</v>
      </c>
      <c r="H404" s="8" t="s">
        <v>9</v>
      </c>
      <c r="I404" s="8"/>
      <c r="J404" s="8"/>
      <c r="K404" s="8">
        <f t="shared" si="25"/>
        <v>55.833201526468969</v>
      </c>
      <c r="L404" s="8">
        <f t="shared" si="27"/>
        <v>0.16090259805898838</v>
      </c>
      <c r="M404" s="8" t="s">
        <v>16</v>
      </c>
      <c r="N404" s="8">
        <v>1984</v>
      </c>
      <c r="O404" s="8">
        <v>1628</v>
      </c>
      <c r="P404" s="8">
        <v>1581</v>
      </c>
      <c r="Q404" s="8">
        <v>1636</v>
      </c>
      <c r="R404" s="8">
        <v>2275</v>
      </c>
      <c r="S404" s="8">
        <v>1645</v>
      </c>
      <c r="T404" s="8">
        <f t="shared" si="28"/>
        <v>-1.2967572796126545E-2</v>
      </c>
      <c r="U404" s="8"/>
    </row>
    <row r="405" spans="1:21" x14ac:dyDescent="0.35">
      <c r="A405" s="12" t="s">
        <v>49</v>
      </c>
      <c r="B405" s="10">
        <v>44334</v>
      </c>
      <c r="C405" s="11">
        <v>13</v>
      </c>
      <c r="D405" s="11">
        <v>2</v>
      </c>
      <c r="E405" s="11">
        <v>5</v>
      </c>
      <c r="F405" s="11">
        <v>1</v>
      </c>
      <c r="G405" s="11" t="s">
        <v>7</v>
      </c>
      <c r="H405" s="11" t="s">
        <v>7</v>
      </c>
      <c r="I405" s="11"/>
      <c r="J405" s="11"/>
      <c r="K405" s="11">
        <f t="shared" si="25"/>
        <v>143.69552538711076</v>
      </c>
      <c r="L405" s="8">
        <f t="shared" si="27"/>
        <v>0.41590600690914836</v>
      </c>
      <c r="M405" s="11" t="s">
        <v>16</v>
      </c>
      <c r="N405" s="11">
        <v>2074</v>
      </c>
      <c r="O405" s="11">
        <v>1590</v>
      </c>
      <c r="P405" s="11">
        <v>1584</v>
      </c>
      <c r="Q405" s="11">
        <v>1618</v>
      </c>
      <c r="R405" s="11">
        <v>2275</v>
      </c>
      <c r="S405" s="11">
        <v>1633</v>
      </c>
      <c r="T405" s="11">
        <f t="shared" si="28"/>
        <v>-2.1704261289776365E-2</v>
      </c>
      <c r="U405" s="11"/>
    </row>
    <row r="406" spans="1:21" x14ac:dyDescent="0.35">
      <c r="A406" s="12" t="s">
        <v>49</v>
      </c>
      <c r="B406" s="10">
        <v>44334</v>
      </c>
      <c r="C406" s="11">
        <v>13</v>
      </c>
      <c r="D406" s="11">
        <v>2</v>
      </c>
      <c r="E406" s="11">
        <v>6</v>
      </c>
      <c r="F406" s="11">
        <v>1</v>
      </c>
      <c r="G406" s="11" t="s">
        <v>9</v>
      </c>
      <c r="H406" s="11" t="s">
        <v>7</v>
      </c>
      <c r="I406" s="11"/>
      <c r="J406" s="11"/>
      <c r="K406" s="11">
        <f t="shared" si="25"/>
        <v>-103.6817971220007</v>
      </c>
      <c r="L406" s="8">
        <f t="shared" si="27"/>
        <v>-0.30009203219102953</v>
      </c>
      <c r="M406" s="11" t="s">
        <v>16</v>
      </c>
      <c r="N406" s="11">
        <v>1826</v>
      </c>
      <c r="O406" s="11">
        <v>1616</v>
      </c>
      <c r="P406" s="11">
        <v>1584</v>
      </c>
      <c r="Q406" s="11">
        <v>1618</v>
      </c>
      <c r="R406" s="11">
        <v>2275</v>
      </c>
      <c r="S406" s="11">
        <v>1633</v>
      </c>
      <c r="T406" s="11">
        <f t="shared" si="28"/>
        <v>-2.1704261289776365E-2</v>
      </c>
      <c r="U406" s="11"/>
    </row>
    <row r="407" spans="1:21" x14ac:dyDescent="0.35">
      <c r="A407" s="12" t="s">
        <v>49</v>
      </c>
      <c r="B407" s="10">
        <v>44334</v>
      </c>
      <c r="C407" s="11">
        <v>13</v>
      </c>
      <c r="D407" s="11">
        <v>2</v>
      </c>
      <c r="E407" s="11">
        <v>7</v>
      </c>
      <c r="F407" s="11">
        <v>1</v>
      </c>
      <c r="G407" s="11" t="s">
        <v>7</v>
      </c>
      <c r="H407" s="11" t="s">
        <v>7</v>
      </c>
      <c r="I407" s="11"/>
      <c r="J407" s="11"/>
      <c r="K407" s="11">
        <f t="shared" si="25"/>
        <v>125.67806233802862</v>
      </c>
      <c r="L407" s="8">
        <f t="shared" si="27"/>
        <v>0.36375705452396129</v>
      </c>
      <c r="M407" s="11" t="s">
        <v>16</v>
      </c>
      <c r="N407" s="11">
        <v>2056</v>
      </c>
      <c r="O407" s="11">
        <v>1589</v>
      </c>
      <c r="P407" s="11">
        <v>1584</v>
      </c>
      <c r="Q407" s="11">
        <v>1618</v>
      </c>
      <c r="R407" s="11">
        <v>2275</v>
      </c>
      <c r="S407" s="11">
        <v>1633</v>
      </c>
      <c r="T407" s="11">
        <f t="shared" si="28"/>
        <v>-2.1704261289776365E-2</v>
      </c>
      <c r="U407" s="11"/>
    </row>
    <row r="408" spans="1:21" x14ac:dyDescent="0.35">
      <c r="A408" s="12" t="s">
        <v>49</v>
      </c>
      <c r="B408" s="10">
        <v>44334</v>
      </c>
      <c r="C408" s="11">
        <v>13</v>
      </c>
      <c r="D408" s="11">
        <v>2</v>
      </c>
      <c r="E408" s="11">
        <v>7</v>
      </c>
      <c r="F408" s="11">
        <v>2</v>
      </c>
      <c r="G408" s="11" t="s">
        <v>7</v>
      </c>
      <c r="H408" s="11" t="s">
        <v>7</v>
      </c>
      <c r="I408" s="11"/>
      <c r="J408" s="11"/>
      <c r="K408" s="11">
        <f t="shared" si="25"/>
        <v>55.651144199782799</v>
      </c>
      <c r="L408" s="8">
        <f t="shared" si="27"/>
        <v>0.16107422344365499</v>
      </c>
      <c r="M408" s="11" t="s">
        <v>16</v>
      </c>
      <c r="N408" s="11">
        <v>1986</v>
      </c>
      <c r="O408" s="11">
        <v>1587</v>
      </c>
      <c r="P408" s="11">
        <v>1584</v>
      </c>
      <c r="Q408" s="11">
        <v>1618</v>
      </c>
      <c r="R408" s="11">
        <v>2275</v>
      </c>
      <c r="S408" s="11">
        <v>1633</v>
      </c>
      <c r="T408" s="11">
        <f t="shared" si="28"/>
        <v>-2.1704261289776365E-2</v>
      </c>
      <c r="U408" s="11" t="s">
        <v>25</v>
      </c>
    </row>
    <row r="409" spans="1:21" x14ac:dyDescent="0.35">
      <c r="A409" s="12" t="s">
        <v>49</v>
      </c>
      <c r="B409" s="10">
        <v>44334</v>
      </c>
      <c r="C409" s="11">
        <v>13</v>
      </c>
      <c r="D409" s="11">
        <v>2</v>
      </c>
      <c r="E409" s="11">
        <v>10</v>
      </c>
      <c r="F409" s="11">
        <v>1</v>
      </c>
      <c r="G409" s="11" t="s">
        <v>7</v>
      </c>
      <c r="H409" s="11" t="s">
        <v>7</v>
      </c>
      <c r="I409" s="11"/>
      <c r="J409" s="11"/>
      <c r="K409" s="11">
        <f t="shared" si="25"/>
        <v>131.76345939772824</v>
      </c>
      <c r="L409" s="8">
        <f t="shared" si="27"/>
        <v>0.38137036005131186</v>
      </c>
      <c r="M409" s="11" t="s">
        <v>16</v>
      </c>
      <c r="N409" s="11">
        <v>2062</v>
      </c>
      <c r="O409" s="11">
        <v>1593</v>
      </c>
      <c r="P409" s="11">
        <v>1584</v>
      </c>
      <c r="Q409" s="11">
        <v>1618</v>
      </c>
      <c r="R409" s="11">
        <v>2275</v>
      </c>
      <c r="S409" s="11">
        <v>1633</v>
      </c>
      <c r="T409" s="11">
        <f t="shared" si="28"/>
        <v>-2.1704261289776365E-2</v>
      </c>
      <c r="U409" s="11"/>
    </row>
    <row r="410" spans="1:21" x14ac:dyDescent="0.35">
      <c r="A410" s="12" t="s">
        <v>49</v>
      </c>
      <c r="B410" s="10">
        <v>44334</v>
      </c>
      <c r="C410" s="11">
        <v>13</v>
      </c>
      <c r="D410" s="11">
        <v>2</v>
      </c>
      <c r="E410" s="11">
        <v>11</v>
      </c>
      <c r="F410" s="11">
        <v>1</v>
      </c>
      <c r="G410" s="11" t="s">
        <v>9</v>
      </c>
      <c r="H410" s="11" t="s">
        <v>7</v>
      </c>
      <c r="I410" s="11"/>
      <c r="J410" s="11"/>
      <c r="K410" s="11">
        <f t="shared" si="25"/>
        <v>-149.51759808521615</v>
      </c>
      <c r="L410" s="8">
        <f t="shared" si="27"/>
        <v>-0.43275715798904818</v>
      </c>
      <c r="M410" s="11" t="s">
        <v>16</v>
      </c>
      <c r="N410" s="11">
        <v>1781</v>
      </c>
      <c r="O410" s="11">
        <v>1577</v>
      </c>
      <c r="P410" s="11">
        <v>1584</v>
      </c>
      <c r="Q410" s="11">
        <v>1618</v>
      </c>
      <c r="R410" s="11">
        <v>2275</v>
      </c>
      <c r="S410" s="11">
        <v>1633</v>
      </c>
      <c r="T410" s="11">
        <f t="shared" si="28"/>
        <v>-2.1704261289776365E-2</v>
      </c>
      <c r="U410" s="11"/>
    </row>
    <row r="411" spans="1:21" x14ac:dyDescent="0.35">
      <c r="A411" s="12" t="s">
        <v>49</v>
      </c>
      <c r="B411" s="10">
        <v>44334</v>
      </c>
      <c r="C411" s="11">
        <v>13</v>
      </c>
      <c r="D411" s="11">
        <v>2</v>
      </c>
      <c r="E411" s="11">
        <v>11</v>
      </c>
      <c r="F411" s="11">
        <v>1</v>
      </c>
      <c r="G411" s="11" t="s">
        <v>9</v>
      </c>
      <c r="H411" s="11" t="s">
        <v>7</v>
      </c>
      <c r="I411" s="11"/>
      <c r="J411" s="11">
        <v>1</v>
      </c>
      <c r="K411" s="11"/>
      <c r="L411" s="8"/>
      <c r="M411" s="11" t="s">
        <v>16</v>
      </c>
      <c r="N411" s="11"/>
      <c r="O411" s="11"/>
      <c r="P411" s="11"/>
      <c r="Q411" s="11"/>
      <c r="R411" s="11"/>
      <c r="S411" s="11"/>
      <c r="T411" s="11"/>
      <c r="U411" s="11"/>
    </row>
    <row r="412" spans="1:21" x14ac:dyDescent="0.35">
      <c r="A412" s="12" t="s">
        <v>49</v>
      </c>
      <c r="B412" s="10">
        <v>44334</v>
      </c>
      <c r="C412" s="11">
        <v>13</v>
      </c>
      <c r="D412" s="11">
        <v>2</v>
      </c>
      <c r="E412" s="11">
        <v>11</v>
      </c>
      <c r="F412" s="11">
        <v>1</v>
      </c>
      <c r="G412" s="11" t="s">
        <v>9</v>
      </c>
      <c r="H412" s="11" t="s">
        <v>7</v>
      </c>
      <c r="I412" s="11"/>
      <c r="J412" s="11">
        <v>2</v>
      </c>
      <c r="K412" s="11"/>
      <c r="L412" s="8"/>
      <c r="M412" s="11" t="s">
        <v>16</v>
      </c>
      <c r="N412" s="11"/>
      <c r="O412" s="11"/>
      <c r="P412" s="11"/>
      <c r="Q412" s="11"/>
      <c r="R412" s="11"/>
      <c r="S412" s="11"/>
      <c r="T412" s="11"/>
      <c r="U412" s="11"/>
    </row>
    <row r="413" spans="1:21" x14ac:dyDescent="0.35">
      <c r="A413" s="12" t="s">
        <v>49</v>
      </c>
      <c r="B413" s="10">
        <v>44334</v>
      </c>
      <c r="C413" s="11">
        <v>13</v>
      </c>
      <c r="D413" s="11">
        <v>2</v>
      </c>
      <c r="E413" s="11">
        <v>11</v>
      </c>
      <c r="F413" s="11">
        <v>1</v>
      </c>
      <c r="G413" s="11" t="s">
        <v>7</v>
      </c>
      <c r="H413" s="11" t="s">
        <v>7</v>
      </c>
      <c r="I413" s="11"/>
      <c r="J413" s="11">
        <v>3</v>
      </c>
      <c r="K413" s="11"/>
      <c r="L413" s="8"/>
      <c r="M413" s="11" t="s">
        <v>16</v>
      </c>
      <c r="N413" s="11"/>
      <c r="O413" s="11"/>
      <c r="P413" s="11"/>
      <c r="Q413" s="11"/>
      <c r="R413" s="11"/>
      <c r="S413" s="11"/>
      <c r="T413" s="11"/>
      <c r="U413" s="11"/>
    </row>
    <row r="414" spans="1:21" x14ac:dyDescent="0.35">
      <c r="A414" s="12" t="s">
        <v>49</v>
      </c>
      <c r="B414" s="10">
        <v>44334</v>
      </c>
      <c r="C414" s="11">
        <v>13</v>
      </c>
      <c r="D414" s="11">
        <v>2</v>
      </c>
      <c r="E414" s="11">
        <v>12</v>
      </c>
      <c r="F414" s="11">
        <v>1</v>
      </c>
      <c r="G414" s="11" t="s">
        <v>9</v>
      </c>
      <c r="H414" s="11" t="s">
        <v>7</v>
      </c>
      <c r="I414" s="11"/>
      <c r="J414" s="11"/>
      <c r="K414" s="11">
        <f t="shared" si="25"/>
        <v>-68.297947742063926</v>
      </c>
      <c r="L414" s="8">
        <f>K414/((R414-P414)/2)</f>
        <v>-0.19767857523028631</v>
      </c>
      <c r="M414" s="11" t="s">
        <v>16</v>
      </c>
      <c r="N414" s="11">
        <v>1862</v>
      </c>
      <c r="O414" s="11">
        <v>1588</v>
      </c>
      <c r="P414" s="11">
        <v>1584</v>
      </c>
      <c r="Q414" s="11">
        <v>1618</v>
      </c>
      <c r="R414" s="11">
        <v>2275</v>
      </c>
      <c r="S414" s="11">
        <v>1633</v>
      </c>
      <c r="T414" s="11">
        <f t="shared" ref="T414:T415" si="29">ATAN((-S414+Q414)/(R414-P414))</f>
        <v>-2.1704261289776365E-2</v>
      </c>
      <c r="U414" s="11"/>
    </row>
    <row r="415" spans="1:21" x14ac:dyDescent="0.35">
      <c r="A415" s="12" t="s">
        <v>49</v>
      </c>
      <c r="B415" s="10">
        <v>44334</v>
      </c>
      <c r="C415" s="11">
        <v>13</v>
      </c>
      <c r="D415" s="11">
        <v>2</v>
      </c>
      <c r="E415" s="11">
        <v>12</v>
      </c>
      <c r="F415" s="11">
        <v>2</v>
      </c>
      <c r="G415" s="11" t="s">
        <v>9</v>
      </c>
      <c r="H415" s="11" t="s">
        <v>7</v>
      </c>
      <c r="I415" s="11"/>
      <c r="J415" s="11"/>
      <c r="K415" s="11">
        <f t="shared" si="25"/>
        <v>-88.902355618236626</v>
      </c>
      <c r="L415" s="8">
        <f>K415/((R415-P415)/2)</f>
        <v>-0.25731506691240702</v>
      </c>
      <c r="M415" s="11" t="s">
        <v>16</v>
      </c>
      <c r="N415" s="11">
        <v>1841</v>
      </c>
      <c r="O415" s="11">
        <v>1606</v>
      </c>
      <c r="P415" s="11">
        <v>1584</v>
      </c>
      <c r="Q415" s="11">
        <v>1618</v>
      </c>
      <c r="R415" s="11">
        <v>2275</v>
      </c>
      <c r="S415" s="11">
        <v>1633</v>
      </c>
      <c r="T415" s="11">
        <f t="shared" si="29"/>
        <v>-2.1704261289776365E-2</v>
      </c>
      <c r="U415" s="11"/>
    </row>
    <row r="416" spans="1:21" x14ac:dyDescent="0.35">
      <c r="A416" s="12" t="s">
        <v>49</v>
      </c>
      <c r="B416" s="10">
        <v>44334</v>
      </c>
      <c r="C416" s="11">
        <v>13</v>
      </c>
      <c r="D416" s="11">
        <v>2</v>
      </c>
      <c r="E416" s="11">
        <v>12</v>
      </c>
      <c r="F416" s="11">
        <v>2</v>
      </c>
      <c r="G416" s="11" t="s">
        <v>7</v>
      </c>
      <c r="H416" s="11" t="s">
        <v>7</v>
      </c>
      <c r="I416" s="11"/>
      <c r="J416" s="11">
        <v>1</v>
      </c>
      <c r="K416" s="11"/>
      <c r="L416" s="8"/>
      <c r="M416" s="11" t="s">
        <v>16</v>
      </c>
      <c r="N416" s="11"/>
      <c r="O416" s="11"/>
      <c r="P416" s="11"/>
      <c r="Q416" s="11"/>
      <c r="R416" s="11"/>
      <c r="S416" s="11"/>
      <c r="T416" s="11"/>
      <c r="U416" s="11"/>
    </row>
    <row r="417" spans="1:21" x14ac:dyDescent="0.35">
      <c r="A417" s="12" t="s">
        <v>49</v>
      </c>
      <c r="B417" s="10">
        <v>44334</v>
      </c>
      <c r="C417" s="11">
        <v>13</v>
      </c>
      <c r="D417" s="11">
        <v>2</v>
      </c>
      <c r="E417" s="11">
        <v>12</v>
      </c>
      <c r="F417" s="11">
        <v>3</v>
      </c>
      <c r="G417" s="11" t="s">
        <v>7</v>
      </c>
      <c r="H417" s="11" t="s">
        <v>11</v>
      </c>
      <c r="I417" s="11"/>
      <c r="J417" s="11"/>
      <c r="K417" s="11">
        <f t="shared" si="25"/>
        <v>38.28475786892816</v>
      </c>
      <c r="L417" s="8">
        <f>K417/((R417-P417)/2)</f>
        <v>0.11080971886809887</v>
      </c>
      <c r="M417" s="11" t="s">
        <v>16</v>
      </c>
      <c r="N417" s="11">
        <v>1968</v>
      </c>
      <c r="O417" s="11">
        <v>1616</v>
      </c>
      <c r="P417" s="11">
        <v>1584</v>
      </c>
      <c r="Q417" s="11">
        <v>1618</v>
      </c>
      <c r="R417" s="11">
        <v>2275</v>
      </c>
      <c r="S417" s="11">
        <v>1633</v>
      </c>
      <c r="T417" s="11">
        <f t="shared" ref="T417:T418" si="30">ATAN((-S417+Q417)/(R417-P417))</f>
        <v>-2.1704261289776365E-2</v>
      </c>
      <c r="U417" s="11"/>
    </row>
    <row r="418" spans="1:21" x14ac:dyDescent="0.35">
      <c r="A418" s="12" t="s">
        <v>49</v>
      </c>
      <c r="B418" s="10">
        <v>44334</v>
      </c>
      <c r="C418" s="11">
        <v>13</v>
      </c>
      <c r="D418" s="11">
        <v>2</v>
      </c>
      <c r="E418" s="11">
        <v>12</v>
      </c>
      <c r="F418" s="11">
        <v>4</v>
      </c>
      <c r="G418" s="11" t="s">
        <v>7</v>
      </c>
      <c r="H418" s="11" t="s">
        <v>7</v>
      </c>
      <c r="I418" s="11"/>
      <c r="J418" s="11"/>
      <c r="K418" s="11">
        <f t="shared" si="25"/>
        <v>107.94273253351174</v>
      </c>
      <c r="L418" s="8">
        <f>K418/((R418-P418)/2)</f>
        <v>0.31242469618961433</v>
      </c>
      <c r="M418" s="11" t="s">
        <v>16</v>
      </c>
      <c r="N418" s="11">
        <v>2038</v>
      </c>
      <c r="O418" s="11">
        <v>1601</v>
      </c>
      <c r="P418" s="11">
        <v>1584</v>
      </c>
      <c r="Q418" s="11">
        <v>1618</v>
      </c>
      <c r="R418" s="11">
        <v>2275</v>
      </c>
      <c r="S418" s="11">
        <v>1633</v>
      </c>
      <c r="T418" s="11">
        <f t="shared" si="30"/>
        <v>-2.1704261289776365E-2</v>
      </c>
      <c r="U418" s="11" t="s">
        <v>31</v>
      </c>
    </row>
    <row r="419" spans="1:21" x14ac:dyDescent="0.35">
      <c r="A419" s="12" t="s">
        <v>49</v>
      </c>
      <c r="B419" s="10">
        <v>44334</v>
      </c>
      <c r="C419" s="11">
        <v>13</v>
      </c>
      <c r="D419" s="11">
        <v>2</v>
      </c>
      <c r="E419" s="11">
        <v>12</v>
      </c>
      <c r="F419" s="11">
        <v>4</v>
      </c>
      <c r="G419" s="11" t="s">
        <v>9</v>
      </c>
      <c r="H419" s="11" t="s">
        <v>7</v>
      </c>
      <c r="I419" s="11"/>
      <c r="J419" s="11">
        <v>1</v>
      </c>
      <c r="K419" s="11"/>
      <c r="L419" s="8"/>
      <c r="M419" s="11" t="s">
        <v>16</v>
      </c>
      <c r="N419" s="11"/>
      <c r="O419" s="11"/>
      <c r="P419" s="11"/>
      <c r="Q419" s="11"/>
      <c r="R419" s="11"/>
      <c r="S419" s="11"/>
      <c r="T419" s="11"/>
      <c r="U419" s="11" t="s">
        <v>31</v>
      </c>
    </row>
    <row r="420" spans="1:21" x14ac:dyDescent="0.35">
      <c r="A420" s="12" t="s">
        <v>49</v>
      </c>
      <c r="B420" s="10">
        <v>44334</v>
      </c>
      <c r="C420" s="11">
        <v>13</v>
      </c>
      <c r="D420" s="11">
        <v>2</v>
      </c>
      <c r="E420" s="11">
        <v>13</v>
      </c>
      <c r="F420" s="11">
        <v>1</v>
      </c>
      <c r="G420" s="11" t="s">
        <v>9</v>
      </c>
      <c r="H420" s="11" t="s">
        <v>7</v>
      </c>
      <c r="I420" s="11"/>
      <c r="J420" s="11"/>
      <c r="K420" s="11">
        <f t="shared" si="25"/>
        <v>-113.80965718331726</v>
      </c>
      <c r="L420" s="8">
        <f>K420/((R420-P420)/2)</f>
        <v>-0.32940566478528871</v>
      </c>
      <c r="M420" s="11" t="s">
        <v>16</v>
      </c>
      <c r="N420" s="11">
        <v>1816</v>
      </c>
      <c r="O420" s="11">
        <v>1610</v>
      </c>
      <c r="P420" s="11">
        <v>1584</v>
      </c>
      <c r="Q420" s="11">
        <v>1618</v>
      </c>
      <c r="R420" s="11">
        <v>2275</v>
      </c>
      <c r="S420" s="11">
        <v>1633</v>
      </c>
      <c r="T420" s="11">
        <f t="shared" ref="T420:T421" si="31">ATAN((-S420+Q420)/(R420-P420))</f>
        <v>-2.1704261289776365E-2</v>
      </c>
      <c r="U420" s="11" t="s">
        <v>25</v>
      </c>
    </row>
    <row r="421" spans="1:21" x14ac:dyDescent="0.35">
      <c r="A421" s="12" t="s">
        <v>49</v>
      </c>
      <c r="B421" s="10">
        <v>44334</v>
      </c>
      <c r="C421" s="11">
        <v>13</v>
      </c>
      <c r="D421" s="11">
        <v>2</v>
      </c>
      <c r="E421" s="11">
        <v>13</v>
      </c>
      <c r="F421" s="11">
        <v>2</v>
      </c>
      <c r="G421" s="11" t="s">
        <v>7</v>
      </c>
      <c r="H421" s="11" t="s">
        <v>9</v>
      </c>
      <c r="I421" s="11"/>
      <c r="J421" s="11"/>
      <c r="K421" s="11">
        <f t="shared" si="25"/>
        <v>122.83068682364707</v>
      </c>
      <c r="L421" s="8">
        <f>K421/((R421-P421)/2)</f>
        <v>0.35551573610317533</v>
      </c>
      <c r="M421" s="11" t="s">
        <v>16</v>
      </c>
      <c r="N421" s="11">
        <v>2053</v>
      </c>
      <c r="O421" s="11">
        <v>1596</v>
      </c>
      <c r="P421" s="11">
        <v>1584</v>
      </c>
      <c r="Q421" s="11">
        <v>1618</v>
      </c>
      <c r="R421" s="11">
        <v>2275</v>
      </c>
      <c r="S421" s="11">
        <v>1633</v>
      </c>
      <c r="T421" s="11">
        <f t="shared" si="31"/>
        <v>-2.1704261289776365E-2</v>
      </c>
      <c r="U421" s="11" t="s">
        <v>25</v>
      </c>
    </row>
    <row r="422" spans="1:21" x14ac:dyDescent="0.35">
      <c r="A422" s="12" t="s">
        <v>49</v>
      </c>
      <c r="B422" s="17">
        <v>44334</v>
      </c>
      <c r="C422" s="18">
        <v>13</v>
      </c>
      <c r="D422" s="18">
        <v>2</v>
      </c>
      <c r="E422" s="18">
        <v>13</v>
      </c>
      <c r="F422" s="18">
        <v>3</v>
      </c>
      <c r="G422" s="18"/>
      <c r="H422" s="18"/>
      <c r="I422" s="18"/>
      <c r="J422" s="18"/>
      <c r="K422" s="18"/>
      <c r="L422" s="8"/>
      <c r="M422" s="18"/>
      <c r="N422" s="18"/>
      <c r="O422" s="18"/>
      <c r="P422" s="18"/>
      <c r="Q422" s="18"/>
      <c r="R422" s="18"/>
      <c r="S422" s="18"/>
      <c r="T422" s="18"/>
      <c r="U422" s="18" t="s">
        <v>32</v>
      </c>
    </row>
    <row r="423" spans="1:21" x14ac:dyDescent="0.35">
      <c r="A423" s="12" t="s">
        <v>49</v>
      </c>
      <c r="B423" s="25">
        <v>44334</v>
      </c>
      <c r="C423" s="26">
        <v>13</v>
      </c>
      <c r="D423" s="26">
        <v>2</v>
      </c>
      <c r="E423" s="26">
        <v>14</v>
      </c>
      <c r="F423" s="26">
        <v>1</v>
      </c>
      <c r="G423" s="26" t="s">
        <v>7</v>
      </c>
      <c r="H423" s="26" t="s">
        <v>9</v>
      </c>
      <c r="I423" s="26"/>
      <c r="J423" s="26"/>
      <c r="K423" s="11">
        <f t="shared" si="25"/>
        <v>50.542362217424412</v>
      </c>
      <c r="L423" s="8">
        <f t="shared" ref="L423:L429" si="32">K423/((R423-P423)/2)</f>
        <v>0.14628758963075084</v>
      </c>
      <c r="M423" s="26" t="s">
        <v>16</v>
      </c>
      <c r="N423" s="26">
        <v>1980</v>
      </c>
      <c r="O423" s="26">
        <v>1628</v>
      </c>
      <c r="P423" s="26">
        <v>1584</v>
      </c>
      <c r="Q423" s="26">
        <v>1618</v>
      </c>
      <c r="R423" s="26">
        <v>2275</v>
      </c>
      <c r="S423" s="26">
        <v>1633</v>
      </c>
      <c r="T423" s="26">
        <f t="shared" ref="T423:T426" si="33">ATAN((-S423+Q423)/(R423-P423))</f>
        <v>-2.1704261289776365E-2</v>
      </c>
      <c r="U423" s="26" t="s">
        <v>33</v>
      </c>
    </row>
    <row r="424" spans="1:21" x14ac:dyDescent="0.35">
      <c r="A424" s="12" t="s">
        <v>49</v>
      </c>
      <c r="B424" s="25">
        <v>44334</v>
      </c>
      <c r="C424" s="26">
        <v>13</v>
      </c>
      <c r="D424" s="26">
        <v>2</v>
      </c>
      <c r="E424" s="26">
        <v>14</v>
      </c>
      <c r="F424" s="26">
        <v>2</v>
      </c>
      <c r="G424" s="26" t="s">
        <v>7</v>
      </c>
      <c r="H424" s="26" t="s">
        <v>7</v>
      </c>
      <c r="I424" s="26"/>
      <c r="J424" s="26"/>
      <c r="K424" s="11">
        <f t="shared" si="25"/>
        <v>113.24539069418677</v>
      </c>
      <c r="L424" s="8">
        <f t="shared" si="32"/>
        <v>0.32777247668360859</v>
      </c>
      <c r="M424" s="26" t="s">
        <v>16</v>
      </c>
      <c r="N424" s="26">
        <v>2043</v>
      </c>
      <c r="O424" s="26">
        <v>1615</v>
      </c>
      <c r="P424" s="26">
        <v>1584</v>
      </c>
      <c r="Q424" s="26">
        <v>1618</v>
      </c>
      <c r="R424" s="26">
        <v>2275</v>
      </c>
      <c r="S424" s="26">
        <v>1633</v>
      </c>
      <c r="T424" s="26">
        <f t="shared" si="33"/>
        <v>-2.1704261289776365E-2</v>
      </c>
      <c r="U424" s="26" t="s">
        <v>33</v>
      </c>
    </row>
    <row r="425" spans="1:21" x14ac:dyDescent="0.35">
      <c r="A425" s="12" t="s">
        <v>49</v>
      </c>
      <c r="B425" s="10">
        <v>44334</v>
      </c>
      <c r="C425" s="11">
        <v>13</v>
      </c>
      <c r="D425" s="11">
        <v>2</v>
      </c>
      <c r="E425" s="11">
        <v>14</v>
      </c>
      <c r="F425" s="11">
        <v>3</v>
      </c>
      <c r="G425" s="11" t="s">
        <v>9</v>
      </c>
      <c r="H425" s="11" t="s">
        <v>7</v>
      </c>
      <c r="I425" s="11"/>
      <c r="J425" s="11"/>
      <c r="K425" s="11">
        <f t="shared" si="25"/>
        <v>-113.46096942977765</v>
      </c>
      <c r="L425" s="8">
        <f t="shared" si="32"/>
        <v>-0.32839643829168641</v>
      </c>
      <c r="M425" s="11" t="s">
        <v>16</v>
      </c>
      <c r="N425" s="11">
        <v>1817</v>
      </c>
      <c r="O425" s="11">
        <v>1580</v>
      </c>
      <c r="P425" s="11">
        <v>1584</v>
      </c>
      <c r="Q425" s="11">
        <v>1618</v>
      </c>
      <c r="R425" s="11">
        <v>2275</v>
      </c>
      <c r="S425" s="11">
        <v>1633</v>
      </c>
      <c r="T425" s="11">
        <f t="shared" si="33"/>
        <v>-2.1704261289776365E-2</v>
      </c>
      <c r="U425" s="11"/>
    </row>
    <row r="426" spans="1:21" x14ac:dyDescent="0.35">
      <c r="A426" s="12" t="s">
        <v>49</v>
      </c>
      <c r="B426" s="25">
        <v>44334</v>
      </c>
      <c r="C426" s="26">
        <v>13</v>
      </c>
      <c r="D426" s="26">
        <v>2</v>
      </c>
      <c r="E426" s="26">
        <v>15</v>
      </c>
      <c r="F426" s="26">
        <v>1</v>
      </c>
      <c r="G426" s="26" t="s">
        <v>7</v>
      </c>
      <c r="H426" s="26" t="s">
        <v>7</v>
      </c>
      <c r="I426" s="26"/>
      <c r="J426" s="26"/>
      <c r="K426" s="11">
        <f t="shared" si="25"/>
        <v>117.9403772511828</v>
      </c>
      <c r="L426" s="8">
        <f t="shared" si="32"/>
        <v>0.34136143922194728</v>
      </c>
      <c r="M426" s="26" t="s">
        <v>16</v>
      </c>
      <c r="N426" s="26">
        <v>2048</v>
      </c>
      <c r="O426" s="26">
        <v>1601</v>
      </c>
      <c r="P426" s="26">
        <v>1584</v>
      </c>
      <c r="Q426" s="26">
        <v>1618</v>
      </c>
      <c r="R426" s="26">
        <v>2275</v>
      </c>
      <c r="S426" s="26">
        <v>1633</v>
      </c>
      <c r="T426" s="26">
        <f t="shared" si="33"/>
        <v>-2.1704261289776365E-2</v>
      </c>
      <c r="U426" s="26" t="s">
        <v>33</v>
      </c>
    </row>
    <row r="427" spans="1:21" x14ac:dyDescent="0.35">
      <c r="A427" s="12" t="s">
        <v>49</v>
      </c>
      <c r="B427" s="10">
        <v>44334</v>
      </c>
      <c r="C427" s="11">
        <v>13</v>
      </c>
      <c r="D427" s="11">
        <v>2</v>
      </c>
      <c r="E427" s="11">
        <v>15</v>
      </c>
      <c r="F427" s="11">
        <v>2</v>
      </c>
      <c r="G427" s="11" t="s">
        <v>7</v>
      </c>
      <c r="H427" s="11" t="s">
        <v>11</v>
      </c>
      <c r="I427" s="11"/>
      <c r="J427" s="11"/>
      <c r="K427" s="11">
        <f t="shared" si="25"/>
        <v>113.96302192138863</v>
      </c>
      <c r="L427" s="8">
        <f t="shared" si="32"/>
        <v>0.32984955693600182</v>
      </c>
      <c r="M427" s="11" t="s">
        <v>16</v>
      </c>
      <c r="N427" s="11">
        <v>2044</v>
      </c>
      <c r="O427" s="11">
        <v>1602</v>
      </c>
      <c r="P427" s="11">
        <v>1584</v>
      </c>
      <c r="Q427" s="11">
        <v>1618</v>
      </c>
      <c r="R427" s="11">
        <v>2275</v>
      </c>
      <c r="S427" s="11">
        <v>1633</v>
      </c>
      <c r="T427" s="11">
        <f>ATAN((-S427+Q427)/(R427-P427))</f>
        <v>-2.1704261289776365E-2</v>
      </c>
      <c r="U427" s="11"/>
    </row>
    <row r="428" spans="1:21" x14ac:dyDescent="0.35">
      <c r="A428" s="12" t="s">
        <v>49</v>
      </c>
      <c r="B428" s="10">
        <v>44334</v>
      </c>
      <c r="C428" s="11">
        <v>13</v>
      </c>
      <c r="D428" s="11">
        <v>2</v>
      </c>
      <c r="E428" s="11">
        <v>15</v>
      </c>
      <c r="F428" s="11">
        <v>3</v>
      </c>
      <c r="G428" s="11" t="s">
        <v>9</v>
      </c>
      <c r="H428" s="11" t="s">
        <v>9</v>
      </c>
      <c r="I428" s="11"/>
      <c r="J428" s="11"/>
      <c r="K428" s="11">
        <f t="shared" si="25"/>
        <v>-105.74643373735768</v>
      </c>
      <c r="L428" s="8">
        <f t="shared" si="32"/>
        <v>-0.30606782557845924</v>
      </c>
      <c r="M428" s="11" t="s">
        <v>16</v>
      </c>
      <c r="N428" s="11">
        <v>1824</v>
      </c>
      <c r="O428" s="11">
        <v>1613</v>
      </c>
      <c r="P428" s="11">
        <v>1584</v>
      </c>
      <c r="Q428" s="11">
        <v>1618</v>
      </c>
      <c r="R428" s="11">
        <v>2275</v>
      </c>
      <c r="S428" s="11">
        <v>1633</v>
      </c>
      <c r="T428" s="11">
        <f t="shared" ref="T428:T437" si="34">ATAN((-S428+Q428)/(R428-P428))</f>
        <v>-2.1704261289776365E-2</v>
      </c>
      <c r="U428" s="11"/>
    </row>
    <row r="429" spans="1:21" x14ac:dyDescent="0.35">
      <c r="A429" s="12" t="s">
        <v>49</v>
      </c>
      <c r="B429" s="10">
        <v>44334</v>
      </c>
      <c r="C429" s="11">
        <v>13</v>
      </c>
      <c r="D429" s="11">
        <v>2</v>
      </c>
      <c r="E429" s="11">
        <v>15</v>
      </c>
      <c r="F429" s="11">
        <v>4</v>
      </c>
      <c r="G429" s="11" t="s">
        <v>7</v>
      </c>
      <c r="H429" s="11" t="s">
        <v>9</v>
      </c>
      <c r="I429" s="11"/>
      <c r="J429" s="11"/>
      <c r="K429" s="11">
        <f t="shared" si="25"/>
        <v>135.93613774299067</v>
      </c>
      <c r="L429" s="8">
        <f t="shared" si="32"/>
        <v>0.39344757668014663</v>
      </c>
      <c r="M429" s="11" t="s">
        <v>16</v>
      </c>
      <c r="N429" s="11">
        <v>2066</v>
      </c>
      <c r="O429" s="11">
        <v>1601</v>
      </c>
      <c r="P429" s="11">
        <v>1584</v>
      </c>
      <c r="Q429" s="11">
        <v>1618</v>
      </c>
      <c r="R429" s="11">
        <v>2275</v>
      </c>
      <c r="S429" s="11">
        <v>1633</v>
      </c>
      <c r="T429" s="11">
        <f t="shared" si="34"/>
        <v>-2.1704261289776365E-2</v>
      </c>
      <c r="U429" s="11"/>
    </row>
    <row r="430" spans="1:21" x14ac:dyDescent="0.35">
      <c r="A430" s="12" t="s">
        <v>49</v>
      </c>
      <c r="B430" s="10">
        <v>44334</v>
      </c>
      <c r="C430" s="11">
        <v>13</v>
      </c>
      <c r="D430" s="11">
        <v>2</v>
      </c>
      <c r="E430" s="11">
        <v>15</v>
      </c>
      <c r="F430" s="11">
        <v>4</v>
      </c>
      <c r="G430" s="11" t="s">
        <v>9</v>
      </c>
      <c r="H430" s="11" t="s">
        <v>7</v>
      </c>
      <c r="I430" s="11"/>
      <c r="J430" s="11">
        <v>1</v>
      </c>
      <c r="K430" s="11"/>
      <c r="L430" s="8"/>
      <c r="M430" s="11" t="s">
        <v>16</v>
      </c>
      <c r="N430" s="11"/>
      <c r="O430" s="11"/>
      <c r="P430" s="11"/>
      <c r="Q430" s="11"/>
      <c r="R430" s="11"/>
      <c r="S430" s="11"/>
      <c r="T430" s="11"/>
      <c r="U430" s="11"/>
    </row>
    <row r="431" spans="1:21" x14ac:dyDescent="0.35">
      <c r="A431" s="12" t="s">
        <v>49</v>
      </c>
      <c r="B431" s="10">
        <v>44334</v>
      </c>
      <c r="C431" s="11">
        <v>13</v>
      </c>
      <c r="D431" s="11">
        <v>2</v>
      </c>
      <c r="E431" s="11">
        <v>16</v>
      </c>
      <c r="F431" s="11">
        <v>1</v>
      </c>
      <c r="G431" s="11" t="s">
        <v>9</v>
      </c>
      <c r="H431" s="11" t="s">
        <v>7</v>
      </c>
      <c r="I431" s="11"/>
      <c r="J431" s="11"/>
      <c r="K431" s="11">
        <f t="shared" si="25"/>
        <v>-128.4140313917357</v>
      </c>
      <c r="L431" s="8">
        <f>K431/((R431-P431)/2)</f>
        <v>-0.37167592298621044</v>
      </c>
      <c r="M431" s="11" t="s">
        <v>16</v>
      </c>
      <c r="N431" s="11">
        <v>1802</v>
      </c>
      <c r="O431" s="11">
        <v>1582</v>
      </c>
      <c r="P431" s="11">
        <v>1584</v>
      </c>
      <c r="Q431" s="11">
        <v>1618</v>
      </c>
      <c r="R431" s="11">
        <v>2275</v>
      </c>
      <c r="S431" s="11">
        <v>1633</v>
      </c>
      <c r="T431" s="11">
        <f t="shared" si="34"/>
        <v>-2.1704261289776365E-2</v>
      </c>
      <c r="U431" s="11"/>
    </row>
    <row r="432" spans="1:21" x14ac:dyDescent="0.35">
      <c r="A432" s="12" t="s">
        <v>49</v>
      </c>
      <c r="B432" s="10">
        <v>44334</v>
      </c>
      <c r="C432" s="11">
        <v>13</v>
      </c>
      <c r="D432" s="11">
        <v>2</v>
      </c>
      <c r="E432" s="11">
        <v>16</v>
      </c>
      <c r="F432" s="11">
        <v>2</v>
      </c>
      <c r="G432" s="11" t="s">
        <v>9</v>
      </c>
      <c r="H432" s="11" t="s">
        <v>11</v>
      </c>
      <c r="I432" s="11"/>
      <c r="J432" s="11"/>
      <c r="K432" s="11">
        <f t="shared" si="25"/>
        <v>28.939636706636218</v>
      </c>
      <c r="L432" s="8">
        <f>K432/((R432-P432)/2)</f>
        <v>8.3761611307196004E-2</v>
      </c>
      <c r="M432" s="11" t="s">
        <v>16</v>
      </c>
      <c r="N432" s="11">
        <v>1959</v>
      </c>
      <c r="O432" s="11">
        <v>1600</v>
      </c>
      <c r="P432" s="11">
        <v>1584</v>
      </c>
      <c r="Q432" s="11">
        <v>1618</v>
      </c>
      <c r="R432" s="11">
        <v>2275</v>
      </c>
      <c r="S432" s="11">
        <v>1633</v>
      </c>
      <c r="T432" s="11">
        <f t="shared" si="34"/>
        <v>-2.1704261289776365E-2</v>
      </c>
      <c r="U432" s="11" t="s">
        <v>14</v>
      </c>
    </row>
    <row r="433" spans="1:21" x14ac:dyDescent="0.35">
      <c r="A433" s="12" t="s">
        <v>49</v>
      </c>
      <c r="B433" s="10">
        <v>44334</v>
      </c>
      <c r="C433" s="11">
        <v>13</v>
      </c>
      <c r="D433" s="11">
        <v>2</v>
      </c>
      <c r="E433" s="11">
        <v>17</v>
      </c>
      <c r="F433" s="11">
        <v>1</v>
      </c>
      <c r="G433" s="11" t="s">
        <v>9</v>
      </c>
      <c r="H433" s="11" t="s">
        <v>7</v>
      </c>
      <c r="I433" s="11"/>
      <c r="J433" s="11"/>
      <c r="K433" s="11">
        <f t="shared" si="25"/>
        <v>-115.80918612685146</v>
      </c>
      <c r="L433" s="8">
        <f>K433/((R433-P433)/2)</f>
        <v>-0.33519301339175528</v>
      </c>
      <c r="M433" s="11" t="s">
        <v>16</v>
      </c>
      <c r="N433" s="11">
        <v>1814</v>
      </c>
      <c r="O433" s="11">
        <v>1610</v>
      </c>
      <c r="P433" s="11">
        <v>1584</v>
      </c>
      <c r="Q433" s="11">
        <v>1618</v>
      </c>
      <c r="R433" s="11">
        <v>2275</v>
      </c>
      <c r="S433" s="11">
        <v>1633</v>
      </c>
      <c r="T433" s="11">
        <f t="shared" si="34"/>
        <v>-2.1704261289776365E-2</v>
      </c>
      <c r="U433" s="11"/>
    </row>
    <row r="434" spans="1:21" x14ac:dyDescent="0.35">
      <c r="A434" s="12" t="s">
        <v>49</v>
      </c>
      <c r="B434" s="10">
        <v>44334</v>
      </c>
      <c r="C434" s="11">
        <v>13</v>
      </c>
      <c r="D434" s="11">
        <v>2</v>
      </c>
      <c r="E434" s="11">
        <v>17</v>
      </c>
      <c r="F434" s="11">
        <v>1</v>
      </c>
      <c r="G434" s="11" t="s">
        <v>9</v>
      </c>
      <c r="H434" s="11" t="s">
        <v>7</v>
      </c>
      <c r="I434" s="11"/>
      <c r="J434" s="11">
        <v>1</v>
      </c>
      <c r="K434" s="11"/>
      <c r="L434" s="8"/>
      <c r="M434" s="11" t="s">
        <v>16</v>
      </c>
      <c r="N434" s="11"/>
      <c r="O434" s="11"/>
      <c r="P434" s="11"/>
      <c r="Q434" s="11"/>
      <c r="R434" s="11"/>
      <c r="S434" s="11"/>
      <c r="T434" s="11"/>
      <c r="U434" s="11"/>
    </row>
    <row r="435" spans="1:21" x14ac:dyDescent="0.35">
      <c r="A435" s="12" t="s">
        <v>49</v>
      </c>
      <c r="B435" s="10">
        <v>44334</v>
      </c>
      <c r="C435" s="11">
        <v>13</v>
      </c>
      <c r="D435" s="11">
        <v>2</v>
      </c>
      <c r="E435" s="11">
        <v>18</v>
      </c>
      <c r="F435" s="11">
        <v>1</v>
      </c>
      <c r="G435" s="11" t="s">
        <v>9</v>
      </c>
      <c r="H435" s="11" t="s">
        <v>7</v>
      </c>
      <c r="I435" s="11"/>
      <c r="J435" s="11"/>
      <c r="K435" s="11">
        <f t="shared" si="25"/>
        <v>112.85474466325027</v>
      </c>
      <c r="L435" s="8">
        <f>K435/((R435-P435)/2)</f>
        <v>0.32664180799783005</v>
      </c>
      <c r="M435" s="11" t="s">
        <v>16</v>
      </c>
      <c r="N435" s="11">
        <v>2043</v>
      </c>
      <c r="O435" s="11">
        <v>1597</v>
      </c>
      <c r="P435" s="11">
        <v>1584</v>
      </c>
      <c r="Q435" s="11">
        <v>1618</v>
      </c>
      <c r="R435" s="11">
        <v>2275</v>
      </c>
      <c r="S435" s="11">
        <v>1633</v>
      </c>
      <c r="T435" s="11">
        <f t="shared" si="34"/>
        <v>-2.1704261289776365E-2</v>
      </c>
      <c r="U435" s="11"/>
    </row>
    <row r="436" spans="1:21" x14ac:dyDescent="0.35">
      <c r="A436" s="12" t="s">
        <v>49</v>
      </c>
      <c r="B436" s="10">
        <v>44334</v>
      </c>
      <c r="C436" s="11">
        <v>13</v>
      </c>
      <c r="D436" s="11">
        <v>2</v>
      </c>
      <c r="E436" s="11">
        <v>18</v>
      </c>
      <c r="F436" s="11">
        <v>2</v>
      </c>
      <c r="G436" s="11" t="s">
        <v>7</v>
      </c>
      <c r="H436" s="11" t="s">
        <v>9</v>
      </c>
      <c r="I436" s="11"/>
      <c r="J436" s="11"/>
      <c r="K436" s="11">
        <f t="shared" si="25"/>
        <v>71.55911868180786</v>
      </c>
      <c r="L436" s="8">
        <f>K436/((R436-P436)/2)</f>
        <v>0.20711756492563779</v>
      </c>
      <c r="M436" s="11" t="s">
        <v>16</v>
      </c>
      <c r="N436" s="11">
        <v>2001</v>
      </c>
      <c r="O436" s="11">
        <v>1629</v>
      </c>
      <c r="P436" s="11">
        <v>1584</v>
      </c>
      <c r="Q436" s="11">
        <v>1618</v>
      </c>
      <c r="R436" s="11">
        <v>2275</v>
      </c>
      <c r="S436" s="11">
        <v>1633</v>
      </c>
      <c r="T436" s="11">
        <f t="shared" si="34"/>
        <v>-2.1704261289776365E-2</v>
      </c>
      <c r="U436" s="11"/>
    </row>
    <row r="437" spans="1:21" x14ac:dyDescent="0.35">
      <c r="A437" s="12" t="s">
        <v>49</v>
      </c>
      <c r="B437" s="10">
        <v>44334</v>
      </c>
      <c r="C437" s="11">
        <v>13</v>
      </c>
      <c r="D437" s="11">
        <v>2</v>
      </c>
      <c r="E437" s="11">
        <v>18</v>
      </c>
      <c r="F437" s="11">
        <v>3</v>
      </c>
      <c r="G437" s="11" t="s">
        <v>7</v>
      </c>
      <c r="H437" s="11" t="s">
        <v>9</v>
      </c>
      <c r="I437" s="11"/>
      <c r="J437" s="11"/>
      <c r="K437" s="11">
        <f t="shared" si="25"/>
        <v>87.143001641870796</v>
      </c>
      <c r="L437" s="8">
        <f>K437/((R437-P437)/2)</f>
        <v>0.25222287016460432</v>
      </c>
      <c r="M437" s="11" t="s">
        <v>17</v>
      </c>
      <c r="N437" s="11">
        <v>2017</v>
      </c>
      <c r="O437" s="11">
        <v>1610</v>
      </c>
      <c r="P437" s="11">
        <v>1584</v>
      </c>
      <c r="Q437" s="11">
        <v>1618</v>
      </c>
      <c r="R437" s="11">
        <v>2275</v>
      </c>
      <c r="S437" s="11">
        <v>1633</v>
      </c>
      <c r="T437" s="11">
        <f t="shared" si="34"/>
        <v>-2.1704261289776365E-2</v>
      </c>
      <c r="U437" s="11" t="s">
        <v>25</v>
      </c>
    </row>
    <row r="438" spans="1:21" x14ac:dyDescent="0.35">
      <c r="A438" s="12" t="s">
        <v>49</v>
      </c>
      <c r="B438" s="10">
        <v>44334</v>
      </c>
      <c r="C438" s="11">
        <v>13</v>
      </c>
      <c r="D438" s="11">
        <v>2</v>
      </c>
      <c r="E438" s="11">
        <v>18</v>
      </c>
      <c r="F438" s="11">
        <v>3</v>
      </c>
      <c r="G438" s="11" t="s">
        <v>7</v>
      </c>
      <c r="H438" s="11" t="s">
        <v>9</v>
      </c>
      <c r="I438" s="11"/>
      <c r="J438" s="11">
        <v>1</v>
      </c>
      <c r="K438" s="11"/>
      <c r="L438" s="8"/>
      <c r="M438" s="11" t="s">
        <v>16</v>
      </c>
      <c r="N438" s="11"/>
      <c r="O438" s="11"/>
      <c r="P438" s="11"/>
      <c r="Q438" s="11"/>
      <c r="R438" s="11"/>
      <c r="S438" s="11"/>
      <c r="T438" s="11"/>
      <c r="U438" s="11" t="s">
        <v>25</v>
      </c>
    </row>
    <row r="439" spans="1:21" x14ac:dyDescent="0.35">
      <c r="A439" s="12" t="s">
        <v>49</v>
      </c>
      <c r="B439" s="10">
        <v>44334</v>
      </c>
      <c r="C439" s="11">
        <v>13</v>
      </c>
      <c r="D439" s="11">
        <v>2</v>
      </c>
      <c r="E439" s="11">
        <v>18</v>
      </c>
      <c r="F439" s="11">
        <v>3</v>
      </c>
      <c r="G439" s="11" t="s">
        <v>7</v>
      </c>
      <c r="H439" s="11" t="s">
        <v>9</v>
      </c>
      <c r="I439" s="11"/>
      <c r="J439" s="11">
        <v>2</v>
      </c>
      <c r="K439" s="11"/>
      <c r="L439" s="8"/>
      <c r="M439" s="11" t="s">
        <v>16</v>
      </c>
      <c r="N439" s="11"/>
      <c r="O439" s="11"/>
      <c r="P439" s="11"/>
      <c r="Q439" s="11"/>
      <c r="R439" s="11"/>
      <c r="S439" s="11"/>
      <c r="T439" s="11"/>
      <c r="U439" s="11" t="s">
        <v>25</v>
      </c>
    </row>
    <row r="440" spans="1:21" x14ac:dyDescent="0.35">
      <c r="A440" s="12" t="s">
        <v>49</v>
      </c>
      <c r="B440" s="10">
        <v>44334</v>
      </c>
      <c r="C440" s="11">
        <v>13</v>
      </c>
      <c r="D440" s="11">
        <v>2</v>
      </c>
      <c r="E440" s="11">
        <v>19</v>
      </c>
      <c r="F440" s="11">
        <v>1</v>
      </c>
      <c r="G440" s="11" t="s">
        <v>7</v>
      </c>
      <c r="H440" s="11" t="s">
        <v>9</v>
      </c>
      <c r="I440" s="11"/>
      <c r="J440" s="11"/>
      <c r="K440" s="11">
        <f t="shared" si="25"/>
        <v>80.53529637043755</v>
      </c>
      <c r="L440" s="8">
        <f>K440/((R440-P440)/2)</f>
        <v>0.23309781872774979</v>
      </c>
      <c r="M440" s="11" t="s">
        <v>16</v>
      </c>
      <c r="N440" s="11">
        <v>2010</v>
      </c>
      <c r="O440" s="11">
        <v>1628</v>
      </c>
      <c r="P440" s="11">
        <v>1584</v>
      </c>
      <c r="Q440" s="11">
        <v>1618</v>
      </c>
      <c r="R440" s="11">
        <v>2275</v>
      </c>
      <c r="S440" s="11">
        <v>1633</v>
      </c>
      <c r="T440" s="11">
        <f t="shared" ref="T440:T441" si="35">ATAN((-S440+Q440)/(R440-P440))</f>
        <v>-2.1704261289776365E-2</v>
      </c>
      <c r="U440" s="11"/>
    </row>
    <row r="441" spans="1:21" x14ac:dyDescent="0.35">
      <c r="A441" s="12" t="s">
        <v>49</v>
      </c>
      <c r="B441" s="10">
        <v>44334</v>
      </c>
      <c r="C441" s="11">
        <v>13</v>
      </c>
      <c r="D441" s="11">
        <v>2</v>
      </c>
      <c r="E441" s="11">
        <v>19</v>
      </c>
      <c r="F441" s="11">
        <v>2</v>
      </c>
      <c r="G441" s="11" t="s">
        <v>7</v>
      </c>
      <c r="H441" s="11" t="s">
        <v>11</v>
      </c>
      <c r="I441" s="11"/>
      <c r="J441" s="11"/>
      <c r="K441" s="11">
        <f t="shared" si="25"/>
        <v>135.93613774299067</v>
      </c>
      <c r="L441" s="8">
        <f>K441/((R441-P441)/2)</f>
        <v>0.39344757668014663</v>
      </c>
      <c r="M441" s="11" t="s">
        <v>16</v>
      </c>
      <c r="N441" s="11">
        <v>2066</v>
      </c>
      <c r="O441" s="11">
        <v>1601</v>
      </c>
      <c r="P441" s="11">
        <v>1584</v>
      </c>
      <c r="Q441" s="11">
        <v>1618</v>
      </c>
      <c r="R441" s="11">
        <v>2275</v>
      </c>
      <c r="S441" s="11">
        <v>1633</v>
      </c>
      <c r="T441" s="11">
        <f t="shared" si="35"/>
        <v>-2.1704261289776365E-2</v>
      </c>
      <c r="U441" s="11"/>
    </row>
    <row r="442" spans="1:21" x14ac:dyDescent="0.35">
      <c r="A442" s="12" t="s">
        <v>49</v>
      </c>
      <c r="B442" s="10">
        <v>44334</v>
      </c>
      <c r="C442" s="11">
        <v>13</v>
      </c>
      <c r="D442" s="11">
        <v>2</v>
      </c>
      <c r="E442" s="11">
        <v>19</v>
      </c>
      <c r="F442" s="11">
        <v>2</v>
      </c>
      <c r="G442" s="11" t="s">
        <v>9</v>
      </c>
      <c r="H442" s="11" t="s">
        <v>7</v>
      </c>
      <c r="I442" s="11"/>
      <c r="J442" s="11">
        <v>1</v>
      </c>
      <c r="K442" s="11"/>
      <c r="L442" s="8"/>
      <c r="M442" s="11" t="s">
        <v>16</v>
      </c>
      <c r="N442" s="11"/>
      <c r="O442" s="11"/>
      <c r="P442" s="11"/>
      <c r="Q442" s="11"/>
      <c r="R442" s="11"/>
      <c r="S442" s="11"/>
      <c r="T442" s="11"/>
      <c r="U442" s="11"/>
    </row>
    <row r="443" spans="1:21" x14ac:dyDescent="0.35">
      <c r="A443" s="12" t="s">
        <v>49</v>
      </c>
      <c r="B443" s="25">
        <v>44334</v>
      </c>
      <c r="C443" s="26">
        <v>13</v>
      </c>
      <c r="D443" s="26">
        <v>2</v>
      </c>
      <c r="E443" s="26">
        <v>19</v>
      </c>
      <c r="F443" s="26">
        <v>3</v>
      </c>
      <c r="G443" s="26" t="s">
        <v>9</v>
      </c>
      <c r="H443" s="26" t="s">
        <v>7</v>
      </c>
      <c r="I443" s="26"/>
      <c r="J443" s="26"/>
      <c r="K443" s="11">
        <f t="shared" si="25"/>
        <v>-120.09037725848512</v>
      </c>
      <c r="L443" s="8">
        <f>K443/((R443-P443)/2)</f>
        <v>-0.34758430465552859</v>
      </c>
      <c r="M443" s="26" t="s">
        <v>16</v>
      </c>
      <c r="N443" s="26">
        <v>1810</v>
      </c>
      <c r="O443" s="26">
        <v>1597</v>
      </c>
      <c r="P443" s="26">
        <v>1584</v>
      </c>
      <c r="Q443" s="26">
        <v>1618</v>
      </c>
      <c r="R443" s="26">
        <v>2275</v>
      </c>
      <c r="S443" s="26">
        <v>1633</v>
      </c>
      <c r="T443" s="26">
        <f t="shared" ref="T443:T445" si="36">ATAN((-S443+Q443)/(R443-P443))</f>
        <v>-2.1704261289776365E-2</v>
      </c>
      <c r="U443" s="26" t="s">
        <v>33</v>
      </c>
    </row>
    <row r="444" spans="1:21" x14ac:dyDescent="0.35">
      <c r="A444" s="12" t="s">
        <v>49</v>
      </c>
      <c r="B444" s="10">
        <v>44334</v>
      </c>
      <c r="C444" s="11">
        <v>13</v>
      </c>
      <c r="D444" s="11">
        <v>2</v>
      </c>
      <c r="E444" s="11">
        <v>20</v>
      </c>
      <c r="F444" s="11">
        <v>1</v>
      </c>
      <c r="G444" s="11" t="s">
        <v>9</v>
      </c>
      <c r="H444" s="11" t="s">
        <v>7</v>
      </c>
      <c r="I444" s="11"/>
      <c r="J444" s="11"/>
      <c r="K444" s="11">
        <f t="shared" si="25"/>
        <v>-98.769784992262188</v>
      </c>
      <c r="L444" s="8">
        <f>K444/((R444-P444)/2)</f>
        <v>-0.28587492038281387</v>
      </c>
      <c r="M444" s="11" t="s">
        <v>16</v>
      </c>
      <c r="N444" s="11">
        <v>1831</v>
      </c>
      <c r="O444" s="11">
        <v>1612</v>
      </c>
      <c r="P444" s="11">
        <v>1584</v>
      </c>
      <c r="Q444" s="11">
        <v>1618</v>
      </c>
      <c r="R444" s="11">
        <v>2275</v>
      </c>
      <c r="S444" s="11">
        <v>1633</v>
      </c>
      <c r="T444" s="11">
        <f t="shared" si="36"/>
        <v>-2.1704261289776365E-2</v>
      </c>
      <c r="U444" s="11"/>
    </row>
    <row r="445" spans="1:21" x14ac:dyDescent="0.35">
      <c r="A445" s="12" t="s">
        <v>49</v>
      </c>
      <c r="B445" s="10">
        <v>44334</v>
      </c>
      <c r="C445" s="11">
        <v>13</v>
      </c>
      <c r="D445" s="11">
        <v>2</v>
      </c>
      <c r="E445" s="11">
        <v>20</v>
      </c>
      <c r="F445" s="11">
        <v>2</v>
      </c>
      <c r="G445" s="11" t="s">
        <v>7</v>
      </c>
      <c r="H445" s="11" t="s">
        <v>9</v>
      </c>
      <c r="I445" s="11"/>
      <c r="J445" s="11"/>
      <c r="K445" s="11">
        <f t="shared" si="25"/>
        <v>93.90262481422377</v>
      </c>
      <c r="L445" s="8">
        <f>K445/((R445-P445)/2)</f>
        <v>0.27178762609037271</v>
      </c>
      <c r="M445" s="11" t="s">
        <v>16</v>
      </c>
      <c r="N445" s="11">
        <v>2024</v>
      </c>
      <c r="O445" s="11">
        <v>1599</v>
      </c>
      <c r="P445" s="11">
        <v>1584</v>
      </c>
      <c r="Q445" s="11">
        <v>1618</v>
      </c>
      <c r="R445" s="11">
        <v>2275</v>
      </c>
      <c r="S445" s="11">
        <v>1633</v>
      </c>
      <c r="T445" s="11">
        <f t="shared" si="36"/>
        <v>-2.1704261289776365E-2</v>
      </c>
      <c r="U445" s="11"/>
    </row>
    <row r="446" spans="1:21" x14ac:dyDescent="0.35">
      <c r="A446" s="12" t="s">
        <v>49</v>
      </c>
      <c r="B446" s="10">
        <v>44334</v>
      </c>
      <c r="C446" s="11">
        <v>13</v>
      </c>
      <c r="D446" s="11">
        <v>2</v>
      </c>
      <c r="E446" s="11">
        <v>20</v>
      </c>
      <c r="F446" s="11">
        <v>2</v>
      </c>
      <c r="G446" s="11" t="s">
        <v>9</v>
      </c>
      <c r="H446" s="11" t="s">
        <v>7</v>
      </c>
      <c r="I446" s="11"/>
      <c r="J446" s="11">
        <v>1</v>
      </c>
      <c r="K446" s="11"/>
      <c r="L446" s="8"/>
      <c r="M446" s="11" t="s">
        <v>16</v>
      </c>
      <c r="N446" s="11"/>
      <c r="O446" s="11"/>
      <c r="P446" s="11"/>
      <c r="Q446" s="11"/>
      <c r="R446" s="11"/>
      <c r="S446" s="11"/>
      <c r="T446" s="11"/>
      <c r="U446" s="11"/>
    </row>
    <row r="447" spans="1:21" x14ac:dyDescent="0.35">
      <c r="A447" s="12" t="s">
        <v>49</v>
      </c>
      <c r="B447" s="10">
        <v>44334</v>
      </c>
      <c r="C447" s="11">
        <v>13</v>
      </c>
      <c r="D447" s="11">
        <v>2</v>
      </c>
      <c r="E447" s="11">
        <v>21</v>
      </c>
      <c r="F447" s="11">
        <v>1</v>
      </c>
      <c r="G447" s="11" t="s">
        <v>9</v>
      </c>
      <c r="H447" s="11" t="s">
        <v>9</v>
      </c>
      <c r="I447" s="11"/>
      <c r="J447" s="11"/>
      <c r="K447" s="11">
        <f t="shared" si="25"/>
        <v>-116.24323727233646</v>
      </c>
      <c r="L447" s="8">
        <f t="shared" ref="L447:L453" si="37">K447/((R447-P447)/2)</f>
        <v>-0.33644931193150929</v>
      </c>
      <c r="M447" s="11" t="s">
        <v>16</v>
      </c>
      <c r="N447" s="11">
        <v>1814</v>
      </c>
      <c r="O447" s="11">
        <v>1590</v>
      </c>
      <c r="P447" s="11">
        <v>1584</v>
      </c>
      <c r="Q447" s="11">
        <v>1618</v>
      </c>
      <c r="R447" s="11">
        <v>2275</v>
      </c>
      <c r="S447" s="11">
        <v>1633</v>
      </c>
      <c r="T447" s="11">
        <f t="shared" ref="T447:T452" si="38">ATAN((-S447+Q447)/(R447-P447))</f>
        <v>-2.1704261289776365E-2</v>
      </c>
      <c r="U447" s="11"/>
    </row>
    <row r="448" spans="1:21" x14ac:dyDescent="0.35">
      <c r="A448" s="12" t="s">
        <v>49</v>
      </c>
      <c r="B448" s="25">
        <v>44334</v>
      </c>
      <c r="C448" s="26">
        <v>13</v>
      </c>
      <c r="D448" s="26">
        <v>2</v>
      </c>
      <c r="E448" s="26">
        <v>21</v>
      </c>
      <c r="F448" s="26">
        <v>2</v>
      </c>
      <c r="G448" s="26" t="s">
        <v>9</v>
      </c>
      <c r="H448" s="26" t="s">
        <v>9</v>
      </c>
      <c r="I448" s="26"/>
      <c r="J448" s="26"/>
      <c r="K448" s="11">
        <f t="shared" si="25"/>
        <v>-103.92052525201746</v>
      </c>
      <c r="L448" s="8">
        <f t="shared" si="37"/>
        <v>-0.30078299638789424</v>
      </c>
      <c r="M448" s="26" t="s">
        <v>16</v>
      </c>
      <c r="N448" s="26">
        <v>1826</v>
      </c>
      <c r="O448" s="26">
        <v>1605</v>
      </c>
      <c r="P448" s="26">
        <v>1584</v>
      </c>
      <c r="Q448" s="26">
        <v>1618</v>
      </c>
      <c r="R448" s="26">
        <v>2275</v>
      </c>
      <c r="S448" s="26">
        <v>1633</v>
      </c>
      <c r="T448" s="26">
        <f t="shared" si="38"/>
        <v>-2.1704261289776365E-2</v>
      </c>
      <c r="U448" s="26" t="s">
        <v>33</v>
      </c>
    </row>
    <row r="449" spans="1:21" x14ac:dyDescent="0.35">
      <c r="A449" s="12" t="s">
        <v>49</v>
      </c>
      <c r="B449" s="25">
        <v>44334</v>
      </c>
      <c r="C449" s="26">
        <v>13</v>
      </c>
      <c r="D449" s="26">
        <v>2</v>
      </c>
      <c r="E449" s="26">
        <v>22</v>
      </c>
      <c r="F449" s="26">
        <v>2</v>
      </c>
      <c r="G449" s="26" t="s">
        <v>9</v>
      </c>
      <c r="H449" s="26" t="s">
        <v>11</v>
      </c>
      <c r="I449" s="26"/>
      <c r="J449" s="26"/>
      <c r="K449" s="11">
        <f t="shared" si="25"/>
        <v>-31.19814950030981</v>
      </c>
      <c r="L449" s="8">
        <f t="shared" si="37"/>
        <v>-9.029855137571581E-2</v>
      </c>
      <c r="M449" s="26" t="s">
        <v>16</v>
      </c>
      <c r="N449" s="26">
        <v>1899</v>
      </c>
      <c r="O449" s="26">
        <v>1593</v>
      </c>
      <c r="P449" s="26">
        <v>1584</v>
      </c>
      <c r="Q449" s="26">
        <v>1618</v>
      </c>
      <c r="R449" s="26">
        <v>2275</v>
      </c>
      <c r="S449" s="26">
        <v>1633</v>
      </c>
      <c r="T449" s="26">
        <f t="shared" si="38"/>
        <v>-2.1704261289776365E-2</v>
      </c>
      <c r="U449" s="26"/>
    </row>
    <row r="450" spans="1:21" x14ac:dyDescent="0.35">
      <c r="A450" s="12" t="s">
        <v>49</v>
      </c>
      <c r="B450" s="25">
        <v>44334</v>
      </c>
      <c r="C450" s="26">
        <v>13</v>
      </c>
      <c r="D450" s="26">
        <v>2</v>
      </c>
      <c r="E450" s="26">
        <v>22</v>
      </c>
      <c r="F450" s="26">
        <v>3</v>
      </c>
      <c r="G450" s="26" t="s">
        <v>9</v>
      </c>
      <c r="H450" s="26" t="s">
        <v>9</v>
      </c>
      <c r="I450" s="26"/>
      <c r="J450" s="26"/>
      <c r="K450" s="11">
        <f t="shared" si="25"/>
        <v>-159.73371521278133</v>
      </c>
      <c r="L450" s="8">
        <f t="shared" si="37"/>
        <v>-0.46232623795305738</v>
      </c>
      <c r="M450" s="26" t="s">
        <v>16</v>
      </c>
      <c r="N450" s="26">
        <v>1770</v>
      </c>
      <c r="O450" s="26">
        <v>1613</v>
      </c>
      <c r="P450" s="26">
        <v>1584</v>
      </c>
      <c r="Q450" s="26">
        <v>1618</v>
      </c>
      <c r="R450" s="26">
        <v>2275</v>
      </c>
      <c r="S450" s="26">
        <v>1633</v>
      </c>
      <c r="T450" s="26">
        <f t="shared" si="38"/>
        <v>-2.1704261289776365E-2</v>
      </c>
      <c r="U450" s="26" t="s">
        <v>33</v>
      </c>
    </row>
    <row r="451" spans="1:21" x14ac:dyDescent="0.35">
      <c r="A451" s="12" t="s">
        <v>49</v>
      </c>
      <c r="B451" s="10">
        <v>44334</v>
      </c>
      <c r="C451" s="11">
        <v>13</v>
      </c>
      <c r="D451" s="11">
        <v>2</v>
      </c>
      <c r="E451" s="11">
        <v>22</v>
      </c>
      <c r="F451" s="11">
        <v>4</v>
      </c>
      <c r="G451" s="11" t="s">
        <v>7</v>
      </c>
      <c r="H451" s="11" t="s">
        <v>9</v>
      </c>
      <c r="I451" s="11"/>
      <c r="J451" s="11"/>
      <c r="K451" s="11">
        <f t="shared" si="25"/>
        <v>157.58371520547897</v>
      </c>
      <c r="L451" s="8">
        <f t="shared" si="37"/>
        <v>0.45610337251947602</v>
      </c>
      <c r="M451" s="11" t="s">
        <v>16</v>
      </c>
      <c r="N451" s="11">
        <v>2088</v>
      </c>
      <c r="O451" s="11">
        <v>1585</v>
      </c>
      <c r="P451" s="11">
        <v>1584</v>
      </c>
      <c r="Q451" s="11">
        <v>1618</v>
      </c>
      <c r="R451" s="11">
        <v>2275</v>
      </c>
      <c r="S451" s="11">
        <v>1633</v>
      </c>
      <c r="T451" s="11">
        <f t="shared" si="38"/>
        <v>-2.1704261289776365E-2</v>
      </c>
      <c r="U451" s="4" t="s">
        <v>33</v>
      </c>
    </row>
    <row r="452" spans="1:21" x14ac:dyDescent="0.35">
      <c r="A452" s="12" t="s">
        <v>49</v>
      </c>
      <c r="B452" s="10">
        <v>44334</v>
      </c>
      <c r="C452" s="11">
        <v>13</v>
      </c>
      <c r="D452" s="11">
        <v>2</v>
      </c>
      <c r="E452" s="11">
        <v>23</v>
      </c>
      <c r="F452" s="11">
        <v>1</v>
      </c>
      <c r="G452" s="11" t="s">
        <v>7</v>
      </c>
      <c r="H452" s="11" t="s">
        <v>9</v>
      </c>
      <c r="I452" s="11"/>
      <c r="J452" s="11"/>
      <c r="K452" s="11">
        <f t="shared" si="25"/>
        <v>145.69505433064498</v>
      </c>
      <c r="L452" s="8">
        <f t="shared" si="37"/>
        <v>0.42169335551561499</v>
      </c>
      <c r="M452" s="11" t="s">
        <v>16</v>
      </c>
      <c r="N452" s="11">
        <v>2076</v>
      </c>
      <c r="O452" s="11">
        <v>1590</v>
      </c>
      <c r="P452" s="11">
        <v>1584</v>
      </c>
      <c r="Q452" s="11">
        <v>1618</v>
      </c>
      <c r="R452" s="11">
        <v>2275</v>
      </c>
      <c r="S452" s="11">
        <v>1633</v>
      </c>
      <c r="T452" s="11">
        <f t="shared" si="38"/>
        <v>-2.1704261289776365E-2</v>
      </c>
      <c r="U452" s="11"/>
    </row>
    <row r="453" spans="1:21" x14ac:dyDescent="0.35">
      <c r="A453" s="12" t="s">
        <v>49</v>
      </c>
      <c r="B453" s="10">
        <v>44334</v>
      </c>
      <c r="C453" s="11">
        <v>13</v>
      </c>
      <c r="D453" s="11">
        <v>2</v>
      </c>
      <c r="E453" s="11">
        <v>23</v>
      </c>
      <c r="F453" s="11">
        <v>2</v>
      </c>
      <c r="G453" s="11" t="s">
        <v>7</v>
      </c>
      <c r="H453" s="11" t="s">
        <v>9</v>
      </c>
      <c r="I453" s="11"/>
      <c r="J453" s="11"/>
      <c r="K453" s="11">
        <f t="shared" si="25"/>
        <v>112.37584156606515</v>
      </c>
      <c r="L453" s="8">
        <f t="shared" si="37"/>
        <v>0.32525569194230142</v>
      </c>
      <c r="M453" s="11" t="s">
        <v>16</v>
      </c>
      <c r="N453" s="11">
        <v>2042</v>
      </c>
      <c r="O453" s="11">
        <v>1621</v>
      </c>
      <c r="P453" s="11">
        <v>1584</v>
      </c>
      <c r="Q453" s="11">
        <v>1618</v>
      </c>
      <c r="R453" s="11">
        <v>2275</v>
      </c>
      <c r="S453" s="11">
        <v>1633</v>
      </c>
      <c r="T453" s="11">
        <f>ATAN((-S451+Q451)/(R451-P451))</f>
        <v>-2.1704261289776365E-2</v>
      </c>
      <c r="U453" s="11"/>
    </row>
    <row r="454" spans="1:21" x14ac:dyDescent="0.35">
      <c r="A454" s="12" t="s">
        <v>49</v>
      </c>
      <c r="B454" s="10">
        <v>44334</v>
      </c>
      <c r="C454" s="11">
        <v>13</v>
      </c>
      <c r="D454" s="11">
        <v>2</v>
      </c>
      <c r="E454" s="11">
        <v>23</v>
      </c>
      <c r="F454" s="11">
        <v>2</v>
      </c>
      <c r="G454" s="11" t="s">
        <v>9</v>
      </c>
      <c r="H454" s="11" t="s">
        <v>9</v>
      </c>
      <c r="I454" s="11"/>
      <c r="J454" s="11">
        <v>1</v>
      </c>
      <c r="K454" s="11"/>
      <c r="L454" s="8"/>
      <c r="M454" s="11" t="s">
        <v>16</v>
      </c>
      <c r="N454" s="11"/>
      <c r="O454" s="11"/>
      <c r="P454" s="11"/>
      <c r="Q454" s="11"/>
      <c r="R454" s="11"/>
      <c r="S454" s="11"/>
      <c r="T454" s="11"/>
      <c r="U454" s="11"/>
    </row>
    <row r="455" spans="1:21" x14ac:dyDescent="0.35">
      <c r="A455" s="12" t="s">
        <v>49</v>
      </c>
      <c r="B455" s="25">
        <v>44334</v>
      </c>
      <c r="C455" s="26">
        <v>13</v>
      </c>
      <c r="D455" s="26">
        <v>2</v>
      </c>
      <c r="E455" s="26">
        <v>23</v>
      </c>
      <c r="F455" s="26">
        <v>3</v>
      </c>
      <c r="G455" s="26" t="s">
        <v>9</v>
      </c>
      <c r="H455" s="26" t="s">
        <v>9</v>
      </c>
      <c r="I455" s="26"/>
      <c r="J455" s="26"/>
      <c r="K455" s="11">
        <f t="shared" si="25"/>
        <v>-66.972644911183082</v>
      </c>
      <c r="L455" s="8">
        <f>K455/((R455-P455)/2)</f>
        <v>-0.19384267702223756</v>
      </c>
      <c r="M455" s="26" t="s">
        <v>16</v>
      </c>
      <c r="N455" s="26">
        <v>1863</v>
      </c>
      <c r="O455" s="26">
        <v>1603</v>
      </c>
      <c r="P455" s="26">
        <v>1584</v>
      </c>
      <c r="Q455" s="26">
        <v>1618</v>
      </c>
      <c r="R455" s="26">
        <v>2275</v>
      </c>
      <c r="S455" s="26">
        <v>1633</v>
      </c>
      <c r="T455" s="26">
        <f t="shared" ref="T455" si="39">ATAN((-S455+Q455)/(R455-P455))</f>
        <v>-2.1704261289776365E-2</v>
      </c>
      <c r="U455" s="26" t="s">
        <v>33</v>
      </c>
    </row>
    <row r="456" spans="1:21" x14ac:dyDescent="0.35">
      <c r="A456" s="12" t="s">
        <v>49</v>
      </c>
      <c r="B456" s="25">
        <v>44334</v>
      </c>
      <c r="C456" s="26">
        <v>13</v>
      </c>
      <c r="D456" s="26">
        <v>2</v>
      </c>
      <c r="E456" s="26">
        <v>23</v>
      </c>
      <c r="F456" s="26">
        <v>3</v>
      </c>
      <c r="G456" s="26" t="s">
        <v>7</v>
      </c>
      <c r="H456" s="26" t="s">
        <v>7</v>
      </c>
      <c r="I456" s="26"/>
      <c r="J456" s="26">
        <v>1</v>
      </c>
      <c r="K456" s="11"/>
      <c r="L456" s="8"/>
      <c r="M456" s="26" t="s">
        <v>16</v>
      </c>
      <c r="N456" s="26"/>
      <c r="O456" s="26"/>
      <c r="P456" s="26"/>
      <c r="Q456" s="26"/>
      <c r="R456" s="26"/>
      <c r="S456" s="26"/>
      <c r="T456" s="26"/>
      <c r="U456" s="26" t="s">
        <v>33</v>
      </c>
    </row>
    <row r="457" spans="1:21" x14ac:dyDescent="0.35">
      <c r="A457" s="12" t="s">
        <v>49</v>
      </c>
      <c r="B457" s="10">
        <v>44334</v>
      </c>
      <c r="C457" s="11">
        <v>13</v>
      </c>
      <c r="D457" s="11">
        <v>2</v>
      </c>
      <c r="E457" s="11">
        <v>23</v>
      </c>
      <c r="F457" s="11">
        <v>3</v>
      </c>
      <c r="G457" s="11" t="s">
        <v>7</v>
      </c>
      <c r="H457" s="11" t="s">
        <v>7</v>
      </c>
      <c r="I457" s="11"/>
      <c r="J457" s="11">
        <v>1</v>
      </c>
      <c r="K457" s="11"/>
      <c r="L457" s="8"/>
      <c r="M457" s="11" t="s">
        <v>16</v>
      </c>
      <c r="N457" s="11"/>
      <c r="O457" s="11"/>
      <c r="P457" s="11"/>
      <c r="Q457" s="11"/>
      <c r="R457" s="11"/>
      <c r="S457" s="11"/>
      <c r="T457" s="11"/>
      <c r="U457" s="11"/>
    </row>
    <row r="458" spans="1:21" x14ac:dyDescent="0.35">
      <c r="A458" s="12" t="s">
        <v>49</v>
      </c>
      <c r="B458" s="10">
        <v>44334</v>
      </c>
      <c r="C458" s="11">
        <v>13</v>
      </c>
      <c r="D458" s="11">
        <v>2</v>
      </c>
      <c r="E458" s="11">
        <v>24</v>
      </c>
      <c r="F458" s="11">
        <v>1</v>
      </c>
      <c r="G458" s="11" t="s">
        <v>7</v>
      </c>
      <c r="H458" s="11" t="s">
        <v>7</v>
      </c>
      <c r="I458" s="11"/>
      <c r="J458" s="11"/>
      <c r="K458" s="11">
        <f t="shared" si="25"/>
        <v>87.469986838136151</v>
      </c>
      <c r="L458" s="8">
        <f>K458/((R458-P458)/2)</f>
        <v>0.25316928173121894</v>
      </c>
      <c r="M458" s="11" t="s">
        <v>16</v>
      </c>
      <c r="N458" s="11">
        <v>2018</v>
      </c>
      <c r="O458" s="11">
        <v>1579</v>
      </c>
      <c r="P458" s="11">
        <v>1584</v>
      </c>
      <c r="Q458" s="11">
        <v>1618</v>
      </c>
      <c r="R458" s="11">
        <v>2275</v>
      </c>
      <c r="S458" s="11">
        <v>1633</v>
      </c>
      <c r="T458" s="11">
        <f t="shared" ref="T458:T461" si="40">ATAN((-S458+Q458)/(R458-P458))</f>
        <v>-2.1704261289776365E-2</v>
      </c>
      <c r="U458" s="11"/>
    </row>
    <row r="459" spans="1:21" x14ac:dyDescent="0.35">
      <c r="A459" s="12" t="s">
        <v>49</v>
      </c>
      <c r="B459" s="10">
        <v>44334</v>
      </c>
      <c r="C459" s="11">
        <v>13</v>
      </c>
      <c r="D459" s="11">
        <v>2</v>
      </c>
      <c r="E459" s="11">
        <v>24</v>
      </c>
      <c r="F459" s="11">
        <v>2</v>
      </c>
      <c r="G459" s="11" t="s">
        <v>9</v>
      </c>
      <c r="H459" s="11" t="s">
        <v>9</v>
      </c>
      <c r="I459" s="11"/>
      <c r="J459" s="11"/>
      <c r="K459" s="11">
        <f t="shared" si="25"/>
        <v>-47.216083605857733</v>
      </c>
      <c r="L459" s="8">
        <f>K459/((R459-P459)/2)</f>
        <v>-0.13666015515443627</v>
      </c>
      <c r="M459" s="11" t="s">
        <v>16</v>
      </c>
      <c r="N459" s="11">
        <v>1883</v>
      </c>
      <c r="O459" s="11">
        <v>1592</v>
      </c>
      <c r="P459" s="11">
        <v>1584</v>
      </c>
      <c r="Q459" s="11">
        <v>1618</v>
      </c>
      <c r="R459" s="11">
        <v>2275</v>
      </c>
      <c r="S459" s="11">
        <v>1633</v>
      </c>
      <c r="T459" s="11">
        <f t="shared" si="40"/>
        <v>-2.1704261289776365E-2</v>
      </c>
      <c r="U459" s="11"/>
    </row>
    <row r="460" spans="1:21" x14ac:dyDescent="0.35">
      <c r="A460" s="12" t="s">
        <v>49</v>
      </c>
      <c r="B460" s="25">
        <v>44334</v>
      </c>
      <c r="C460" s="26">
        <v>13</v>
      </c>
      <c r="D460" s="26">
        <v>2</v>
      </c>
      <c r="E460" s="26">
        <v>24</v>
      </c>
      <c r="F460" s="26">
        <v>3</v>
      </c>
      <c r="G460" s="26" t="s">
        <v>9</v>
      </c>
      <c r="H460" s="26" t="s">
        <v>7</v>
      </c>
      <c r="I460" s="26"/>
      <c r="J460" s="26"/>
      <c r="K460" s="11">
        <f t="shared" si="25"/>
        <v>-153.93045139764692</v>
      </c>
      <c r="L460" s="8">
        <f>K460/((R460-P460)/2)</f>
        <v>-0.44552952647654681</v>
      </c>
      <c r="M460" s="26" t="s">
        <v>16</v>
      </c>
      <c r="N460" s="26">
        <v>1776</v>
      </c>
      <c r="O460" s="26">
        <v>1604</v>
      </c>
      <c r="P460" s="26">
        <v>1584</v>
      </c>
      <c r="Q460" s="26">
        <v>1618</v>
      </c>
      <c r="R460" s="26">
        <v>2275</v>
      </c>
      <c r="S460" s="26">
        <v>1633</v>
      </c>
      <c r="T460" s="26">
        <f t="shared" si="40"/>
        <v>-2.1704261289776365E-2</v>
      </c>
      <c r="U460" s="26"/>
    </row>
    <row r="461" spans="1:21" x14ac:dyDescent="0.35">
      <c r="A461" s="12" t="s">
        <v>49</v>
      </c>
      <c r="B461" s="25">
        <v>44334</v>
      </c>
      <c r="C461" s="26">
        <v>13</v>
      </c>
      <c r="D461" s="26">
        <v>2</v>
      </c>
      <c r="E461" s="26">
        <v>25</v>
      </c>
      <c r="F461" s="26">
        <v>1</v>
      </c>
      <c r="G461" s="26" t="s">
        <v>9</v>
      </c>
      <c r="H461" s="26" t="s">
        <v>7</v>
      </c>
      <c r="I461" s="26"/>
      <c r="J461" s="26"/>
      <c r="K461" s="11">
        <f t="shared" si="25"/>
        <v>-165.10148104527912</v>
      </c>
      <c r="L461" s="8">
        <f>K461/((R461-P461)/2)</f>
        <v>-0.47786246322801479</v>
      </c>
      <c r="M461" s="26" t="s">
        <v>16</v>
      </c>
      <c r="N461" s="26">
        <v>1765</v>
      </c>
      <c r="O461" s="26">
        <v>1596</v>
      </c>
      <c r="P461" s="26">
        <v>1584</v>
      </c>
      <c r="Q461" s="26">
        <v>1618</v>
      </c>
      <c r="R461" s="26">
        <v>2275</v>
      </c>
      <c r="S461" s="26">
        <v>1633</v>
      </c>
      <c r="T461" s="26">
        <f t="shared" si="40"/>
        <v>-2.1704261289776365E-2</v>
      </c>
      <c r="U461" s="26" t="s">
        <v>34</v>
      </c>
    </row>
    <row r="462" spans="1:21" x14ac:dyDescent="0.35">
      <c r="A462" s="12" t="s">
        <v>49</v>
      </c>
      <c r="B462" s="25">
        <v>44334</v>
      </c>
      <c r="C462" s="26">
        <v>13</v>
      </c>
      <c r="D462" s="26">
        <v>2</v>
      </c>
      <c r="E462" s="26">
        <v>25</v>
      </c>
      <c r="F462" s="26">
        <v>1</v>
      </c>
      <c r="G462" s="26" t="s">
        <v>9</v>
      </c>
      <c r="H462" s="26" t="s">
        <v>11</v>
      </c>
      <c r="I462" s="26"/>
      <c r="J462" s="26">
        <v>1</v>
      </c>
      <c r="K462" s="26"/>
      <c r="L462" s="8"/>
      <c r="M462" s="26" t="s">
        <v>16</v>
      </c>
      <c r="N462" s="26"/>
      <c r="O462" s="26"/>
      <c r="P462" s="26"/>
      <c r="Q462" s="26"/>
      <c r="R462" s="26"/>
      <c r="S462" s="26"/>
      <c r="T462" s="26"/>
      <c r="U462" s="26" t="s">
        <v>34</v>
      </c>
    </row>
    <row r="463" spans="1:21" x14ac:dyDescent="0.35">
      <c r="A463" s="12" t="s">
        <v>49</v>
      </c>
      <c r="B463" s="25">
        <v>44334</v>
      </c>
      <c r="C463" s="26">
        <v>13</v>
      </c>
      <c r="D463" s="26">
        <v>2</v>
      </c>
      <c r="E463" s="26">
        <v>25</v>
      </c>
      <c r="F463" s="26">
        <v>2</v>
      </c>
      <c r="G463" s="26" t="s">
        <v>9</v>
      </c>
      <c r="H463" s="26" t="s">
        <v>7</v>
      </c>
      <c r="I463" s="26"/>
      <c r="J463" s="26"/>
      <c r="K463" s="11">
        <f t="shared" si="25"/>
        <v>-90.793371775399592</v>
      </c>
      <c r="L463" s="8">
        <f>K463/((R463-P463)/2)</f>
        <v>-0.26278834088393516</v>
      </c>
      <c r="M463" s="26" t="s">
        <v>16</v>
      </c>
      <c r="N463" s="26">
        <v>1839</v>
      </c>
      <c r="O463" s="26">
        <v>1611</v>
      </c>
      <c r="P463" s="26">
        <v>1584</v>
      </c>
      <c r="Q463" s="26">
        <v>1618</v>
      </c>
      <c r="R463" s="26">
        <v>2275</v>
      </c>
      <c r="S463" s="26">
        <v>1633</v>
      </c>
      <c r="T463" s="26">
        <f t="shared" ref="T463" si="41">ATAN((-S463+Q463)/(R463-P463))</f>
        <v>-2.1704261289776365E-2</v>
      </c>
      <c r="U463" s="26" t="s">
        <v>33</v>
      </c>
    </row>
    <row r="464" spans="1:21" x14ac:dyDescent="0.35">
      <c r="A464" s="12" t="s">
        <v>49</v>
      </c>
      <c r="B464" s="10">
        <v>44334</v>
      </c>
      <c r="C464" s="11">
        <v>13</v>
      </c>
      <c r="D464" s="11">
        <v>2</v>
      </c>
      <c r="E464" s="11">
        <v>25</v>
      </c>
      <c r="F464" s="11">
        <v>2</v>
      </c>
      <c r="G464" s="11" t="s">
        <v>7</v>
      </c>
      <c r="H464" s="11" t="s">
        <v>7</v>
      </c>
      <c r="I464" s="11"/>
      <c r="J464" s="11">
        <v>1</v>
      </c>
      <c r="K464" s="11"/>
      <c r="L464" s="8"/>
      <c r="M464" s="11" t="s">
        <v>16</v>
      </c>
      <c r="N464" s="11"/>
      <c r="O464" s="11"/>
      <c r="P464" s="11"/>
      <c r="Q464" s="11"/>
      <c r="R464" s="11"/>
      <c r="S464" s="11"/>
      <c r="T464" s="11"/>
      <c r="U464" s="11"/>
    </row>
    <row r="465" spans="1:23" x14ac:dyDescent="0.35">
      <c r="A465" s="12" t="s">
        <v>49</v>
      </c>
      <c r="B465" s="10">
        <v>44334</v>
      </c>
      <c r="C465" s="11">
        <v>13</v>
      </c>
      <c r="D465" s="11">
        <v>2</v>
      </c>
      <c r="E465" s="11">
        <v>25</v>
      </c>
      <c r="F465" s="11">
        <v>2</v>
      </c>
      <c r="G465" s="11" t="s">
        <v>7</v>
      </c>
      <c r="H465" s="11" t="s">
        <v>7</v>
      </c>
      <c r="I465" s="11"/>
      <c r="J465" s="11">
        <v>2</v>
      </c>
      <c r="K465" s="11"/>
      <c r="L465" s="8"/>
      <c r="M465" s="11" t="s">
        <v>16</v>
      </c>
      <c r="N465" s="11"/>
      <c r="O465" s="11"/>
      <c r="P465" s="11"/>
      <c r="Q465" s="11"/>
      <c r="R465" s="11"/>
      <c r="S465" s="11"/>
      <c r="T465" s="11"/>
      <c r="U465" s="11"/>
    </row>
    <row r="466" spans="1:23" x14ac:dyDescent="0.35">
      <c r="A466" s="12" t="s">
        <v>49</v>
      </c>
      <c r="B466" s="25">
        <v>44334</v>
      </c>
      <c r="C466" s="26">
        <v>13</v>
      </c>
      <c r="D466" s="26">
        <v>2</v>
      </c>
      <c r="E466" s="26">
        <v>25</v>
      </c>
      <c r="F466" s="26">
        <v>3</v>
      </c>
      <c r="G466" s="26" t="s">
        <v>7</v>
      </c>
      <c r="H466" s="26" t="s">
        <v>11</v>
      </c>
      <c r="I466" s="26"/>
      <c r="J466" s="26"/>
      <c r="K466" s="11">
        <f t="shared" ref="K466:K474" si="42">(N466-((P466+R466)/2))*COS(T466)+(-O466-((-Q466-S466)/2))*SIN(T466)</f>
        <v>-30.330047209339821</v>
      </c>
      <c r="L466" s="8">
        <f t="shared" ref="L466:L474" si="43">K466/((R466-P466)/2)</f>
        <v>-8.7785954296207877E-2</v>
      </c>
      <c r="M466" s="26" t="s">
        <v>16</v>
      </c>
      <c r="N466" s="26">
        <v>1899</v>
      </c>
      <c r="O466" s="26">
        <v>1633</v>
      </c>
      <c r="P466" s="26">
        <v>1584</v>
      </c>
      <c r="Q466" s="26">
        <v>1618</v>
      </c>
      <c r="R466" s="26">
        <v>2275</v>
      </c>
      <c r="S466" s="26">
        <v>1633</v>
      </c>
      <c r="T466" s="26">
        <f t="shared" ref="T466:T474" si="44">ATAN((-S466+Q466)/(R466-P466))</f>
        <v>-2.1704261289776365E-2</v>
      </c>
      <c r="U466" s="26"/>
    </row>
    <row r="467" spans="1:23" x14ac:dyDescent="0.35">
      <c r="A467" s="12" t="s">
        <v>49</v>
      </c>
      <c r="B467" s="25">
        <v>44334</v>
      </c>
      <c r="C467" s="26">
        <v>13</v>
      </c>
      <c r="D467" s="26">
        <v>2</v>
      </c>
      <c r="E467" s="26">
        <v>25</v>
      </c>
      <c r="F467" s="26">
        <v>4</v>
      </c>
      <c r="G467" s="26" t="s">
        <v>7</v>
      </c>
      <c r="H467" s="26" t="s">
        <v>11</v>
      </c>
      <c r="I467" s="26"/>
      <c r="J467" s="26"/>
      <c r="K467" s="11">
        <f t="shared" si="42"/>
        <v>135.60915254672531</v>
      </c>
      <c r="L467" s="8">
        <f t="shared" si="43"/>
        <v>0.392501165113532</v>
      </c>
      <c r="M467" s="26" t="s">
        <v>16</v>
      </c>
      <c r="N467" s="26">
        <v>2065</v>
      </c>
      <c r="O467" s="26">
        <v>1632</v>
      </c>
      <c r="P467" s="26">
        <v>1584</v>
      </c>
      <c r="Q467" s="26">
        <v>1618</v>
      </c>
      <c r="R467" s="26">
        <v>2275</v>
      </c>
      <c r="S467" s="26">
        <v>1633</v>
      </c>
      <c r="T467" s="26">
        <f t="shared" si="44"/>
        <v>-2.1704261289776365E-2</v>
      </c>
      <c r="U467" s="26"/>
    </row>
    <row r="468" spans="1:23" x14ac:dyDescent="0.35">
      <c r="A468" s="12" t="s">
        <v>49</v>
      </c>
      <c r="B468" s="10">
        <v>44334</v>
      </c>
      <c r="C468" s="11">
        <v>13</v>
      </c>
      <c r="D468" s="11">
        <v>2</v>
      </c>
      <c r="E468" s="11">
        <v>25</v>
      </c>
      <c r="F468" s="11">
        <v>5</v>
      </c>
      <c r="G468" s="11" t="s">
        <v>9</v>
      </c>
      <c r="H468" s="11" t="s">
        <v>7</v>
      </c>
      <c r="I468" s="11"/>
      <c r="J468" s="11"/>
      <c r="K468" s="11">
        <f t="shared" si="42"/>
        <v>-143.06325755185429</v>
      </c>
      <c r="L468" s="8">
        <f t="shared" si="43"/>
        <v>-0.41407599870290679</v>
      </c>
      <c r="M468" s="11" t="s">
        <v>16</v>
      </c>
      <c r="N468" s="11">
        <v>1787</v>
      </c>
      <c r="O468" s="11">
        <v>1598</v>
      </c>
      <c r="P468" s="11">
        <v>1584</v>
      </c>
      <c r="Q468" s="11">
        <v>1618</v>
      </c>
      <c r="R468" s="11">
        <v>2275</v>
      </c>
      <c r="S468" s="11">
        <v>1633</v>
      </c>
      <c r="T468" s="11">
        <f t="shared" si="44"/>
        <v>-2.1704261289776365E-2</v>
      </c>
      <c r="U468" s="11"/>
    </row>
    <row r="469" spans="1:23" x14ac:dyDescent="0.35">
      <c r="A469" s="12" t="s">
        <v>49</v>
      </c>
      <c r="B469" s="25">
        <v>44334</v>
      </c>
      <c r="C469" s="26">
        <v>13</v>
      </c>
      <c r="D469" s="26">
        <v>2</v>
      </c>
      <c r="E469" s="26">
        <v>26</v>
      </c>
      <c r="F469" s="26">
        <v>2</v>
      </c>
      <c r="G469" s="26" t="s">
        <v>9</v>
      </c>
      <c r="H469" s="26" t="s">
        <v>7</v>
      </c>
      <c r="I469" s="26"/>
      <c r="J469" s="26"/>
      <c r="K469" s="11">
        <f t="shared" si="42"/>
        <v>-158.4286681020231</v>
      </c>
      <c r="L469" s="8">
        <f t="shared" si="43"/>
        <v>-0.45854896701019709</v>
      </c>
      <c r="M469" s="26" t="s">
        <v>16</v>
      </c>
      <c r="N469" s="26">
        <v>1772</v>
      </c>
      <c r="O469" s="26">
        <v>1581</v>
      </c>
      <c r="P469" s="26">
        <v>1584</v>
      </c>
      <c r="Q469" s="26">
        <v>1618</v>
      </c>
      <c r="R469" s="26">
        <v>2275</v>
      </c>
      <c r="S469" s="26">
        <v>1633</v>
      </c>
      <c r="T469" s="26">
        <f t="shared" si="44"/>
        <v>-2.1704261289776365E-2</v>
      </c>
      <c r="U469" s="26" t="s">
        <v>33</v>
      </c>
    </row>
    <row r="470" spans="1:23" x14ac:dyDescent="0.35">
      <c r="A470" s="12" t="s">
        <v>49</v>
      </c>
      <c r="B470" s="25">
        <v>44334</v>
      </c>
      <c r="C470" s="26">
        <v>13</v>
      </c>
      <c r="D470" s="26">
        <v>2</v>
      </c>
      <c r="E470" s="26">
        <v>26</v>
      </c>
      <c r="F470" s="26">
        <v>3</v>
      </c>
      <c r="G470" s="26" t="s">
        <v>9</v>
      </c>
      <c r="H470" s="26" t="s">
        <v>11</v>
      </c>
      <c r="I470" s="26"/>
      <c r="J470" s="26"/>
      <c r="K470" s="11">
        <f t="shared" si="42"/>
        <v>-45.15144699050078</v>
      </c>
      <c r="L470" s="8">
        <f t="shared" si="43"/>
        <v>-0.1306843617670066</v>
      </c>
      <c r="M470" s="26" t="s">
        <v>16</v>
      </c>
      <c r="N470" s="26">
        <v>1885</v>
      </c>
      <c r="O470" s="26">
        <v>1595</v>
      </c>
      <c r="P470" s="26">
        <v>1584</v>
      </c>
      <c r="Q470" s="26">
        <v>1618</v>
      </c>
      <c r="R470" s="26">
        <v>2275</v>
      </c>
      <c r="S470" s="26">
        <v>1633</v>
      </c>
      <c r="T470" s="26">
        <f t="shared" si="44"/>
        <v>-2.1704261289776365E-2</v>
      </c>
      <c r="U470" s="26" t="s">
        <v>33</v>
      </c>
    </row>
    <row r="471" spans="1:23" x14ac:dyDescent="0.35">
      <c r="A471" s="12" t="s">
        <v>49</v>
      </c>
      <c r="B471" s="25">
        <v>44334</v>
      </c>
      <c r="C471" s="26">
        <v>13</v>
      </c>
      <c r="D471" s="26">
        <v>2</v>
      </c>
      <c r="E471" s="26">
        <v>26</v>
      </c>
      <c r="F471" s="26">
        <v>4</v>
      </c>
      <c r="G471" s="26" t="s">
        <v>9</v>
      </c>
      <c r="H471" s="26" t="s">
        <v>9</v>
      </c>
      <c r="I471" s="26"/>
      <c r="J471" s="26"/>
      <c r="K471" s="11">
        <f t="shared" si="42"/>
        <v>-36.762685185427443</v>
      </c>
      <c r="L471" s="8">
        <f t="shared" si="43"/>
        <v>-0.10640429865536163</v>
      </c>
      <c r="M471" s="26" t="s">
        <v>16</v>
      </c>
      <c r="N471" s="26">
        <v>1893</v>
      </c>
      <c r="O471" s="26">
        <v>1613</v>
      </c>
      <c r="P471" s="26">
        <v>1584</v>
      </c>
      <c r="Q471" s="26">
        <v>1618</v>
      </c>
      <c r="R471" s="26">
        <v>2275</v>
      </c>
      <c r="S471" s="26">
        <v>1633</v>
      </c>
      <c r="T471" s="26">
        <f t="shared" si="44"/>
        <v>-2.1704261289776365E-2</v>
      </c>
      <c r="U471" s="26" t="s">
        <v>33</v>
      </c>
    </row>
    <row r="472" spans="1:23" x14ac:dyDescent="0.35">
      <c r="A472" s="12" t="s">
        <v>49</v>
      </c>
      <c r="B472" s="10">
        <v>44334</v>
      </c>
      <c r="C472" s="11">
        <v>13</v>
      </c>
      <c r="D472" s="11">
        <v>2</v>
      </c>
      <c r="E472" s="11">
        <v>27</v>
      </c>
      <c r="F472" s="11">
        <v>1</v>
      </c>
      <c r="G472" s="11" t="s">
        <v>7</v>
      </c>
      <c r="H472" s="11" t="s">
        <v>9</v>
      </c>
      <c r="I472" s="11"/>
      <c r="J472" s="11"/>
      <c r="K472" s="11">
        <f t="shared" si="42"/>
        <v>159.21285383819935</v>
      </c>
      <c r="L472" s="8">
        <f t="shared" si="43"/>
        <v>0.46081867970535267</v>
      </c>
      <c r="M472" s="11" t="s">
        <v>16</v>
      </c>
      <c r="N472" s="11">
        <v>2089</v>
      </c>
      <c r="O472" s="11">
        <v>1614</v>
      </c>
      <c r="P472" s="11">
        <v>1584</v>
      </c>
      <c r="Q472" s="11">
        <v>1618</v>
      </c>
      <c r="R472" s="11">
        <v>2275</v>
      </c>
      <c r="S472" s="11">
        <v>1633</v>
      </c>
      <c r="T472" s="11">
        <f t="shared" si="44"/>
        <v>-2.1704261289776365E-2</v>
      </c>
      <c r="U472" s="11"/>
    </row>
    <row r="473" spans="1:23" x14ac:dyDescent="0.35">
      <c r="A473" s="12" t="s">
        <v>49</v>
      </c>
      <c r="B473" s="10">
        <v>44334</v>
      </c>
      <c r="C473" s="11">
        <v>13</v>
      </c>
      <c r="D473" s="11">
        <v>2</v>
      </c>
      <c r="E473" s="11">
        <v>27</v>
      </c>
      <c r="F473" s="11">
        <v>2</v>
      </c>
      <c r="G473" s="11" t="s">
        <v>7</v>
      </c>
      <c r="H473" s="11" t="s">
        <v>7</v>
      </c>
      <c r="I473" s="11"/>
      <c r="J473" s="11"/>
      <c r="K473" s="11">
        <f t="shared" si="42"/>
        <v>15.899293459115359</v>
      </c>
      <c r="L473" s="8">
        <f t="shared" si="43"/>
        <v>4.6018215511187725E-2</v>
      </c>
      <c r="M473" s="11" t="s">
        <v>16</v>
      </c>
      <c r="N473" s="11">
        <v>1946</v>
      </c>
      <c r="O473" s="11">
        <v>1598</v>
      </c>
      <c r="P473" s="11">
        <v>1584</v>
      </c>
      <c r="Q473" s="11">
        <v>1618</v>
      </c>
      <c r="R473" s="11">
        <v>2275</v>
      </c>
      <c r="S473" s="11">
        <v>1633</v>
      </c>
      <c r="T473" s="11">
        <f t="shared" si="44"/>
        <v>-2.1704261289776365E-2</v>
      </c>
      <c r="U473" s="11"/>
    </row>
    <row r="474" spans="1:23" ht="15" thickBot="1" x14ac:dyDescent="0.4">
      <c r="A474" s="12" t="s">
        <v>49</v>
      </c>
      <c r="B474" s="56">
        <v>44334</v>
      </c>
      <c r="C474" s="57">
        <v>13</v>
      </c>
      <c r="D474" s="57">
        <v>2</v>
      </c>
      <c r="E474" s="57">
        <v>27</v>
      </c>
      <c r="F474" s="57">
        <v>3</v>
      </c>
      <c r="G474" s="57" t="s">
        <v>9</v>
      </c>
      <c r="H474" s="57" t="s">
        <v>9</v>
      </c>
      <c r="I474" s="57"/>
      <c r="J474" s="57"/>
      <c r="K474" s="58">
        <f t="shared" si="42"/>
        <v>-28.569246395822358</v>
      </c>
      <c r="L474" s="32">
        <f t="shared" si="43"/>
        <v>-8.268956988660596E-2</v>
      </c>
      <c r="M474" s="57" t="s">
        <v>16</v>
      </c>
      <c r="N474" s="57">
        <v>1901</v>
      </c>
      <c r="O474" s="57">
        <v>1622</v>
      </c>
      <c r="P474" s="57">
        <v>1584</v>
      </c>
      <c r="Q474" s="57">
        <v>1618</v>
      </c>
      <c r="R474" s="57">
        <v>2275</v>
      </c>
      <c r="S474" s="57">
        <v>1633</v>
      </c>
      <c r="T474" s="57">
        <f t="shared" si="44"/>
        <v>-2.1704261289776365E-2</v>
      </c>
      <c r="U474" s="57" t="s">
        <v>33</v>
      </c>
      <c r="V474" s="30"/>
      <c r="W474" s="30"/>
    </row>
    <row r="475" spans="1:23" s="29" customFormat="1" ht="15" thickTop="1" x14ac:dyDescent="0.35">
      <c r="A475" s="12" t="s">
        <v>48</v>
      </c>
      <c r="B475" s="53">
        <v>44322</v>
      </c>
      <c r="C475" s="54">
        <v>5</v>
      </c>
      <c r="D475" s="54">
        <v>1</v>
      </c>
      <c r="E475" s="54">
        <v>2</v>
      </c>
      <c r="F475" s="54">
        <v>1</v>
      </c>
      <c r="G475" s="54" t="s">
        <v>7</v>
      </c>
      <c r="H475" s="54" t="s">
        <v>7</v>
      </c>
      <c r="I475" s="54"/>
      <c r="J475" s="54"/>
      <c r="K475" s="55">
        <f>(N475-((P475+R475)/2))*COS(T475)+(-O475-((-Q475-S475)/2))*SIN(T475)</f>
        <v>7.3729932187849609</v>
      </c>
      <c r="L475" s="55">
        <f>K475/((R475-P475)/2)</f>
        <v>2.1247819074308245E-2</v>
      </c>
      <c r="M475" s="54" t="s">
        <v>16</v>
      </c>
      <c r="N475" s="54">
        <v>1934</v>
      </c>
      <c r="O475" s="54">
        <v>1621</v>
      </c>
      <c r="P475" s="55">
        <v>1579</v>
      </c>
      <c r="Q475" s="55">
        <v>1655</v>
      </c>
      <c r="R475" s="55">
        <v>2273</v>
      </c>
      <c r="S475" s="55">
        <v>1666</v>
      </c>
      <c r="T475" s="55">
        <f>ATAN((-S475+Q475)/(R475-P475))</f>
        <v>-1.584881696385175E-2</v>
      </c>
      <c r="U475" s="12"/>
      <c r="V475" s="12"/>
      <c r="W475" s="12"/>
    </row>
    <row r="476" spans="1:23" x14ac:dyDescent="0.35">
      <c r="A476" s="12" t="s">
        <v>48</v>
      </c>
      <c r="B476" s="35">
        <v>44322</v>
      </c>
      <c r="C476" s="34">
        <v>5</v>
      </c>
      <c r="D476" s="34">
        <v>1</v>
      </c>
      <c r="E476" s="34">
        <v>3</v>
      </c>
      <c r="F476" s="34">
        <v>1</v>
      </c>
      <c r="G476" s="34" t="s">
        <v>9</v>
      </c>
      <c r="H476" s="34" t="s">
        <v>7</v>
      </c>
      <c r="I476" s="34"/>
      <c r="J476" s="34"/>
      <c r="K476" s="48">
        <f>(N476-((P476+R476)/2))*COS(T476)+(-O476-((-Q476-S476)/2))*SIN(T476)</f>
        <v>-73.157237550923952</v>
      </c>
      <c r="L476" s="48">
        <f t="shared" ref="L476:L539" si="45">K476/((R476-P476)/2)</f>
        <v>-0.21082777392197105</v>
      </c>
      <c r="M476" s="34" t="s">
        <v>16</v>
      </c>
      <c r="N476" s="34">
        <v>1853</v>
      </c>
      <c r="O476" s="34">
        <v>1650</v>
      </c>
      <c r="P476" s="48">
        <v>1579</v>
      </c>
      <c r="Q476" s="48">
        <v>1655</v>
      </c>
      <c r="R476" s="48">
        <v>2273</v>
      </c>
      <c r="S476" s="48">
        <v>1666</v>
      </c>
      <c r="T476" s="48">
        <f t="shared" ref="T476:T539" si="46">ATAN((-S476+Q476)/(R476-P476))</f>
        <v>-1.584881696385175E-2</v>
      </c>
    </row>
    <row r="477" spans="1:23" x14ac:dyDescent="0.35">
      <c r="A477" s="12" t="s">
        <v>48</v>
      </c>
      <c r="B477" s="36">
        <v>44322</v>
      </c>
      <c r="C477" s="37">
        <v>5</v>
      </c>
      <c r="D477" s="37">
        <v>1</v>
      </c>
      <c r="E477" s="37">
        <v>4</v>
      </c>
      <c r="F477" s="37">
        <v>1</v>
      </c>
      <c r="G477" s="37" t="s">
        <v>9</v>
      </c>
      <c r="H477" s="37" t="s">
        <v>7</v>
      </c>
      <c r="I477" s="37"/>
      <c r="J477" s="37"/>
      <c r="K477" s="48">
        <f>(N477-((P477+R477)/2))*COS(T477)+(-O477-((-Q477-S477)/2))*SIN(T477)</f>
        <v>-77.188431498390557</v>
      </c>
      <c r="L477" s="48">
        <f t="shared" si="45"/>
        <v>-0.22244504754579411</v>
      </c>
      <c r="M477" s="37" t="s">
        <v>16</v>
      </c>
      <c r="N477" s="37">
        <v>1849</v>
      </c>
      <c r="O477" s="37">
        <v>1648</v>
      </c>
      <c r="P477" s="48">
        <v>1579</v>
      </c>
      <c r="Q477" s="48">
        <v>1655</v>
      </c>
      <c r="R477" s="48">
        <v>2273</v>
      </c>
      <c r="S477" s="48">
        <v>1666</v>
      </c>
      <c r="T477" s="48">
        <f t="shared" si="46"/>
        <v>-1.584881696385175E-2</v>
      </c>
    </row>
    <row r="478" spans="1:23" x14ac:dyDescent="0.35">
      <c r="A478" s="12" t="s">
        <v>48</v>
      </c>
      <c r="B478" s="7">
        <v>44322</v>
      </c>
      <c r="C478" s="8">
        <v>5</v>
      </c>
      <c r="D478" s="8">
        <v>1</v>
      </c>
      <c r="E478" s="8">
        <v>4</v>
      </c>
      <c r="F478" s="8">
        <v>1</v>
      </c>
      <c r="G478" s="8" t="s">
        <v>9</v>
      </c>
      <c r="H478" s="8" t="s">
        <v>7</v>
      </c>
      <c r="I478" s="8"/>
      <c r="J478" s="8">
        <v>1</v>
      </c>
      <c r="K478" s="48"/>
      <c r="L478" s="48"/>
      <c r="M478" s="8"/>
      <c r="N478" s="8"/>
      <c r="O478" s="8"/>
      <c r="P478" s="8"/>
      <c r="Q478" s="8"/>
      <c r="R478" s="8"/>
      <c r="S478" s="8"/>
      <c r="T478" s="48"/>
    </row>
    <row r="479" spans="1:23" x14ac:dyDescent="0.35">
      <c r="A479" s="12" t="s">
        <v>48</v>
      </c>
      <c r="B479" s="36">
        <v>44322</v>
      </c>
      <c r="C479" s="37">
        <v>5</v>
      </c>
      <c r="D479" s="37">
        <v>1</v>
      </c>
      <c r="E479" s="37">
        <v>7</v>
      </c>
      <c r="F479" s="37">
        <v>1</v>
      </c>
      <c r="G479" s="37" t="s">
        <v>9</v>
      </c>
      <c r="H479" s="37" t="s">
        <v>7</v>
      </c>
      <c r="I479" s="37"/>
      <c r="J479" s="37"/>
      <c r="K479" s="48">
        <f>(N479-((P479+R479)/2))*COS(T479)+(-O479-((-Q479-S479)/2))*SIN(T479)</f>
        <v>-99.50263159072891</v>
      </c>
      <c r="L479" s="48">
        <f t="shared" si="45"/>
        <v>-0.28675109968509771</v>
      </c>
      <c r="M479" s="37" t="s">
        <v>17</v>
      </c>
      <c r="N479" s="37">
        <v>1827</v>
      </c>
      <c r="O479" s="37">
        <v>1628</v>
      </c>
      <c r="P479" s="48">
        <v>1579</v>
      </c>
      <c r="Q479" s="48">
        <v>1655</v>
      </c>
      <c r="R479" s="48">
        <v>2273</v>
      </c>
      <c r="S479" s="48">
        <v>1666</v>
      </c>
      <c r="T479" s="48">
        <f t="shared" si="46"/>
        <v>-1.584881696385175E-2</v>
      </c>
    </row>
    <row r="480" spans="1:23" x14ac:dyDescent="0.35">
      <c r="A480" s="12" t="s">
        <v>48</v>
      </c>
      <c r="B480" s="7">
        <v>44322</v>
      </c>
      <c r="C480" s="8">
        <v>5</v>
      </c>
      <c r="D480" s="8">
        <v>1</v>
      </c>
      <c r="E480" s="8">
        <v>7</v>
      </c>
      <c r="F480" s="8">
        <v>1</v>
      </c>
      <c r="G480" s="8" t="s">
        <v>9</v>
      </c>
      <c r="H480" s="8" t="s">
        <v>7</v>
      </c>
      <c r="I480" s="8"/>
      <c r="J480" s="8">
        <v>1</v>
      </c>
      <c r="K480" s="48"/>
      <c r="L480" s="48"/>
      <c r="M480" s="8"/>
      <c r="N480" s="8"/>
      <c r="O480" s="8"/>
      <c r="P480" s="8"/>
      <c r="Q480" s="8"/>
      <c r="R480" s="8"/>
      <c r="S480" s="8"/>
      <c r="T480" s="48"/>
    </row>
    <row r="481" spans="1:20" x14ac:dyDescent="0.35">
      <c r="A481" s="12" t="s">
        <v>48</v>
      </c>
      <c r="B481" s="36">
        <v>44322</v>
      </c>
      <c r="C481" s="37">
        <v>5</v>
      </c>
      <c r="D481" s="37">
        <v>1</v>
      </c>
      <c r="E481" s="37">
        <v>9</v>
      </c>
      <c r="F481" s="37">
        <v>1</v>
      </c>
      <c r="G481" s="37" t="s">
        <v>9</v>
      </c>
      <c r="H481" s="37" t="s">
        <v>7</v>
      </c>
      <c r="I481" s="37"/>
      <c r="J481" s="37"/>
      <c r="K481" s="48">
        <f>(N481-((P481+R481)/2))*COS(T481)+(-O481-((-Q481-S481)/2))*SIN(T481)</f>
        <v>-98.884553605216695</v>
      </c>
      <c r="L481" s="48">
        <f t="shared" si="45"/>
        <v>-0.28496989511589826</v>
      </c>
      <c r="M481" s="37" t="s">
        <v>16</v>
      </c>
      <c r="N481" s="37">
        <v>1827</v>
      </c>
      <c r="O481" s="37">
        <v>1667</v>
      </c>
      <c r="P481" s="48">
        <v>1579</v>
      </c>
      <c r="Q481" s="48">
        <v>1655</v>
      </c>
      <c r="R481" s="48">
        <v>2273</v>
      </c>
      <c r="S481" s="48">
        <v>1666</v>
      </c>
      <c r="T481" s="48">
        <f t="shared" si="46"/>
        <v>-1.584881696385175E-2</v>
      </c>
    </row>
    <row r="482" spans="1:20" x14ac:dyDescent="0.35">
      <c r="A482" s="12" t="s">
        <v>48</v>
      </c>
      <c r="B482" s="36">
        <v>44322</v>
      </c>
      <c r="C482" s="37">
        <v>5</v>
      </c>
      <c r="D482" s="37">
        <v>1</v>
      </c>
      <c r="E482" s="37">
        <v>29</v>
      </c>
      <c r="F482" s="37">
        <v>1</v>
      </c>
      <c r="G482" s="37" t="s">
        <v>7</v>
      </c>
      <c r="H482" s="37" t="s">
        <v>7</v>
      </c>
      <c r="I482" s="37"/>
      <c r="J482" s="37"/>
      <c r="K482" s="48">
        <f>(N482-((P482+R482)/2))*COS(T482)+(-O482-((-Q482-S482)/2))*SIN(T482)</f>
        <v>54.127927451517657</v>
      </c>
      <c r="L482" s="48">
        <f t="shared" si="45"/>
        <v>0.15598826354904224</v>
      </c>
      <c r="M482" s="37" t="s">
        <v>16</v>
      </c>
      <c r="N482" s="37">
        <v>1980</v>
      </c>
      <c r="O482" s="37">
        <v>1669</v>
      </c>
      <c r="P482" s="48">
        <v>1579</v>
      </c>
      <c r="Q482" s="48">
        <v>1655</v>
      </c>
      <c r="R482" s="48">
        <v>2273</v>
      </c>
      <c r="S482" s="48">
        <v>1666</v>
      </c>
      <c r="T482" s="48">
        <f t="shared" si="46"/>
        <v>-1.584881696385175E-2</v>
      </c>
    </row>
    <row r="483" spans="1:20" x14ac:dyDescent="0.35">
      <c r="A483" s="12" t="s">
        <v>48</v>
      </c>
      <c r="B483" s="36">
        <v>44322</v>
      </c>
      <c r="C483" s="37">
        <v>5</v>
      </c>
      <c r="D483" s="37">
        <v>1</v>
      </c>
      <c r="E483" s="37">
        <v>32</v>
      </c>
      <c r="F483" s="37">
        <v>1</v>
      </c>
      <c r="G483" s="37" t="s">
        <v>7</v>
      </c>
      <c r="H483" s="37" t="s">
        <v>7</v>
      </c>
      <c r="I483" s="37"/>
      <c r="J483" s="37"/>
      <c r="K483" s="48">
        <f>(N483-((P483+R483)/2))*COS(T483)+(-O483-((-Q483-S483)/2))*SIN(T483)</f>
        <v>72.998756016177239</v>
      </c>
      <c r="L483" s="48">
        <f t="shared" si="45"/>
        <v>0.21037105480166352</v>
      </c>
      <c r="M483" s="37" t="s">
        <v>16</v>
      </c>
      <c r="N483" s="37">
        <v>1999</v>
      </c>
      <c r="O483" s="37">
        <v>1661</v>
      </c>
      <c r="P483" s="48">
        <v>1579</v>
      </c>
      <c r="Q483" s="48">
        <v>1655</v>
      </c>
      <c r="R483" s="48">
        <v>2273</v>
      </c>
      <c r="S483" s="48">
        <v>1666</v>
      </c>
      <c r="T483" s="48">
        <f t="shared" si="46"/>
        <v>-1.584881696385175E-2</v>
      </c>
    </row>
    <row r="484" spans="1:20" x14ac:dyDescent="0.35">
      <c r="A484" s="12" t="s">
        <v>48</v>
      </c>
      <c r="B484" s="35">
        <v>44322</v>
      </c>
      <c r="C484" s="34">
        <v>5</v>
      </c>
      <c r="D484" s="34">
        <v>1</v>
      </c>
      <c r="E484" s="34">
        <v>32</v>
      </c>
      <c r="F484" s="34">
        <v>2</v>
      </c>
      <c r="G484" s="34" t="s">
        <v>7</v>
      </c>
      <c r="H484" s="34" t="s">
        <v>7</v>
      </c>
      <c r="I484" s="34"/>
      <c r="J484" s="34"/>
      <c r="K484" s="48">
        <f>(N484-((P484+R484)/2))*COS(T484)+(-O484-((-Q484-S484)/2))*SIN(T484)</f>
        <v>106.26403015951402</v>
      </c>
      <c r="L484" s="48">
        <f t="shared" si="45"/>
        <v>0.3062363981542191</v>
      </c>
      <c r="M484" s="34" t="s">
        <v>16</v>
      </c>
      <c r="N484" s="34">
        <v>2032</v>
      </c>
      <c r="O484" s="34">
        <v>1678</v>
      </c>
      <c r="P484" s="48">
        <v>1579</v>
      </c>
      <c r="Q484" s="48">
        <v>1655</v>
      </c>
      <c r="R484" s="48">
        <v>2273</v>
      </c>
      <c r="S484" s="48">
        <v>1666</v>
      </c>
      <c r="T484" s="48">
        <f t="shared" si="46"/>
        <v>-1.584881696385175E-2</v>
      </c>
    </row>
    <row r="485" spans="1:20" x14ac:dyDescent="0.35">
      <c r="A485" s="12" t="s">
        <v>48</v>
      </c>
      <c r="B485" s="35">
        <v>44322</v>
      </c>
      <c r="C485" s="34">
        <v>5</v>
      </c>
      <c r="D485" s="34">
        <v>1</v>
      </c>
      <c r="E485" s="34">
        <v>34</v>
      </c>
      <c r="F485" s="34">
        <v>1</v>
      </c>
      <c r="G485" s="34" t="s">
        <v>7</v>
      </c>
      <c r="H485" s="34" t="s">
        <v>7</v>
      </c>
      <c r="I485" s="34"/>
      <c r="J485" s="34"/>
      <c r="K485" s="48">
        <f>(N485-((P485+R485)/2))*COS(T485)+(-O485-((-Q485-S485)/2))*SIN(T485)</f>
        <v>67.761661663410592</v>
      </c>
      <c r="L485" s="48">
        <f t="shared" si="45"/>
        <v>0.19527856387150028</v>
      </c>
      <c r="M485" s="34" t="s">
        <v>16</v>
      </c>
      <c r="N485" s="34">
        <v>1994</v>
      </c>
      <c r="O485" s="34">
        <v>1646</v>
      </c>
      <c r="P485" s="48">
        <v>1579</v>
      </c>
      <c r="Q485" s="48">
        <v>1655</v>
      </c>
      <c r="R485" s="48">
        <v>2273</v>
      </c>
      <c r="S485" s="48">
        <v>1666</v>
      </c>
      <c r="T485" s="48">
        <f t="shared" si="46"/>
        <v>-1.584881696385175E-2</v>
      </c>
    </row>
    <row r="486" spans="1:20" x14ac:dyDescent="0.35">
      <c r="A486" s="12" t="s">
        <v>48</v>
      </c>
      <c r="B486" s="35">
        <v>44322</v>
      </c>
      <c r="C486" s="34">
        <v>5</v>
      </c>
      <c r="D486" s="34">
        <v>1</v>
      </c>
      <c r="E486" s="34">
        <v>35</v>
      </c>
      <c r="F486" s="34">
        <v>1</v>
      </c>
      <c r="G486" s="34" t="s">
        <v>7</v>
      </c>
      <c r="H486" s="34" t="s">
        <v>7</v>
      </c>
      <c r="I486" s="34"/>
      <c r="J486" s="34"/>
      <c r="K486" s="48">
        <f>(N486-((P486+R486)/2))*COS(T486)+(-O486-((-Q486-S486)/2))*SIN(T486)</f>
        <v>46.700906436796309</v>
      </c>
      <c r="L486" s="48">
        <f t="shared" si="45"/>
        <v>0.13458474477462914</v>
      </c>
      <c r="M486" s="34" t="s">
        <v>16</v>
      </c>
      <c r="N486" s="34">
        <v>1973</v>
      </c>
      <c r="O486" s="34">
        <v>1642</v>
      </c>
      <c r="P486" s="48">
        <v>1579</v>
      </c>
      <c r="Q486" s="48">
        <v>1655</v>
      </c>
      <c r="R486" s="48">
        <v>2273</v>
      </c>
      <c r="S486" s="48">
        <v>1666</v>
      </c>
      <c r="T486" s="48">
        <f t="shared" si="46"/>
        <v>-1.584881696385175E-2</v>
      </c>
    </row>
    <row r="487" spans="1:20" x14ac:dyDescent="0.35">
      <c r="A487" s="12" t="s">
        <v>48</v>
      </c>
      <c r="B487" s="36">
        <v>44322</v>
      </c>
      <c r="C487" s="37">
        <v>5</v>
      </c>
      <c r="D487" s="37">
        <v>3</v>
      </c>
      <c r="E487" s="38">
        <v>2</v>
      </c>
      <c r="F487" s="37">
        <v>1</v>
      </c>
      <c r="G487" s="37" t="s">
        <v>7</v>
      </c>
      <c r="H487" s="37" t="s">
        <v>7</v>
      </c>
      <c r="I487" s="37"/>
      <c r="J487" s="37"/>
      <c r="K487" s="48">
        <f>(N487-((P487+R487)/2))*COS(T487)+(-O487-((-Q487-S487)/2))*SIN(T487)</f>
        <v>18.862904487922247</v>
      </c>
      <c r="L487" s="48">
        <f t="shared" si="45"/>
        <v>5.4359955296605901E-2</v>
      </c>
      <c r="M487" s="37" t="s">
        <v>16</v>
      </c>
      <c r="N487" s="37">
        <v>1945</v>
      </c>
      <c r="O487" s="37">
        <v>1652</v>
      </c>
      <c r="P487" s="48">
        <v>1579</v>
      </c>
      <c r="Q487" s="48">
        <v>1655</v>
      </c>
      <c r="R487" s="48">
        <v>2273</v>
      </c>
      <c r="S487" s="48">
        <v>1666</v>
      </c>
      <c r="T487" s="48">
        <f t="shared" si="46"/>
        <v>-1.584881696385175E-2</v>
      </c>
    </row>
    <row r="488" spans="1:20" x14ac:dyDescent="0.35">
      <c r="A488" s="12" t="s">
        <v>48</v>
      </c>
      <c r="B488" s="35">
        <v>44322</v>
      </c>
      <c r="C488" s="34">
        <v>5</v>
      </c>
      <c r="D488" s="34">
        <v>3</v>
      </c>
      <c r="E488" s="34">
        <v>7</v>
      </c>
      <c r="F488" s="34">
        <v>1</v>
      </c>
      <c r="G488" s="34" t="s">
        <v>7</v>
      </c>
      <c r="H488" s="34" t="s">
        <v>7</v>
      </c>
      <c r="I488" s="34"/>
      <c r="J488" s="34"/>
      <c r="K488" s="48">
        <f>(N488-((P488+R488)/2))*COS(T488)+(-O488-((-Q488-S488)/2))*SIN(T488)</f>
        <v>108.81990509261115</v>
      </c>
      <c r="L488" s="48">
        <f t="shared" si="45"/>
        <v>0.31360203196717912</v>
      </c>
      <c r="M488" s="34" t="s">
        <v>16</v>
      </c>
      <c r="N488" s="34">
        <v>2035</v>
      </c>
      <c r="O488" s="34">
        <v>1650</v>
      </c>
      <c r="P488" s="48">
        <v>1579</v>
      </c>
      <c r="Q488" s="48">
        <v>1655</v>
      </c>
      <c r="R488" s="48">
        <v>2273</v>
      </c>
      <c r="S488" s="48">
        <v>1666</v>
      </c>
      <c r="T488" s="48">
        <f t="shared" si="46"/>
        <v>-1.584881696385175E-2</v>
      </c>
    </row>
    <row r="489" spans="1:20" x14ac:dyDescent="0.35">
      <c r="A489" s="12" t="s">
        <v>48</v>
      </c>
      <c r="B489" s="7">
        <v>44322</v>
      </c>
      <c r="C489" s="8">
        <v>5</v>
      </c>
      <c r="D489" s="8">
        <v>3</v>
      </c>
      <c r="E489" s="8">
        <v>7</v>
      </c>
      <c r="F489" s="8">
        <v>1</v>
      </c>
      <c r="G489" s="8" t="s">
        <v>7</v>
      </c>
      <c r="H489" s="8" t="s">
        <v>7</v>
      </c>
      <c r="I489" s="8"/>
      <c r="J489" s="8">
        <v>1</v>
      </c>
      <c r="K489" s="48"/>
      <c r="L489" s="48"/>
      <c r="M489" s="8"/>
      <c r="N489" s="8"/>
      <c r="O489" s="8"/>
      <c r="P489" s="8"/>
      <c r="Q489" s="8"/>
      <c r="R489" s="8"/>
      <c r="S489" s="8"/>
      <c r="T489" s="48"/>
    </row>
    <row r="490" spans="1:20" x14ac:dyDescent="0.35">
      <c r="A490" s="12" t="s">
        <v>48</v>
      </c>
      <c r="B490" s="35">
        <v>44322</v>
      </c>
      <c r="C490" s="34">
        <v>5</v>
      </c>
      <c r="D490" s="34">
        <v>3</v>
      </c>
      <c r="E490" s="34">
        <v>15</v>
      </c>
      <c r="F490" s="34">
        <v>1</v>
      </c>
      <c r="G490" s="34" t="s">
        <v>7</v>
      </c>
      <c r="H490" s="34" t="s">
        <v>7</v>
      </c>
      <c r="I490" s="34"/>
      <c r="J490" s="34"/>
      <c r="K490" s="48">
        <f>(N490-((P490+R490)/2))*COS(T490)+(-O490-((-Q490-S490)/2))*SIN(T490)</f>
        <v>98.027312576359435</v>
      </c>
      <c r="L490" s="48">
        <f t="shared" si="45"/>
        <v>0.28249945987423469</v>
      </c>
      <c r="M490" s="34" t="s">
        <v>16</v>
      </c>
      <c r="N490" s="34">
        <v>2024</v>
      </c>
      <c r="O490" s="34">
        <v>1663</v>
      </c>
      <c r="P490" s="48">
        <v>1579</v>
      </c>
      <c r="Q490" s="48">
        <v>1655</v>
      </c>
      <c r="R490" s="48">
        <v>2273</v>
      </c>
      <c r="S490" s="48">
        <v>1666</v>
      </c>
      <c r="T490" s="48">
        <f t="shared" si="46"/>
        <v>-1.584881696385175E-2</v>
      </c>
    </row>
    <row r="491" spans="1:20" x14ac:dyDescent="0.35">
      <c r="A491" s="12" t="s">
        <v>48</v>
      </c>
      <c r="B491" s="36">
        <v>44322</v>
      </c>
      <c r="C491" s="37">
        <v>5</v>
      </c>
      <c r="D491" s="37">
        <v>3</v>
      </c>
      <c r="E491" s="37">
        <v>19</v>
      </c>
      <c r="F491" s="37">
        <v>1</v>
      </c>
      <c r="G491" s="37" t="s">
        <v>7</v>
      </c>
      <c r="H491" s="37" t="s">
        <v>7</v>
      </c>
      <c r="I491" s="37"/>
      <c r="J491" s="37"/>
      <c r="K491" s="48">
        <f>(N491-((P491+R491)/2))*COS(T491)+(-O491-((-Q491-S491)/2))*SIN(T491)</f>
        <v>89.012594731720924</v>
      </c>
      <c r="L491" s="48">
        <f t="shared" si="45"/>
        <v>0.25652044591274042</v>
      </c>
      <c r="M491" s="37" t="s">
        <v>16</v>
      </c>
      <c r="N491" s="37">
        <v>2015</v>
      </c>
      <c r="O491" s="37">
        <v>1662</v>
      </c>
      <c r="P491" s="48">
        <v>1579</v>
      </c>
      <c r="Q491" s="48">
        <v>1655</v>
      </c>
      <c r="R491" s="48">
        <v>2273</v>
      </c>
      <c r="S491" s="48">
        <v>1666</v>
      </c>
      <c r="T491" s="48">
        <f t="shared" si="46"/>
        <v>-1.584881696385175E-2</v>
      </c>
    </row>
    <row r="492" spans="1:20" x14ac:dyDescent="0.35">
      <c r="A492" s="12" t="s">
        <v>48</v>
      </c>
      <c r="B492" s="35">
        <v>44322</v>
      </c>
      <c r="C492" s="34">
        <v>5</v>
      </c>
      <c r="D492" s="34">
        <v>3</v>
      </c>
      <c r="E492" s="34">
        <v>20</v>
      </c>
      <c r="F492" s="34">
        <v>1</v>
      </c>
      <c r="G492" s="34" t="s">
        <v>7</v>
      </c>
      <c r="H492" s="34" t="s">
        <v>7</v>
      </c>
      <c r="I492" s="34"/>
      <c r="J492" s="34"/>
      <c r="K492" s="48">
        <f>(N492-((P492+R492)/2))*COS(T492)+(-O492-((-Q492-S492)/2))*SIN(T492)</f>
        <v>67.96768765858134</v>
      </c>
      <c r="L492" s="48">
        <f t="shared" si="45"/>
        <v>0.19587229872790013</v>
      </c>
      <c r="M492" s="34" t="s">
        <v>16</v>
      </c>
      <c r="N492" s="34">
        <v>1994</v>
      </c>
      <c r="O492" s="34">
        <v>1659</v>
      </c>
      <c r="P492" s="48">
        <v>1579</v>
      </c>
      <c r="Q492" s="48">
        <v>1655</v>
      </c>
      <c r="R492" s="48">
        <v>2273</v>
      </c>
      <c r="S492" s="48">
        <v>1666</v>
      </c>
      <c r="T492" s="48">
        <f t="shared" si="46"/>
        <v>-1.584881696385175E-2</v>
      </c>
    </row>
    <row r="493" spans="1:20" x14ac:dyDescent="0.35">
      <c r="A493" s="12" t="s">
        <v>48</v>
      </c>
      <c r="B493" s="35">
        <v>44322</v>
      </c>
      <c r="C493" s="34">
        <v>5</v>
      </c>
      <c r="D493" s="34">
        <v>4</v>
      </c>
      <c r="E493" s="34">
        <v>6</v>
      </c>
      <c r="F493" s="34">
        <v>1</v>
      </c>
      <c r="G493" s="34" t="s">
        <v>9</v>
      </c>
      <c r="H493" s="34" t="s">
        <v>7</v>
      </c>
      <c r="I493" s="34"/>
      <c r="J493" s="34"/>
      <c r="K493" s="48">
        <f>(N493-((P493+R493)/2))*COS(T493)+(-O493-((-Q493-S493)/2))*SIN(T493)</f>
        <v>10.038364484979818</v>
      </c>
      <c r="L493" s="48">
        <f t="shared" si="45"/>
        <v>2.8929004279480742E-2</v>
      </c>
      <c r="M493" s="34" t="s">
        <v>16</v>
      </c>
      <c r="N493" s="34">
        <v>1936</v>
      </c>
      <c r="O493" s="34">
        <v>1663</v>
      </c>
      <c r="P493" s="48">
        <v>1579</v>
      </c>
      <c r="Q493" s="48">
        <v>1655</v>
      </c>
      <c r="R493" s="48">
        <v>2273</v>
      </c>
      <c r="S493" s="48">
        <v>1666</v>
      </c>
      <c r="T493" s="48">
        <f t="shared" si="46"/>
        <v>-1.584881696385175E-2</v>
      </c>
    </row>
    <row r="494" spans="1:20" x14ac:dyDescent="0.35">
      <c r="A494" s="12" t="s">
        <v>48</v>
      </c>
      <c r="B494" s="35">
        <v>44322</v>
      </c>
      <c r="C494" s="34">
        <v>5</v>
      </c>
      <c r="D494" s="34">
        <v>4</v>
      </c>
      <c r="E494" s="34">
        <v>6</v>
      </c>
      <c r="F494" s="34">
        <v>2</v>
      </c>
      <c r="G494" s="34" t="s">
        <v>11</v>
      </c>
      <c r="H494" s="34" t="s">
        <v>7</v>
      </c>
      <c r="I494" s="34"/>
      <c r="J494" s="34"/>
      <c r="K494" s="48">
        <f>(N494-((P494+R494)/2))*COS(T494)+(-O494-((-Q494-S494)/2))*SIN(T494)</f>
        <v>-131.16580149189883</v>
      </c>
      <c r="L494" s="48">
        <f t="shared" si="45"/>
        <v>-0.3779994279305442</v>
      </c>
      <c r="M494" s="34" t="s">
        <v>16</v>
      </c>
      <c r="N494" s="34">
        <v>1795</v>
      </c>
      <c r="O494" s="34">
        <v>1649</v>
      </c>
      <c r="P494" s="48">
        <v>1579</v>
      </c>
      <c r="Q494" s="48">
        <v>1655</v>
      </c>
      <c r="R494" s="48">
        <v>2273</v>
      </c>
      <c r="S494" s="48">
        <v>1666</v>
      </c>
      <c r="T494" s="48">
        <f t="shared" si="46"/>
        <v>-1.584881696385175E-2</v>
      </c>
    </row>
    <row r="495" spans="1:20" x14ac:dyDescent="0.35">
      <c r="A495" s="12" t="s">
        <v>48</v>
      </c>
      <c r="B495" s="36">
        <v>44322</v>
      </c>
      <c r="C495" s="37">
        <v>5</v>
      </c>
      <c r="D495" s="37">
        <v>4</v>
      </c>
      <c r="E495" s="37">
        <v>8</v>
      </c>
      <c r="F495" s="37">
        <v>1</v>
      </c>
      <c r="G495" s="37" t="s">
        <v>7</v>
      </c>
      <c r="H495" s="37" t="s">
        <v>11</v>
      </c>
      <c r="I495" s="37"/>
      <c r="J495" s="37"/>
      <c r="K495" s="48">
        <f>(N495-((P495+R495)/2))*COS(T495)+(-O495-((-Q495-S495)/2))*SIN(T495)</f>
        <v>108.66142355786442</v>
      </c>
      <c r="L495" s="48">
        <f t="shared" si="45"/>
        <v>0.31314531284687153</v>
      </c>
      <c r="M495" s="37" t="s">
        <v>16</v>
      </c>
      <c r="N495" s="37">
        <v>2035</v>
      </c>
      <c r="O495" s="37">
        <v>1640</v>
      </c>
      <c r="P495" s="48">
        <v>1579</v>
      </c>
      <c r="Q495" s="48">
        <v>1655</v>
      </c>
      <c r="R495" s="48">
        <v>2273</v>
      </c>
      <c r="S495" s="48">
        <v>1666</v>
      </c>
      <c r="T495" s="48">
        <f t="shared" si="46"/>
        <v>-1.584881696385175E-2</v>
      </c>
    </row>
    <row r="496" spans="1:20" x14ac:dyDescent="0.35">
      <c r="A496" s="12" t="s">
        <v>48</v>
      </c>
      <c r="B496" s="35">
        <v>44322</v>
      </c>
      <c r="C496" s="34">
        <v>5</v>
      </c>
      <c r="D496" s="34">
        <v>4</v>
      </c>
      <c r="E496" s="34">
        <v>9</v>
      </c>
      <c r="F496" s="34">
        <v>1</v>
      </c>
      <c r="G496" s="34" t="s">
        <v>7</v>
      </c>
      <c r="H496" s="34" t="s">
        <v>7</v>
      </c>
      <c r="I496" s="34"/>
      <c r="J496" s="34"/>
      <c r="K496" s="48">
        <f>(N496-((P496+R496)/2))*COS(T496)+(-O496-((-Q496-S496)/2))*SIN(T496)</f>
        <v>108.8991458599845</v>
      </c>
      <c r="L496" s="48">
        <f t="shared" si="45"/>
        <v>0.31383039152733283</v>
      </c>
      <c r="M496" s="34" t="s">
        <v>16</v>
      </c>
      <c r="N496" s="34">
        <v>2035</v>
      </c>
      <c r="O496" s="34">
        <v>1655</v>
      </c>
      <c r="P496" s="48">
        <v>1579</v>
      </c>
      <c r="Q496" s="48">
        <v>1655</v>
      </c>
      <c r="R496" s="48">
        <v>2273</v>
      </c>
      <c r="S496" s="48">
        <v>1666</v>
      </c>
      <c r="T496" s="48">
        <f t="shared" si="46"/>
        <v>-1.584881696385175E-2</v>
      </c>
    </row>
    <row r="497" spans="1:20" x14ac:dyDescent="0.35">
      <c r="A497" s="12" t="s">
        <v>48</v>
      </c>
      <c r="B497" s="36">
        <v>44322</v>
      </c>
      <c r="C497" s="37">
        <v>5</v>
      </c>
      <c r="D497" s="37">
        <v>4</v>
      </c>
      <c r="E497" s="37">
        <v>24</v>
      </c>
      <c r="F497" s="37">
        <v>1</v>
      </c>
      <c r="G497" s="37" t="s">
        <v>7</v>
      </c>
      <c r="H497" s="37" t="s">
        <v>7</v>
      </c>
      <c r="I497" s="37"/>
      <c r="J497" s="37"/>
      <c r="K497" s="48">
        <f>(N497-((P497+R497)/2))*COS(T497)+(-O497-((-Q497-S497)/2))*SIN(T497)</f>
        <v>78.934609863054447</v>
      </c>
      <c r="L497" s="48">
        <f t="shared" si="45"/>
        <v>0.22747726185318284</v>
      </c>
      <c r="M497" s="37" t="s">
        <v>16</v>
      </c>
      <c r="N497" s="37">
        <v>2005</v>
      </c>
      <c r="O497" s="37">
        <v>1657</v>
      </c>
      <c r="P497" s="48">
        <v>1579</v>
      </c>
      <c r="Q497" s="48">
        <v>1655</v>
      </c>
      <c r="R497" s="48">
        <v>2273</v>
      </c>
      <c r="S497" s="48">
        <v>1666</v>
      </c>
      <c r="T497" s="48">
        <f t="shared" si="46"/>
        <v>-1.584881696385175E-2</v>
      </c>
    </row>
    <row r="498" spans="1:20" x14ac:dyDescent="0.35">
      <c r="A498" s="12" t="s">
        <v>48</v>
      </c>
      <c r="B498" s="35">
        <v>44322</v>
      </c>
      <c r="C498" s="34">
        <v>5</v>
      </c>
      <c r="D498" s="34">
        <v>4</v>
      </c>
      <c r="E498" s="34">
        <v>26</v>
      </c>
      <c r="F498" s="34">
        <v>1</v>
      </c>
      <c r="G498" s="34" t="s">
        <v>7</v>
      </c>
      <c r="H498" s="34" t="s">
        <v>7</v>
      </c>
      <c r="I498" s="34"/>
      <c r="J498" s="34"/>
      <c r="K498" s="48">
        <f>(N498-((P498+R498)/2))*COS(T498)+(-O498-((-Q498-S498)/2))*SIN(T498)</f>
        <v>-6.4033743743800215</v>
      </c>
      <c r="L498" s="48">
        <f t="shared" si="45"/>
        <v>-1.8453528456426574E-2</v>
      </c>
      <c r="M498" s="34" t="s">
        <v>16</v>
      </c>
      <c r="N498" s="34">
        <v>1920</v>
      </c>
      <c r="O498" s="34">
        <v>1635</v>
      </c>
      <c r="P498" s="48">
        <v>1579</v>
      </c>
      <c r="Q498" s="48">
        <v>1655</v>
      </c>
      <c r="R498" s="48">
        <v>2273</v>
      </c>
      <c r="S498" s="48">
        <v>1666</v>
      </c>
      <c r="T498" s="48">
        <f t="shared" si="46"/>
        <v>-1.584881696385175E-2</v>
      </c>
    </row>
    <row r="499" spans="1:20" x14ac:dyDescent="0.35">
      <c r="A499" s="12" t="s">
        <v>48</v>
      </c>
      <c r="B499" s="36">
        <v>44322</v>
      </c>
      <c r="C499" s="37">
        <v>5</v>
      </c>
      <c r="D499" s="37">
        <v>4</v>
      </c>
      <c r="E499" s="37">
        <v>27</v>
      </c>
      <c r="F499" s="37">
        <v>1</v>
      </c>
      <c r="G499" s="37" t="s">
        <v>7</v>
      </c>
      <c r="H499" s="37" t="s">
        <v>7</v>
      </c>
      <c r="I499" s="37"/>
      <c r="J499" s="37"/>
      <c r="K499" s="48">
        <f>(N499-((P499+R499)/2))*COS(T499)+(-O499-((-Q499-S499)/2))*SIN(T499)</f>
        <v>95.884930374828755</v>
      </c>
      <c r="L499" s="48">
        <f t="shared" si="45"/>
        <v>0.27632544776607709</v>
      </c>
      <c r="M499" s="37" t="s">
        <v>16</v>
      </c>
      <c r="N499" s="37">
        <v>2022</v>
      </c>
      <c r="O499" s="37">
        <v>1654</v>
      </c>
      <c r="P499" s="48">
        <v>1579</v>
      </c>
      <c r="Q499" s="48">
        <v>1655</v>
      </c>
      <c r="R499" s="48">
        <v>2273</v>
      </c>
      <c r="S499" s="48">
        <v>1666</v>
      </c>
      <c r="T499" s="48">
        <f t="shared" si="46"/>
        <v>-1.584881696385175E-2</v>
      </c>
    </row>
    <row r="500" spans="1:20" x14ac:dyDescent="0.35">
      <c r="A500" s="12" t="s">
        <v>48</v>
      </c>
      <c r="B500" s="35">
        <v>44322</v>
      </c>
      <c r="C500" s="34">
        <v>5</v>
      </c>
      <c r="D500" s="34">
        <v>4</v>
      </c>
      <c r="E500" s="34">
        <v>32</v>
      </c>
      <c r="F500" s="34">
        <v>1</v>
      </c>
      <c r="G500" s="34" t="s">
        <v>7</v>
      </c>
      <c r="H500" s="34" t="s">
        <v>7</v>
      </c>
      <c r="I500" s="34"/>
      <c r="J500" s="34"/>
      <c r="K500" s="48">
        <f>(N500-((P500+R500)/2))*COS(T500)+(-O500-((-Q500-S500)/2))*SIN(T500)</f>
        <v>51.270937602401766</v>
      </c>
      <c r="L500" s="48">
        <f t="shared" si="45"/>
        <v>0.14775486340749788</v>
      </c>
      <c r="M500" s="34" t="s">
        <v>16</v>
      </c>
      <c r="N500" s="34">
        <v>1977</v>
      </c>
      <c r="O500" s="34">
        <v>1678</v>
      </c>
      <c r="P500" s="48">
        <v>1579</v>
      </c>
      <c r="Q500" s="48">
        <v>1655</v>
      </c>
      <c r="R500" s="48">
        <v>2273</v>
      </c>
      <c r="S500" s="48">
        <v>1666</v>
      </c>
      <c r="T500" s="48">
        <f t="shared" si="46"/>
        <v>-1.584881696385175E-2</v>
      </c>
    </row>
    <row r="501" spans="1:20" x14ac:dyDescent="0.35">
      <c r="A501" s="12" t="s">
        <v>48</v>
      </c>
      <c r="B501" s="36">
        <v>44322</v>
      </c>
      <c r="C501" s="37">
        <v>5</v>
      </c>
      <c r="D501" s="37">
        <v>4</v>
      </c>
      <c r="E501" s="37">
        <v>38</v>
      </c>
      <c r="F501" s="37">
        <v>1</v>
      </c>
      <c r="G501" s="37" t="s">
        <v>7</v>
      </c>
      <c r="H501" s="37" t="s">
        <v>7</v>
      </c>
      <c r="I501" s="37"/>
      <c r="J501" s="37"/>
      <c r="K501" s="48">
        <f>(N501-((P501+R501)/2))*COS(T501)+(-O501-((-Q501-S501)/2))*SIN(T501)</f>
        <v>49.938251969304339</v>
      </c>
      <c r="L501" s="48">
        <f t="shared" si="45"/>
        <v>0.14391427080491165</v>
      </c>
      <c r="M501" s="37" t="s">
        <v>16</v>
      </c>
      <c r="N501" s="37">
        <v>1976</v>
      </c>
      <c r="O501" s="37">
        <v>1657</v>
      </c>
      <c r="P501" s="48">
        <v>1579</v>
      </c>
      <c r="Q501" s="48">
        <v>1655</v>
      </c>
      <c r="R501" s="48">
        <v>2273</v>
      </c>
      <c r="S501" s="48">
        <v>1666</v>
      </c>
      <c r="T501" s="48">
        <f t="shared" si="46"/>
        <v>-1.584881696385175E-2</v>
      </c>
    </row>
    <row r="502" spans="1:20" x14ac:dyDescent="0.35">
      <c r="A502" s="12" t="s">
        <v>48</v>
      </c>
      <c r="B502" s="7">
        <v>44322</v>
      </c>
      <c r="C502" s="8">
        <v>5</v>
      </c>
      <c r="D502" s="8">
        <v>4</v>
      </c>
      <c r="E502" s="8">
        <v>38</v>
      </c>
      <c r="F502" s="8">
        <v>1</v>
      </c>
      <c r="G502" s="8" t="s">
        <v>7</v>
      </c>
      <c r="H502" s="8" t="s">
        <v>7</v>
      </c>
      <c r="I502" s="8"/>
      <c r="J502" s="8">
        <v>1</v>
      </c>
      <c r="K502" s="48"/>
      <c r="L502" s="48"/>
      <c r="M502" s="8"/>
      <c r="N502" s="8"/>
      <c r="O502" s="8"/>
      <c r="P502" s="8"/>
      <c r="Q502" s="8"/>
      <c r="R502" s="8"/>
      <c r="S502" s="8"/>
      <c r="T502" s="48"/>
    </row>
    <row r="503" spans="1:20" x14ac:dyDescent="0.35">
      <c r="A503" s="12" t="s">
        <v>48</v>
      </c>
      <c r="B503" s="7">
        <v>44322</v>
      </c>
      <c r="C503" s="8">
        <v>5</v>
      </c>
      <c r="D503" s="8">
        <v>4</v>
      </c>
      <c r="E503" s="8">
        <v>38</v>
      </c>
      <c r="F503" s="8">
        <v>1</v>
      </c>
      <c r="G503" s="8" t="s">
        <v>7</v>
      </c>
      <c r="H503" s="8" t="s">
        <v>7</v>
      </c>
      <c r="I503" s="8"/>
      <c r="J503" s="8">
        <v>2</v>
      </c>
      <c r="K503" s="48"/>
      <c r="L503" s="48"/>
      <c r="M503" s="8"/>
      <c r="N503" s="8"/>
      <c r="O503" s="8"/>
      <c r="P503" s="8"/>
      <c r="Q503" s="8"/>
      <c r="R503" s="8"/>
      <c r="S503" s="8"/>
      <c r="T503" s="48"/>
    </row>
    <row r="504" spans="1:20" x14ac:dyDescent="0.35">
      <c r="A504" s="12" t="s">
        <v>48</v>
      </c>
      <c r="B504" s="7">
        <v>44322</v>
      </c>
      <c r="C504" s="8">
        <v>5</v>
      </c>
      <c r="D504" s="8">
        <v>4</v>
      </c>
      <c r="E504" s="8">
        <v>38</v>
      </c>
      <c r="F504" s="8">
        <v>1</v>
      </c>
      <c r="G504" s="8" t="s">
        <v>7</v>
      </c>
      <c r="H504" s="8" t="s">
        <v>7</v>
      </c>
      <c r="I504" s="8"/>
      <c r="J504" s="8">
        <v>3</v>
      </c>
      <c r="K504" s="48"/>
      <c r="L504" s="48"/>
      <c r="M504" s="8"/>
      <c r="N504" s="8"/>
      <c r="O504" s="8"/>
      <c r="P504" s="8"/>
      <c r="Q504" s="8"/>
      <c r="R504" s="8"/>
      <c r="S504" s="8"/>
      <c r="T504" s="48"/>
    </row>
    <row r="505" spans="1:20" x14ac:dyDescent="0.35">
      <c r="A505" s="12" t="s">
        <v>48</v>
      </c>
      <c r="B505" s="35">
        <v>44322</v>
      </c>
      <c r="C505" s="34">
        <v>5</v>
      </c>
      <c r="D505" s="34">
        <v>4</v>
      </c>
      <c r="E505" s="34">
        <v>39</v>
      </c>
      <c r="F505" s="34">
        <v>1</v>
      </c>
      <c r="G505" s="34" t="s">
        <v>7</v>
      </c>
      <c r="H505" s="34" t="s">
        <v>7</v>
      </c>
      <c r="I505" s="34"/>
      <c r="J505" s="34"/>
      <c r="K505" s="48">
        <f>(N505-((P505+R505)/2))*COS(T505)+(-O505-((-Q505-S505)/2))*SIN(T505)</f>
        <v>2.5954953167838024</v>
      </c>
      <c r="L505" s="48">
        <f t="shared" si="45"/>
        <v>7.4798135930368949E-3</v>
      </c>
      <c r="M505" s="34" t="s">
        <v>16</v>
      </c>
      <c r="N505" s="34">
        <v>1929</v>
      </c>
      <c r="O505" s="34">
        <v>1635</v>
      </c>
      <c r="P505" s="48">
        <v>1579</v>
      </c>
      <c r="Q505" s="48">
        <v>1655</v>
      </c>
      <c r="R505" s="48">
        <v>2273</v>
      </c>
      <c r="S505" s="48">
        <v>1666</v>
      </c>
      <c r="T505" s="48">
        <f t="shared" si="46"/>
        <v>-1.584881696385175E-2</v>
      </c>
    </row>
    <row r="506" spans="1:20" x14ac:dyDescent="0.35">
      <c r="A506" s="12" t="s">
        <v>48</v>
      </c>
      <c r="B506" s="36">
        <v>44322</v>
      </c>
      <c r="C506" s="37">
        <v>5</v>
      </c>
      <c r="D506" s="37">
        <v>4</v>
      </c>
      <c r="E506" s="37">
        <v>50</v>
      </c>
      <c r="F506" s="37">
        <v>1</v>
      </c>
      <c r="G506" s="37" t="s">
        <v>7</v>
      </c>
      <c r="H506" s="37" t="s">
        <v>7</v>
      </c>
      <c r="I506" s="37"/>
      <c r="J506" s="37"/>
      <c r="K506" s="48"/>
      <c r="L506" s="48">
        <f t="shared" si="45"/>
        <v>0</v>
      </c>
      <c r="M506" s="37" t="s">
        <v>17</v>
      </c>
      <c r="N506" s="37">
        <v>1972</v>
      </c>
      <c r="O506" s="37">
        <v>1624</v>
      </c>
      <c r="P506" s="48">
        <v>1579</v>
      </c>
      <c r="Q506" s="48">
        <v>1655</v>
      </c>
      <c r="R506" s="48">
        <v>2273</v>
      </c>
      <c r="S506" s="48">
        <v>1666</v>
      </c>
      <c r="T506" s="48">
        <f t="shared" si="46"/>
        <v>-1.584881696385175E-2</v>
      </c>
    </row>
    <row r="507" spans="1:20" x14ac:dyDescent="0.35">
      <c r="A507" s="12" t="s">
        <v>48</v>
      </c>
      <c r="B507" s="7">
        <v>44322</v>
      </c>
      <c r="C507" s="8">
        <v>5</v>
      </c>
      <c r="D507" s="8">
        <v>4</v>
      </c>
      <c r="E507" s="8">
        <v>50</v>
      </c>
      <c r="F507" s="8">
        <v>1</v>
      </c>
      <c r="G507" s="8" t="s">
        <v>7</v>
      </c>
      <c r="H507" s="8" t="s">
        <v>7</v>
      </c>
      <c r="I507" s="8"/>
      <c r="J507" s="8">
        <v>1</v>
      </c>
      <c r="K507" s="48"/>
      <c r="L507" s="48"/>
      <c r="M507" s="8"/>
      <c r="N507" s="8"/>
      <c r="O507" s="8"/>
      <c r="P507" s="8"/>
      <c r="Q507" s="8"/>
      <c r="R507" s="8"/>
      <c r="S507" s="8"/>
      <c r="T507" s="48"/>
    </row>
    <row r="508" spans="1:20" x14ac:dyDescent="0.35">
      <c r="A508" s="12" t="s">
        <v>48</v>
      </c>
      <c r="B508" s="35">
        <v>44322</v>
      </c>
      <c r="C508" s="34">
        <v>5</v>
      </c>
      <c r="D508" s="34">
        <v>4</v>
      </c>
      <c r="E508" s="34">
        <v>51</v>
      </c>
      <c r="F508" s="34">
        <v>1</v>
      </c>
      <c r="G508" s="34" t="s">
        <v>9</v>
      </c>
      <c r="H508" s="34" t="s">
        <v>7</v>
      </c>
      <c r="I508" s="34"/>
      <c r="J508" s="34"/>
      <c r="K508" s="48">
        <f>(N508-((P508+R508)/2))*COS(T508)+(-O508-((-Q508-S508)/2))*SIN(T508)</f>
        <v>-100.01121324314339</v>
      </c>
      <c r="L508" s="48">
        <f t="shared" si="45"/>
        <v>-0.2882167528620847</v>
      </c>
      <c r="M508" s="34" t="s">
        <v>16</v>
      </c>
      <c r="N508" s="34">
        <v>1826</v>
      </c>
      <c r="O508" s="34">
        <v>1659</v>
      </c>
      <c r="P508" s="48">
        <v>1579</v>
      </c>
      <c r="Q508" s="48">
        <v>1655</v>
      </c>
      <c r="R508" s="48">
        <v>2273</v>
      </c>
      <c r="S508" s="48">
        <v>1666</v>
      </c>
      <c r="T508" s="48">
        <f t="shared" si="46"/>
        <v>-1.584881696385175E-2</v>
      </c>
    </row>
    <row r="509" spans="1:20" x14ac:dyDescent="0.35">
      <c r="A509" s="12" t="s">
        <v>48</v>
      </c>
      <c r="B509" s="36">
        <v>44322</v>
      </c>
      <c r="C509" s="37">
        <v>5</v>
      </c>
      <c r="D509" s="37">
        <v>4</v>
      </c>
      <c r="E509" s="37">
        <v>51</v>
      </c>
      <c r="F509" s="37">
        <v>2</v>
      </c>
      <c r="G509" s="37" t="s">
        <v>7</v>
      </c>
      <c r="H509" s="37" t="s">
        <v>7</v>
      </c>
      <c r="I509" s="37"/>
      <c r="J509" s="37"/>
      <c r="K509" s="48">
        <f>(N509-((P509+R509)/2))*COS(T509)+(-O509-((-Q509-S509)/2))*SIN(T509)</f>
        <v>28.909193049639406</v>
      </c>
      <c r="L509" s="48">
        <f t="shared" si="45"/>
        <v>8.3311795532102037E-2</v>
      </c>
      <c r="M509" s="37" t="s">
        <v>16</v>
      </c>
      <c r="N509" s="37">
        <v>1955</v>
      </c>
      <c r="O509" s="37">
        <v>1655</v>
      </c>
      <c r="P509" s="48">
        <v>1579</v>
      </c>
      <c r="Q509" s="48">
        <v>1655</v>
      </c>
      <c r="R509" s="48">
        <v>2273</v>
      </c>
      <c r="S509" s="48">
        <v>1666</v>
      </c>
      <c r="T509" s="48">
        <f t="shared" si="46"/>
        <v>-1.584881696385175E-2</v>
      </c>
    </row>
    <row r="510" spans="1:20" x14ac:dyDescent="0.35">
      <c r="A510" s="12" t="s">
        <v>48</v>
      </c>
      <c r="B510" s="35">
        <v>44322</v>
      </c>
      <c r="C510" s="34">
        <v>5</v>
      </c>
      <c r="D510" s="34">
        <v>4</v>
      </c>
      <c r="E510" s="34">
        <v>56</v>
      </c>
      <c r="F510" s="34">
        <v>1</v>
      </c>
      <c r="G510" s="34" t="s">
        <v>7</v>
      </c>
      <c r="H510" s="34" t="s">
        <v>7</v>
      </c>
      <c r="I510" s="34"/>
      <c r="J510" s="34"/>
      <c r="K510" s="48">
        <f>(N510-((P510+R510)/2))*COS(T510)+(-O510-((-Q510-S510)/2))*SIN(T510)</f>
        <v>29.067674584386126</v>
      </c>
      <c r="L510" s="48">
        <f t="shared" si="45"/>
        <v>8.3768514652409587E-2</v>
      </c>
      <c r="M510" s="34" t="s">
        <v>16</v>
      </c>
      <c r="N510" s="34">
        <v>1955</v>
      </c>
      <c r="O510" s="34">
        <v>1665</v>
      </c>
      <c r="P510" s="48">
        <v>1579</v>
      </c>
      <c r="Q510" s="48">
        <v>1655</v>
      </c>
      <c r="R510" s="48">
        <v>2273</v>
      </c>
      <c r="S510" s="48">
        <v>1666</v>
      </c>
      <c r="T510" s="48">
        <f t="shared" si="46"/>
        <v>-1.584881696385175E-2</v>
      </c>
    </row>
    <row r="511" spans="1:20" x14ac:dyDescent="0.35">
      <c r="A511" s="12" t="s">
        <v>48</v>
      </c>
      <c r="B511" s="7">
        <v>44322</v>
      </c>
      <c r="C511" s="8">
        <v>5</v>
      </c>
      <c r="D511" s="8">
        <v>4</v>
      </c>
      <c r="E511" s="8">
        <v>56</v>
      </c>
      <c r="F511" s="8">
        <v>1</v>
      </c>
      <c r="G511" s="8" t="s">
        <v>7</v>
      </c>
      <c r="H511" s="8" t="s">
        <v>7</v>
      </c>
      <c r="I511" s="8"/>
      <c r="J511" s="8">
        <v>1</v>
      </c>
      <c r="K511" s="48"/>
      <c r="L511" s="48"/>
      <c r="M511" s="8"/>
      <c r="N511" s="8"/>
      <c r="O511" s="8"/>
      <c r="P511" s="8"/>
      <c r="Q511" s="8"/>
      <c r="R511" s="8"/>
      <c r="S511" s="8"/>
      <c r="T511" s="48"/>
    </row>
    <row r="512" spans="1:20" x14ac:dyDescent="0.35">
      <c r="A512" s="12" t="s">
        <v>48</v>
      </c>
      <c r="B512" s="36">
        <v>44322</v>
      </c>
      <c r="C512" s="37">
        <v>5</v>
      </c>
      <c r="D512" s="37">
        <v>5</v>
      </c>
      <c r="E512" s="37">
        <v>5</v>
      </c>
      <c r="F512" s="37">
        <v>1</v>
      </c>
      <c r="G512" s="37" t="s">
        <v>7</v>
      </c>
      <c r="H512" s="37" t="s">
        <v>7</v>
      </c>
      <c r="I512" s="37"/>
      <c r="J512" s="37"/>
      <c r="K512" s="48">
        <f>(N512-((P512+R512)/2))*COS(T512)+(-O512-((-Q512-S512)/2))*SIN(T512)</f>
        <v>29.8615229993447</v>
      </c>
      <c r="L512" s="48">
        <f t="shared" si="45"/>
        <v>8.6056262245950144E-2</v>
      </c>
      <c r="M512" s="37" t="s">
        <v>17</v>
      </c>
      <c r="N512" s="37">
        <v>1956</v>
      </c>
      <c r="O512" s="37">
        <v>1652</v>
      </c>
      <c r="P512" s="48">
        <v>1579</v>
      </c>
      <c r="Q512" s="48">
        <v>1655</v>
      </c>
      <c r="R512" s="48">
        <v>2273</v>
      </c>
      <c r="S512" s="48">
        <v>1666</v>
      </c>
      <c r="T512" s="48">
        <f t="shared" si="46"/>
        <v>-1.584881696385175E-2</v>
      </c>
    </row>
    <row r="513" spans="1:20" x14ac:dyDescent="0.35">
      <c r="A513" s="12" t="s">
        <v>48</v>
      </c>
      <c r="B513" s="7">
        <v>44322</v>
      </c>
      <c r="C513" s="8">
        <v>5</v>
      </c>
      <c r="D513" s="8">
        <v>5</v>
      </c>
      <c r="E513" s="8">
        <v>5</v>
      </c>
      <c r="F513" s="8">
        <v>1</v>
      </c>
      <c r="G513" s="8" t="s">
        <v>9</v>
      </c>
      <c r="H513" s="8" t="s">
        <v>7</v>
      </c>
      <c r="I513" s="8"/>
      <c r="J513" s="8">
        <v>1</v>
      </c>
      <c r="K513" s="48"/>
      <c r="L513" s="48"/>
      <c r="M513" s="8"/>
      <c r="N513" s="8"/>
      <c r="O513" s="8"/>
      <c r="P513" s="8"/>
      <c r="Q513" s="8"/>
      <c r="R513" s="8"/>
      <c r="S513" s="8"/>
      <c r="T513" s="48"/>
    </row>
    <row r="514" spans="1:20" x14ac:dyDescent="0.35">
      <c r="A514" s="12" t="s">
        <v>48</v>
      </c>
      <c r="B514" s="35">
        <v>44322</v>
      </c>
      <c r="C514" s="34">
        <v>5</v>
      </c>
      <c r="D514" s="34">
        <v>5</v>
      </c>
      <c r="E514" s="34">
        <v>5</v>
      </c>
      <c r="F514" s="34">
        <v>2</v>
      </c>
      <c r="G514" s="34" t="s">
        <v>9</v>
      </c>
      <c r="H514" s="34" t="s">
        <v>7</v>
      </c>
      <c r="I514" s="34"/>
      <c r="J514" s="34"/>
      <c r="K514" s="48">
        <f>(N514-((P514+R514)/2))*COS(T514)+(-O514-((-Q514-S514)/2))*SIN(T514)</f>
        <v>-92.36087733855166</v>
      </c>
      <c r="L514" s="48">
        <f t="shared" si="45"/>
        <v>-0.26616967532723823</v>
      </c>
      <c r="M514" s="34" t="s">
        <v>16</v>
      </c>
      <c r="N514" s="34">
        <v>1834</v>
      </c>
      <c r="O514" s="34">
        <v>1637</v>
      </c>
      <c r="P514" s="48">
        <v>1579</v>
      </c>
      <c r="Q514" s="48">
        <v>1655</v>
      </c>
      <c r="R514" s="48">
        <v>2273</v>
      </c>
      <c r="S514" s="48">
        <v>1666</v>
      </c>
      <c r="T514" s="48">
        <f t="shared" si="46"/>
        <v>-1.584881696385175E-2</v>
      </c>
    </row>
    <row r="515" spans="1:20" x14ac:dyDescent="0.35">
      <c r="A515" s="12" t="s">
        <v>48</v>
      </c>
      <c r="B515" s="36">
        <v>44322</v>
      </c>
      <c r="C515" s="37">
        <v>5</v>
      </c>
      <c r="D515" s="37">
        <v>5</v>
      </c>
      <c r="E515" s="37">
        <v>9</v>
      </c>
      <c r="F515" s="37">
        <v>1</v>
      </c>
      <c r="G515" s="37" t="s">
        <v>9</v>
      </c>
      <c r="H515" s="37" t="s">
        <v>7</v>
      </c>
      <c r="I515" s="37"/>
      <c r="J515" s="37"/>
      <c r="K515" s="48">
        <f>(N515-((P515+R515)/2))*COS(T515)+(-O515-((-Q515-S515)/2))*SIN(T515)</f>
        <v>-79.267421086022551</v>
      </c>
      <c r="L515" s="48">
        <f t="shared" si="45"/>
        <v>-0.22843637200582867</v>
      </c>
      <c r="M515" s="37" t="s">
        <v>17</v>
      </c>
      <c r="N515" s="37">
        <v>1847</v>
      </c>
      <c r="O515" s="37">
        <v>1643</v>
      </c>
      <c r="P515" s="48">
        <v>1579</v>
      </c>
      <c r="Q515" s="48">
        <v>1655</v>
      </c>
      <c r="R515" s="48">
        <v>2273</v>
      </c>
      <c r="S515" s="48">
        <v>1666</v>
      </c>
      <c r="T515" s="48">
        <f t="shared" si="46"/>
        <v>-1.584881696385175E-2</v>
      </c>
    </row>
    <row r="516" spans="1:20" x14ac:dyDescent="0.35">
      <c r="A516" s="12" t="s">
        <v>48</v>
      </c>
      <c r="B516" s="7">
        <v>44322</v>
      </c>
      <c r="C516" s="8">
        <v>5</v>
      </c>
      <c r="D516" s="8">
        <v>5</v>
      </c>
      <c r="E516" s="8">
        <v>9</v>
      </c>
      <c r="F516" s="8">
        <v>1</v>
      </c>
      <c r="G516" s="8" t="s">
        <v>7</v>
      </c>
      <c r="H516" s="8" t="s">
        <v>7</v>
      </c>
      <c r="I516" s="8"/>
      <c r="J516" s="8">
        <v>1</v>
      </c>
      <c r="K516" s="48"/>
      <c r="L516" s="48"/>
      <c r="M516" s="8"/>
      <c r="N516" s="8"/>
      <c r="O516" s="8"/>
      <c r="P516" s="8"/>
      <c r="Q516" s="8"/>
      <c r="R516" s="8"/>
      <c r="S516" s="8"/>
      <c r="T516" s="48"/>
    </row>
    <row r="517" spans="1:20" x14ac:dyDescent="0.35">
      <c r="A517" s="12" t="s">
        <v>48</v>
      </c>
      <c r="B517" s="35">
        <v>44322</v>
      </c>
      <c r="C517" s="34">
        <v>5</v>
      </c>
      <c r="D517" s="34">
        <v>5</v>
      </c>
      <c r="E517" s="34">
        <v>9</v>
      </c>
      <c r="F517" s="34">
        <v>2</v>
      </c>
      <c r="G517" s="34" t="s">
        <v>9</v>
      </c>
      <c r="H517" s="34" t="s">
        <v>7</v>
      </c>
      <c r="I517" s="34"/>
      <c r="J517" s="34"/>
      <c r="K517" s="48">
        <f>(N517-((P517+R517)/2))*COS(T517)+(-O517-((-Q517-S517)/2))*SIN(T517)</f>
        <v>-108.39056420757002</v>
      </c>
      <c r="L517" s="48">
        <f t="shared" si="45"/>
        <v>-0.31236473835034589</v>
      </c>
      <c r="M517" s="34" t="s">
        <v>16</v>
      </c>
      <c r="N517" s="34">
        <v>1818</v>
      </c>
      <c r="O517" s="34">
        <v>1635</v>
      </c>
      <c r="P517" s="48">
        <v>1579</v>
      </c>
      <c r="Q517" s="48">
        <v>1655</v>
      </c>
      <c r="R517" s="48">
        <v>2273</v>
      </c>
      <c r="S517" s="48">
        <v>1666</v>
      </c>
      <c r="T517" s="48">
        <f t="shared" si="46"/>
        <v>-1.584881696385175E-2</v>
      </c>
    </row>
    <row r="518" spans="1:20" x14ac:dyDescent="0.35">
      <c r="A518" s="12" t="s">
        <v>48</v>
      </c>
      <c r="B518" s="45">
        <v>44323</v>
      </c>
      <c r="C518" s="46">
        <v>6</v>
      </c>
      <c r="D518" s="46">
        <v>5</v>
      </c>
      <c r="E518" s="46">
        <v>6</v>
      </c>
      <c r="F518" s="46">
        <v>1</v>
      </c>
      <c r="G518" s="46" t="s">
        <v>7</v>
      </c>
      <c r="H518" s="46" t="s">
        <v>7</v>
      </c>
      <c r="I518" s="46"/>
      <c r="J518" s="46"/>
      <c r="K518" s="48">
        <f>(N518-((P518+R518)/2))*COS(T518)+(-O518-((-Q518-S518)/2))*SIN(T518)</f>
        <v>113.78626626387116</v>
      </c>
      <c r="L518" s="48">
        <f t="shared" si="45"/>
        <v>0.3298152645329599</v>
      </c>
      <c r="M518" s="46" t="s">
        <v>16</v>
      </c>
      <c r="N518" s="46">
        <v>2042</v>
      </c>
      <c r="O518" s="46">
        <v>1637</v>
      </c>
      <c r="P518" s="49">
        <v>1583</v>
      </c>
      <c r="Q518" s="49">
        <v>1644</v>
      </c>
      <c r="R518" s="49">
        <v>2273</v>
      </c>
      <c r="S518" s="49">
        <v>1655</v>
      </c>
      <c r="T518" s="48">
        <f t="shared" si="46"/>
        <v>-1.5940678644954409E-2</v>
      </c>
    </row>
    <row r="519" spans="1:20" x14ac:dyDescent="0.35">
      <c r="A519" s="12" t="s">
        <v>48</v>
      </c>
      <c r="B519" s="42">
        <v>44323</v>
      </c>
      <c r="C519" s="43">
        <v>6</v>
      </c>
      <c r="D519" s="43">
        <v>5</v>
      </c>
      <c r="E519" s="43">
        <v>7</v>
      </c>
      <c r="F519" s="43">
        <v>1</v>
      </c>
      <c r="G519" s="43" t="s">
        <v>9</v>
      </c>
      <c r="H519" s="43" t="s">
        <v>7</v>
      </c>
      <c r="I519" s="43"/>
      <c r="J519" s="43"/>
      <c r="K519" s="48">
        <f>(N519-((P519+R519)/2))*COS(T519)+(-O519-((-Q519-S519)/2))*SIN(T519)</f>
        <v>-11.341312527163394</v>
      </c>
      <c r="L519" s="48">
        <f t="shared" si="45"/>
        <v>-3.2873369643951864E-2</v>
      </c>
      <c r="M519" s="43" t="s">
        <v>17</v>
      </c>
      <c r="N519" s="43">
        <v>1917</v>
      </c>
      <c r="O519" s="43">
        <v>1628</v>
      </c>
      <c r="P519" s="49">
        <v>1583</v>
      </c>
      <c r="Q519" s="49">
        <v>1644</v>
      </c>
      <c r="R519" s="49">
        <v>2273</v>
      </c>
      <c r="S519" s="49">
        <v>1655</v>
      </c>
      <c r="T519" s="48">
        <f t="shared" si="46"/>
        <v>-1.5940678644954409E-2</v>
      </c>
    </row>
    <row r="520" spans="1:20" x14ac:dyDescent="0.35">
      <c r="A520" s="12" t="s">
        <v>48</v>
      </c>
      <c r="B520" s="45">
        <v>44323</v>
      </c>
      <c r="C520" s="46">
        <v>6</v>
      </c>
      <c r="D520" s="46">
        <v>5</v>
      </c>
      <c r="E520" s="46">
        <v>8</v>
      </c>
      <c r="F520" s="46">
        <v>1</v>
      </c>
      <c r="G520" s="46" t="s">
        <v>7</v>
      </c>
      <c r="H520" s="46" t="s">
        <v>11</v>
      </c>
      <c r="I520" s="46"/>
      <c r="J520" s="46"/>
      <c r="K520" s="48">
        <f>(N520-((P520+R520)/2))*COS(T520)+(-O520-((-Q520-S520)/2))*SIN(T520)</f>
        <v>64.920011738731702</v>
      </c>
      <c r="L520" s="48">
        <f t="shared" si="45"/>
        <v>0.18817394706878754</v>
      </c>
      <c r="M520" s="46" t="s">
        <v>16</v>
      </c>
      <c r="N520" s="46">
        <v>1993</v>
      </c>
      <c r="O520" s="46">
        <v>1645</v>
      </c>
      <c r="P520" s="49">
        <v>1583</v>
      </c>
      <c r="Q520" s="49">
        <v>1644</v>
      </c>
      <c r="R520" s="49">
        <v>2273</v>
      </c>
      <c r="S520" s="49">
        <v>1655</v>
      </c>
      <c r="T520" s="48">
        <f t="shared" si="46"/>
        <v>-1.5940678644954409E-2</v>
      </c>
    </row>
    <row r="521" spans="1:20" x14ac:dyDescent="0.35">
      <c r="A521" s="12" t="s">
        <v>48</v>
      </c>
      <c r="B521" s="42">
        <v>44323</v>
      </c>
      <c r="C521" s="43">
        <v>6</v>
      </c>
      <c r="D521" s="43">
        <v>5</v>
      </c>
      <c r="E521" s="43">
        <v>8</v>
      </c>
      <c r="F521" s="43">
        <v>2</v>
      </c>
      <c r="G521" s="43" t="s">
        <v>9</v>
      </c>
      <c r="H521" s="43" t="s">
        <v>11</v>
      </c>
      <c r="I521" s="43"/>
      <c r="J521" s="43"/>
      <c r="K521" s="48">
        <f>(N521-((P521+R521)/2))*COS(T521)+(-O521-((-Q521-S521)/2))*SIN(T521)</f>
        <v>-74.397068395940991</v>
      </c>
      <c r="L521" s="48">
        <f t="shared" si="45"/>
        <v>-0.21564367650997388</v>
      </c>
      <c r="M521" s="43" t="s">
        <v>16</v>
      </c>
      <c r="N521" s="43">
        <v>1854</v>
      </c>
      <c r="O521" s="43">
        <v>1624</v>
      </c>
      <c r="P521" s="49">
        <v>1583</v>
      </c>
      <c r="Q521" s="49">
        <v>1644</v>
      </c>
      <c r="R521" s="49">
        <v>2273</v>
      </c>
      <c r="S521" s="49">
        <v>1655</v>
      </c>
      <c r="T521" s="48">
        <f t="shared" si="46"/>
        <v>-1.5940678644954409E-2</v>
      </c>
    </row>
    <row r="522" spans="1:20" x14ac:dyDescent="0.35">
      <c r="A522" s="12" t="s">
        <v>48</v>
      </c>
      <c r="B522" s="42">
        <v>44323</v>
      </c>
      <c r="C522" s="43">
        <v>6</v>
      </c>
      <c r="D522" s="43">
        <v>5</v>
      </c>
      <c r="E522" s="43">
        <v>9</v>
      </c>
      <c r="F522" s="43">
        <v>2</v>
      </c>
      <c r="G522" s="43" t="s">
        <v>7</v>
      </c>
      <c r="H522" s="43" t="s">
        <v>7</v>
      </c>
      <c r="I522" s="43"/>
      <c r="J522" s="43"/>
      <c r="K522" s="48">
        <f>(N522-((P522+R522)/2))*COS(T522)+(-O522-((-Q522-S522)/2))*SIN(T522)</f>
        <v>12.97443834561521</v>
      </c>
      <c r="L522" s="48">
        <f t="shared" si="45"/>
        <v>3.7607067668449887E-2</v>
      </c>
      <c r="M522" s="43" t="s">
        <v>16</v>
      </c>
      <c r="N522" s="43">
        <v>1941</v>
      </c>
      <c r="O522" s="43">
        <v>1648</v>
      </c>
      <c r="P522" s="49">
        <v>1583</v>
      </c>
      <c r="Q522" s="49">
        <v>1644</v>
      </c>
      <c r="R522" s="49">
        <v>2273</v>
      </c>
      <c r="S522" s="49">
        <v>1655</v>
      </c>
      <c r="T522" s="48">
        <f t="shared" si="46"/>
        <v>-1.5940678644954409E-2</v>
      </c>
    </row>
    <row r="523" spans="1:20" x14ac:dyDescent="0.35">
      <c r="A523" s="12" t="s">
        <v>48</v>
      </c>
      <c r="B523" s="45">
        <v>44323</v>
      </c>
      <c r="C523" s="46">
        <v>6</v>
      </c>
      <c r="D523" s="46">
        <v>5</v>
      </c>
      <c r="E523" s="46">
        <v>13</v>
      </c>
      <c r="F523" s="46">
        <v>1</v>
      </c>
      <c r="G523" s="46" t="s">
        <v>7</v>
      </c>
      <c r="H523" s="46" t="s">
        <v>7</v>
      </c>
      <c r="I523" s="46"/>
      <c r="J523" s="46"/>
      <c r="K523" s="48">
        <f>(N523-((P523+R523)/2))*COS(T523)+(-O523-((-Q523-S523)/2))*SIN(T523)</f>
        <v>97.186926201434986</v>
      </c>
      <c r="L523" s="48">
        <f t="shared" si="45"/>
        <v>0.28170123536647823</v>
      </c>
      <c r="M523" s="46" t="s">
        <v>16</v>
      </c>
      <c r="N523" s="46">
        <v>2025</v>
      </c>
      <c r="O523" s="46">
        <v>1662</v>
      </c>
      <c r="P523" s="49">
        <v>1583</v>
      </c>
      <c r="Q523" s="49">
        <v>1644</v>
      </c>
      <c r="R523" s="49">
        <v>2273</v>
      </c>
      <c r="S523" s="49">
        <v>1655</v>
      </c>
      <c r="T523" s="48">
        <f t="shared" si="46"/>
        <v>-1.5940678644954409E-2</v>
      </c>
    </row>
    <row r="524" spans="1:20" x14ac:dyDescent="0.35">
      <c r="A524" s="12" t="s">
        <v>48</v>
      </c>
      <c r="B524" s="42">
        <v>44323</v>
      </c>
      <c r="C524" s="43">
        <v>6</v>
      </c>
      <c r="D524" s="43">
        <v>5</v>
      </c>
      <c r="E524" s="43">
        <v>14</v>
      </c>
      <c r="F524" s="43">
        <v>1</v>
      </c>
      <c r="G524" s="43" t="s">
        <v>7</v>
      </c>
      <c r="H524" s="43" t="s">
        <v>7</v>
      </c>
      <c r="I524" s="43"/>
      <c r="J524" s="43"/>
      <c r="K524" s="48">
        <f>(N524-((P524+R524)/2))*COS(T524)+(-O524-((-Q524-S524)/2))*SIN(T524)</f>
        <v>43.715459741033882</v>
      </c>
      <c r="L524" s="48">
        <f t="shared" si="45"/>
        <v>0.12671147751024314</v>
      </c>
      <c r="M524" s="43" t="s">
        <v>17</v>
      </c>
      <c r="N524" s="43">
        <v>1972</v>
      </c>
      <c r="O524" s="43">
        <v>1632</v>
      </c>
      <c r="P524" s="49">
        <v>1583</v>
      </c>
      <c r="Q524" s="49">
        <v>1644</v>
      </c>
      <c r="R524" s="49">
        <v>2273</v>
      </c>
      <c r="S524" s="49">
        <v>1655</v>
      </c>
      <c r="T524" s="48">
        <f t="shared" si="46"/>
        <v>-1.5940678644954409E-2</v>
      </c>
    </row>
    <row r="525" spans="1:20" x14ac:dyDescent="0.35">
      <c r="A525" s="12" t="s">
        <v>48</v>
      </c>
      <c r="B525" s="45">
        <v>44323</v>
      </c>
      <c r="C525" s="46">
        <v>6</v>
      </c>
      <c r="D525" s="46">
        <v>5</v>
      </c>
      <c r="E525" s="46">
        <v>15</v>
      </c>
      <c r="F525" s="46">
        <v>1</v>
      </c>
      <c r="G525" s="46" t="s">
        <v>7</v>
      </c>
      <c r="H525" s="46" t="s">
        <v>7</v>
      </c>
      <c r="I525" s="46"/>
      <c r="J525" s="46"/>
      <c r="K525" s="48">
        <f>(N525-((P525+R525)/2))*COS(T525)+(-O525-((-Q525-S525)/2))*SIN(T525)</f>
        <v>96.043593219395518</v>
      </c>
      <c r="L525" s="48">
        <f t="shared" si="45"/>
        <v>0.27838722672288557</v>
      </c>
      <c r="M525" s="46" t="s">
        <v>16</v>
      </c>
      <c r="N525" s="46">
        <v>2024</v>
      </c>
      <c r="O525" s="46">
        <v>1653</v>
      </c>
      <c r="P525" s="49">
        <v>1583</v>
      </c>
      <c r="Q525" s="49">
        <v>1644</v>
      </c>
      <c r="R525" s="49">
        <v>2273</v>
      </c>
      <c r="S525" s="49">
        <v>1655</v>
      </c>
      <c r="T525" s="48">
        <f t="shared" si="46"/>
        <v>-1.5940678644954409E-2</v>
      </c>
    </row>
    <row r="526" spans="1:20" x14ac:dyDescent="0.35">
      <c r="A526" s="12" t="s">
        <v>48</v>
      </c>
      <c r="B526" s="42">
        <v>44323</v>
      </c>
      <c r="C526" s="43">
        <v>6</v>
      </c>
      <c r="D526" s="43">
        <v>5</v>
      </c>
      <c r="E526" s="43">
        <v>15</v>
      </c>
      <c r="F526" s="43">
        <v>2</v>
      </c>
      <c r="G526" s="43" t="s">
        <v>7</v>
      </c>
      <c r="H526" s="43" t="s">
        <v>7</v>
      </c>
      <c r="I526" s="43"/>
      <c r="J526" s="43"/>
      <c r="K526" s="48">
        <f>(N526-((P526+R526)/2))*COS(T526)+(-O526-((-Q526-S526)/2))*SIN(T526)</f>
        <v>83.790077761694931</v>
      </c>
      <c r="L526" s="48">
        <f t="shared" si="45"/>
        <v>0.2428697906136085</v>
      </c>
      <c r="M526" s="43" t="s">
        <v>16</v>
      </c>
      <c r="N526" s="43">
        <v>2012</v>
      </c>
      <c r="O526" s="43">
        <v>1637</v>
      </c>
      <c r="P526" s="49">
        <v>1583</v>
      </c>
      <c r="Q526" s="49">
        <v>1644</v>
      </c>
      <c r="R526" s="49">
        <v>2273</v>
      </c>
      <c r="S526" s="49">
        <v>1655</v>
      </c>
      <c r="T526" s="48">
        <f t="shared" si="46"/>
        <v>-1.5940678644954409E-2</v>
      </c>
    </row>
    <row r="527" spans="1:20" x14ac:dyDescent="0.35">
      <c r="A527" s="12" t="s">
        <v>48</v>
      </c>
      <c r="B527" s="10">
        <v>44323</v>
      </c>
      <c r="C527" s="11">
        <v>6</v>
      </c>
      <c r="D527" s="11">
        <v>5</v>
      </c>
      <c r="E527" s="11">
        <v>15</v>
      </c>
      <c r="F527" s="11">
        <v>2</v>
      </c>
      <c r="G527" s="11" t="s">
        <v>7</v>
      </c>
      <c r="H527" s="11" t="s">
        <v>7</v>
      </c>
      <c r="I527" s="11"/>
      <c r="J527" s="11">
        <v>1</v>
      </c>
      <c r="K527" s="48"/>
      <c r="L527" s="48"/>
      <c r="M527" s="11"/>
      <c r="N527" s="11"/>
      <c r="O527" s="11"/>
      <c r="P527" s="11"/>
      <c r="Q527" s="11"/>
      <c r="R527" s="11"/>
      <c r="S527" s="11"/>
      <c r="T527" s="48"/>
    </row>
    <row r="528" spans="1:20" x14ac:dyDescent="0.35">
      <c r="A528" s="12" t="s">
        <v>48</v>
      </c>
      <c r="B528" s="45">
        <v>44323</v>
      </c>
      <c r="C528" s="46">
        <v>6</v>
      </c>
      <c r="D528" s="46">
        <v>5</v>
      </c>
      <c r="E528" s="46">
        <v>22</v>
      </c>
      <c r="F528" s="46">
        <v>1</v>
      </c>
      <c r="G528" s="46" t="s">
        <v>7</v>
      </c>
      <c r="H528" s="46" t="s">
        <v>7</v>
      </c>
      <c r="I528" s="46"/>
      <c r="J528" s="46"/>
      <c r="K528" s="48">
        <f>(N528-((P528+R528)/2))*COS(T528)+(-O528-((-Q528-S528)/2))*SIN(T528)</f>
        <v>110.61130737458285</v>
      </c>
      <c r="L528" s="48">
        <f t="shared" si="45"/>
        <v>0.32061248514371843</v>
      </c>
      <c r="M528" s="46" t="s">
        <v>16</v>
      </c>
      <c r="N528" s="46">
        <v>2039</v>
      </c>
      <c r="O528" s="46">
        <v>1626</v>
      </c>
      <c r="P528" s="49">
        <v>1583</v>
      </c>
      <c r="Q528" s="49">
        <v>1644</v>
      </c>
      <c r="R528" s="49">
        <v>2273</v>
      </c>
      <c r="S528" s="49">
        <v>1655</v>
      </c>
      <c r="T528" s="48">
        <f t="shared" si="46"/>
        <v>-1.5940678644954409E-2</v>
      </c>
    </row>
    <row r="529" spans="1:20" x14ac:dyDescent="0.35">
      <c r="A529" s="12" t="s">
        <v>48</v>
      </c>
      <c r="B529" s="42">
        <v>44323</v>
      </c>
      <c r="C529" s="43">
        <v>6</v>
      </c>
      <c r="D529" s="43">
        <v>5</v>
      </c>
      <c r="E529" s="43">
        <v>27</v>
      </c>
      <c r="F529" s="43">
        <v>1</v>
      </c>
      <c r="G529" s="43" t="s">
        <v>9</v>
      </c>
      <c r="H529" s="43" t="s">
        <v>7</v>
      </c>
      <c r="I529" s="43"/>
      <c r="J529" s="43"/>
      <c r="K529" s="48">
        <f>(N529-((P529+R529)/2))*COS(T529)+(-O529-((-Q529-S529)/2))*SIN(T529)</f>
        <v>-123.55024298501432</v>
      </c>
      <c r="L529" s="48">
        <f t="shared" si="45"/>
        <v>-0.35811664633337487</v>
      </c>
      <c r="M529" s="43" t="s">
        <v>16</v>
      </c>
      <c r="N529" s="43">
        <v>1805</v>
      </c>
      <c r="O529" s="43">
        <v>1614</v>
      </c>
      <c r="P529" s="49">
        <v>1583</v>
      </c>
      <c r="Q529" s="49">
        <v>1644</v>
      </c>
      <c r="R529" s="49">
        <v>2273</v>
      </c>
      <c r="S529" s="49">
        <v>1655</v>
      </c>
      <c r="T529" s="48">
        <f t="shared" si="46"/>
        <v>-1.5940678644954409E-2</v>
      </c>
    </row>
    <row r="530" spans="1:20" x14ac:dyDescent="0.35">
      <c r="A530" s="12" t="s">
        <v>48</v>
      </c>
      <c r="B530" s="45">
        <v>44323</v>
      </c>
      <c r="C530" s="46">
        <v>6</v>
      </c>
      <c r="D530" s="46">
        <v>5</v>
      </c>
      <c r="E530" s="46">
        <v>36</v>
      </c>
      <c r="F530" s="46">
        <v>1</v>
      </c>
      <c r="G530" s="46" t="s">
        <v>7</v>
      </c>
      <c r="H530" s="46" t="s">
        <v>7</v>
      </c>
      <c r="I530" s="46"/>
      <c r="J530" s="46"/>
      <c r="K530" s="48">
        <f>(N530-((P530+R530)/2))*COS(T530)+(-O530-((-Q530-S530)/2))*SIN(T530)</f>
        <v>43.556059705515068</v>
      </c>
      <c r="L530" s="48">
        <f t="shared" si="45"/>
        <v>0.12624944842178282</v>
      </c>
      <c r="M530" s="46" t="s">
        <v>16</v>
      </c>
      <c r="N530" s="46">
        <v>1972</v>
      </c>
      <c r="O530" s="46">
        <v>1622</v>
      </c>
      <c r="P530" s="49">
        <v>1583</v>
      </c>
      <c r="Q530" s="49">
        <v>1644</v>
      </c>
      <c r="R530" s="49">
        <v>2273</v>
      </c>
      <c r="S530" s="49">
        <v>1655</v>
      </c>
      <c r="T530" s="48">
        <f t="shared" si="46"/>
        <v>-1.5940678644954409E-2</v>
      </c>
    </row>
    <row r="531" spans="1:20" x14ac:dyDescent="0.35">
      <c r="A531" s="12" t="s">
        <v>48</v>
      </c>
      <c r="B531" s="42">
        <v>44323</v>
      </c>
      <c r="C531" s="43">
        <v>6</v>
      </c>
      <c r="D531" s="43">
        <v>5</v>
      </c>
      <c r="E531" s="43">
        <v>48</v>
      </c>
      <c r="F531" s="43">
        <v>1</v>
      </c>
      <c r="G531" s="43" t="s">
        <v>9</v>
      </c>
      <c r="H531" s="43" t="s">
        <v>7</v>
      </c>
      <c r="I531" s="43"/>
      <c r="J531" s="43"/>
      <c r="K531" s="48">
        <f>(N531-((P531+R531)/2))*COS(T531)+(-O531-((-Q531-S531)/2))*SIN(T531)</f>
        <v>-71.951002396343256</v>
      </c>
      <c r="L531" s="48">
        <f t="shared" si="45"/>
        <v>-0.20855363013432829</v>
      </c>
      <c r="M531" s="43" t="s">
        <v>16</v>
      </c>
      <c r="N531" s="43">
        <v>1856</v>
      </c>
      <c r="O531" s="43">
        <v>1652</v>
      </c>
      <c r="P531" s="49">
        <v>1583</v>
      </c>
      <c r="Q531" s="49">
        <v>1644</v>
      </c>
      <c r="R531" s="49">
        <v>2273</v>
      </c>
      <c r="S531" s="49">
        <v>1655</v>
      </c>
      <c r="T531" s="48">
        <f t="shared" si="46"/>
        <v>-1.5940678644954409E-2</v>
      </c>
    </row>
    <row r="532" spans="1:20" x14ac:dyDescent="0.35">
      <c r="A532" s="12" t="s">
        <v>48</v>
      </c>
      <c r="B532" s="7">
        <v>44335</v>
      </c>
      <c r="C532" s="8">
        <v>14</v>
      </c>
      <c r="D532" s="8">
        <v>2</v>
      </c>
      <c r="E532" s="8">
        <v>5</v>
      </c>
      <c r="F532" s="8">
        <v>1</v>
      </c>
      <c r="G532" s="8" t="s">
        <v>9</v>
      </c>
      <c r="H532" s="8" t="s">
        <v>9</v>
      </c>
      <c r="I532" s="8"/>
      <c r="J532" s="8"/>
      <c r="K532" s="48">
        <f>(N532-((P532+R532)/2))*COS(T532)+(-O532-((-Q532-S532)/2))*SIN(T532)</f>
        <v>4.7643327738029528</v>
      </c>
      <c r="L532" s="48">
        <f t="shared" si="45"/>
        <v>1.3769747901164604E-2</v>
      </c>
      <c r="M532" s="8" t="s">
        <v>16</v>
      </c>
      <c r="N532" s="8">
        <v>1934</v>
      </c>
      <c r="O532" s="8">
        <v>1620</v>
      </c>
      <c r="P532" s="8">
        <v>1583</v>
      </c>
      <c r="Q532" s="8">
        <v>1626</v>
      </c>
      <c r="R532" s="8">
        <v>2275</v>
      </c>
      <c r="S532" s="8">
        <v>1639</v>
      </c>
      <c r="T532" s="48">
        <f t="shared" si="46"/>
        <v>-1.8783917644410196E-2</v>
      </c>
    </row>
    <row r="533" spans="1:20" x14ac:dyDescent="0.35">
      <c r="A533" s="12" t="s">
        <v>48</v>
      </c>
      <c r="B533" s="7">
        <v>44335</v>
      </c>
      <c r="C533" s="8">
        <v>14</v>
      </c>
      <c r="D533" s="8">
        <v>2</v>
      </c>
      <c r="E533" s="8">
        <v>5</v>
      </c>
      <c r="F533" s="8">
        <v>1</v>
      </c>
      <c r="G533" s="8" t="s">
        <v>9</v>
      </c>
      <c r="H533" s="8" t="s">
        <v>9</v>
      </c>
      <c r="I533" s="8"/>
      <c r="J533" s="8">
        <v>1</v>
      </c>
      <c r="K533" s="48"/>
      <c r="L533" s="48"/>
      <c r="M533" s="8" t="s">
        <v>17</v>
      </c>
      <c r="N533" s="8"/>
      <c r="O533" s="8"/>
      <c r="P533" s="8"/>
      <c r="Q533" s="8"/>
      <c r="R533" s="8"/>
      <c r="S533" s="8"/>
      <c r="T533" s="48"/>
    </row>
    <row r="534" spans="1:20" x14ac:dyDescent="0.35">
      <c r="A534" s="12" t="s">
        <v>48</v>
      </c>
      <c r="B534" s="7">
        <v>44335</v>
      </c>
      <c r="C534" s="8">
        <v>14</v>
      </c>
      <c r="D534" s="8">
        <v>2</v>
      </c>
      <c r="E534" s="8">
        <v>6</v>
      </c>
      <c r="F534" s="8">
        <v>1</v>
      </c>
      <c r="G534" s="8" t="s">
        <v>9</v>
      </c>
      <c r="H534" s="8" t="s">
        <v>11</v>
      </c>
      <c r="I534" s="8"/>
      <c r="J534" s="8"/>
      <c r="K534" s="48">
        <f>(N534-((P534+R534)/2))*COS(T534)+(-O534-((-Q534-S534)/2))*SIN(T534)</f>
        <v>19.404813136788643</v>
      </c>
      <c r="L534" s="48">
        <f t="shared" si="45"/>
        <v>5.6083274961816885E-2</v>
      </c>
      <c r="M534" s="8" t="s">
        <v>16</v>
      </c>
      <c r="N534" s="8">
        <v>1949</v>
      </c>
      <c r="O534" s="8">
        <v>1601</v>
      </c>
      <c r="P534" s="8">
        <v>1583</v>
      </c>
      <c r="Q534" s="8">
        <v>1626</v>
      </c>
      <c r="R534" s="8">
        <v>2275</v>
      </c>
      <c r="S534" s="8">
        <v>1639</v>
      </c>
      <c r="T534" s="48">
        <f t="shared" si="46"/>
        <v>-1.8783917644410196E-2</v>
      </c>
    </row>
    <row r="535" spans="1:20" x14ac:dyDescent="0.35">
      <c r="A535" s="12" t="s">
        <v>48</v>
      </c>
      <c r="B535" s="7">
        <v>44335</v>
      </c>
      <c r="C535" s="8">
        <v>14</v>
      </c>
      <c r="D535" s="8">
        <v>2</v>
      </c>
      <c r="E535" s="8">
        <v>6</v>
      </c>
      <c r="F535" s="8">
        <v>2</v>
      </c>
      <c r="G535" s="8" t="s">
        <v>9</v>
      </c>
      <c r="H535" s="8" t="s">
        <v>11</v>
      </c>
      <c r="I535" s="8"/>
      <c r="J535" s="8"/>
      <c r="K535" s="48">
        <f>(N535-((P535+R535)/2))*COS(T535)+(-O535-((-Q535-S535)/2))*SIN(T535)</f>
        <v>-45.658851296841242</v>
      </c>
      <c r="L535" s="48">
        <f t="shared" si="45"/>
        <v>-0.13196199796774927</v>
      </c>
      <c r="M535" s="8" t="s">
        <v>16</v>
      </c>
      <c r="N535" s="8">
        <v>1884</v>
      </c>
      <c r="O535" s="8">
        <v>1597</v>
      </c>
      <c r="P535" s="8">
        <v>1583</v>
      </c>
      <c r="Q535" s="8">
        <v>1626</v>
      </c>
      <c r="R535" s="8">
        <v>2275</v>
      </c>
      <c r="S535" s="8">
        <v>1639</v>
      </c>
      <c r="T535" s="48">
        <f t="shared" si="46"/>
        <v>-1.8783917644410196E-2</v>
      </c>
    </row>
    <row r="536" spans="1:20" x14ac:dyDescent="0.35">
      <c r="A536" s="12" t="s">
        <v>48</v>
      </c>
      <c r="B536" s="7">
        <v>44335</v>
      </c>
      <c r="C536" s="8">
        <v>14</v>
      </c>
      <c r="D536" s="8">
        <v>2</v>
      </c>
      <c r="E536" s="8">
        <v>7</v>
      </c>
      <c r="F536" s="8">
        <v>1</v>
      </c>
      <c r="G536" s="8" t="s">
        <v>7</v>
      </c>
      <c r="H536" s="8" t="s">
        <v>7</v>
      </c>
      <c r="I536" s="8"/>
      <c r="J536" s="8"/>
      <c r="K536" s="48">
        <f>(N536-((P536+R536)/2))*COS(T536)+(-O536-((-Q536-S536)/2))*SIN(T536)</f>
        <v>101.65330668690444</v>
      </c>
      <c r="L536" s="48">
        <f t="shared" si="45"/>
        <v>0.29379568406619783</v>
      </c>
      <c r="M536" s="8" t="s">
        <v>16</v>
      </c>
      <c r="N536" s="8">
        <v>2031</v>
      </c>
      <c r="O536" s="8">
        <v>1615</v>
      </c>
      <c r="P536" s="8">
        <v>1583</v>
      </c>
      <c r="Q536" s="8">
        <v>1626</v>
      </c>
      <c r="R536" s="8">
        <v>2275</v>
      </c>
      <c r="S536" s="8">
        <v>1639</v>
      </c>
      <c r="T536" s="48">
        <f t="shared" si="46"/>
        <v>-1.8783917644410196E-2</v>
      </c>
    </row>
    <row r="537" spans="1:20" x14ac:dyDescent="0.35">
      <c r="A537" s="12" t="s">
        <v>48</v>
      </c>
      <c r="B537" s="7">
        <v>44335</v>
      </c>
      <c r="C537" s="8">
        <v>14</v>
      </c>
      <c r="D537" s="8">
        <v>2</v>
      </c>
      <c r="E537" s="8">
        <v>7</v>
      </c>
      <c r="F537" s="8">
        <v>2</v>
      </c>
      <c r="G537" s="8" t="s">
        <v>9</v>
      </c>
      <c r="H537" s="8" t="s">
        <v>7</v>
      </c>
      <c r="I537" s="8"/>
      <c r="J537" s="8"/>
      <c r="K537" s="48">
        <f>(N537-((P537+R537)/2))*COS(T537)+(-O537-((-Q537-S537)/2))*SIN(T537)</f>
        <v>-81.408323873704447</v>
      </c>
      <c r="L537" s="48">
        <f t="shared" si="45"/>
        <v>-0.23528417304538857</v>
      </c>
      <c r="M537" s="8" t="s">
        <v>16</v>
      </c>
      <c r="N537" s="8">
        <v>1848</v>
      </c>
      <c r="O537" s="8">
        <v>1610</v>
      </c>
      <c r="P537" s="8">
        <v>1583</v>
      </c>
      <c r="Q537" s="8">
        <v>1626</v>
      </c>
      <c r="R537" s="8">
        <v>2275</v>
      </c>
      <c r="S537" s="8">
        <v>1639</v>
      </c>
      <c r="T537" s="48">
        <f t="shared" si="46"/>
        <v>-1.8783917644410196E-2</v>
      </c>
    </row>
    <row r="538" spans="1:20" x14ac:dyDescent="0.35">
      <c r="A538" s="12" t="s">
        <v>48</v>
      </c>
      <c r="B538" s="7">
        <v>44335</v>
      </c>
      <c r="C538" s="8">
        <v>14</v>
      </c>
      <c r="D538" s="8">
        <v>2</v>
      </c>
      <c r="E538" s="8">
        <v>7</v>
      </c>
      <c r="F538" s="8">
        <v>3</v>
      </c>
      <c r="G538" s="8" t="s">
        <v>7</v>
      </c>
      <c r="H538" s="8" t="s">
        <v>7</v>
      </c>
      <c r="I538" s="8"/>
      <c r="J538" s="8"/>
      <c r="K538" s="48">
        <f>(N538-((P538+R538)/2))*COS(T538)+(-O538-((-Q538-S538)/2))*SIN(T538)</f>
        <v>112.33205832638211</v>
      </c>
      <c r="L538" s="48">
        <f t="shared" si="45"/>
        <v>0.32465912811093095</v>
      </c>
      <c r="M538" s="8" t="s">
        <v>16</v>
      </c>
      <c r="N538" s="8">
        <v>2042</v>
      </c>
      <c r="O538" s="8">
        <v>1598</v>
      </c>
      <c r="P538" s="8">
        <v>1583</v>
      </c>
      <c r="Q538" s="8">
        <v>1626</v>
      </c>
      <c r="R538" s="8">
        <v>2275</v>
      </c>
      <c r="S538" s="8">
        <v>1639</v>
      </c>
      <c r="T538" s="48">
        <f t="shared" si="46"/>
        <v>-1.8783917644410196E-2</v>
      </c>
    </row>
    <row r="539" spans="1:20" x14ac:dyDescent="0.35">
      <c r="A539" s="12" t="s">
        <v>48</v>
      </c>
      <c r="B539" s="7">
        <v>44335</v>
      </c>
      <c r="C539" s="8">
        <v>14</v>
      </c>
      <c r="D539" s="8">
        <v>2</v>
      </c>
      <c r="E539" s="8">
        <v>7</v>
      </c>
      <c r="F539" s="8">
        <v>4</v>
      </c>
      <c r="G539" s="8" t="s">
        <v>9</v>
      </c>
      <c r="H539" s="8" t="s">
        <v>11</v>
      </c>
      <c r="I539" s="8"/>
      <c r="J539" s="8"/>
      <c r="K539" s="48">
        <f>(N539-((P539+R539)/2))*COS(T539)+(-O539-((-Q539-S539)/2))*SIN(T539)</f>
        <v>-131.90663919658147</v>
      </c>
      <c r="L539" s="48">
        <f t="shared" si="45"/>
        <v>-0.38123306126179612</v>
      </c>
      <c r="M539" s="8" t="s">
        <v>16</v>
      </c>
      <c r="N539" s="8">
        <v>1798</v>
      </c>
      <c r="O539" s="8">
        <v>1583</v>
      </c>
      <c r="P539" s="8">
        <v>1583</v>
      </c>
      <c r="Q539" s="8">
        <v>1626</v>
      </c>
      <c r="R539" s="8">
        <v>2275</v>
      </c>
      <c r="S539" s="8">
        <v>1639</v>
      </c>
      <c r="T539" s="48">
        <f t="shared" si="46"/>
        <v>-1.8783917644410196E-2</v>
      </c>
    </row>
    <row r="540" spans="1:20" x14ac:dyDescent="0.35">
      <c r="A540" s="12" t="s">
        <v>48</v>
      </c>
      <c r="B540" s="7">
        <v>44335</v>
      </c>
      <c r="C540" s="8">
        <v>14</v>
      </c>
      <c r="D540" s="8">
        <v>2</v>
      </c>
      <c r="E540" s="8">
        <v>8</v>
      </c>
      <c r="F540" s="8">
        <v>1</v>
      </c>
      <c r="G540" s="8" t="s">
        <v>9</v>
      </c>
      <c r="H540" s="8" t="s">
        <v>11</v>
      </c>
      <c r="I540" s="8"/>
      <c r="J540" s="8"/>
      <c r="K540" s="48">
        <f>(N540-((P540+R540)/2))*COS(T540)+(-O540-((-Q540-S540)/2))*SIN(T540)</f>
        <v>-130.77533591776793</v>
      </c>
      <c r="L540" s="48">
        <f t="shared" ref="L540:L590" si="47">K540/((R540-P540)/2)</f>
        <v>-0.37796339860626571</v>
      </c>
      <c r="M540" s="8" t="s">
        <v>16</v>
      </c>
      <c r="N540" s="8">
        <v>1799</v>
      </c>
      <c r="O540" s="8">
        <v>1590</v>
      </c>
      <c r="P540" s="8">
        <v>1583</v>
      </c>
      <c r="Q540" s="8">
        <v>1626</v>
      </c>
      <c r="R540" s="8">
        <v>2275</v>
      </c>
      <c r="S540" s="8">
        <v>1639</v>
      </c>
      <c r="T540" s="48">
        <f t="shared" ref="T540:T590" si="48">ATAN((-S540+Q540)/(R540-P540))</f>
        <v>-1.8783917644410196E-2</v>
      </c>
    </row>
    <row r="541" spans="1:20" x14ac:dyDescent="0.35">
      <c r="A541" s="12" t="s">
        <v>48</v>
      </c>
      <c r="B541" s="7">
        <v>44335</v>
      </c>
      <c r="C541" s="8">
        <v>14</v>
      </c>
      <c r="D541" s="8">
        <v>2</v>
      </c>
      <c r="E541" s="8">
        <v>8</v>
      </c>
      <c r="F541" s="8">
        <v>2</v>
      </c>
      <c r="G541" s="8" t="s">
        <v>7</v>
      </c>
      <c r="H541" s="8" t="s">
        <v>7</v>
      </c>
      <c r="I541" s="8"/>
      <c r="J541" s="8"/>
      <c r="K541" s="48">
        <f>(N541-((P541+R541)/2))*COS(T541)+(-O541-((-Q541-S541)/2))*SIN(T541)</f>
        <v>119.83795939079647</v>
      </c>
      <c r="L541" s="48">
        <f t="shared" si="47"/>
        <v>0.34635248378842909</v>
      </c>
      <c r="M541" s="8" t="s">
        <v>16</v>
      </c>
      <c r="N541" s="8">
        <v>2049</v>
      </c>
      <c r="O541" s="8">
        <v>1625</v>
      </c>
      <c r="P541" s="8">
        <v>1583</v>
      </c>
      <c r="Q541" s="8">
        <v>1626</v>
      </c>
      <c r="R541" s="8">
        <v>2275</v>
      </c>
      <c r="S541" s="8">
        <v>1639</v>
      </c>
      <c r="T541" s="48">
        <f t="shared" si="48"/>
        <v>-1.8783917644410196E-2</v>
      </c>
    </row>
    <row r="542" spans="1:20" x14ac:dyDescent="0.35">
      <c r="A542" s="12" t="s">
        <v>48</v>
      </c>
      <c r="B542" s="7">
        <v>44335</v>
      </c>
      <c r="C542" s="8">
        <v>14</v>
      </c>
      <c r="D542" s="8">
        <v>2</v>
      </c>
      <c r="E542" s="8">
        <v>8</v>
      </c>
      <c r="F542" s="8">
        <v>3</v>
      </c>
      <c r="G542" s="8" t="s">
        <v>9</v>
      </c>
      <c r="H542" s="8" t="s">
        <v>11</v>
      </c>
      <c r="I542" s="8"/>
      <c r="J542" s="8"/>
      <c r="K542" s="48">
        <f>(N542-((P542+R542)/2))*COS(T542)+(-O542-((-Q542-S542)/2))*SIN(T542)</f>
        <v>-123.56995986228488</v>
      </c>
      <c r="L542" s="48">
        <f t="shared" si="47"/>
        <v>-0.35713861231874239</v>
      </c>
      <c r="M542" s="8" t="s">
        <v>16</v>
      </c>
      <c r="N542" s="8">
        <v>1806</v>
      </c>
      <c r="O542" s="8">
        <v>1601</v>
      </c>
      <c r="P542" s="8">
        <v>1583</v>
      </c>
      <c r="Q542" s="8">
        <v>1626</v>
      </c>
      <c r="R542" s="8">
        <v>2275</v>
      </c>
      <c r="S542" s="8">
        <v>1639</v>
      </c>
      <c r="T542" s="48">
        <f t="shared" si="48"/>
        <v>-1.8783917644410196E-2</v>
      </c>
    </row>
    <row r="543" spans="1:20" x14ac:dyDescent="0.35">
      <c r="A543" s="12" t="s">
        <v>48</v>
      </c>
      <c r="B543" s="7">
        <v>44335</v>
      </c>
      <c r="C543" s="8">
        <v>14</v>
      </c>
      <c r="D543" s="8">
        <v>2</v>
      </c>
      <c r="E543" s="8">
        <v>8</v>
      </c>
      <c r="F543" s="8">
        <v>4</v>
      </c>
      <c r="G543" s="8" t="s">
        <v>9</v>
      </c>
      <c r="H543" s="8" t="s">
        <v>11</v>
      </c>
      <c r="I543" s="8"/>
      <c r="J543" s="8"/>
      <c r="K543" s="48">
        <f>(N543-((P543+R543)/2))*COS(T543)+(-O543-((-Q543-S543)/2))*SIN(T543)</f>
        <v>-86.407441810734994</v>
      </c>
      <c r="L543" s="48">
        <f t="shared" si="47"/>
        <v>-0.24973249078247109</v>
      </c>
      <c r="M543" s="8" t="s">
        <v>16</v>
      </c>
      <c r="N543" s="8">
        <v>1843</v>
      </c>
      <c r="O543" s="8">
        <v>1610</v>
      </c>
      <c r="P543" s="8">
        <v>1583</v>
      </c>
      <c r="Q543" s="8">
        <v>1626</v>
      </c>
      <c r="R543" s="8">
        <v>2275</v>
      </c>
      <c r="S543" s="8">
        <v>1639</v>
      </c>
      <c r="T543" s="48">
        <f t="shared" si="48"/>
        <v>-1.8783917644410196E-2</v>
      </c>
    </row>
    <row r="544" spans="1:20" x14ac:dyDescent="0.35">
      <c r="A544" s="12" t="s">
        <v>48</v>
      </c>
      <c r="B544" s="7">
        <v>44335</v>
      </c>
      <c r="C544" s="8">
        <v>14</v>
      </c>
      <c r="D544" s="8">
        <v>2</v>
      </c>
      <c r="E544" s="8">
        <v>9</v>
      </c>
      <c r="F544" s="8">
        <v>1</v>
      </c>
      <c r="G544" s="8" t="s">
        <v>7</v>
      </c>
      <c r="H544" s="8" t="s">
        <v>7</v>
      </c>
      <c r="I544" s="8"/>
      <c r="J544" s="8"/>
      <c r="K544" s="48">
        <f>(N544-((P544+R544)/2))*COS(T544)+(-O544-((-Q544-S544)/2))*SIN(T544)</f>
        <v>97.710360776454635</v>
      </c>
      <c r="L544" s="48">
        <f t="shared" si="47"/>
        <v>0.2823998866371521</v>
      </c>
      <c r="M544" s="8" t="s">
        <v>16</v>
      </c>
      <c r="N544" s="8">
        <v>2027</v>
      </c>
      <c r="O544" s="8">
        <v>1618</v>
      </c>
      <c r="P544" s="8">
        <v>1583</v>
      </c>
      <c r="Q544" s="8">
        <v>1626</v>
      </c>
      <c r="R544" s="8">
        <v>2275</v>
      </c>
      <c r="S544" s="8">
        <v>1639</v>
      </c>
      <c r="T544" s="48">
        <f t="shared" si="48"/>
        <v>-1.8783917644410196E-2</v>
      </c>
    </row>
    <row r="545" spans="1:20" x14ac:dyDescent="0.35">
      <c r="A545" s="12" t="s">
        <v>48</v>
      </c>
      <c r="B545" s="7">
        <v>44335</v>
      </c>
      <c r="C545" s="8">
        <v>14</v>
      </c>
      <c r="D545" s="8">
        <v>2</v>
      </c>
      <c r="E545" s="8">
        <v>9</v>
      </c>
      <c r="F545" s="8">
        <v>2</v>
      </c>
      <c r="G545" s="8" t="s">
        <v>7</v>
      </c>
      <c r="H545" s="8" t="s">
        <v>7</v>
      </c>
      <c r="I545" s="8"/>
      <c r="J545" s="8"/>
      <c r="K545" s="48">
        <f>(N545-((P545+R545)/2))*COS(T545)+(-O545-((-Q545-S545)/2))*SIN(T545)</f>
        <v>84.449694757360319</v>
      </c>
      <c r="L545" s="48">
        <f t="shared" si="47"/>
        <v>0.2440742623045096</v>
      </c>
      <c r="M545" s="8" t="s">
        <v>16</v>
      </c>
      <c r="N545" s="8">
        <v>2014</v>
      </c>
      <c r="O545" s="8">
        <v>1604</v>
      </c>
      <c r="P545" s="8">
        <v>1583</v>
      </c>
      <c r="Q545" s="8">
        <v>1626</v>
      </c>
      <c r="R545" s="8">
        <v>2275</v>
      </c>
      <c r="S545" s="8">
        <v>1639</v>
      </c>
      <c r="T545" s="48">
        <f t="shared" si="48"/>
        <v>-1.8783917644410196E-2</v>
      </c>
    </row>
    <row r="546" spans="1:20" x14ac:dyDescent="0.35">
      <c r="A546" s="12" t="s">
        <v>48</v>
      </c>
      <c r="B546" s="3">
        <v>44335</v>
      </c>
      <c r="C546" s="4">
        <v>14</v>
      </c>
      <c r="D546" s="4">
        <v>2</v>
      </c>
      <c r="E546" s="4">
        <v>9</v>
      </c>
      <c r="F546" s="4">
        <v>3</v>
      </c>
      <c r="G546" s="4"/>
      <c r="H546" s="4"/>
      <c r="I546" s="4"/>
      <c r="J546" s="4"/>
      <c r="K546" s="48"/>
      <c r="L546" s="48"/>
      <c r="M546" s="4"/>
      <c r="N546" s="4"/>
      <c r="O546" s="4"/>
      <c r="P546" s="4"/>
      <c r="Q546" s="4"/>
      <c r="R546" s="4"/>
      <c r="S546" s="4"/>
      <c r="T546" s="48"/>
    </row>
    <row r="547" spans="1:20" x14ac:dyDescent="0.35">
      <c r="A547" s="12" t="s">
        <v>48</v>
      </c>
      <c r="B547" s="7">
        <v>44335</v>
      </c>
      <c r="C547" s="8">
        <v>14</v>
      </c>
      <c r="D547" s="8">
        <v>2</v>
      </c>
      <c r="E547" s="8">
        <v>11</v>
      </c>
      <c r="F547" s="8">
        <v>1</v>
      </c>
      <c r="G547" s="8" t="s">
        <v>9</v>
      </c>
      <c r="H547" s="8" t="s">
        <v>11</v>
      </c>
      <c r="I547" s="8"/>
      <c r="J547" s="8"/>
      <c r="K547" s="48">
        <f>(N547-((P547+R547)/2))*COS(T547)+(-O547-((-Q547-S547)/2))*SIN(T547)</f>
        <v>-52.075349203879576</v>
      </c>
      <c r="L547" s="48">
        <f t="shared" si="47"/>
        <v>-0.15050678960658836</v>
      </c>
      <c r="M547" s="8" t="s">
        <v>16</v>
      </c>
      <c r="N547" s="8">
        <v>1877</v>
      </c>
      <c r="O547" s="8">
        <v>1628</v>
      </c>
      <c r="P547" s="8">
        <v>1583</v>
      </c>
      <c r="Q547" s="8">
        <v>1626</v>
      </c>
      <c r="R547" s="8">
        <v>2275</v>
      </c>
      <c r="S547" s="8">
        <v>1639</v>
      </c>
      <c r="T547" s="48">
        <f t="shared" si="48"/>
        <v>-1.8783917644410196E-2</v>
      </c>
    </row>
    <row r="548" spans="1:20" x14ac:dyDescent="0.35">
      <c r="A548" s="12" t="s">
        <v>48</v>
      </c>
      <c r="B548" s="3">
        <v>44335</v>
      </c>
      <c r="C548" s="4">
        <v>14</v>
      </c>
      <c r="D548" s="4">
        <v>2</v>
      </c>
      <c r="E548" s="4">
        <v>11</v>
      </c>
      <c r="F548" s="4">
        <v>2</v>
      </c>
      <c r="G548" s="4"/>
      <c r="H548" s="4"/>
      <c r="I548" s="4"/>
      <c r="J548" s="4"/>
      <c r="K548" s="48"/>
      <c r="L548" s="48"/>
      <c r="M548" s="4"/>
      <c r="N548" s="4"/>
      <c r="O548" s="4"/>
      <c r="P548" s="4"/>
      <c r="Q548" s="4"/>
      <c r="R548" s="4"/>
      <c r="S548" s="4"/>
      <c r="T548" s="48"/>
    </row>
    <row r="549" spans="1:20" x14ac:dyDescent="0.35">
      <c r="A549" s="12" t="s">
        <v>48</v>
      </c>
      <c r="B549" s="7">
        <v>44335</v>
      </c>
      <c r="C549" s="8">
        <v>14</v>
      </c>
      <c r="D549" s="8">
        <v>2</v>
      </c>
      <c r="E549" s="8">
        <v>12</v>
      </c>
      <c r="F549" s="8">
        <v>1</v>
      </c>
      <c r="G549" s="8" t="s">
        <v>7</v>
      </c>
      <c r="H549" s="8" t="s">
        <v>7</v>
      </c>
      <c r="I549" s="8"/>
      <c r="J549" s="8"/>
      <c r="K549" s="48">
        <f>(N549-((P549+R549)/2))*COS(T549)+(-O549-((-Q549-S549)/2))*SIN(T549)</f>
        <v>48.606308115206069</v>
      </c>
      <c r="L549" s="48">
        <f t="shared" si="47"/>
        <v>0.14048065929250309</v>
      </c>
      <c r="M549" s="8" t="s">
        <v>16</v>
      </c>
      <c r="N549" s="8">
        <v>1978</v>
      </c>
      <c r="O549" s="8">
        <v>1612</v>
      </c>
      <c r="P549" s="8">
        <v>1583</v>
      </c>
      <c r="Q549" s="8">
        <v>1626</v>
      </c>
      <c r="R549" s="8">
        <v>2275</v>
      </c>
      <c r="S549" s="8">
        <v>1639</v>
      </c>
      <c r="T549" s="48">
        <f t="shared" si="48"/>
        <v>-1.8783917644410196E-2</v>
      </c>
    </row>
    <row r="550" spans="1:20" x14ac:dyDescent="0.35">
      <c r="A550" s="12" t="s">
        <v>48</v>
      </c>
      <c r="B550" s="7">
        <v>44335</v>
      </c>
      <c r="C550" s="8">
        <v>14</v>
      </c>
      <c r="D550" s="8">
        <v>2</v>
      </c>
      <c r="E550" s="8">
        <v>13</v>
      </c>
      <c r="F550" s="8">
        <v>1</v>
      </c>
      <c r="G550" s="8" t="s">
        <v>7</v>
      </c>
      <c r="H550" s="8" t="s">
        <v>7</v>
      </c>
      <c r="I550" s="8"/>
      <c r="J550" s="8"/>
      <c r="K550" s="48">
        <f>(N550-((P550+R550)/2))*COS(T550)+(-O550-((-Q550-S550)/2))*SIN(T550)</f>
        <v>68.09564391075665</v>
      </c>
      <c r="L550" s="48">
        <f t="shared" si="47"/>
        <v>0.19680821939525042</v>
      </c>
      <c r="M550" s="8" t="s">
        <v>16</v>
      </c>
      <c r="N550" s="8">
        <v>1998</v>
      </c>
      <c r="O550" s="8">
        <v>1585</v>
      </c>
      <c r="P550" s="8">
        <v>1583</v>
      </c>
      <c r="Q550" s="8">
        <v>1626</v>
      </c>
      <c r="R550" s="8">
        <v>2275</v>
      </c>
      <c r="S550" s="8">
        <v>1639</v>
      </c>
      <c r="T550" s="48">
        <f t="shared" si="48"/>
        <v>-1.8783917644410196E-2</v>
      </c>
    </row>
    <row r="551" spans="1:20" x14ac:dyDescent="0.35">
      <c r="A551" s="12" t="s">
        <v>48</v>
      </c>
      <c r="B551" s="7">
        <v>44335</v>
      </c>
      <c r="C551" s="8">
        <v>14</v>
      </c>
      <c r="D551" s="8">
        <v>2</v>
      </c>
      <c r="E551" s="8">
        <v>13</v>
      </c>
      <c r="F551" s="8">
        <v>2</v>
      </c>
      <c r="G551" s="8" t="s">
        <v>9</v>
      </c>
      <c r="H551" s="8" t="s">
        <v>11</v>
      </c>
      <c r="I551" s="8"/>
      <c r="J551" s="8"/>
      <c r="K551" s="48">
        <f>(N551-((P551+R551)/2))*COS(T551)+(-O551-((-Q551-S551)/2))*SIN(T551)</f>
        <v>-76.690948132547021</v>
      </c>
      <c r="L551" s="48">
        <f t="shared" si="47"/>
        <v>-0.22165013911140757</v>
      </c>
      <c r="M551" s="8" t="s">
        <v>16</v>
      </c>
      <c r="N551" s="8">
        <v>1853</v>
      </c>
      <c r="O551" s="8">
        <v>1595</v>
      </c>
      <c r="P551" s="8">
        <v>1583</v>
      </c>
      <c r="Q551" s="8">
        <v>1626</v>
      </c>
      <c r="R551" s="8">
        <v>2275</v>
      </c>
      <c r="S551" s="8">
        <v>1639</v>
      </c>
      <c r="T551" s="48">
        <f t="shared" si="48"/>
        <v>-1.8783917644410196E-2</v>
      </c>
    </row>
    <row r="552" spans="1:20" x14ac:dyDescent="0.35">
      <c r="A552" s="12" t="s">
        <v>48</v>
      </c>
      <c r="B552" s="7">
        <v>44335</v>
      </c>
      <c r="C552" s="8">
        <v>14</v>
      </c>
      <c r="D552" s="8">
        <v>2</v>
      </c>
      <c r="E552" s="8">
        <v>13</v>
      </c>
      <c r="F552" s="8">
        <v>3</v>
      </c>
      <c r="G552" s="8" t="s">
        <v>9</v>
      </c>
      <c r="H552" s="8" t="s">
        <v>7</v>
      </c>
      <c r="I552" s="8"/>
      <c r="J552" s="8"/>
      <c r="K552" s="48">
        <f>(N552-((P552+R552)/2))*COS(T552)+(-O552-((-Q552-S552)/2))*SIN(T552)</f>
        <v>-84.238749318398916</v>
      </c>
      <c r="L552" s="48">
        <f t="shared" si="47"/>
        <v>-0.24346459340577722</v>
      </c>
      <c r="M552" s="8" t="s">
        <v>16</v>
      </c>
      <c r="N552" s="8">
        <v>1845</v>
      </c>
      <c r="O552" s="8">
        <v>1619</v>
      </c>
      <c r="P552" s="8">
        <v>1583</v>
      </c>
      <c r="Q552" s="8">
        <v>1626</v>
      </c>
      <c r="R552" s="8">
        <v>2275</v>
      </c>
      <c r="S552" s="8">
        <v>1639</v>
      </c>
      <c r="T552" s="48">
        <f t="shared" si="48"/>
        <v>-1.8783917644410196E-2</v>
      </c>
    </row>
    <row r="553" spans="1:20" x14ac:dyDescent="0.35">
      <c r="A553" s="12" t="s">
        <v>48</v>
      </c>
      <c r="B553" s="3">
        <v>44335</v>
      </c>
      <c r="C553" s="4">
        <v>14</v>
      </c>
      <c r="D553" s="4">
        <v>2</v>
      </c>
      <c r="E553" s="4">
        <v>14</v>
      </c>
      <c r="F553" s="4">
        <v>1</v>
      </c>
      <c r="G553" s="4"/>
      <c r="H553" s="4"/>
      <c r="I553" s="4"/>
      <c r="J553" s="4"/>
      <c r="K553" s="48"/>
      <c r="L553" s="48"/>
      <c r="M553" s="4"/>
      <c r="N553" s="4"/>
      <c r="O553" s="4"/>
      <c r="P553" s="4"/>
      <c r="Q553" s="4"/>
      <c r="R553" s="4"/>
      <c r="S553" s="4"/>
      <c r="T553" s="48"/>
    </row>
    <row r="554" spans="1:20" x14ac:dyDescent="0.35">
      <c r="A554" s="12" t="s">
        <v>48</v>
      </c>
      <c r="B554" s="7">
        <v>44335</v>
      </c>
      <c r="C554" s="8">
        <v>14</v>
      </c>
      <c r="D554" s="8">
        <v>2</v>
      </c>
      <c r="E554" s="8">
        <v>14</v>
      </c>
      <c r="F554" s="8">
        <v>2</v>
      </c>
      <c r="G554" s="8" t="s">
        <v>7</v>
      </c>
      <c r="H554" s="8" t="s">
        <v>11</v>
      </c>
      <c r="I554" s="8"/>
      <c r="J554" s="8"/>
      <c r="K554" s="48">
        <f>(N554-((P554+R554)/2))*COS(T554)+(-O554-((-Q554-S554)/2))*SIN(T554)</f>
        <v>82.844486656770457</v>
      </c>
      <c r="L554" s="48">
        <f t="shared" si="47"/>
        <v>0.23943493253401865</v>
      </c>
      <c r="M554" s="8" t="s">
        <v>16</v>
      </c>
      <c r="N554" s="8">
        <v>2012</v>
      </c>
      <c r="O554" s="8">
        <v>1625</v>
      </c>
      <c r="P554" s="8">
        <v>1583</v>
      </c>
      <c r="Q554" s="8">
        <v>1626</v>
      </c>
      <c r="R554" s="8">
        <v>2275</v>
      </c>
      <c r="S554" s="8">
        <v>1639</v>
      </c>
      <c r="T554" s="48">
        <f t="shared" si="48"/>
        <v>-1.8783917644410196E-2</v>
      </c>
    </row>
    <row r="555" spans="1:20" x14ac:dyDescent="0.35">
      <c r="A555" s="12" t="s">
        <v>48</v>
      </c>
      <c r="B555" s="7">
        <v>44335</v>
      </c>
      <c r="C555" s="8">
        <v>14</v>
      </c>
      <c r="D555" s="8">
        <v>2</v>
      </c>
      <c r="E555" s="8">
        <v>18</v>
      </c>
      <c r="F555" s="8">
        <v>1</v>
      </c>
      <c r="G555" s="8" t="s">
        <v>9</v>
      </c>
      <c r="H555" s="8" t="s">
        <v>11</v>
      </c>
      <c r="I555" s="8"/>
      <c r="J555" s="8"/>
      <c r="K555" s="48">
        <f>(N555-((P555+R555)/2))*COS(T555)+(-O555-((-Q555-S555)/2))*SIN(T555)</f>
        <v>-117.13901363750946</v>
      </c>
      <c r="L555" s="48">
        <f t="shared" si="47"/>
        <v>-0.3385520625361545</v>
      </c>
      <c r="M555" s="8" t="s">
        <v>16</v>
      </c>
      <c r="N555" s="8">
        <v>1812</v>
      </c>
      <c r="O555" s="8">
        <v>1624</v>
      </c>
      <c r="P555" s="8">
        <v>1583</v>
      </c>
      <c r="Q555" s="8">
        <v>1626</v>
      </c>
      <c r="R555" s="8">
        <v>2275</v>
      </c>
      <c r="S555" s="8">
        <v>1639</v>
      </c>
      <c r="T555" s="48">
        <f t="shared" si="48"/>
        <v>-1.8783917644410196E-2</v>
      </c>
    </row>
    <row r="556" spans="1:20" x14ac:dyDescent="0.35">
      <c r="A556" s="12" t="s">
        <v>48</v>
      </c>
      <c r="B556" s="7">
        <v>44335</v>
      </c>
      <c r="C556" s="8">
        <v>14</v>
      </c>
      <c r="D556" s="8">
        <v>2</v>
      </c>
      <c r="E556" s="8">
        <v>18</v>
      </c>
      <c r="F556" s="8">
        <v>2</v>
      </c>
      <c r="G556" s="8" t="s">
        <v>7</v>
      </c>
      <c r="H556" s="8" t="s">
        <v>7</v>
      </c>
      <c r="I556" s="8"/>
      <c r="J556" s="8"/>
      <c r="K556" s="48">
        <f>(N556-((P556+R556)/2))*COS(T556)+(-O556-((-Q556-S556)/2))*SIN(T556)</f>
        <v>67.734435967329588</v>
      </c>
      <c r="L556" s="48">
        <f t="shared" si="47"/>
        <v>0.19576426580153061</v>
      </c>
      <c r="M556" s="8" t="s">
        <v>16</v>
      </c>
      <c r="N556" s="8">
        <v>1997</v>
      </c>
      <c r="O556" s="8">
        <v>1619</v>
      </c>
      <c r="P556" s="8">
        <v>1583</v>
      </c>
      <c r="Q556" s="8">
        <v>1626</v>
      </c>
      <c r="R556" s="8">
        <v>2275</v>
      </c>
      <c r="S556" s="8">
        <v>1639</v>
      </c>
      <c r="T556" s="48">
        <f t="shared" si="48"/>
        <v>-1.8783917644410196E-2</v>
      </c>
    </row>
    <row r="557" spans="1:20" x14ac:dyDescent="0.35">
      <c r="A557" s="12" t="s">
        <v>48</v>
      </c>
      <c r="B557" s="3">
        <v>44335</v>
      </c>
      <c r="C557" s="4">
        <v>14</v>
      </c>
      <c r="D557" s="4">
        <v>2</v>
      </c>
      <c r="E557" s="4">
        <v>19</v>
      </c>
      <c r="F557" s="4">
        <v>1</v>
      </c>
      <c r="G557" s="4"/>
      <c r="H557" s="4"/>
      <c r="I557" s="4"/>
      <c r="J557" s="4"/>
      <c r="K557" s="48"/>
      <c r="L557" s="48"/>
      <c r="M557" s="4"/>
      <c r="N557" s="4"/>
      <c r="O557" s="4"/>
      <c r="P557" s="4"/>
      <c r="Q557" s="4"/>
      <c r="R557" s="4"/>
      <c r="S557" s="4"/>
      <c r="T557" s="48"/>
    </row>
    <row r="558" spans="1:20" x14ac:dyDescent="0.35">
      <c r="A558" s="12" t="s">
        <v>48</v>
      </c>
      <c r="B558" s="7">
        <v>44335</v>
      </c>
      <c r="C558" s="8">
        <v>14</v>
      </c>
      <c r="D558" s="8">
        <v>2</v>
      </c>
      <c r="E558" s="8">
        <v>20</v>
      </c>
      <c r="F558" s="8">
        <v>1</v>
      </c>
      <c r="G558" s="8" t="s">
        <v>7</v>
      </c>
      <c r="H558" s="8" t="s">
        <v>7</v>
      </c>
      <c r="I558" s="8"/>
      <c r="J558" s="8"/>
      <c r="K558" s="48">
        <f>(N558-((P558+R558)/2))*COS(T558)+(-O558-((-Q558-S558)/2))*SIN(T558)</f>
        <v>32.28982289471881</v>
      </c>
      <c r="L558" s="48">
        <f t="shared" si="47"/>
        <v>9.3323187556990775E-2</v>
      </c>
      <c r="M558" s="8" t="s">
        <v>16</v>
      </c>
      <c r="N558" s="8">
        <v>1962</v>
      </c>
      <c r="O558" s="8">
        <v>1595</v>
      </c>
      <c r="P558" s="8">
        <v>1583</v>
      </c>
      <c r="Q558" s="8">
        <v>1626</v>
      </c>
      <c r="R558" s="8">
        <v>2275</v>
      </c>
      <c r="S558" s="8">
        <v>1639</v>
      </c>
      <c r="T558" s="48">
        <f t="shared" si="48"/>
        <v>-1.8783917644410196E-2</v>
      </c>
    </row>
    <row r="559" spans="1:20" x14ac:dyDescent="0.35">
      <c r="A559" s="12" t="s">
        <v>48</v>
      </c>
      <c r="B559" s="3">
        <v>44335</v>
      </c>
      <c r="C559" s="4">
        <v>14</v>
      </c>
      <c r="D559" s="4">
        <v>2</v>
      </c>
      <c r="E559" s="4">
        <v>20</v>
      </c>
      <c r="F559" s="4">
        <v>2</v>
      </c>
      <c r="G559" s="4"/>
      <c r="H559" s="4"/>
      <c r="I559" s="4"/>
      <c r="J559" s="4"/>
      <c r="K559" s="48"/>
      <c r="L559" s="48"/>
      <c r="M559" s="4"/>
      <c r="N559" s="4"/>
      <c r="O559" s="4"/>
      <c r="P559" s="4"/>
      <c r="Q559" s="4"/>
      <c r="R559" s="4"/>
      <c r="S559" s="4"/>
      <c r="T559" s="48"/>
    </row>
    <row r="560" spans="1:20" x14ac:dyDescent="0.35">
      <c r="A560" s="12" t="s">
        <v>48</v>
      </c>
      <c r="B560" s="3">
        <v>44335</v>
      </c>
      <c r="C560" s="4">
        <v>14</v>
      </c>
      <c r="D560" s="4">
        <v>2</v>
      </c>
      <c r="E560" s="4">
        <v>20</v>
      </c>
      <c r="F560" s="4">
        <v>3</v>
      </c>
      <c r="G560" s="4"/>
      <c r="H560" s="4"/>
      <c r="I560" s="4"/>
      <c r="J560" s="4"/>
      <c r="K560" s="48"/>
      <c r="L560" s="48"/>
      <c r="M560" s="4"/>
      <c r="N560" s="4"/>
      <c r="O560" s="4"/>
      <c r="P560" s="4"/>
      <c r="Q560" s="4"/>
      <c r="R560" s="4"/>
      <c r="S560" s="4"/>
      <c r="T560" s="48"/>
    </row>
    <row r="561" spans="1:20" x14ac:dyDescent="0.35">
      <c r="A561" s="12" t="s">
        <v>48</v>
      </c>
      <c r="B561" s="7">
        <v>44335</v>
      </c>
      <c r="C561" s="8">
        <v>14</v>
      </c>
      <c r="D561" s="8">
        <v>2</v>
      </c>
      <c r="E561" s="8">
        <v>20</v>
      </c>
      <c r="F561" s="8">
        <v>4</v>
      </c>
      <c r="G561" s="8" t="s">
        <v>9</v>
      </c>
      <c r="H561" s="8" t="s">
        <v>11</v>
      </c>
      <c r="I561" s="8"/>
      <c r="J561" s="8"/>
      <c r="K561" s="48">
        <f>(N561-((P561+R561)/2))*COS(T561)+(-O561-((-Q561-S561)/2))*SIN(T561)</f>
        <v>-143.22834097535934</v>
      </c>
      <c r="L561" s="48">
        <f t="shared" si="47"/>
        <v>-0.4139547427033507</v>
      </c>
      <c r="M561" s="8" t="s">
        <v>16</v>
      </c>
      <c r="N561" s="8">
        <v>1786</v>
      </c>
      <c r="O561" s="8">
        <v>1619</v>
      </c>
      <c r="P561" s="8">
        <v>1583</v>
      </c>
      <c r="Q561" s="8">
        <v>1626</v>
      </c>
      <c r="R561" s="8">
        <v>2275</v>
      </c>
      <c r="S561" s="8">
        <v>1639</v>
      </c>
      <c r="T561" s="48">
        <f t="shared" si="48"/>
        <v>-1.8783917644410196E-2</v>
      </c>
    </row>
    <row r="562" spans="1:20" x14ac:dyDescent="0.35">
      <c r="A562" s="12" t="s">
        <v>48</v>
      </c>
      <c r="B562" s="7">
        <v>44335</v>
      </c>
      <c r="C562" s="8">
        <v>14</v>
      </c>
      <c r="D562" s="8">
        <v>2</v>
      </c>
      <c r="E562" s="8">
        <v>22</v>
      </c>
      <c r="F562" s="8">
        <v>1</v>
      </c>
      <c r="G562" s="8" t="s">
        <v>9</v>
      </c>
      <c r="H562" s="8" t="s">
        <v>7</v>
      </c>
      <c r="I562" s="8"/>
      <c r="J562" s="8"/>
      <c r="K562" s="48">
        <f>(N562-((P562+R562)/2))*COS(T562)+(-O562-((-Q562-S562)/2))*SIN(T562)</f>
        <v>-100.6115829780608</v>
      </c>
      <c r="L562" s="48">
        <f t="shared" si="47"/>
        <v>-0.2907849219019098</v>
      </c>
      <c r="M562" s="8" t="s">
        <v>16</v>
      </c>
      <c r="N562" s="8">
        <v>1829</v>
      </c>
      <c r="O562" s="8">
        <v>1599</v>
      </c>
      <c r="P562" s="8">
        <v>1583</v>
      </c>
      <c r="Q562" s="8">
        <v>1626</v>
      </c>
      <c r="R562" s="8">
        <v>2275</v>
      </c>
      <c r="S562" s="8">
        <v>1639</v>
      </c>
      <c r="T562" s="48">
        <f t="shared" si="48"/>
        <v>-1.8783917644410196E-2</v>
      </c>
    </row>
    <row r="563" spans="1:20" x14ac:dyDescent="0.35">
      <c r="A563" s="12" t="s">
        <v>48</v>
      </c>
      <c r="B563" s="3">
        <v>44335</v>
      </c>
      <c r="C563" s="4">
        <v>14</v>
      </c>
      <c r="D563" s="4">
        <v>2</v>
      </c>
      <c r="E563" s="4">
        <v>23</v>
      </c>
      <c r="F563" s="4">
        <v>1</v>
      </c>
      <c r="G563" s="4"/>
      <c r="H563" s="4"/>
      <c r="I563" s="4"/>
      <c r="J563" s="4"/>
      <c r="K563" s="48"/>
      <c r="L563" s="48"/>
      <c r="M563" s="4"/>
      <c r="N563" s="4"/>
      <c r="O563" s="4"/>
      <c r="P563" s="4"/>
      <c r="Q563" s="4"/>
      <c r="R563" s="4"/>
      <c r="S563" s="4"/>
      <c r="T563" s="48"/>
    </row>
    <row r="564" spans="1:20" x14ac:dyDescent="0.35">
      <c r="A564" s="12" t="s">
        <v>48</v>
      </c>
      <c r="B564" s="3">
        <v>44335</v>
      </c>
      <c r="C564" s="4">
        <v>14</v>
      </c>
      <c r="D564" s="4">
        <v>2</v>
      </c>
      <c r="E564" s="4">
        <v>24</v>
      </c>
      <c r="F564" s="4">
        <v>1</v>
      </c>
      <c r="G564" s="4"/>
      <c r="H564" s="4"/>
      <c r="I564" s="4"/>
      <c r="J564" s="4"/>
      <c r="K564" s="48"/>
      <c r="L564" s="48"/>
      <c r="M564" s="4"/>
      <c r="N564" s="4"/>
      <c r="O564" s="4"/>
      <c r="P564" s="4"/>
      <c r="Q564" s="4"/>
      <c r="R564" s="4"/>
      <c r="S564" s="4"/>
      <c r="T564" s="48"/>
    </row>
    <row r="565" spans="1:20" x14ac:dyDescent="0.35">
      <c r="A565" s="12" t="s">
        <v>48</v>
      </c>
      <c r="B565" s="7">
        <v>44335</v>
      </c>
      <c r="C565" s="8">
        <v>14</v>
      </c>
      <c r="D565" s="8">
        <v>3</v>
      </c>
      <c r="E565" s="8">
        <v>16</v>
      </c>
      <c r="F565" s="8">
        <v>1</v>
      </c>
      <c r="G565" s="8" t="s">
        <v>7</v>
      </c>
      <c r="H565" s="8" t="s">
        <v>7</v>
      </c>
      <c r="I565" s="8"/>
      <c r="J565" s="8"/>
      <c r="K565" s="48">
        <f>(N565-((P565+R565)/2))*COS(T565)+(-O565-((-Q565-S565)/2))*SIN(T565)</f>
        <v>93.767414866004813</v>
      </c>
      <c r="L565" s="48">
        <f t="shared" si="47"/>
        <v>0.27100408920810637</v>
      </c>
      <c r="M565" s="8" t="s">
        <v>16</v>
      </c>
      <c r="N565" s="8">
        <v>2023</v>
      </c>
      <c r="O565" s="8">
        <v>1621</v>
      </c>
      <c r="P565" s="8">
        <v>1583</v>
      </c>
      <c r="Q565" s="8">
        <v>1626</v>
      </c>
      <c r="R565" s="8">
        <v>2275</v>
      </c>
      <c r="S565" s="8">
        <v>1639</v>
      </c>
      <c r="T565" s="48">
        <f t="shared" si="48"/>
        <v>-1.8783917644410196E-2</v>
      </c>
    </row>
    <row r="566" spans="1:20" x14ac:dyDescent="0.35">
      <c r="A566" s="12" t="s">
        <v>48</v>
      </c>
      <c r="B566" s="3">
        <v>44335</v>
      </c>
      <c r="C566" s="4">
        <v>14</v>
      </c>
      <c r="D566" s="4">
        <v>3</v>
      </c>
      <c r="E566" s="4">
        <v>19</v>
      </c>
      <c r="F566" s="4">
        <v>1</v>
      </c>
      <c r="G566" s="4"/>
      <c r="H566" s="4"/>
      <c r="I566" s="4"/>
      <c r="J566" s="4"/>
      <c r="K566" s="48"/>
      <c r="L566" s="48"/>
      <c r="M566" s="4"/>
      <c r="N566" s="4"/>
      <c r="O566" s="4"/>
      <c r="P566" s="4"/>
      <c r="Q566" s="4"/>
      <c r="R566" s="4"/>
      <c r="S566" s="4"/>
      <c r="T566" s="48"/>
    </row>
    <row r="567" spans="1:20" x14ac:dyDescent="0.35">
      <c r="A567" s="12" t="s">
        <v>48</v>
      </c>
      <c r="B567" s="3">
        <v>44335</v>
      </c>
      <c r="C567" s="4">
        <v>14</v>
      </c>
      <c r="D567" s="4">
        <v>3</v>
      </c>
      <c r="E567" s="4">
        <v>27</v>
      </c>
      <c r="F567" s="4">
        <v>1</v>
      </c>
      <c r="G567" s="4"/>
      <c r="H567" s="4"/>
      <c r="I567" s="4"/>
      <c r="J567" s="4"/>
      <c r="K567" s="48"/>
      <c r="L567" s="48"/>
      <c r="M567" s="4"/>
      <c r="N567" s="4"/>
      <c r="O567" s="4"/>
      <c r="P567" s="4"/>
      <c r="Q567" s="4"/>
      <c r="R567" s="4"/>
      <c r="S567" s="4"/>
      <c r="T567" s="48"/>
    </row>
    <row r="568" spans="1:20" x14ac:dyDescent="0.35">
      <c r="A568" s="12" t="s">
        <v>48</v>
      </c>
      <c r="B568" s="3">
        <v>44335</v>
      </c>
      <c r="C568" s="4">
        <v>14</v>
      </c>
      <c r="D568" s="4">
        <v>3</v>
      </c>
      <c r="E568" s="4">
        <v>28</v>
      </c>
      <c r="F568" s="4">
        <v>1</v>
      </c>
      <c r="G568" s="4"/>
      <c r="H568" s="4"/>
      <c r="I568" s="4"/>
      <c r="J568" s="4"/>
      <c r="K568" s="48"/>
      <c r="L568" s="48"/>
      <c r="M568" s="4"/>
      <c r="N568" s="4"/>
      <c r="O568" s="4"/>
      <c r="P568" s="4"/>
      <c r="Q568" s="4"/>
      <c r="R568" s="4"/>
      <c r="S568" s="4"/>
      <c r="T568" s="48"/>
    </row>
    <row r="569" spans="1:20" x14ac:dyDescent="0.35">
      <c r="A569" s="12" t="s">
        <v>48</v>
      </c>
      <c r="B569" s="3">
        <v>44335</v>
      </c>
      <c r="C569" s="4">
        <v>14</v>
      </c>
      <c r="D569" s="4">
        <v>4</v>
      </c>
      <c r="E569" s="4">
        <v>1</v>
      </c>
      <c r="F569" s="4">
        <v>1</v>
      </c>
      <c r="G569" s="4"/>
      <c r="H569" s="4"/>
      <c r="I569" s="4"/>
      <c r="J569" s="4"/>
      <c r="K569" s="48"/>
      <c r="L569" s="48"/>
      <c r="M569" s="4"/>
      <c r="N569" s="4"/>
      <c r="O569" s="4"/>
      <c r="P569" s="4"/>
      <c r="Q569" s="4"/>
      <c r="R569" s="4"/>
      <c r="S569" s="4"/>
      <c r="T569" s="48"/>
    </row>
    <row r="570" spans="1:20" x14ac:dyDescent="0.35">
      <c r="A570" s="12" t="s">
        <v>48</v>
      </c>
      <c r="B570" s="7">
        <v>44335</v>
      </c>
      <c r="C570" s="8">
        <v>14</v>
      </c>
      <c r="D570" s="8">
        <v>4</v>
      </c>
      <c r="E570" s="8">
        <v>7</v>
      </c>
      <c r="F570" s="8">
        <v>1</v>
      </c>
      <c r="G570" s="8" t="s">
        <v>9</v>
      </c>
      <c r="H570" s="8" t="s">
        <v>7</v>
      </c>
      <c r="I570" s="8"/>
      <c r="J570" s="8"/>
      <c r="K570" s="48">
        <f>(N570-((P570+R570)/2))*COS(T570)+(-O570-((-Q570-S570)/2))*SIN(T570)</f>
        <v>-75.277902657860352</v>
      </c>
      <c r="L570" s="48">
        <f t="shared" si="47"/>
        <v>-0.21756619265277558</v>
      </c>
      <c r="M570" s="8" t="s">
        <v>16</v>
      </c>
      <c r="N570" s="8">
        <v>1854</v>
      </c>
      <c r="O570" s="8">
        <v>1617</v>
      </c>
      <c r="P570" s="8">
        <v>1583</v>
      </c>
      <c r="Q570" s="8">
        <v>1626</v>
      </c>
      <c r="R570" s="8">
        <v>2275</v>
      </c>
      <c r="S570" s="8">
        <v>1639</v>
      </c>
      <c r="T570" s="48">
        <f t="shared" si="48"/>
        <v>-1.8783917644410196E-2</v>
      </c>
    </row>
    <row r="571" spans="1:20" x14ac:dyDescent="0.35">
      <c r="A571" s="12" t="s">
        <v>48</v>
      </c>
      <c r="B571" s="7">
        <v>44335</v>
      </c>
      <c r="C571" s="8">
        <v>14</v>
      </c>
      <c r="D571" s="8">
        <v>4</v>
      </c>
      <c r="E571" s="8">
        <v>8</v>
      </c>
      <c r="F571" s="8">
        <v>2</v>
      </c>
      <c r="G571" s="8" t="s">
        <v>9</v>
      </c>
      <c r="H571" s="8" t="s">
        <v>7</v>
      </c>
      <c r="I571" s="8"/>
      <c r="J571" s="8"/>
      <c r="K571" s="48">
        <f>(N571-((P571+R571)/2))*COS(T571)+(-O571-((-Q571-S571)/2))*SIN(T571)</f>
        <v>-94.030374248819726</v>
      </c>
      <c r="L571" s="48">
        <f t="shared" si="47"/>
        <v>-0.27176408742433444</v>
      </c>
      <c r="M571" s="8" t="s">
        <v>16</v>
      </c>
      <c r="N571" s="8">
        <v>1835</v>
      </c>
      <c r="O571" s="8">
        <v>1630</v>
      </c>
      <c r="P571" s="8">
        <v>1583</v>
      </c>
      <c r="Q571" s="8">
        <v>1626</v>
      </c>
      <c r="R571" s="8">
        <v>2275</v>
      </c>
      <c r="S571" s="8">
        <v>1639</v>
      </c>
      <c r="T571" s="48">
        <f t="shared" si="48"/>
        <v>-1.8783917644410196E-2</v>
      </c>
    </row>
    <row r="572" spans="1:20" x14ac:dyDescent="0.35">
      <c r="A572" s="12" t="s">
        <v>48</v>
      </c>
      <c r="B572" s="7">
        <v>44335</v>
      </c>
      <c r="C572" s="8">
        <v>14</v>
      </c>
      <c r="D572" s="8">
        <v>4</v>
      </c>
      <c r="E572" s="8">
        <v>9</v>
      </c>
      <c r="F572" s="8">
        <v>1</v>
      </c>
      <c r="G572" s="8" t="s">
        <v>7</v>
      </c>
      <c r="H572" s="8" t="s">
        <v>7</v>
      </c>
      <c r="I572" s="8"/>
      <c r="J572" s="8"/>
      <c r="K572" s="48">
        <f>(N572-((P572+R572)/2))*COS(T572)+(-O572-((-Q572-S572)/2))*SIN(T572)</f>
        <v>58.905068998198473</v>
      </c>
      <c r="L572" s="48">
        <f t="shared" si="47"/>
        <v>0.17024586415664297</v>
      </c>
      <c r="M572" s="8" t="s">
        <v>16</v>
      </c>
      <c r="N572" s="8">
        <v>1988</v>
      </c>
      <c r="O572" s="8">
        <v>1628</v>
      </c>
      <c r="P572" s="8">
        <v>1583</v>
      </c>
      <c r="Q572" s="8">
        <v>1626</v>
      </c>
      <c r="R572" s="8">
        <v>2275</v>
      </c>
      <c r="S572" s="8">
        <v>1639</v>
      </c>
      <c r="T572" s="48">
        <f t="shared" si="48"/>
        <v>-1.8783917644410196E-2</v>
      </c>
    </row>
    <row r="573" spans="1:20" x14ac:dyDescent="0.35">
      <c r="A573" s="12" t="s">
        <v>48</v>
      </c>
      <c r="B573" s="7">
        <v>44335</v>
      </c>
      <c r="C573" s="8">
        <v>14</v>
      </c>
      <c r="D573" s="8">
        <v>4</v>
      </c>
      <c r="E573" s="8">
        <v>10</v>
      </c>
      <c r="F573" s="8">
        <v>1</v>
      </c>
      <c r="G573" s="8" t="s">
        <v>9</v>
      </c>
      <c r="H573" s="8" t="s">
        <v>7</v>
      </c>
      <c r="I573" s="8"/>
      <c r="J573" s="8"/>
      <c r="K573" s="48">
        <f>(N573-((P573+R573)/2))*COS(T573)+(-O573-((-Q573-S573)/2))*SIN(T573)</f>
        <v>-25.512117044253412</v>
      </c>
      <c r="L573" s="48">
        <f t="shared" si="47"/>
        <v>-7.3734442324431826E-2</v>
      </c>
      <c r="M573" s="8" t="s">
        <v>16</v>
      </c>
      <c r="N573" s="8">
        <v>1904</v>
      </c>
      <c r="O573" s="8">
        <v>1605</v>
      </c>
      <c r="P573" s="8">
        <v>1583</v>
      </c>
      <c r="Q573" s="8">
        <v>1626</v>
      </c>
      <c r="R573" s="8">
        <v>2275</v>
      </c>
      <c r="S573" s="8">
        <v>1639</v>
      </c>
      <c r="T573" s="48">
        <f t="shared" si="48"/>
        <v>-1.8783917644410196E-2</v>
      </c>
    </row>
    <row r="574" spans="1:20" x14ac:dyDescent="0.35">
      <c r="A574" s="12" t="s">
        <v>48</v>
      </c>
      <c r="B574" s="7">
        <v>44335</v>
      </c>
      <c r="C574" s="8">
        <v>14</v>
      </c>
      <c r="D574" s="8">
        <v>4</v>
      </c>
      <c r="E574" s="8">
        <v>11</v>
      </c>
      <c r="F574" s="8">
        <v>1</v>
      </c>
      <c r="G574" s="8" t="s">
        <v>9</v>
      </c>
      <c r="H574" s="8" t="s">
        <v>7</v>
      </c>
      <c r="I574" s="8"/>
      <c r="J574" s="8"/>
      <c r="K574" s="48">
        <f>(N574-((P574+R574)/2))*COS(T574)+(-O574-((-Q574-S574)/2))*SIN(T574)</f>
        <v>-76.540685628081363</v>
      </c>
      <c r="L574" s="48">
        <f t="shared" si="47"/>
        <v>-0.22121585441642011</v>
      </c>
      <c r="M574" s="8" t="s">
        <v>16</v>
      </c>
      <c r="N574" s="8">
        <v>1853</v>
      </c>
      <c r="O574" s="8">
        <v>1603</v>
      </c>
      <c r="P574" s="8">
        <v>1583</v>
      </c>
      <c r="Q574" s="8">
        <v>1626</v>
      </c>
      <c r="R574" s="8">
        <v>2275</v>
      </c>
      <c r="S574" s="8">
        <v>1639</v>
      </c>
      <c r="T574" s="48">
        <f t="shared" si="48"/>
        <v>-1.8783917644410196E-2</v>
      </c>
    </row>
    <row r="575" spans="1:20" x14ac:dyDescent="0.35">
      <c r="A575" s="12" t="s">
        <v>48</v>
      </c>
      <c r="B575" s="7">
        <v>44335</v>
      </c>
      <c r="C575" s="8">
        <v>14</v>
      </c>
      <c r="D575" s="8">
        <v>4</v>
      </c>
      <c r="E575" s="8">
        <v>11</v>
      </c>
      <c r="F575" s="8">
        <v>2</v>
      </c>
      <c r="G575" s="8" t="s">
        <v>7</v>
      </c>
      <c r="H575" s="8" t="s">
        <v>7</v>
      </c>
      <c r="I575" s="8"/>
      <c r="J575" s="8"/>
      <c r="K575" s="48">
        <f>(N575-((P575+R575)/2))*COS(T575)+(-O575-((-Q575-S575)/2))*SIN(T575)</f>
        <v>71.977906886710713</v>
      </c>
      <c r="L575" s="48">
        <f t="shared" si="47"/>
        <v>0.20802863262055118</v>
      </c>
      <c r="M575" s="8" t="s">
        <v>16</v>
      </c>
      <c r="N575" s="8">
        <v>2001</v>
      </c>
      <c r="O575" s="8">
        <v>1632</v>
      </c>
      <c r="P575" s="8">
        <v>1583</v>
      </c>
      <c r="Q575" s="8">
        <v>1626</v>
      </c>
      <c r="R575" s="8">
        <v>2275</v>
      </c>
      <c r="S575" s="8">
        <v>1639</v>
      </c>
      <c r="T575" s="48">
        <f t="shared" si="48"/>
        <v>-1.8783917644410196E-2</v>
      </c>
    </row>
    <row r="576" spans="1:20" x14ac:dyDescent="0.35">
      <c r="A576" s="12" t="s">
        <v>48</v>
      </c>
      <c r="B576" s="7">
        <v>44335</v>
      </c>
      <c r="C576" s="8">
        <v>14</v>
      </c>
      <c r="D576" s="8">
        <v>4</v>
      </c>
      <c r="E576" s="8">
        <v>12</v>
      </c>
      <c r="F576" s="8">
        <v>1</v>
      </c>
      <c r="G576" s="8" t="s">
        <v>7</v>
      </c>
      <c r="H576" s="8" t="s">
        <v>7</v>
      </c>
      <c r="I576" s="8"/>
      <c r="J576" s="8"/>
      <c r="K576" s="48">
        <f>(N576-((P576+R576)/2))*COS(T576)+(-O576-((-Q576-S576)/2))*SIN(T576)</f>
        <v>92.56098033495843</v>
      </c>
      <c r="L576" s="48">
        <f t="shared" si="47"/>
        <v>0.26751728420508214</v>
      </c>
      <c r="M576" s="8" t="s">
        <v>16</v>
      </c>
      <c r="N576" s="8">
        <v>2022</v>
      </c>
      <c r="O576" s="8">
        <v>1610</v>
      </c>
      <c r="P576" s="8">
        <v>1583</v>
      </c>
      <c r="Q576" s="8">
        <v>1626</v>
      </c>
      <c r="R576" s="8">
        <v>2275</v>
      </c>
      <c r="S576" s="8">
        <v>1639</v>
      </c>
      <c r="T576" s="48">
        <f t="shared" si="48"/>
        <v>-1.8783917644410196E-2</v>
      </c>
    </row>
    <row r="577" spans="1:20" x14ac:dyDescent="0.35">
      <c r="A577" s="12" t="s">
        <v>48</v>
      </c>
      <c r="B577" s="7">
        <v>44335</v>
      </c>
      <c r="C577" s="8">
        <v>14</v>
      </c>
      <c r="D577" s="8">
        <v>4</v>
      </c>
      <c r="E577" s="8">
        <v>12</v>
      </c>
      <c r="F577" s="8">
        <v>2</v>
      </c>
      <c r="G577" s="8" t="s">
        <v>9</v>
      </c>
      <c r="H577" s="8" t="s">
        <v>7</v>
      </c>
      <c r="I577" s="8"/>
      <c r="J577" s="8"/>
      <c r="K577" s="48">
        <f>(N577-((P577+R577)/2))*COS(T577)+(-O577-((-Q577-S577)/2))*SIN(T577)</f>
        <v>-17.306917401364267</v>
      </c>
      <c r="L577" s="48">
        <f t="shared" si="47"/>
        <v>-5.0019992489492099E-2</v>
      </c>
      <c r="M577" s="8" t="s">
        <v>16</v>
      </c>
      <c r="N577" s="8">
        <v>1912</v>
      </c>
      <c r="O577" s="8">
        <v>1616</v>
      </c>
      <c r="P577" s="8">
        <v>1583</v>
      </c>
      <c r="Q577" s="8">
        <v>1626</v>
      </c>
      <c r="R577" s="8">
        <v>2275</v>
      </c>
      <c r="S577" s="8">
        <v>1639</v>
      </c>
      <c r="T577" s="48">
        <f t="shared" si="48"/>
        <v>-1.8783917644410196E-2</v>
      </c>
    </row>
    <row r="578" spans="1:20" x14ac:dyDescent="0.35">
      <c r="A578" s="12" t="s">
        <v>48</v>
      </c>
      <c r="B578" s="7">
        <v>44335</v>
      </c>
      <c r="C578" s="8">
        <v>14</v>
      </c>
      <c r="D578" s="8">
        <v>4</v>
      </c>
      <c r="E578" s="8">
        <v>13</v>
      </c>
      <c r="F578" s="8">
        <v>1</v>
      </c>
      <c r="G578" s="8" t="s">
        <v>7</v>
      </c>
      <c r="H578" s="8" t="s">
        <v>7</v>
      </c>
      <c r="I578" s="8"/>
      <c r="J578" s="8"/>
      <c r="K578" s="48">
        <f>(N578-((P578+R578)/2))*COS(T578)+(-O578-((-Q578-S578)/2))*SIN(T578)</f>
        <v>81.638052125724059</v>
      </c>
      <c r="L578" s="48">
        <f t="shared" si="47"/>
        <v>0.23594812753099439</v>
      </c>
      <c r="M578" s="8" t="s">
        <v>16</v>
      </c>
      <c r="N578" s="8">
        <v>2011</v>
      </c>
      <c r="O578" s="8">
        <v>1614</v>
      </c>
      <c r="P578" s="8">
        <v>1583</v>
      </c>
      <c r="Q578" s="8">
        <v>1626</v>
      </c>
      <c r="R578" s="8">
        <v>2275</v>
      </c>
      <c r="S578" s="8">
        <v>1639</v>
      </c>
      <c r="T578" s="48">
        <f t="shared" si="48"/>
        <v>-1.8783917644410196E-2</v>
      </c>
    </row>
    <row r="579" spans="1:20" x14ac:dyDescent="0.35">
      <c r="A579" s="12" t="s">
        <v>48</v>
      </c>
      <c r="B579" s="3">
        <v>44335</v>
      </c>
      <c r="C579" s="4">
        <v>14</v>
      </c>
      <c r="D579" s="4">
        <v>4</v>
      </c>
      <c r="E579" s="4">
        <v>13</v>
      </c>
      <c r="F579" s="4">
        <v>2</v>
      </c>
      <c r="G579" s="4"/>
      <c r="H579" s="4"/>
      <c r="I579" s="4"/>
      <c r="J579" s="4"/>
      <c r="K579" s="48"/>
      <c r="L579" s="48"/>
      <c r="M579" s="4"/>
      <c r="N579" s="4"/>
      <c r="O579" s="4"/>
      <c r="P579" s="4"/>
      <c r="Q579" s="4"/>
      <c r="R579" s="4"/>
      <c r="S579" s="4"/>
      <c r="T579" s="48"/>
    </row>
    <row r="580" spans="1:20" x14ac:dyDescent="0.35">
      <c r="A580" s="12" t="s">
        <v>48</v>
      </c>
      <c r="B580" s="7">
        <v>44335</v>
      </c>
      <c r="C580" s="8">
        <v>14</v>
      </c>
      <c r="D580" s="8">
        <v>4</v>
      </c>
      <c r="E580" s="8">
        <v>14</v>
      </c>
      <c r="F580" s="8">
        <v>2</v>
      </c>
      <c r="G580" s="8" t="s">
        <v>7</v>
      </c>
      <c r="H580" s="8" t="s">
        <v>7</v>
      </c>
      <c r="I580" s="8"/>
      <c r="J580" s="8"/>
      <c r="K580" s="48">
        <f>(N580-((P580+R580)/2))*COS(T580)+(-O580-((-Q580-S580)/2))*SIN(T580)</f>
        <v>67.903481284853456</v>
      </c>
      <c r="L580" s="48">
        <f t="shared" si="47"/>
        <v>0.1962528360833915</v>
      </c>
      <c r="M580" s="8" t="s">
        <v>16</v>
      </c>
      <c r="N580" s="8">
        <v>1997</v>
      </c>
      <c r="O580" s="8">
        <v>1628</v>
      </c>
      <c r="P580" s="8">
        <v>1583</v>
      </c>
      <c r="Q580" s="8">
        <v>1626</v>
      </c>
      <c r="R580" s="8">
        <v>2275</v>
      </c>
      <c r="S580" s="8">
        <v>1639</v>
      </c>
      <c r="T580" s="48">
        <f t="shared" si="48"/>
        <v>-1.8783917644410196E-2</v>
      </c>
    </row>
    <row r="581" spans="1:20" x14ac:dyDescent="0.35">
      <c r="A581" s="12" t="s">
        <v>48</v>
      </c>
      <c r="B581" s="7">
        <v>44335</v>
      </c>
      <c r="C581" s="8">
        <v>14</v>
      </c>
      <c r="D581" s="8">
        <v>4</v>
      </c>
      <c r="E581" s="8">
        <v>14</v>
      </c>
      <c r="F581" s="8">
        <v>3</v>
      </c>
      <c r="G581" s="8" t="s">
        <v>9</v>
      </c>
      <c r="H581" s="8" t="s">
        <v>11</v>
      </c>
      <c r="I581" s="8"/>
      <c r="J581" s="8"/>
      <c r="K581" s="48">
        <f>(N581-((P581+R581)/2))*COS(T581)+(-O581-((-Q581-S581)/2))*SIN(T581)</f>
        <v>-98.687067055481407</v>
      </c>
      <c r="L581" s="48">
        <f t="shared" si="47"/>
        <v>-0.28522273715457053</v>
      </c>
      <c r="M581" s="8" t="s">
        <v>16</v>
      </c>
      <c r="N581" s="8">
        <v>1831</v>
      </c>
      <c r="O581" s="8">
        <v>1595</v>
      </c>
      <c r="P581" s="8">
        <v>1583</v>
      </c>
      <c r="Q581" s="8">
        <v>1626</v>
      </c>
      <c r="R581" s="8">
        <v>2275</v>
      </c>
      <c r="S581" s="8">
        <v>1639</v>
      </c>
      <c r="T581" s="48">
        <f t="shared" si="48"/>
        <v>-1.8783917644410196E-2</v>
      </c>
    </row>
    <row r="582" spans="1:20" x14ac:dyDescent="0.35">
      <c r="A582" s="12" t="s">
        <v>48</v>
      </c>
      <c r="B582" s="7">
        <v>44335</v>
      </c>
      <c r="C582" s="8">
        <v>14</v>
      </c>
      <c r="D582" s="8">
        <v>4</v>
      </c>
      <c r="E582" s="8">
        <v>15</v>
      </c>
      <c r="F582" s="8">
        <v>1</v>
      </c>
      <c r="G582" s="8" t="s">
        <v>9</v>
      </c>
      <c r="H582" s="8" t="s">
        <v>11</v>
      </c>
      <c r="I582" s="8"/>
      <c r="J582" s="8"/>
      <c r="K582" s="48">
        <f>(N582-((P582+R582)/2))*COS(T582)+(-O582-((-Q582-S582)/2))*SIN(T582)</f>
        <v>-90.819958047639986</v>
      </c>
      <c r="L582" s="48">
        <f t="shared" si="47"/>
        <v>-0.26248542788335255</v>
      </c>
      <c r="M582" s="8" t="s">
        <v>16</v>
      </c>
      <c r="N582" s="8">
        <v>1839</v>
      </c>
      <c r="O582" s="8">
        <v>1588</v>
      </c>
      <c r="P582" s="8">
        <v>1583</v>
      </c>
      <c r="Q582" s="8">
        <v>1626</v>
      </c>
      <c r="R582" s="8">
        <v>2275</v>
      </c>
      <c r="S582" s="8">
        <v>1639</v>
      </c>
      <c r="T582" s="48">
        <f t="shared" si="48"/>
        <v>-1.8783917644410196E-2</v>
      </c>
    </row>
    <row r="583" spans="1:20" x14ac:dyDescent="0.35">
      <c r="A583" s="12" t="s">
        <v>48</v>
      </c>
      <c r="B583" s="3">
        <v>44335</v>
      </c>
      <c r="C583" s="4">
        <v>14</v>
      </c>
      <c r="D583" s="4">
        <v>4</v>
      </c>
      <c r="E583" s="4">
        <v>17</v>
      </c>
      <c r="F583" s="4">
        <v>1</v>
      </c>
      <c r="G583" s="4"/>
      <c r="H583" s="4"/>
      <c r="I583" s="4"/>
      <c r="J583" s="4"/>
      <c r="K583" s="48"/>
      <c r="L583" s="48"/>
      <c r="M583" s="4"/>
      <c r="N583" s="4"/>
      <c r="O583" s="4"/>
      <c r="P583" s="4"/>
      <c r="Q583" s="4"/>
      <c r="R583" s="4"/>
      <c r="S583" s="4"/>
      <c r="T583" s="48"/>
    </row>
    <row r="584" spans="1:20" x14ac:dyDescent="0.35">
      <c r="A584" s="12" t="s">
        <v>48</v>
      </c>
      <c r="B584" s="7">
        <v>44335</v>
      </c>
      <c r="C584" s="8">
        <v>14</v>
      </c>
      <c r="D584" s="8">
        <v>4</v>
      </c>
      <c r="E584" s="8">
        <v>18</v>
      </c>
      <c r="F584" s="8">
        <v>1</v>
      </c>
      <c r="G584" s="8" t="s">
        <v>7</v>
      </c>
      <c r="H584" s="8" t="s">
        <v>7</v>
      </c>
      <c r="I584" s="8"/>
      <c r="J584" s="8"/>
      <c r="K584" s="48">
        <f>(N584-((P584+R584)/2))*COS(T584)+(-O584-((-Q584-S584)/2))*SIN(T584)</f>
        <v>50.587172476960077</v>
      </c>
      <c r="L584" s="48">
        <f t="shared" si="47"/>
        <v>0.14620570080046266</v>
      </c>
      <c r="M584" s="8" t="s">
        <v>16</v>
      </c>
      <c r="N584" s="8">
        <v>1980</v>
      </c>
      <c r="O584" s="8">
        <v>1611</v>
      </c>
      <c r="P584" s="8">
        <v>1583</v>
      </c>
      <c r="Q584" s="8">
        <v>1626</v>
      </c>
      <c r="R584" s="8">
        <v>2275</v>
      </c>
      <c r="S584" s="8">
        <v>1639</v>
      </c>
      <c r="T584" s="48">
        <f t="shared" si="48"/>
        <v>-1.8783917644410196E-2</v>
      </c>
    </row>
    <row r="585" spans="1:20" x14ac:dyDescent="0.35">
      <c r="A585" s="12" t="s">
        <v>48</v>
      </c>
      <c r="B585" s="7">
        <v>44335</v>
      </c>
      <c r="C585" s="8">
        <v>14</v>
      </c>
      <c r="D585" s="8">
        <v>4</v>
      </c>
      <c r="E585" s="8">
        <v>19</v>
      </c>
      <c r="F585" s="8">
        <v>1</v>
      </c>
      <c r="G585" s="8" t="s">
        <v>7</v>
      </c>
      <c r="H585" s="8" t="s">
        <v>11</v>
      </c>
      <c r="I585" s="8"/>
      <c r="J585" s="8"/>
      <c r="K585" s="48">
        <f>(N585-((P585+R585)/2))*COS(T585)+(-O585-((-Q585-S585)/2))*SIN(T585)</f>
        <v>102.46530214372849</v>
      </c>
      <c r="L585" s="48">
        <f t="shared" si="47"/>
        <v>0.29614249174488005</v>
      </c>
      <c r="M585" s="8" t="s">
        <v>16</v>
      </c>
      <c r="N585" s="8">
        <v>2032</v>
      </c>
      <c r="O585" s="8">
        <v>1605</v>
      </c>
      <c r="P585" s="8">
        <v>1583</v>
      </c>
      <c r="Q585" s="8">
        <v>1626</v>
      </c>
      <c r="R585" s="8">
        <v>2275</v>
      </c>
      <c r="S585" s="8">
        <v>1639</v>
      </c>
      <c r="T585" s="48">
        <f t="shared" si="48"/>
        <v>-1.8783917644410196E-2</v>
      </c>
    </row>
    <row r="586" spans="1:20" x14ac:dyDescent="0.35">
      <c r="A586" s="12" t="s">
        <v>48</v>
      </c>
      <c r="B586" s="7">
        <v>44335</v>
      </c>
      <c r="C586" s="8">
        <v>14</v>
      </c>
      <c r="D586" s="8">
        <v>4</v>
      </c>
      <c r="E586" s="8">
        <v>19</v>
      </c>
      <c r="F586" s="8">
        <v>2</v>
      </c>
      <c r="G586" s="8" t="s">
        <v>9</v>
      </c>
      <c r="H586" s="8" t="s">
        <v>7</v>
      </c>
      <c r="I586" s="8"/>
      <c r="J586" s="8"/>
      <c r="K586" s="48">
        <f>(N586-((P586+R586)/2))*COS(T586)+(-O586-((-Q586-S586)/2))*SIN(T586)</f>
        <v>-124.38195531910891</v>
      </c>
      <c r="L586" s="48">
        <f t="shared" si="47"/>
        <v>-0.35948541999742462</v>
      </c>
      <c r="M586" s="8" t="s">
        <v>17</v>
      </c>
      <c r="N586" s="8">
        <v>1805</v>
      </c>
      <c r="O586" s="8">
        <v>1611</v>
      </c>
      <c r="P586" s="8">
        <v>1583</v>
      </c>
      <c r="Q586" s="8">
        <v>1626</v>
      </c>
      <c r="R586" s="8">
        <v>2275</v>
      </c>
      <c r="S586" s="8">
        <v>1639</v>
      </c>
      <c r="T586" s="48">
        <f t="shared" si="48"/>
        <v>-1.8783917644410196E-2</v>
      </c>
    </row>
    <row r="587" spans="1:20" x14ac:dyDescent="0.35">
      <c r="A587" s="12" t="s">
        <v>48</v>
      </c>
      <c r="B587" s="3">
        <v>44335</v>
      </c>
      <c r="C587" s="4">
        <v>14</v>
      </c>
      <c r="D587" s="4">
        <v>4</v>
      </c>
      <c r="E587" s="4">
        <v>20</v>
      </c>
      <c r="F587" s="4">
        <v>1</v>
      </c>
      <c r="G587" s="4"/>
      <c r="H587" s="4"/>
      <c r="I587" s="4"/>
      <c r="J587" s="4"/>
      <c r="K587" s="48"/>
      <c r="L587" s="48"/>
      <c r="M587" s="4"/>
      <c r="N587" s="4"/>
      <c r="O587" s="4"/>
      <c r="P587" s="4"/>
      <c r="Q587" s="4"/>
      <c r="R587" s="4"/>
      <c r="S587" s="4"/>
      <c r="T587" s="48"/>
    </row>
    <row r="588" spans="1:20" x14ac:dyDescent="0.35">
      <c r="A588" s="12" t="s">
        <v>48</v>
      </c>
      <c r="B588" s="3">
        <v>44335</v>
      </c>
      <c r="C588" s="4">
        <v>14</v>
      </c>
      <c r="D588" s="4">
        <v>4</v>
      </c>
      <c r="E588" s="4">
        <v>21</v>
      </c>
      <c r="F588" s="4">
        <v>1</v>
      </c>
      <c r="G588" s="4"/>
      <c r="H588" s="4"/>
      <c r="I588" s="4"/>
      <c r="J588" s="4"/>
      <c r="K588" s="48"/>
      <c r="L588" s="48"/>
      <c r="M588" s="4"/>
      <c r="N588" s="4"/>
      <c r="O588" s="4"/>
      <c r="P588" s="4"/>
      <c r="Q588" s="4"/>
      <c r="R588" s="4"/>
      <c r="S588" s="4"/>
      <c r="T588" s="48"/>
    </row>
    <row r="589" spans="1:20" x14ac:dyDescent="0.35">
      <c r="A589" s="12" t="s">
        <v>48</v>
      </c>
      <c r="B589" s="7">
        <v>44335</v>
      </c>
      <c r="C589" s="8">
        <v>14</v>
      </c>
      <c r="D589" s="8">
        <v>4</v>
      </c>
      <c r="E589" s="8">
        <v>21</v>
      </c>
      <c r="F589" s="8">
        <v>2</v>
      </c>
      <c r="G589" s="8" t="s">
        <v>11</v>
      </c>
      <c r="H589" s="8" t="s">
        <v>7</v>
      </c>
      <c r="I589" s="8"/>
      <c r="J589" s="8"/>
      <c r="K589" s="48">
        <f>(N589-((P589+R589)/2))*COS(T589)+(-O589-((-Q589-S589)/2))*SIN(T589)</f>
        <v>-56.224906057969669</v>
      </c>
      <c r="L589" s="48">
        <f t="shared" si="47"/>
        <v>-0.16249972849124181</v>
      </c>
      <c r="M589" s="8" t="s">
        <v>17</v>
      </c>
      <c r="N589" s="8">
        <v>1873</v>
      </c>
      <c r="O589" s="8">
        <v>1620</v>
      </c>
      <c r="P589" s="8">
        <v>1583</v>
      </c>
      <c r="Q589" s="8">
        <v>1626</v>
      </c>
      <c r="R589" s="8">
        <v>2275</v>
      </c>
      <c r="S589" s="8">
        <v>1639</v>
      </c>
      <c r="T589" s="48">
        <f t="shared" si="48"/>
        <v>-1.8783917644410196E-2</v>
      </c>
    </row>
    <row r="590" spans="1:20" x14ac:dyDescent="0.35">
      <c r="A590" s="12" t="s">
        <v>48</v>
      </c>
      <c r="B590" s="7">
        <v>44335</v>
      </c>
      <c r="C590" s="8">
        <v>14</v>
      </c>
      <c r="D590" s="8">
        <v>4</v>
      </c>
      <c r="E590" s="8">
        <v>24</v>
      </c>
      <c r="F590" s="8">
        <v>1</v>
      </c>
      <c r="G590" s="8" t="s">
        <v>7</v>
      </c>
      <c r="H590" s="8" t="s">
        <v>7</v>
      </c>
      <c r="I590" s="8"/>
      <c r="J590" s="8"/>
      <c r="K590" s="48">
        <f>(N590-((P590+R590)/2))*COS(T590)+(-O590-((-Q590-S590)/2))*SIN(T590)</f>
        <v>112.59501770919702</v>
      </c>
      <c r="L590" s="48">
        <f t="shared" si="47"/>
        <v>0.32541912632715903</v>
      </c>
      <c r="M590" s="8" t="s">
        <v>16</v>
      </c>
      <c r="N590" s="8">
        <v>2042</v>
      </c>
      <c r="O590" s="8">
        <v>1612</v>
      </c>
      <c r="P590" s="8">
        <v>1583</v>
      </c>
      <c r="Q590" s="8">
        <v>1626</v>
      </c>
      <c r="R590" s="8">
        <v>2275</v>
      </c>
      <c r="S590" s="8">
        <v>1639</v>
      </c>
      <c r="T590" s="48">
        <f t="shared" si="48"/>
        <v>-1.8783917644410196E-2</v>
      </c>
    </row>
    <row r="591" spans="1:20" x14ac:dyDescent="0.35">
      <c r="A591" s="12" t="s">
        <v>48</v>
      </c>
      <c r="B591" s="3">
        <v>44335</v>
      </c>
      <c r="C591" s="4">
        <v>14</v>
      </c>
      <c r="D591" s="4">
        <v>4</v>
      </c>
      <c r="E591" s="4">
        <v>24</v>
      </c>
      <c r="F591" s="4">
        <v>2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51"/>
    </row>
    <row r="592" spans="1:20" x14ac:dyDescent="0.35">
      <c r="A592" s="12" t="s">
        <v>48</v>
      </c>
      <c r="B592" s="3">
        <v>44335</v>
      </c>
      <c r="C592" s="4">
        <v>14</v>
      </c>
      <c r="D592" s="4">
        <v>4</v>
      </c>
      <c r="E592" s="4">
        <v>25</v>
      </c>
      <c r="F592" s="4">
        <v>1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51"/>
    </row>
    <row r="593" spans="1:20" x14ac:dyDescent="0.35">
      <c r="A593" s="12" t="s">
        <v>48</v>
      </c>
      <c r="B593" s="3">
        <v>44335</v>
      </c>
      <c r="C593" s="4">
        <v>14</v>
      </c>
      <c r="D593" s="4">
        <v>4</v>
      </c>
      <c r="E593" s="4">
        <v>25</v>
      </c>
      <c r="F593" s="4">
        <v>2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51"/>
    </row>
    <row r="594" spans="1:20" x14ac:dyDescent="0.35">
      <c r="A594" s="12" t="s">
        <v>48</v>
      </c>
      <c r="B594" s="3">
        <v>44335</v>
      </c>
      <c r="C594" s="4">
        <v>14</v>
      </c>
      <c r="D594" s="4">
        <v>4</v>
      </c>
      <c r="E594" s="4">
        <v>25</v>
      </c>
      <c r="F594" s="4">
        <v>3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51"/>
    </row>
    <row r="595" spans="1:20" x14ac:dyDescent="0.35">
      <c r="A595" s="12" t="s">
        <v>48</v>
      </c>
      <c r="B595" s="3">
        <v>44335</v>
      </c>
      <c r="C595" s="4">
        <v>14</v>
      </c>
      <c r="D595" s="4">
        <v>4</v>
      </c>
      <c r="E595" s="4">
        <v>26</v>
      </c>
      <c r="F595" s="4">
        <v>1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51"/>
    </row>
    <row r="596" spans="1:20" x14ac:dyDescent="0.35">
      <c r="A596" s="12" t="s">
        <v>48</v>
      </c>
      <c r="B596" s="3">
        <v>44335</v>
      </c>
      <c r="C596" s="4">
        <v>14</v>
      </c>
      <c r="D596" s="4">
        <v>4</v>
      </c>
      <c r="E596" s="4">
        <v>28</v>
      </c>
      <c r="F596" s="4">
        <v>1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51"/>
    </row>
    <row r="597" spans="1:20" x14ac:dyDescent="0.35">
      <c r="A597" s="12" t="s">
        <v>48</v>
      </c>
      <c r="B597" s="3">
        <v>44335</v>
      </c>
      <c r="C597" s="4">
        <v>14</v>
      </c>
      <c r="D597" s="4">
        <v>4</v>
      </c>
      <c r="E597" s="4">
        <v>29</v>
      </c>
      <c r="F597" s="4">
        <v>1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51"/>
    </row>
    <row r="598" spans="1:20" x14ac:dyDescent="0.35">
      <c r="A598" s="12" t="s">
        <v>48</v>
      </c>
      <c r="B598" s="3">
        <v>44335</v>
      </c>
      <c r="C598" s="4">
        <v>14</v>
      </c>
      <c r="D598" s="4">
        <v>4</v>
      </c>
      <c r="E598" s="4">
        <v>29</v>
      </c>
      <c r="F598" s="4">
        <v>2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51"/>
    </row>
    <row r="599" spans="1:20" x14ac:dyDescent="0.35">
      <c r="A599" s="12" t="s">
        <v>48</v>
      </c>
      <c r="B599" s="3">
        <v>44335</v>
      </c>
      <c r="C599" s="4">
        <v>14</v>
      </c>
      <c r="D599" s="4">
        <v>4</v>
      </c>
      <c r="E599" s="4">
        <v>30</v>
      </c>
      <c r="F599" s="4">
        <v>1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51"/>
    </row>
    <row r="600" spans="1:20" x14ac:dyDescent="0.35">
      <c r="A600" s="12" t="s">
        <v>48</v>
      </c>
      <c r="B600" s="3">
        <v>44335</v>
      </c>
      <c r="C600" s="4">
        <v>14</v>
      </c>
      <c r="D600" s="4">
        <v>4</v>
      </c>
      <c r="E600" s="4">
        <v>30</v>
      </c>
      <c r="F600" s="4">
        <v>2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5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6D75-E05E-44E6-9ADA-D6ABC800A441}">
  <dimension ref="A1:BO151"/>
  <sheetViews>
    <sheetView zoomScale="85" zoomScaleNormal="85" workbookViewId="0">
      <pane ySplit="1" topLeftCell="A112" activePane="bottomLeft" state="frozen"/>
      <selection pane="bottomLeft" activeCell="A118" sqref="A118:S127"/>
    </sheetView>
  </sheetViews>
  <sheetFormatPr defaultRowHeight="14.5" x14ac:dyDescent="0.35"/>
  <cols>
    <col min="1" max="1" width="11.453125" style="1" customWidth="1"/>
    <col min="2" max="3" width="7" customWidth="1"/>
    <col min="4" max="5" width="6.90625" customWidth="1"/>
    <col min="19" max="19" width="8.7265625" style="52"/>
  </cols>
  <sheetData>
    <row r="1" spans="1:47" ht="29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36</v>
      </c>
      <c r="I1" s="2" t="s">
        <v>10</v>
      </c>
      <c r="J1" s="2" t="s">
        <v>41</v>
      </c>
      <c r="K1" s="2" t="s">
        <v>8</v>
      </c>
      <c r="L1" s="2" t="s">
        <v>15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50" t="s">
        <v>27</v>
      </c>
      <c r="T1" s="39" t="s">
        <v>12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s="34" customFormat="1" x14ac:dyDescent="0.35">
      <c r="A2" s="35">
        <v>44322</v>
      </c>
      <c r="B2" s="34">
        <v>5</v>
      </c>
      <c r="C2" s="34">
        <v>1</v>
      </c>
      <c r="D2" s="34">
        <v>2</v>
      </c>
      <c r="E2" s="34">
        <v>1</v>
      </c>
      <c r="F2" s="34" t="s">
        <v>7</v>
      </c>
      <c r="G2" s="34" t="s">
        <v>7</v>
      </c>
      <c r="J2" s="48">
        <f>(M2-((O2+Q2)/2))*COS(S2)+(-N2-((-P2-R2)/2))*SIN(S2)</f>
        <v>7.3729932187849609</v>
      </c>
      <c r="K2" s="48">
        <f>J2/((Q2-O2)/2)</f>
        <v>2.1247819074308245E-2</v>
      </c>
      <c r="L2" s="34" t="s">
        <v>16</v>
      </c>
      <c r="M2" s="34">
        <v>1934</v>
      </c>
      <c r="N2" s="34">
        <v>1621</v>
      </c>
      <c r="O2" s="48">
        <v>1579</v>
      </c>
      <c r="P2" s="48">
        <v>1655</v>
      </c>
      <c r="Q2" s="48">
        <v>2273</v>
      </c>
      <c r="R2" s="48">
        <v>1666</v>
      </c>
      <c r="S2" s="48">
        <f>ATAN((-R2+P2)/(Q2-O2))</f>
        <v>-1.584881696385175E-2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</row>
    <row r="3" spans="1:47" s="34" customFormat="1" x14ac:dyDescent="0.35">
      <c r="A3" s="35">
        <v>44322</v>
      </c>
      <c r="B3" s="34">
        <v>5</v>
      </c>
      <c r="C3" s="34">
        <v>1</v>
      </c>
      <c r="D3" s="34">
        <v>3</v>
      </c>
      <c r="E3" s="34">
        <v>1</v>
      </c>
      <c r="F3" s="34" t="s">
        <v>9</v>
      </c>
      <c r="G3" s="34" t="s">
        <v>7</v>
      </c>
      <c r="J3" s="48">
        <f>(M3-((O3+Q3)/2))*COS(S3)+(-N3-((-P3-R3)/2))*SIN(S3)</f>
        <v>-73.157237550923952</v>
      </c>
      <c r="K3" s="48">
        <f t="shared" ref="K3:K66" si="0">J3/((Q3-O3)/2)</f>
        <v>-0.21082777392197105</v>
      </c>
      <c r="L3" s="34" t="s">
        <v>16</v>
      </c>
      <c r="M3" s="34">
        <v>1853</v>
      </c>
      <c r="N3" s="34">
        <v>1650</v>
      </c>
      <c r="O3" s="48">
        <v>1579</v>
      </c>
      <c r="P3" s="48">
        <v>1655</v>
      </c>
      <c r="Q3" s="48">
        <v>2273</v>
      </c>
      <c r="R3" s="48">
        <v>1666</v>
      </c>
      <c r="S3" s="48">
        <f t="shared" ref="S3:S66" si="1">ATAN((-R3+P3)/(Q3-O3))</f>
        <v>-1.584881696385175E-2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pans="1:47" s="37" customFormat="1" x14ac:dyDescent="0.35">
      <c r="A4" s="36">
        <v>44322</v>
      </c>
      <c r="B4" s="37">
        <v>5</v>
      </c>
      <c r="C4" s="37">
        <v>1</v>
      </c>
      <c r="D4" s="37">
        <v>4</v>
      </c>
      <c r="E4" s="37">
        <v>1</v>
      </c>
      <c r="F4" s="37" t="s">
        <v>9</v>
      </c>
      <c r="G4" s="37" t="s">
        <v>7</v>
      </c>
      <c r="J4" s="48">
        <f>(M4-((O4+Q4)/2))*COS(S4)+(-N4-((-P4-R4)/2))*SIN(S4)</f>
        <v>-77.188431498390557</v>
      </c>
      <c r="K4" s="48">
        <f t="shared" si="0"/>
        <v>-0.22244504754579411</v>
      </c>
      <c r="L4" s="37" t="s">
        <v>16</v>
      </c>
      <c r="M4" s="37">
        <v>1849</v>
      </c>
      <c r="N4" s="37">
        <v>1648</v>
      </c>
      <c r="O4" s="48">
        <v>1579</v>
      </c>
      <c r="P4" s="48">
        <v>1655</v>
      </c>
      <c r="Q4" s="48">
        <v>2273</v>
      </c>
      <c r="R4" s="48">
        <v>1666</v>
      </c>
      <c r="S4" s="48">
        <f t="shared" si="1"/>
        <v>-1.584881696385175E-2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</row>
    <row r="5" spans="1:47" x14ac:dyDescent="0.35">
      <c r="A5" s="7">
        <v>44322</v>
      </c>
      <c r="B5" s="8">
        <v>5</v>
      </c>
      <c r="C5" s="8">
        <v>1</v>
      </c>
      <c r="D5" s="8">
        <v>4</v>
      </c>
      <c r="E5" s="8">
        <v>1</v>
      </c>
      <c r="F5" s="8" t="s">
        <v>9</v>
      </c>
      <c r="G5" s="8" t="s">
        <v>7</v>
      </c>
      <c r="H5" s="8"/>
      <c r="I5" s="8">
        <v>1</v>
      </c>
      <c r="J5" s="48"/>
      <c r="K5" s="48"/>
      <c r="L5" s="8"/>
      <c r="M5" s="8"/>
      <c r="N5" s="8"/>
      <c r="O5" s="8"/>
      <c r="P5" s="8"/>
      <c r="Q5" s="8"/>
      <c r="R5" s="8"/>
      <c r="S5" s="48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37" customFormat="1" x14ac:dyDescent="0.35">
      <c r="A6" s="36">
        <v>44322</v>
      </c>
      <c r="B6" s="37">
        <v>5</v>
      </c>
      <c r="C6" s="37">
        <v>1</v>
      </c>
      <c r="D6" s="37">
        <v>7</v>
      </c>
      <c r="E6" s="37">
        <v>1</v>
      </c>
      <c r="F6" s="37" t="s">
        <v>9</v>
      </c>
      <c r="G6" s="37" t="s">
        <v>7</v>
      </c>
      <c r="J6" s="48">
        <f>(M6-((O6+Q6)/2))*COS(S6)+(-N6-((-P6-R6)/2))*SIN(S6)</f>
        <v>-99.50263159072891</v>
      </c>
      <c r="K6" s="48">
        <f t="shared" si="0"/>
        <v>-0.28675109968509771</v>
      </c>
      <c r="L6" s="37" t="s">
        <v>17</v>
      </c>
      <c r="M6" s="37">
        <v>1827</v>
      </c>
      <c r="N6" s="37">
        <v>1628</v>
      </c>
      <c r="O6" s="48">
        <v>1579</v>
      </c>
      <c r="P6" s="48">
        <v>1655</v>
      </c>
      <c r="Q6" s="48">
        <v>2273</v>
      </c>
      <c r="R6" s="48">
        <v>1666</v>
      </c>
      <c r="S6" s="48">
        <f t="shared" si="1"/>
        <v>-1.584881696385175E-2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</row>
    <row r="7" spans="1:47" x14ac:dyDescent="0.35">
      <c r="A7" s="7">
        <v>44322</v>
      </c>
      <c r="B7" s="8">
        <v>5</v>
      </c>
      <c r="C7" s="8">
        <v>1</v>
      </c>
      <c r="D7" s="8">
        <v>7</v>
      </c>
      <c r="E7" s="8">
        <v>1</v>
      </c>
      <c r="F7" s="8" t="s">
        <v>9</v>
      </c>
      <c r="G7" s="8" t="s">
        <v>7</v>
      </c>
      <c r="H7" s="8"/>
      <c r="I7" s="8">
        <v>1</v>
      </c>
      <c r="J7" s="48"/>
      <c r="K7" s="48"/>
      <c r="L7" s="8"/>
      <c r="M7" s="8"/>
      <c r="N7" s="8"/>
      <c r="O7" s="8"/>
      <c r="P7" s="8"/>
      <c r="Q7" s="8"/>
      <c r="R7" s="8"/>
      <c r="S7" s="48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s="37" customFormat="1" x14ac:dyDescent="0.35">
      <c r="A8" s="36">
        <v>44322</v>
      </c>
      <c r="B8" s="37">
        <v>5</v>
      </c>
      <c r="C8" s="37">
        <v>1</v>
      </c>
      <c r="D8" s="37">
        <v>9</v>
      </c>
      <c r="E8" s="37">
        <v>1</v>
      </c>
      <c r="F8" s="37" t="s">
        <v>9</v>
      </c>
      <c r="G8" s="37" t="s">
        <v>7</v>
      </c>
      <c r="J8" s="48">
        <f>(M8-((O8+Q8)/2))*COS(S8)+(-N8-((-P8-R8)/2))*SIN(S8)</f>
        <v>-98.884553605216695</v>
      </c>
      <c r="K8" s="48">
        <f t="shared" si="0"/>
        <v>-0.28496989511589826</v>
      </c>
      <c r="L8" s="37" t="s">
        <v>16</v>
      </c>
      <c r="M8" s="37">
        <v>1827</v>
      </c>
      <c r="N8" s="37">
        <v>1667</v>
      </c>
      <c r="O8" s="48">
        <v>1579</v>
      </c>
      <c r="P8" s="48">
        <v>1655</v>
      </c>
      <c r="Q8" s="48">
        <v>2273</v>
      </c>
      <c r="R8" s="48">
        <v>1666</v>
      </c>
      <c r="S8" s="48">
        <f t="shared" si="1"/>
        <v>-1.584881696385175E-2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</row>
    <row r="9" spans="1:47" s="37" customFormat="1" x14ac:dyDescent="0.35">
      <c r="A9" s="36">
        <v>44322</v>
      </c>
      <c r="B9" s="37">
        <v>5</v>
      </c>
      <c r="C9" s="37">
        <v>1</v>
      </c>
      <c r="D9" s="37">
        <v>29</v>
      </c>
      <c r="E9" s="37">
        <v>1</v>
      </c>
      <c r="F9" s="37" t="s">
        <v>7</v>
      </c>
      <c r="G9" s="37" t="s">
        <v>7</v>
      </c>
      <c r="J9" s="48">
        <f>(M9-((O9+Q9)/2))*COS(S9)+(-N9-((-P9-R9)/2))*SIN(S9)</f>
        <v>54.127927451517657</v>
      </c>
      <c r="K9" s="48">
        <f t="shared" si="0"/>
        <v>0.15598826354904224</v>
      </c>
      <c r="L9" s="37" t="s">
        <v>16</v>
      </c>
      <c r="M9" s="37">
        <v>1980</v>
      </c>
      <c r="N9" s="37">
        <v>1669</v>
      </c>
      <c r="O9" s="48">
        <v>1579</v>
      </c>
      <c r="P9" s="48">
        <v>1655</v>
      </c>
      <c r="Q9" s="48">
        <v>2273</v>
      </c>
      <c r="R9" s="48">
        <v>1666</v>
      </c>
      <c r="S9" s="48">
        <f t="shared" si="1"/>
        <v>-1.584881696385175E-2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</row>
    <row r="10" spans="1:47" s="37" customFormat="1" x14ac:dyDescent="0.35">
      <c r="A10" s="36">
        <v>44322</v>
      </c>
      <c r="B10" s="37">
        <v>5</v>
      </c>
      <c r="C10" s="37">
        <v>1</v>
      </c>
      <c r="D10" s="37">
        <v>32</v>
      </c>
      <c r="E10" s="37">
        <v>1</v>
      </c>
      <c r="F10" s="37" t="s">
        <v>7</v>
      </c>
      <c r="G10" s="37" t="s">
        <v>7</v>
      </c>
      <c r="J10" s="48">
        <f>(M10-((O10+Q10)/2))*COS(S10)+(-N10-((-P10-R10)/2))*SIN(S10)</f>
        <v>72.998756016177239</v>
      </c>
      <c r="K10" s="48">
        <f t="shared" si="0"/>
        <v>0.21037105480166352</v>
      </c>
      <c r="L10" s="37" t="s">
        <v>16</v>
      </c>
      <c r="M10" s="37">
        <v>1999</v>
      </c>
      <c r="N10" s="37">
        <v>1661</v>
      </c>
      <c r="O10" s="48">
        <v>1579</v>
      </c>
      <c r="P10" s="48">
        <v>1655</v>
      </c>
      <c r="Q10" s="48">
        <v>2273</v>
      </c>
      <c r="R10" s="48">
        <v>1666</v>
      </c>
      <c r="S10" s="48">
        <f t="shared" si="1"/>
        <v>-1.584881696385175E-2</v>
      </c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</row>
    <row r="11" spans="1:47" s="34" customFormat="1" x14ac:dyDescent="0.35">
      <c r="A11" s="35">
        <v>44322</v>
      </c>
      <c r="B11" s="34">
        <v>5</v>
      </c>
      <c r="C11" s="34">
        <v>1</v>
      </c>
      <c r="D11" s="34">
        <v>32</v>
      </c>
      <c r="E11" s="34">
        <v>2</v>
      </c>
      <c r="F11" s="34" t="s">
        <v>7</v>
      </c>
      <c r="G11" s="34" t="s">
        <v>7</v>
      </c>
      <c r="J11" s="48">
        <f>(M11-((O11+Q11)/2))*COS(S11)+(-N11-((-P11-R11)/2))*SIN(S11)</f>
        <v>106.26403015951402</v>
      </c>
      <c r="K11" s="48">
        <f t="shared" si="0"/>
        <v>0.3062363981542191</v>
      </c>
      <c r="L11" s="34" t="s">
        <v>16</v>
      </c>
      <c r="M11" s="34">
        <v>2032</v>
      </c>
      <c r="N11" s="34">
        <v>1678</v>
      </c>
      <c r="O11" s="48">
        <v>1579</v>
      </c>
      <c r="P11" s="48">
        <v>1655</v>
      </c>
      <c r="Q11" s="48">
        <v>2273</v>
      </c>
      <c r="R11" s="48">
        <v>1666</v>
      </c>
      <c r="S11" s="48">
        <f t="shared" si="1"/>
        <v>-1.584881696385175E-2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</row>
    <row r="12" spans="1:47" s="34" customFormat="1" x14ac:dyDescent="0.35">
      <c r="A12" s="35">
        <v>44322</v>
      </c>
      <c r="B12" s="34">
        <v>5</v>
      </c>
      <c r="C12" s="34">
        <v>1</v>
      </c>
      <c r="D12" s="34">
        <v>34</v>
      </c>
      <c r="E12" s="34">
        <v>1</v>
      </c>
      <c r="F12" s="34" t="s">
        <v>7</v>
      </c>
      <c r="G12" s="34" t="s">
        <v>7</v>
      </c>
      <c r="J12" s="48">
        <f>(M12-((O12+Q12)/2))*COS(S12)+(-N12-((-P12-R12)/2))*SIN(S12)</f>
        <v>67.761661663410592</v>
      </c>
      <c r="K12" s="48">
        <f t="shared" si="0"/>
        <v>0.19527856387150028</v>
      </c>
      <c r="L12" s="34" t="s">
        <v>16</v>
      </c>
      <c r="M12" s="34">
        <v>1994</v>
      </c>
      <c r="N12" s="34">
        <v>1646</v>
      </c>
      <c r="O12" s="48">
        <v>1579</v>
      </c>
      <c r="P12" s="48">
        <v>1655</v>
      </c>
      <c r="Q12" s="48">
        <v>2273</v>
      </c>
      <c r="R12" s="48">
        <v>1666</v>
      </c>
      <c r="S12" s="48">
        <f t="shared" si="1"/>
        <v>-1.584881696385175E-2</v>
      </c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</row>
    <row r="13" spans="1:47" s="34" customFormat="1" x14ac:dyDescent="0.35">
      <c r="A13" s="35">
        <v>44322</v>
      </c>
      <c r="B13" s="34">
        <v>5</v>
      </c>
      <c r="C13" s="34">
        <v>1</v>
      </c>
      <c r="D13" s="34">
        <v>35</v>
      </c>
      <c r="E13" s="34">
        <v>1</v>
      </c>
      <c r="F13" s="34" t="s">
        <v>7</v>
      </c>
      <c r="G13" s="34" t="s">
        <v>7</v>
      </c>
      <c r="J13" s="48">
        <f>(M13-((O13+Q13)/2))*COS(S13)+(-N13-((-P13-R13)/2))*SIN(S13)</f>
        <v>46.700906436796309</v>
      </c>
      <c r="K13" s="48">
        <f t="shared" si="0"/>
        <v>0.13458474477462914</v>
      </c>
      <c r="L13" s="34" t="s">
        <v>16</v>
      </c>
      <c r="M13" s="34">
        <v>1973</v>
      </c>
      <c r="N13" s="34">
        <v>1642</v>
      </c>
      <c r="O13" s="48">
        <v>1579</v>
      </c>
      <c r="P13" s="48">
        <v>1655</v>
      </c>
      <c r="Q13" s="48">
        <v>2273</v>
      </c>
      <c r="R13" s="48">
        <v>1666</v>
      </c>
      <c r="S13" s="48">
        <f t="shared" si="1"/>
        <v>-1.584881696385175E-2</v>
      </c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</row>
    <row r="14" spans="1:47" s="37" customFormat="1" x14ac:dyDescent="0.35">
      <c r="A14" s="36">
        <v>44322</v>
      </c>
      <c r="B14" s="37">
        <v>5</v>
      </c>
      <c r="C14" s="37">
        <v>3</v>
      </c>
      <c r="D14" s="38">
        <v>2</v>
      </c>
      <c r="E14" s="37">
        <v>1</v>
      </c>
      <c r="F14" s="37" t="s">
        <v>7</v>
      </c>
      <c r="G14" s="37" t="s">
        <v>7</v>
      </c>
      <c r="J14" s="48">
        <f>(M14-((O14+Q14)/2))*COS(S14)+(-N14-((-P14-R14)/2))*SIN(S14)</f>
        <v>18.862904487922247</v>
      </c>
      <c r="K14" s="48">
        <f t="shared" si="0"/>
        <v>5.4359955296605901E-2</v>
      </c>
      <c r="L14" s="37" t="s">
        <v>16</v>
      </c>
      <c r="M14" s="37">
        <v>1945</v>
      </c>
      <c r="N14" s="37">
        <v>1652</v>
      </c>
      <c r="O14" s="48">
        <v>1579</v>
      </c>
      <c r="P14" s="48">
        <v>1655</v>
      </c>
      <c r="Q14" s="48">
        <v>2273</v>
      </c>
      <c r="R14" s="48">
        <v>1666</v>
      </c>
      <c r="S14" s="48">
        <f t="shared" si="1"/>
        <v>-1.584881696385175E-2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</row>
    <row r="15" spans="1:47" s="34" customFormat="1" x14ac:dyDescent="0.35">
      <c r="A15" s="35">
        <v>44322</v>
      </c>
      <c r="B15" s="34">
        <v>5</v>
      </c>
      <c r="C15" s="34">
        <v>3</v>
      </c>
      <c r="D15" s="34">
        <v>7</v>
      </c>
      <c r="E15" s="34">
        <v>1</v>
      </c>
      <c r="F15" s="34" t="s">
        <v>7</v>
      </c>
      <c r="G15" s="34" t="s">
        <v>7</v>
      </c>
      <c r="J15" s="48">
        <f>(M15-((O15+Q15)/2))*COS(S15)+(-N15-((-P15-R15)/2))*SIN(S15)</f>
        <v>108.81990509261115</v>
      </c>
      <c r="K15" s="48">
        <f t="shared" si="0"/>
        <v>0.31360203196717912</v>
      </c>
      <c r="L15" s="34" t="s">
        <v>16</v>
      </c>
      <c r="M15" s="34">
        <v>2035</v>
      </c>
      <c r="N15" s="34">
        <v>1650</v>
      </c>
      <c r="O15" s="48">
        <v>1579</v>
      </c>
      <c r="P15" s="48">
        <v>1655</v>
      </c>
      <c r="Q15" s="48">
        <v>2273</v>
      </c>
      <c r="R15" s="48">
        <v>1666</v>
      </c>
      <c r="S15" s="48">
        <f t="shared" si="1"/>
        <v>-1.584881696385175E-2</v>
      </c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</row>
    <row r="16" spans="1:47" x14ac:dyDescent="0.35">
      <c r="A16" s="7">
        <v>44322</v>
      </c>
      <c r="B16" s="8">
        <v>5</v>
      </c>
      <c r="C16" s="8">
        <v>3</v>
      </c>
      <c r="D16" s="8">
        <v>7</v>
      </c>
      <c r="E16" s="8">
        <v>1</v>
      </c>
      <c r="F16" s="8" t="s">
        <v>7</v>
      </c>
      <c r="G16" s="8" t="s">
        <v>7</v>
      </c>
      <c r="H16" s="8"/>
      <c r="I16" s="8">
        <v>1</v>
      </c>
      <c r="J16" s="48"/>
      <c r="K16" s="48"/>
      <c r="L16" s="8"/>
      <c r="M16" s="8"/>
      <c r="N16" s="8"/>
      <c r="O16" s="8"/>
      <c r="P16" s="8"/>
      <c r="Q16" s="8"/>
      <c r="R16" s="8"/>
      <c r="S16" s="48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34" customFormat="1" x14ac:dyDescent="0.35">
      <c r="A17" s="35">
        <v>44322</v>
      </c>
      <c r="B17" s="34">
        <v>5</v>
      </c>
      <c r="C17" s="34">
        <v>3</v>
      </c>
      <c r="D17" s="34">
        <v>15</v>
      </c>
      <c r="E17" s="34">
        <v>1</v>
      </c>
      <c r="F17" s="34" t="s">
        <v>7</v>
      </c>
      <c r="G17" s="34" t="s">
        <v>7</v>
      </c>
      <c r="J17" s="48">
        <f>(M17-((O17+Q17)/2))*COS(S17)+(-N17-((-P17-R17)/2))*SIN(S17)</f>
        <v>98.027312576359435</v>
      </c>
      <c r="K17" s="48">
        <f t="shared" si="0"/>
        <v>0.28249945987423469</v>
      </c>
      <c r="L17" s="34" t="s">
        <v>16</v>
      </c>
      <c r="M17" s="34">
        <v>2024</v>
      </c>
      <c r="N17" s="34">
        <v>1663</v>
      </c>
      <c r="O17" s="48">
        <v>1579</v>
      </c>
      <c r="P17" s="48">
        <v>1655</v>
      </c>
      <c r="Q17" s="48">
        <v>2273</v>
      </c>
      <c r="R17" s="48">
        <v>1666</v>
      </c>
      <c r="S17" s="48">
        <f t="shared" si="1"/>
        <v>-1.584881696385175E-2</v>
      </c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</row>
    <row r="18" spans="1:47" s="37" customFormat="1" ht="14" customHeight="1" x14ac:dyDescent="0.35">
      <c r="A18" s="36">
        <v>44322</v>
      </c>
      <c r="B18" s="37">
        <v>5</v>
      </c>
      <c r="C18" s="37">
        <v>3</v>
      </c>
      <c r="D18" s="37">
        <v>19</v>
      </c>
      <c r="E18" s="37">
        <v>1</v>
      </c>
      <c r="F18" s="37" t="s">
        <v>7</v>
      </c>
      <c r="G18" s="37" t="s">
        <v>7</v>
      </c>
      <c r="J18" s="48">
        <f>(M18-((O18+Q18)/2))*COS(S18)+(-N18-((-P18-R18)/2))*SIN(S18)</f>
        <v>89.012594731720924</v>
      </c>
      <c r="K18" s="48">
        <f t="shared" si="0"/>
        <v>0.25652044591274042</v>
      </c>
      <c r="L18" s="37" t="s">
        <v>16</v>
      </c>
      <c r="M18" s="37">
        <v>2015</v>
      </c>
      <c r="N18" s="37">
        <v>1662</v>
      </c>
      <c r="O18" s="48">
        <v>1579</v>
      </c>
      <c r="P18" s="48">
        <v>1655</v>
      </c>
      <c r="Q18" s="48">
        <v>2273</v>
      </c>
      <c r="R18" s="48">
        <v>1666</v>
      </c>
      <c r="S18" s="48">
        <f t="shared" si="1"/>
        <v>-1.584881696385175E-2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</row>
    <row r="19" spans="1:47" s="34" customFormat="1" x14ac:dyDescent="0.35">
      <c r="A19" s="35">
        <v>44322</v>
      </c>
      <c r="B19" s="34">
        <v>5</v>
      </c>
      <c r="C19" s="34">
        <v>3</v>
      </c>
      <c r="D19" s="34">
        <v>20</v>
      </c>
      <c r="E19" s="34">
        <v>1</v>
      </c>
      <c r="F19" s="34" t="s">
        <v>7</v>
      </c>
      <c r="G19" s="34" t="s">
        <v>7</v>
      </c>
      <c r="J19" s="48">
        <f>(M19-((O19+Q19)/2))*COS(S19)+(-N19-((-P19-R19)/2))*SIN(S19)</f>
        <v>67.96768765858134</v>
      </c>
      <c r="K19" s="48">
        <f t="shared" si="0"/>
        <v>0.19587229872790013</v>
      </c>
      <c r="L19" s="34" t="s">
        <v>16</v>
      </c>
      <c r="M19" s="34">
        <v>1994</v>
      </c>
      <c r="N19" s="34">
        <v>1659</v>
      </c>
      <c r="O19" s="48">
        <v>1579</v>
      </c>
      <c r="P19" s="48">
        <v>1655</v>
      </c>
      <c r="Q19" s="48">
        <v>2273</v>
      </c>
      <c r="R19" s="48">
        <v>1666</v>
      </c>
      <c r="S19" s="48">
        <f t="shared" si="1"/>
        <v>-1.584881696385175E-2</v>
      </c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</row>
    <row r="20" spans="1:47" s="34" customFormat="1" x14ac:dyDescent="0.35">
      <c r="A20" s="35">
        <v>44322</v>
      </c>
      <c r="B20" s="34">
        <v>5</v>
      </c>
      <c r="C20" s="34">
        <v>4</v>
      </c>
      <c r="D20" s="34">
        <v>6</v>
      </c>
      <c r="E20" s="34">
        <v>1</v>
      </c>
      <c r="F20" s="34" t="s">
        <v>9</v>
      </c>
      <c r="G20" s="34" t="s">
        <v>7</v>
      </c>
      <c r="J20" s="48">
        <f>(M20-((O20+Q20)/2))*COS(S20)+(-N20-((-P20-R20)/2))*SIN(S20)</f>
        <v>10.038364484979818</v>
      </c>
      <c r="K20" s="48">
        <f t="shared" si="0"/>
        <v>2.8929004279480742E-2</v>
      </c>
      <c r="L20" s="34" t="s">
        <v>16</v>
      </c>
      <c r="M20" s="34">
        <v>1936</v>
      </c>
      <c r="N20" s="34">
        <v>1663</v>
      </c>
      <c r="O20" s="48">
        <v>1579</v>
      </c>
      <c r="P20" s="48">
        <v>1655</v>
      </c>
      <c r="Q20" s="48">
        <v>2273</v>
      </c>
      <c r="R20" s="48">
        <v>1666</v>
      </c>
      <c r="S20" s="48">
        <f t="shared" si="1"/>
        <v>-1.584881696385175E-2</v>
      </c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spans="1:47" s="34" customFormat="1" x14ac:dyDescent="0.35">
      <c r="A21" s="35">
        <v>44322</v>
      </c>
      <c r="B21" s="34">
        <v>5</v>
      </c>
      <c r="C21" s="34">
        <v>4</v>
      </c>
      <c r="D21" s="34">
        <v>6</v>
      </c>
      <c r="E21" s="34">
        <v>2</v>
      </c>
      <c r="F21" s="34" t="s">
        <v>11</v>
      </c>
      <c r="G21" s="34" t="s">
        <v>7</v>
      </c>
      <c r="J21" s="48">
        <f>(M21-((O21+Q21)/2))*COS(S21)+(-N21-((-P21-R21)/2))*SIN(S21)</f>
        <v>-131.16580149189883</v>
      </c>
      <c r="K21" s="48">
        <f t="shared" si="0"/>
        <v>-0.3779994279305442</v>
      </c>
      <c r="L21" s="34" t="s">
        <v>16</v>
      </c>
      <c r="M21" s="34">
        <v>1795</v>
      </c>
      <c r="N21" s="34">
        <v>1649</v>
      </c>
      <c r="O21" s="48">
        <v>1579</v>
      </c>
      <c r="P21" s="48">
        <v>1655</v>
      </c>
      <c r="Q21" s="48">
        <v>2273</v>
      </c>
      <c r="R21" s="48">
        <v>1666</v>
      </c>
      <c r="S21" s="48">
        <f t="shared" si="1"/>
        <v>-1.584881696385175E-2</v>
      </c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spans="1:47" s="37" customFormat="1" x14ac:dyDescent="0.35">
      <c r="A22" s="36">
        <v>44322</v>
      </c>
      <c r="B22" s="37">
        <v>5</v>
      </c>
      <c r="C22" s="37">
        <v>4</v>
      </c>
      <c r="D22" s="37">
        <v>8</v>
      </c>
      <c r="E22" s="37">
        <v>1</v>
      </c>
      <c r="F22" s="37" t="s">
        <v>7</v>
      </c>
      <c r="G22" s="37" t="s">
        <v>11</v>
      </c>
      <c r="J22" s="48">
        <f>(M22-((O22+Q22)/2))*COS(S22)+(-N22-((-P22-R22)/2))*SIN(S22)</f>
        <v>108.66142355786442</v>
      </c>
      <c r="K22" s="48">
        <f t="shared" si="0"/>
        <v>0.31314531284687153</v>
      </c>
      <c r="L22" s="37" t="s">
        <v>16</v>
      </c>
      <c r="M22" s="37">
        <v>2035</v>
      </c>
      <c r="N22" s="37">
        <v>1640</v>
      </c>
      <c r="O22" s="48">
        <v>1579</v>
      </c>
      <c r="P22" s="48">
        <v>1655</v>
      </c>
      <c r="Q22" s="48">
        <v>2273</v>
      </c>
      <c r="R22" s="48">
        <v>1666</v>
      </c>
      <c r="S22" s="48">
        <f t="shared" si="1"/>
        <v>-1.584881696385175E-2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</row>
    <row r="23" spans="1:47" s="34" customFormat="1" x14ac:dyDescent="0.35">
      <c r="A23" s="35">
        <v>44322</v>
      </c>
      <c r="B23" s="34">
        <v>5</v>
      </c>
      <c r="C23" s="34">
        <v>4</v>
      </c>
      <c r="D23" s="34">
        <v>9</v>
      </c>
      <c r="E23" s="34">
        <v>1</v>
      </c>
      <c r="F23" s="34" t="s">
        <v>7</v>
      </c>
      <c r="G23" s="34" t="s">
        <v>7</v>
      </c>
      <c r="J23" s="48">
        <f>(M23-((O23+Q23)/2))*COS(S23)+(-N23-((-P23-R23)/2))*SIN(S23)</f>
        <v>108.8991458599845</v>
      </c>
      <c r="K23" s="48">
        <f t="shared" si="0"/>
        <v>0.31383039152733283</v>
      </c>
      <c r="L23" s="34" t="s">
        <v>16</v>
      </c>
      <c r="M23" s="34">
        <v>2035</v>
      </c>
      <c r="N23" s="34">
        <v>1655</v>
      </c>
      <c r="O23" s="48">
        <v>1579</v>
      </c>
      <c r="P23" s="48">
        <v>1655</v>
      </c>
      <c r="Q23" s="48">
        <v>2273</v>
      </c>
      <c r="R23" s="48">
        <v>1666</v>
      </c>
      <c r="S23" s="48">
        <f t="shared" si="1"/>
        <v>-1.584881696385175E-2</v>
      </c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</row>
    <row r="24" spans="1:47" s="37" customFormat="1" x14ac:dyDescent="0.35">
      <c r="A24" s="36">
        <v>44322</v>
      </c>
      <c r="B24" s="37">
        <v>5</v>
      </c>
      <c r="C24" s="37">
        <v>4</v>
      </c>
      <c r="D24" s="37">
        <v>24</v>
      </c>
      <c r="E24" s="37">
        <v>1</v>
      </c>
      <c r="F24" s="37" t="s">
        <v>7</v>
      </c>
      <c r="G24" s="37" t="s">
        <v>7</v>
      </c>
      <c r="J24" s="48">
        <f>(M24-((O24+Q24)/2))*COS(S24)+(-N24-((-P24-R24)/2))*SIN(S24)</f>
        <v>78.934609863054447</v>
      </c>
      <c r="K24" s="48">
        <f t="shared" si="0"/>
        <v>0.22747726185318284</v>
      </c>
      <c r="L24" s="37" t="s">
        <v>16</v>
      </c>
      <c r="M24" s="37">
        <v>2005</v>
      </c>
      <c r="N24" s="37">
        <v>1657</v>
      </c>
      <c r="O24" s="48">
        <v>1579</v>
      </c>
      <c r="P24" s="48">
        <v>1655</v>
      </c>
      <c r="Q24" s="48">
        <v>2273</v>
      </c>
      <c r="R24" s="48">
        <v>1666</v>
      </c>
      <c r="S24" s="48">
        <f t="shared" si="1"/>
        <v>-1.584881696385175E-2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</row>
    <row r="25" spans="1:47" s="34" customFormat="1" x14ac:dyDescent="0.35">
      <c r="A25" s="35">
        <v>44322</v>
      </c>
      <c r="B25" s="34">
        <v>5</v>
      </c>
      <c r="C25" s="34">
        <v>4</v>
      </c>
      <c r="D25" s="34">
        <v>26</v>
      </c>
      <c r="E25" s="34">
        <v>1</v>
      </c>
      <c r="F25" s="34" t="s">
        <v>7</v>
      </c>
      <c r="G25" s="34" t="s">
        <v>7</v>
      </c>
      <c r="J25" s="48">
        <f>(M25-((O25+Q25)/2))*COS(S25)+(-N25-((-P25-R25)/2))*SIN(S25)</f>
        <v>-6.4033743743800215</v>
      </c>
      <c r="K25" s="48">
        <f t="shared" si="0"/>
        <v>-1.8453528456426574E-2</v>
      </c>
      <c r="L25" s="34" t="s">
        <v>16</v>
      </c>
      <c r="M25" s="34">
        <v>1920</v>
      </c>
      <c r="N25" s="34">
        <v>1635</v>
      </c>
      <c r="O25" s="48">
        <v>1579</v>
      </c>
      <c r="P25" s="48">
        <v>1655</v>
      </c>
      <c r="Q25" s="48">
        <v>2273</v>
      </c>
      <c r="R25" s="48">
        <v>1666</v>
      </c>
      <c r="S25" s="48">
        <f t="shared" si="1"/>
        <v>-1.584881696385175E-2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</row>
    <row r="26" spans="1:47" s="37" customFormat="1" x14ac:dyDescent="0.35">
      <c r="A26" s="36">
        <v>44322</v>
      </c>
      <c r="B26" s="37">
        <v>5</v>
      </c>
      <c r="C26" s="37">
        <v>4</v>
      </c>
      <c r="D26" s="37">
        <v>27</v>
      </c>
      <c r="E26" s="37">
        <v>1</v>
      </c>
      <c r="F26" s="37" t="s">
        <v>7</v>
      </c>
      <c r="G26" s="37" t="s">
        <v>7</v>
      </c>
      <c r="J26" s="48">
        <f>(M26-((O26+Q26)/2))*COS(S26)+(-N26-((-P26-R26)/2))*SIN(S26)</f>
        <v>95.884930374828755</v>
      </c>
      <c r="K26" s="48">
        <f t="shared" si="0"/>
        <v>0.27632544776607709</v>
      </c>
      <c r="L26" s="37" t="s">
        <v>16</v>
      </c>
      <c r="M26" s="37">
        <v>2022</v>
      </c>
      <c r="N26" s="37">
        <v>1654</v>
      </c>
      <c r="O26" s="48">
        <v>1579</v>
      </c>
      <c r="P26" s="48">
        <v>1655</v>
      </c>
      <c r="Q26" s="48">
        <v>2273</v>
      </c>
      <c r="R26" s="48">
        <v>1666</v>
      </c>
      <c r="S26" s="48">
        <f t="shared" si="1"/>
        <v>-1.584881696385175E-2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</row>
    <row r="27" spans="1:47" s="34" customFormat="1" x14ac:dyDescent="0.35">
      <c r="A27" s="35">
        <v>44322</v>
      </c>
      <c r="B27" s="34">
        <v>5</v>
      </c>
      <c r="C27" s="34">
        <v>4</v>
      </c>
      <c r="D27" s="34">
        <v>32</v>
      </c>
      <c r="E27" s="34">
        <v>1</v>
      </c>
      <c r="F27" s="34" t="s">
        <v>7</v>
      </c>
      <c r="G27" s="34" t="s">
        <v>7</v>
      </c>
      <c r="J27" s="48">
        <f>(M27-((O27+Q27)/2))*COS(S27)+(-N27-((-P27-R27)/2))*SIN(S27)</f>
        <v>51.270937602401766</v>
      </c>
      <c r="K27" s="48">
        <f t="shared" si="0"/>
        <v>0.14775486340749788</v>
      </c>
      <c r="L27" s="34" t="s">
        <v>16</v>
      </c>
      <c r="M27" s="34">
        <v>1977</v>
      </c>
      <c r="N27" s="34">
        <v>1678</v>
      </c>
      <c r="O27" s="48">
        <v>1579</v>
      </c>
      <c r="P27" s="48">
        <v>1655</v>
      </c>
      <c r="Q27" s="48">
        <v>2273</v>
      </c>
      <c r="R27" s="48">
        <v>1666</v>
      </c>
      <c r="S27" s="48">
        <f t="shared" si="1"/>
        <v>-1.584881696385175E-2</v>
      </c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</row>
    <row r="28" spans="1:47" s="37" customFormat="1" x14ac:dyDescent="0.35">
      <c r="A28" s="36">
        <v>44322</v>
      </c>
      <c r="B28" s="37">
        <v>5</v>
      </c>
      <c r="C28" s="37">
        <v>4</v>
      </c>
      <c r="D28" s="37">
        <v>38</v>
      </c>
      <c r="E28" s="37">
        <v>1</v>
      </c>
      <c r="F28" s="37" t="s">
        <v>7</v>
      </c>
      <c r="G28" s="37" t="s">
        <v>7</v>
      </c>
      <c r="J28" s="48">
        <f>(M28-((O28+Q28)/2))*COS(S28)+(-N28-((-P28-R28)/2))*SIN(S28)</f>
        <v>49.938251969304339</v>
      </c>
      <c r="K28" s="48">
        <f t="shared" si="0"/>
        <v>0.14391427080491165</v>
      </c>
      <c r="L28" s="37" t="s">
        <v>16</v>
      </c>
      <c r="M28" s="37">
        <v>1976</v>
      </c>
      <c r="N28" s="37">
        <v>1657</v>
      </c>
      <c r="O28" s="48">
        <v>1579</v>
      </c>
      <c r="P28" s="48">
        <v>1655</v>
      </c>
      <c r="Q28" s="48">
        <v>2273</v>
      </c>
      <c r="R28" s="48">
        <v>1666</v>
      </c>
      <c r="S28" s="48">
        <f t="shared" si="1"/>
        <v>-1.584881696385175E-2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</row>
    <row r="29" spans="1:47" x14ac:dyDescent="0.35">
      <c r="A29" s="7">
        <v>44322</v>
      </c>
      <c r="B29" s="8">
        <v>5</v>
      </c>
      <c r="C29" s="8">
        <v>4</v>
      </c>
      <c r="D29" s="8">
        <v>38</v>
      </c>
      <c r="E29" s="8">
        <v>1</v>
      </c>
      <c r="F29" s="8" t="s">
        <v>7</v>
      </c>
      <c r="G29" s="8" t="s">
        <v>7</v>
      </c>
      <c r="H29" s="8"/>
      <c r="I29" s="8">
        <v>1</v>
      </c>
      <c r="J29" s="48"/>
      <c r="K29" s="48"/>
      <c r="L29" s="8"/>
      <c r="M29" s="8"/>
      <c r="N29" s="8"/>
      <c r="O29" s="8"/>
      <c r="P29" s="8"/>
      <c r="Q29" s="8"/>
      <c r="R29" s="8"/>
      <c r="S29" s="48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35">
      <c r="A30" s="7">
        <v>44322</v>
      </c>
      <c r="B30" s="8">
        <v>5</v>
      </c>
      <c r="C30" s="8">
        <v>4</v>
      </c>
      <c r="D30" s="8">
        <v>38</v>
      </c>
      <c r="E30" s="8">
        <v>1</v>
      </c>
      <c r="F30" s="8" t="s">
        <v>7</v>
      </c>
      <c r="G30" s="8" t="s">
        <v>7</v>
      </c>
      <c r="H30" s="8"/>
      <c r="I30" s="8">
        <v>2</v>
      </c>
      <c r="J30" s="48"/>
      <c r="K30" s="48"/>
      <c r="L30" s="8"/>
      <c r="M30" s="8"/>
      <c r="N30" s="8"/>
      <c r="O30" s="8"/>
      <c r="P30" s="8"/>
      <c r="Q30" s="8"/>
      <c r="R30" s="8"/>
      <c r="S30" s="48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35">
      <c r="A31" s="7">
        <v>44322</v>
      </c>
      <c r="B31" s="8">
        <v>5</v>
      </c>
      <c r="C31" s="8">
        <v>4</v>
      </c>
      <c r="D31" s="8">
        <v>38</v>
      </c>
      <c r="E31" s="8">
        <v>1</v>
      </c>
      <c r="F31" s="8" t="s">
        <v>7</v>
      </c>
      <c r="G31" s="8" t="s">
        <v>7</v>
      </c>
      <c r="H31" s="8"/>
      <c r="I31" s="8">
        <v>3</v>
      </c>
      <c r="J31" s="48"/>
      <c r="K31" s="48"/>
      <c r="L31" s="8"/>
      <c r="M31" s="8"/>
      <c r="N31" s="8"/>
      <c r="O31" s="8"/>
      <c r="P31" s="8"/>
      <c r="Q31" s="8"/>
      <c r="R31" s="8"/>
      <c r="S31" s="48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s="34" customFormat="1" x14ac:dyDescent="0.35">
      <c r="A32" s="35">
        <v>44322</v>
      </c>
      <c r="B32" s="34">
        <v>5</v>
      </c>
      <c r="C32" s="34">
        <v>4</v>
      </c>
      <c r="D32" s="34">
        <v>39</v>
      </c>
      <c r="E32" s="34">
        <v>1</v>
      </c>
      <c r="F32" s="34" t="s">
        <v>7</v>
      </c>
      <c r="G32" s="34" t="s">
        <v>7</v>
      </c>
      <c r="J32" s="48">
        <f>(M32-((O32+Q32)/2))*COS(S32)+(-N32-((-P32-R32)/2))*SIN(S32)</f>
        <v>2.5954953167838024</v>
      </c>
      <c r="K32" s="48">
        <f t="shared" si="0"/>
        <v>7.4798135930368949E-3</v>
      </c>
      <c r="L32" s="34" t="s">
        <v>16</v>
      </c>
      <c r="M32" s="34">
        <v>1929</v>
      </c>
      <c r="N32" s="34">
        <v>1635</v>
      </c>
      <c r="O32" s="48">
        <v>1579</v>
      </c>
      <c r="P32" s="48">
        <v>1655</v>
      </c>
      <c r="Q32" s="48">
        <v>2273</v>
      </c>
      <c r="R32" s="48">
        <v>1666</v>
      </c>
      <c r="S32" s="48">
        <f t="shared" si="1"/>
        <v>-1.584881696385175E-2</v>
      </c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</row>
    <row r="33" spans="1:47" s="37" customFormat="1" x14ac:dyDescent="0.35">
      <c r="A33" s="36">
        <v>44322</v>
      </c>
      <c r="B33" s="37">
        <v>5</v>
      </c>
      <c r="C33" s="37">
        <v>4</v>
      </c>
      <c r="D33" s="37">
        <v>50</v>
      </c>
      <c r="E33" s="37">
        <v>1</v>
      </c>
      <c r="F33" s="37" t="s">
        <v>7</v>
      </c>
      <c r="G33" s="37" t="s">
        <v>7</v>
      </c>
      <c r="J33" s="48"/>
      <c r="K33" s="48">
        <f t="shared" si="0"/>
        <v>0</v>
      </c>
      <c r="L33" s="37" t="s">
        <v>17</v>
      </c>
      <c r="M33" s="37">
        <v>1972</v>
      </c>
      <c r="N33" s="37">
        <v>1624</v>
      </c>
      <c r="O33" s="48">
        <v>1579</v>
      </c>
      <c r="P33" s="48">
        <v>1655</v>
      </c>
      <c r="Q33" s="48">
        <v>2273</v>
      </c>
      <c r="R33" s="48">
        <v>1666</v>
      </c>
      <c r="S33" s="48">
        <f t="shared" si="1"/>
        <v>-1.584881696385175E-2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</row>
    <row r="34" spans="1:47" x14ac:dyDescent="0.35">
      <c r="A34" s="7">
        <v>44322</v>
      </c>
      <c r="B34" s="8">
        <v>5</v>
      </c>
      <c r="C34" s="8">
        <v>4</v>
      </c>
      <c r="D34" s="8">
        <v>50</v>
      </c>
      <c r="E34" s="8">
        <v>1</v>
      </c>
      <c r="F34" s="8" t="s">
        <v>7</v>
      </c>
      <c r="G34" s="8" t="s">
        <v>7</v>
      </c>
      <c r="H34" s="8"/>
      <c r="I34" s="8">
        <v>1</v>
      </c>
      <c r="J34" s="48"/>
      <c r="K34" s="48"/>
      <c r="L34" s="8"/>
      <c r="M34" s="8"/>
      <c r="N34" s="8"/>
      <c r="O34" s="8"/>
      <c r="P34" s="8"/>
      <c r="Q34" s="8"/>
      <c r="R34" s="8"/>
      <c r="S34" s="48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34" customFormat="1" x14ac:dyDescent="0.35">
      <c r="A35" s="35">
        <v>44322</v>
      </c>
      <c r="B35" s="34">
        <v>5</v>
      </c>
      <c r="C35" s="34">
        <v>4</v>
      </c>
      <c r="D35" s="34">
        <v>51</v>
      </c>
      <c r="E35" s="34">
        <v>1</v>
      </c>
      <c r="F35" s="34" t="s">
        <v>9</v>
      </c>
      <c r="G35" s="34" t="s">
        <v>7</v>
      </c>
      <c r="J35" s="48">
        <f>(M35-((O35+Q35)/2))*COS(S35)+(-N35-((-P35-R35)/2))*SIN(S35)</f>
        <v>-100.01121324314339</v>
      </c>
      <c r="K35" s="48">
        <f t="shared" si="0"/>
        <v>-0.2882167528620847</v>
      </c>
      <c r="L35" s="34" t="s">
        <v>16</v>
      </c>
      <c r="M35" s="34">
        <v>1826</v>
      </c>
      <c r="N35" s="34">
        <v>1659</v>
      </c>
      <c r="O35" s="48">
        <v>1579</v>
      </c>
      <c r="P35" s="48">
        <v>1655</v>
      </c>
      <c r="Q35" s="48">
        <v>2273</v>
      </c>
      <c r="R35" s="48">
        <v>1666</v>
      </c>
      <c r="S35" s="48">
        <f t="shared" si="1"/>
        <v>-1.584881696385175E-2</v>
      </c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</row>
    <row r="36" spans="1:47" s="37" customFormat="1" x14ac:dyDescent="0.35">
      <c r="A36" s="36">
        <v>44322</v>
      </c>
      <c r="B36" s="37">
        <v>5</v>
      </c>
      <c r="C36" s="37">
        <v>4</v>
      </c>
      <c r="D36" s="37">
        <v>51</v>
      </c>
      <c r="E36" s="37">
        <v>2</v>
      </c>
      <c r="F36" s="37" t="s">
        <v>7</v>
      </c>
      <c r="G36" s="37" t="s">
        <v>7</v>
      </c>
      <c r="J36" s="48">
        <f>(M36-((O36+Q36)/2))*COS(S36)+(-N36-((-P36-R36)/2))*SIN(S36)</f>
        <v>28.909193049639406</v>
      </c>
      <c r="K36" s="48">
        <f t="shared" si="0"/>
        <v>8.3311795532102037E-2</v>
      </c>
      <c r="L36" s="37" t="s">
        <v>16</v>
      </c>
      <c r="M36" s="37">
        <v>1955</v>
      </c>
      <c r="N36" s="37">
        <v>1655</v>
      </c>
      <c r="O36" s="48">
        <v>1579</v>
      </c>
      <c r="P36" s="48">
        <v>1655</v>
      </c>
      <c r="Q36" s="48">
        <v>2273</v>
      </c>
      <c r="R36" s="48">
        <v>1666</v>
      </c>
      <c r="S36" s="48">
        <f t="shared" si="1"/>
        <v>-1.584881696385175E-2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</row>
    <row r="37" spans="1:47" s="34" customFormat="1" x14ac:dyDescent="0.35">
      <c r="A37" s="35">
        <v>44322</v>
      </c>
      <c r="B37" s="34">
        <v>5</v>
      </c>
      <c r="C37" s="34">
        <v>4</v>
      </c>
      <c r="D37" s="34">
        <v>56</v>
      </c>
      <c r="E37" s="34">
        <v>1</v>
      </c>
      <c r="F37" s="34" t="s">
        <v>7</v>
      </c>
      <c r="G37" s="34" t="s">
        <v>7</v>
      </c>
      <c r="J37" s="48">
        <f>(M37-((O37+Q37)/2))*COS(S37)+(-N37-((-P37-R37)/2))*SIN(S37)</f>
        <v>29.067674584386126</v>
      </c>
      <c r="K37" s="48">
        <f t="shared" si="0"/>
        <v>8.3768514652409587E-2</v>
      </c>
      <c r="L37" s="34" t="s">
        <v>16</v>
      </c>
      <c r="M37" s="34">
        <v>1955</v>
      </c>
      <c r="N37" s="34">
        <v>1665</v>
      </c>
      <c r="O37" s="48">
        <v>1579</v>
      </c>
      <c r="P37" s="48">
        <v>1655</v>
      </c>
      <c r="Q37" s="48">
        <v>2273</v>
      </c>
      <c r="R37" s="48">
        <v>1666</v>
      </c>
      <c r="S37" s="48">
        <f t="shared" si="1"/>
        <v>-1.584881696385175E-2</v>
      </c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</row>
    <row r="38" spans="1:47" x14ac:dyDescent="0.35">
      <c r="A38" s="7">
        <v>44322</v>
      </c>
      <c r="B38" s="8">
        <v>5</v>
      </c>
      <c r="C38" s="8">
        <v>4</v>
      </c>
      <c r="D38" s="8">
        <v>56</v>
      </c>
      <c r="E38" s="8">
        <v>1</v>
      </c>
      <c r="F38" s="8" t="s">
        <v>7</v>
      </c>
      <c r="G38" s="8" t="s">
        <v>7</v>
      </c>
      <c r="H38" s="8"/>
      <c r="I38" s="8">
        <v>1</v>
      </c>
      <c r="J38" s="48"/>
      <c r="K38" s="48"/>
      <c r="L38" s="8"/>
      <c r="M38" s="8"/>
      <c r="N38" s="8"/>
      <c r="O38" s="8"/>
      <c r="P38" s="8"/>
      <c r="Q38" s="8"/>
      <c r="R38" s="8"/>
      <c r="S38" s="48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s="37" customFormat="1" x14ac:dyDescent="0.35">
      <c r="A39" s="36">
        <v>44322</v>
      </c>
      <c r="B39" s="37">
        <v>5</v>
      </c>
      <c r="C39" s="37">
        <v>5</v>
      </c>
      <c r="D39" s="37">
        <v>5</v>
      </c>
      <c r="E39" s="37">
        <v>1</v>
      </c>
      <c r="F39" s="37" t="s">
        <v>7</v>
      </c>
      <c r="G39" s="37" t="s">
        <v>7</v>
      </c>
      <c r="J39" s="48">
        <f>(M39-((O39+Q39)/2))*COS(S39)+(-N39-((-P39-R39)/2))*SIN(S39)</f>
        <v>29.8615229993447</v>
      </c>
      <c r="K39" s="48">
        <f t="shared" si="0"/>
        <v>8.6056262245950144E-2</v>
      </c>
      <c r="L39" s="37" t="s">
        <v>17</v>
      </c>
      <c r="M39" s="37">
        <v>1956</v>
      </c>
      <c r="N39" s="37">
        <v>1652</v>
      </c>
      <c r="O39" s="48">
        <v>1579</v>
      </c>
      <c r="P39" s="48">
        <v>1655</v>
      </c>
      <c r="Q39" s="48">
        <v>2273</v>
      </c>
      <c r="R39" s="48">
        <v>1666</v>
      </c>
      <c r="S39" s="48">
        <f t="shared" si="1"/>
        <v>-1.584881696385175E-2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</row>
    <row r="40" spans="1:47" x14ac:dyDescent="0.35">
      <c r="A40" s="7">
        <v>44322</v>
      </c>
      <c r="B40" s="8">
        <v>5</v>
      </c>
      <c r="C40" s="8">
        <v>5</v>
      </c>
      <c r="D40" s="8">
        <v>5</v>
      </c>
      <c r="E40" s="8">
        <v>1</v>
      </c>
      <c r="F40" s="8" t="s">
        <v>9</v>
      </c>
      <c r="G40" s="8" t="s">
        <v>7</v>
      </c>
      <c r="H40" s="8"/>
      <c r="I40" s="8">
        <v>1</v>
      </c>
      <c r="J40" s="48"/>
      <c r="K40" s="48"/>
      <c r="L40" s="8"/>
      <c r="M40" s="8"/>
      <c r="N40" s="8"/>
      <c r="O40" s="8"/>
      <c r="P40" s="8"/>
      <c r="Q40" s="8"/>
      <c r="R40" s="8"/>
      <c r="S40" s="48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s="34" customFormat="1" x14ac:dyDescent="0.35">
      <c r="A41" s="35">
        <v>44322</v>
      </c>
      <c r="B41" s="34">
        <v>5</v>
      </c>
      <c r="C41" s="34">
        <v>5</v>
      </c>
      <c r="D41" s="34">
        <v>5</v>
      </c>
      <c r="E41" s="34">
        <v>2</v>
      </c>
      <c r="F41" s="34" t="s">
        <v>9</v>
      </c>
      <c r="G41" s="34" t="s">
        <v>7</v>
      </c>
      <c r="J41" s="48">
        <f>(M41-((O41+Q41)/2))*COS(S41)+(-N41-((-P41-R41)/2))*SIN(S41)</f>
        <v>-92.36087733855166</v>
      </c>
      <c r="K41" s="48">
        <f t="shared" si="0"/>
        <v>-0.26616967532723823</v>
      </c>
      <c r="L41" s="34" t="s">
        <v>16</v>
      </c>
      <c r="M41" s="34">
        <v>1834</v>
      </c>
      <c r="N41" s="34">
        <v>1637</v>
      </c>
      <c r="O41" s="48">
        <v>1579</v>
      </c>
      <c r="P41" s="48">
        <v>1655</v>
      </c>
      <c r="Q41" s="48">
        <v>2273</v>
      </c>
      <c r="R41" s="48">
        <v>1666</v>
      </c>
      <c r="S41" s="48">
        <f t="shared" si="1"/>
        <v>-1.584881696385175E-2</v>
      </c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</row>
    <row r="42" spans="1:47" s="37" customFormat="1" x14ac:dyDescent="0.35">
      <c r="A42" s="36">
        <v>44322</v>
      </c>
      <c r="B42" s="37">
        <v>5</v>
      </c>
      <c r="C42" s="37">
        <v>5</v>
      </c>
      <c r="D42" s="37">
        <v>9</v>
      </c>
      <c r="E42" s="37">
        <v>1</v>
      </c>
      <c r="F42" s="37" t="s">
        <v>9</v>
      </c>
      <c r="G42" s="37" t="s">
        <v>7</v>
      </c>
      <c r="J42" s="48">
        <f>(M42-((O42+Q42)/2))*COS(S42)+(-N42-((-P42-R42)/2))*SIN(S42)</f>
        <v>-79.267421086022551</v>
      </c>
      <c r="K42" s="48">
        <f t="shared" si="0"/>
        <v>-0.22843637200582867</v>
      </c>
      <c r="L42" s="37" t="s">
        <v>17</v>
      </c>
      <c r="M42" s="37">
        <v>1847</v>
      </c>
      <c r="N42" s="37">
        <v>1643</v>
      </c>
      <c r="O42" s="48">
        <v>1579</v>
      </c>
      <c r="P42" s="48">
        <v>1655</v>
      </c>
      <c r="Q42" s="48">
        <v>2273</v>
      </c>
      <c r="R42" s="48">
        <v>1666</v>
      </c>
      <c r="S42" s="48">
        <f t="shared" si="1"/>
        <v>-1.584881696385175E-2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</row>
    <row r="43" spans="1:47" x14ac:dyDescent="0.35">
      <c r="A43" s="7">
        <v>44322</v>
      </c>
      <c r="B43" s="8">
        <v>5</v>
      </c>
      <c r="C43" s="8">
        <v>5</v>
      </c>
      <c r="D43" s="8">
        <v>9</v>
      </c>
      <c r="E43" s="8">
        <v>1</v>
      </c>
      <c r="F43" s="8" t="s">
        <v>7</v>
      </c>
      <c r="G43" s="8" t="s">
        <v>7</v>
      </c>
      <c r="H43" s="8"/>
      <c r="I43" s="8">
        <v>1</v>
      </c>
      <c r="J43" s="48"/>
      <c r="K43" s="48"/>
      <c r="L43" s="8"/>
      <c r="M43" s="8"/>
      <c r="N43" s="8"/>
      <c r="O43" s="8"/>
      <c r="P43" s="8"/>
      <c r="Q43" s="8"/>
      <c r="R43" s="8"/>
      <c r="S43" s="48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s="34" customFormat="1" x14ac:dyDescent="0.35">
      <c r="A44" s="35">
        <v>44322</v>
      </c>
      <c r="B44" s="34">
        <v>5</v>
      </c>
      <c r="C44" s="34">
        <v>5</v>
      </c>
      <c r="D44" s="34">
        <v>9</v>
      </c>
      <c r="E44" s="34">
        <v>2</v>
      </c>
      <c r="F44" s="34" t="s">
        <v>9</v>
      </c>
      <c r="G44" s="34" t="s">
        <v>7</v>
      </c>
      <c r="J44" s="48">
        <f>(M44-((O44+Q44)/2))*COS(S44)+(-N44-((-P44-R44)/2))*SIN(S44)</f>
        <v>-108.39056420757002</v>
      </c>
      <c r="K44" s="48">
        <f t="shared" si="0"/>
        <v>-0.31236473835034589</v>
      </c>
      <c r="L44" s="34" t="s">
        <v>16</v>
      </c>
      <c r="M44" s="34">
        <v>1818</v>
      </c>
      <c r="N44" s="34">
        <v>1635</v>
      </c>
      <c r="O44" s="48">
        <v>1579</v>
      </c>
      <c r="P44" s="48">
        <v>1655</v>
      </c>
      <c r="Q44" s="48">
        <v>2273</v>
      </c>
      <c r="R44" s="48">
        <v>1666</v>
      </c>
      <c r="S44" s="48">
        <f t="shared" si="1"/>
        <v>-1.584881696385175E-2</v>
      </c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</row>
    <row r="45" spans="1:47" s="47" customFormat="1" x14ac:dyDescent="0.35">
      <c r="A45" s="45">
        <v>44323</v>
      </c>
      <c r="B45" s="46">
        <v>6</v>
      </c>
      <c r="C45" s="46">
        <v>5</v>
      </c>
      <c r="D45" s="46">
        <v>6</v>
      </c>
      <c r="E45" s="46">
        <v>1</v>
      </c>
      <c r="F45" s="46" t="s">
        <v>7</v>
      </c>
      <c r="G45" s="46" t="s">
        <v>7</v>
      </c>
      <c r="H45" s="46"/>
      <c r="I45" s="46"/>
      <c r="J45" s="48">
        <f>(M45-((O45+Q45)/2))*COS(S45)+(-N45-((-P45-R45)/2))*SIN(S45)</f>
        <v>113.78626626387116</v>
      </c>
      <c r="K45" s="48">
        <f t="shared" si="0"/>
        <v>0.3298152645329599</v>
      </c>
      <c r="L45" s="46" t="s">
        <v>16</v>
      </c>
      <c r="M45" s="46">
        <v>2042</v>
      </c>
      <c r="N45" s="46">
        <v>1637</v>
      </c>
      <c r="O45" s="49">
        <v>1583</v>
      </c>
      <c r="P45" s="49">
        <v>1644</v>
      </c>
      <c r="Q45" s="49">
        <v>2273</v>
      </c>
      <c r="R45" s="49">
        <v>1655</v>
      </c>
      <c r="S45" s="48">
        <f t="shared" si="1"/>
        <v>-1.5940678644954409E-2</v>
      </c>
    </row>
    <row r="46" spans="1:47" s="44" customFormat="1" x14ac:dyDescent="0.35">
      <c r="A46" s="42">
        <v>44323</v>
      </c>
      <c r="B46" s="43">
        <v>6</v>
      </c>
      <c r="C46" s="43">
        <v>5</v>
      </c>
      <c r="D46" s="43">
        <v>7</v>
      </c>
      <c r="E46" s="43">
        <v>1</v>
      </c>
      <c r="F46" s="43" t="s">
        <v>9</v>
      </c>
      <c r="G46" s="43" t="s">
        <v>7</v>
      </c>
      <c r="H46" s="43"/>
      <c r="I46" s="43"/>
      <c r="J46" s="48">
        <f>(M46-((O46+Q46)/2))*COS(S46)+(-N46-((-P46-R46)/2))*SIN(S46)</f>
        <v>-11.341312527163394</v>
      </c>
      <c r="K46" s="48">
        <f t="shared" si="0"/>
        <v>-3.2873369643951864E-2</v>
      </c>
      <c r="L46" s="43" t="s">
        <v>17</v>
      </c>
      <c r="M46" s="43">
        <v>1917</v>
      </c>
      <c r="N46" s="43">
        <v>1628</v>
      </c>
      <c r="O46" s="49">
        <v>1583</v>
      </c>
      <c r="P46" s="49">
        <v>1644</v>
      </c>
      <c r="Q46" s="49">
        <v>2273</v>
      </c>
      <c r="R46" s="49">
        <v>1655</v>
      </c>
      <c r="S46" s="48">
        <f t="shared" si="1"/>
        <v>-1.5940678644954409E-2</v>
      </c>
    </row>
    <row r="47" spans="1:47" s="47" customFormat="1" x14ac:dyDescent="0.35">
      <c r="A47" s="45">
        <v>44323</v>
      </c>
      <c r="B47" s="46">
        <v>6</v>
      </c>
      <c r="C47" s="46">
        <v>5</v>
      </c>
      <c r="D47" s="46">
        <v>8</v>
      </c>
      <c r="E47" s="46">
        <v>1</v>
      </c>
      <c r="F47" s="46" t="s">
        <v>7</v>
      </c>
      <c r="G47" s="46" t="s">
        <v>11</v>
      </c>
      <c r="H47" s="46"/>
      <c r="I47" s="46"/>
      <c r="J47" s="48">
        <f>(M47-((O47+Q47)/2))*COS(S47)+(-N47-((-P47-R47)/2))*SIN(S47)</f>
        <v>64.920011738731702</v>
      </c>
      <c r="K47" s="48">
        <f t="shared" si="0"/>
        <v>0.18817394706878754</v>
      </c>
      <c r="L47" s="46" t="s">
        <v>16</v>
      </c>
      <c r="M47" s="46">
        <v>1993</v>
      </c>
      <c r="N47" s="46">
        <v>1645</v>
      </c>
      <c r="O47" s="49">
        <v>1583</v>
      </c>
      <c r="P47" s="49">
        <v>1644</v>
      </c>
      <c r="Q47" s="49">
        <v>2273</v>
      </c>
      <c r="R47" s="49">
        <v>1655</v>
      </c>
      <c r="S47" s="48">
        <f t="shared" si="1"/>
        <v>-1.5940678644954409E-2</v>
      </c>
    </row>
    <row r="48" spans="1:47" s="44" customFormat="1" x14ac:dyDescent="0.35">
      <c r="A48" s="42">
        <v>44323</v>
      </c>
      <c r="B48" s="43">
        <v>6</v>
      </c>
      <c r="C48" s="43">
        <v>5</v>
      </c>
      <c r="D48" s="43">
        <v>8</v>
      </c>
      <c r="E48" s="43">
        <v>2</v>
      </c>
      <c r="F48" s="43" t="s">
        <v>9</v>
      </c>
      <c r="G48" s="43" t="s">
        <v>11</v>
      </c>
      <c r="H48" s="43"/>
      <c r="I48" s="43"/>
      <c r="J48" s="48">
        <f>(M48-((O48+Q48)/2))*COS(S48)+(-N48-((-P48-R48)/2))*SIN(S48)</f>
        <v>-74.397068395940991</v>
      </c>
      <c r="K48" s="48">
        <f t="shared" si="0"/>
        <v>-0.21564367650997388</v>
      </c>
      <c r="L48" s="43" t="s">
        <v>16</v>
      </c>
      <c r="M48" s="43">
        <v>1854</v>
      </c>
      <c r="N48" s="43">
        <v>1624</v>
      </c>
      <c r="O48" s="49">
        <v>1583</v>
      </c>
      <c r="P48" s="49">
        <v>1644</v>
      </c>
      <c r="Q48" s="49">
        <v>2273</v>
      </c>
      <c r="R48" s="49">
        <v>1655</v>
      </c>
      <c r="S48" s="48">
        <f t="shared" si="1"/>
        <v>-1.5940678644954409E-2</v>
      </c>
    </row>
    <row r="49" spans="1:67" s="44" customFormat="1" x14ac:dyDescent="0.35">
      <c r="A49" s="42">
        <v>44323</v>
      </c>
      <c r="B49" s="43">
        <v>6</v>
      </c>
      <c r="C49" s="43">
        <v>5</v>
      </c>
      <c r="D49" s="43">
        <v>9</v>
      </c>
      <c r="E49" s="43">
        <v>2</v>
      </c>
      <c r="F49" s="43" t="s">
        <v>7</v>
      </c>
      <c r="G49" s="43" t="s">
        <v>7</v>
      </c>
      <c r="H49" s="43"/>
      <c r="I49" s="43"/>
      <c r="J49" s="48">
        <f>(M49-((O49+Q49)/2))*COS(S49)+(-N49-((-P49-R49)/2))*SIN(S49)</f>
        <v>12.97443834561521</v>
      </c>
      <c r="K49" s="48">
        <f t="shared" si="0"/>
        <v>3.7607067668449887E-2</v>
      </c>
      <c r="L49" s="43" t="s">
        <v>16</v>
      </c>
      <c r="M49" s="43">
        <v>1941</v>
      </c>
      <c r="N49" s="43">
        <v>1648</v>
      </c>
      <c r="O49" s="49">
        <v>1583</v>
      </c>
      <c r="P49" s="49">
        <v>1644</v>
      </c>
      <c r="Q49" s="49">
        <v>2273</v>
      </c>
      <c r="R49" s="49">
        <v>1655</v>
      </c>
      <c r="S49" s="48">
        <f t="shared" si="1"/>
        <v>-1.5940678644954409E-2</v>
      </c>
    </row>
    <row r="50" spans="1:67" s="47" customFormat="1" x14ac:dyDescent="0.35">
      <c r="A50" s="45">
        <v>44323</v>
      </c>
      <c r="B50" s="46">
        <v>6</v>
      </c>
      <c r="C50" s="46">
        <v>5</v>
      </c>
      <c r="D50" s="46">
        <v>13</v>
      </c>
      <c r="E50" s="46">
        <v>1</v>
      </c>
      <c r="F50" s="46" t="s">
        <v>7</v>
      </c>
      <c r="G50" s="46" t="s">
        <v>7</v>
      </c>
      <c r="H50" s="46"/>
      <c r="I50" s="46"/>
      <c r="J50" s="48">
        <f>(M50-((O50+Q50)/2))*COS(S50)+(-N50-((-P50-R50)/2))*SIN(S50)</f>
        <v>97.186926201434986</v>
      </c>
      <c r="K50" s="48">
        <f t="shared" si="0"/>
        <v>0.28170123536647823</v>
      </c>
      <c r="L50" s="46" t="s">
        <v>16</v>
      </c>
      <c r="M50" s="46">
        <v>2025</v>
      </c>
      <c r="N50" s="46">
        <v>1662</v>
      </c>
      <c r="O50" s="49">
        <v>1583</v>
      </c>
      <c r="P50" s="49">
        <v>1644</v>
      </c>
      <c r="Q50" s="49">
        <v>2273</v>
      </c>
      <c r="R50" s="49">
        <v>1655</v>
      </c>
      <c r="S50" s="48">
        <f t="shared" si="1"/>
        <v>-1.5940678644954409E-2</v>
      </c>
    </row>
    <row r="51" spans="1:67" s="44" customFormat="1" x14ac:dyDescent="0.35">
      <c r="A51" s="42">
        <v>44323</v>
      </c>
      <c r="B51" s="43">
        <v>6</v>
      </c>
      <c r="C51" s="43">
        <v>5</v>
      </c>
      <c r="D51" s="43">
        <v>14</v>
      </c>
      <c r="E51" s="43">
        <v>1</v>
      </c>
      <c r="F51" s="43" t="s">
        <v>7</v>
      </c>
      <c r="G51" s="43" t="s">
        <v>7</v>
      </c>
      <c r="H51" s="43"/>
      <c r="I51" s="43"/>
      <c r="J51" s="48">
        <f>(M51-((O51+Q51)/2))*COS(S51)+(-N51-((-P51-R51)/2))*SIN(S51)</f>
        <v>43.715459741033882</v>
      </c>
      <c r="K51" s="48">
        <f t="shared" si="0"/>
        <v>0.12671147751024314</v>
      </c>
      <c r="L51" s="43" t="s">
        <v>17</v>
      </c>
      <c r="M51" s="43">
        <v>1972</v>
      </c>
      <c r="N51" s="43">
        <v>1632</v>
      </c>
      <c r="O51" s="49">
        <v>1583</v>
      </c>
      <c r="P51" s="49">
        <v>1644</v>
      </c>
      <c r="Q51" s="49">
        <v>2273</v>
      </c>
      <c r="R51" s="49">
        <v>1655</v>
      </c>
      <c r="S51" s="48">
        <f t="shared" si="1"/>
        <v>-1.5940678644954409E-2</v>
      </c>
    </row>
    <row r="52" spans="1:67" s="47" customFormat="1" x14ac:dyDescent="0.35">
      <c r="A52" s="45">
        <v>44323</v>
      </c>
      <c r="B52" s="46">
        <v>6</v>
      </c>
      <c r="C52" s="46">
        <v>5</v>
      </c>
      <c r="D52" s="46">
        <v>15</v>
      </c>
      <c r="E52" s="46">
        <v>1</v>
      </c>
      <c r="F52" s="46" t="s">
        <v>7</v>
      </c>
      <c r="G52" s="46" t="s">
        <v>7</v>
      </c>
      <c r="H52" s="46"/>
      <c r="I52" s="46"/>
      <c r="J52" s="48">
        <f>(M52-((O52+Q52)/2))*COS(S52)+(-N52-((-P52-R52)/2))*SIN(S52)</f>
        <v>96.043593219395518</v>
      </c>
      <c r="K52" s="48">
        <f t="shared" si="0"/>
        <v>0.27838722672288557</v>
      </c>
      <c r="L52" s="46" t="s">
        <v>16</v>
      </c>
      <c r="M52" s="46">
        <v>2024</v>
      </c>
      <c r="N52" s="46">
        <v>1653</v>
      </c>
      <c r="O52" s="49">
        <v>1583</v>
      </c>
      <c r="P52" s="49">
        <v>1644</v>
      </c>
      <c r="Q52" s="49">
        <v>2273</v>
      </c>
      <c r="R52" s="49">
        <v>1655</v>
      </c>
      <c r="S52" s="48">
        <f t="shared" si="1"/>
        <v>-1.5940678644954409E-2</v>
      </c>
    </row>
    <row r="53" spans="1:67" s="44" customFormat="1" x14ac:dyDescent="0.35">
      <c r="A53" s="42">
        <v>44323</v>
      </c>
      <c r="B53" s="43">
        <v>6</v>
      </c>
      <c r="C53" s="43">
        <v>5</v>
      </c>
      <c r="D53" s="43">
        <v>15</v>
      </c>
      <c r="E53" s="43">
        <v>2</v>
      </c>
      <c r="F53" s="43" t="s">
        <v>7</v>
      </c>
      <c r="G53" s="43" t="s">
        <v>7</v>
      </c>
      <c r="H53" s="43"/>
      <c r="I53" s="43"/>
      <c r="J53" s="48">
        <f>(M53-((O53+Q53)/2))*COS(S53)+(-N53-((-P53-R53)/2))*SIN(S53)</f>
        <v>83.790077761694931</v>
      </c>
      <c r="K53" s="48">
        <f t="shared" si="0"/>
        <v>0.2428697906136085</v>
      </c>
      <c r="L53" s="43" t="s">
        <v>16</v>
      </c>
      <c r="M53" s="43">
        <v>2012</v>
      </c>
      <c r="N53" s="43">
        <v>1637</v>
      </c>
      <c r="O53" s="49">
        <v>1583</v>
      </c>
      <c r="P53" s="49">
        <v>1644</v>
      </c>
      <c r="Q53" s="49">
        <v>2273</v>
      </c>
      <c r="R53" s="49">
        <v>1655</v>
      </c>
      <c r="S53" s="48">
        <f t="shared" si="1"/>
        <v>-1.5940678644954409E-2</v>
      </c>
    </row>
    <row r="54" spans="1:67" x14ac:dyDescent="0.35">
      <c r="A54" s="10">
        <v>44323</v>
      </c>
      <c r="B54" s="11">
        <v>6</v>
      </c>
      <c r="C54" s="11">
        <v>5</v>
      </c>
      <c r="D54" s="11">
        <v>15</v>
      </c>
      <c r="E54" s="11">
        <v>2</v>
      </c>
      <c r="F54" s="11" t="s">
        <v>7</v>
      </c>
      <c r="G54" s="11" t="s">
        <v>7</v>
      </c>
      <c r="H54" s="11"/>
      <c r="I54" s="11">
        <v>1</v>
      </c>
      <c r="J54" s="48"/>
      <c r="K54" s="48"/>
      <c r="L54" s="11"/>
      <c r="M54" s="11"/>
      <c r="N54" s="11"/>
      <c r="O54" s="11"/>
      <c r="P54" s="11"/>
      <c r="Q54" s="11"/>
      <c r="R54" s="11"/>
      <c r="S54" s="48"/>
    </row>
    <row r="55" spans="1:67" s="47" customFormat="1" x14ac:dyDescent="0.35">
      <c r="A55" s="45">
        <v>44323</v>
      </c>
      <c r="B55" s="46">
        <v>6</v>
      </c>
      <c r="C55" s="46">
        <v>5</v>
      </c>
      <c r="D55" s="46">
        <v>22</v>
      </c>
      <c r="E55" s="46">
        <v>1</v>
      </c>
      <c r="F55" s="46" t="s">
        <v>7</v>
      </c>
      <c r="G55" s="46" t="s">
        <v>7</v>
      </c>
      <c r="H55" s="46"/>
      <c r="I55" s="46"/>
      <c r="J55" s="48">
        <f>(M55-((O55+Q55)/2))*COS(S55)+(-N55-((-P55-R55)/2))*SIN(S55)</f>
        <v>110.61130737458285</v>
      </c>
      <c r="K55" s="48">
        <f t="shared" si="0"/>
        <v>0.32061248514371843</v>
      </c>
      <c r="L55" s="46" t="s">
        <v>16</v>
      </c>
      <c r="M55" s="46">
        <v>2039</v>
      </c>
      <c r="N55" s="46">
        <v>1626</v>
      </c>
      <c r="O55" s="49">
        <v>1583</v>
      </c>
      <c r="P55" s="49">
        <v>1644</v>
      </c>
      <c r="Q55" s="49">
        <v>2273</v>
      </c>
      <c r="R55" s="49">
        <v>1655</v>
      </c>
      <c r="S55" s="48">
        <f t="shared" si="1"/>
        <v>-1.5940678644954409E-2</v>
      </c>
    </row>
    <row r="56" spans="1:67" s="44" customFormat="1" x14ac:dyDescent="0.35">
      <c r="A56" s="42">
        <v>44323</v>
      </c>
      <c r="B56" s="43">
        <v>6</v>
      </c>
      <c r="C56" s="43">
        <v>5</v>
      </c>
      <c r="D56" s="43">
        <v>27</v>
      </c>
      <c r="E56" s="43">
        <v>1</v>
      </c>
      <c r="F56" s="43" t="s">
        <v>9</v>
      </c>
      <c r="G56" s="43" t="s">
        <v>7</v>
      </c>
      <c r="H56" s="43"/>
      <c r="I56" s="43"/>
      <c r="J56" s="48">
        <f>(M56-((O56+Q56)/2))*COS(S56)+(-N56-((-P56-R56)/2))*SIN(S56)</f>
        <v>-123.55024298501432</v>
      </c>
      <c r="K56" s="48">
        <f t="shared" si="0"/>
        <v>-0.35811664633337487</v>
      </c>
      <c r="L56" s="43" t="s">
        <v>16</v>
      </c>
      <c r="M56" s="43">
        <v>1805</v>
      </c>
      <c r="N56" s="43">
        <v>1614</v>
      </c>
      <c r="O56" s="49">
        <v>1583</v>
      </c>
      <c r="P56" s="49">
        <v>1644</v>
      </c>
      <c r="Q56" s="49">
        <v>2273</v>
      </c>
      <c r="R56" s="49">
        <v>1655</v>
      </c>
      <c r="S56" s="48">
        <f t="shared" si="1"/>
        <v>-1.5940678644954409E-2</v>
      </c>
    </row>
    <row r="57" spans="1:67" s="47" customFormat="1" x14ac:dyDescent="0.35">
      <c r="A57" s="45">
        <v>44323</v>
      </c>
      <c r="B57" s="46">
        <v>6</v>
      </c>
      <c r="C57" s="46">
        <v>5</v>
      </c>
      <c r="D57" s="46">
        <v>36</v>
      </c>
      <c r="E57" s="46">
        <v>1</v>
      </c>
      <c r="F57" s="46" t="s">
        <v>7</v>
      </c>
      <c r="G57" s="46" t="s">
        <v>7</v>
      </c>
      <c r="H57" s="46"/>
      <c r="I57" s="46"/>
      <c r="J57" s="48">
        <f>(M57-((O57+Q57)/2))*COS(S57)+(-N57-((-P57-R57)/2))*SIN(S57)</f>
        <v>43.556059705515068</v>
      </c>
      <c r="K57" s="48">
        <f t="shared" si="0"/>
        <v>0.12624944842178282</v>
      </c>
      <c r="L57" s="46" t="s">
        <v>16</v>
      </c>
      <c r="M57" s="46">
        <v>1972</v>
      </c>
      <c r="N57" s="46">
        <v>1622</v>
      </c>
      <c r="O57" s="49">
        <v>1583</v>
      </c>
      <c r="P57" s="49">
        <v>1644</v>
      </c>
      <c r="Q57" s="49">
        <v>2273</v>
      </c>
      <c r="R57" s="49">
        <v>1655</v>
      </c>
      <c r="S57" s="48">
        <f t="shared" si="1"/>
        <v>-1.5940678644954409E-2</v>
      </c>
    </row>
    <row r="58" spans="1:67" s="44" customFormat="1" x14ac:dyDescent="0.35">
      <c r="A58" s="42">
        <v>44323</v>
      </c>
      <c r="B58" s="43">
        <v>6</v>
      </c>
      <c r="C58" s="43">
        <v>5</v>
      </c>
      <c r="D58" s="43">
        <v>48</v>
      </c>
      <c r="E58" s="43">
        <v>1</v>
      </c>
      <c r="F58" s="43" t="s">
        <v>9</v>
      </c>
      <c r="G58" s="43" t="s">
        <v>7</v>
      </c>
      <c r="H58" s="43"/>
      <c r="I58" s="43"/>
      <c r="J58" s="48">
        <f>(M58-((O58+Q58)/2))*COS(S58)+(-N58-((-P58-R58)/2))*SIN(S58)</f>
        <v>-71.951002396343256</v>
      </c>
      <c r="K58" s="48">
        <f t="shared" si="0"/>
        <v>-0.20855363013432829</v>
      </c>
      <c r="L58" s="43" t="s">
        <v>16</v>
      </c>
      <c r="M58" s="43">
        <v>1856</v>
      </c>
      <c r="N58" s="43">
        <v>1652</v>
      </c>
      <c r="O58" s="49">
        <v>1583</v>
      </c>
      <c r="P58" s="49">
        <v>1644</v>
      </c>
      <c r="Q58" s="49">
        <v>2273</v>
      </c>
      <c r="R58" s="49">
        <v>1655</v>
      </c>
      <c r="S58" s="48">
        <f t="shared" si="1"/>
        <v>-1.5940678644954409E-2</v>
      </c>
    </row>
    <row r="59" spans="1:67" s="8" customFormat="1" x14ac:dyDescent="0.35">
      <c r="A59" s="7">
        <v>44335</v>
      </c>
      <c r="B59" s="8">
        <v>14</v>
      </c>
      <c r="C59" s="8">
        <v>2</v>
      </c>
      <c r="D59" s="8">
        <v>5</v>
      </c>
      <c r="E59" s="8">
        <v>1</v>
      </c>
      <c r="F59" s="8" t="s">
        <v>9</v>
      </c>
      <c r="G59" s="8" t="s">
        <v>9</v>
      </c>
      <c r="J59" s="48">
        <f>(M59-((O59+Q59)/2))*COS(S59)+(-N59-((-P59-R59)/2))*SIN(S59)</f>
        <v>4.7643327738029528</v>
      </c>
      <c r="K59" s="48">
        <f t="shared" si="0"/>
        <v>1.3769747901164604E-2</v>
      </c>
      <c r="L59" s="8" t="s">
        <v>16</v>
      </c>
      <c r="M59" s="8">
        <v>1934</v>
      </c>
      <c r="N59" s="8">
        <v>1620</v>
      </c>
      <c r="O59" s="8">
        <v>1583</v>
      </c>
      <c r="P59" s="8">
        <v>1626</v>
      </c>
      <c r="Q59" s="8">
        <v>2275</v>
      </c>
      <c r="R59" s="8">
        <v>1639</v>
      </c>
      <c r="S59" s="48">
        <f t="shared" si="1"/>
        <v>-1.8783917644410196E-2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</row>
    <row r="60" spans="1:67" s="8" customFormat="1" x14ac:dyDescent="0.35">
      <c r="A60" s="7">
        <v>44335</v>
      </c>
      <c r="B60" s="8">
        <v>14</v>
      </c>
      <c r="C60" s="8">
        <v>2</v>
      </c>
      <c r="D60" s="8">
        <v>5</v>
      </c>
      <c r="E60" s="8">
        <v>1</v>
      </c>
      <c r="F60" s="8" t="s">
        <v>9</v>
      </c>
      <c r="G60" s="8" t="s">
        <v>9</v>
      </c>
      <c r="I60" s="8">
        <v>1</v>
      </c>
      <c r="J60" s="48"/>
      <c r="K60" s="48"/>
      <c r="L60" s="8" t="s">
        <v>17</v>
      </c>
      <c r="S60" s="48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</row>
    <row r="61" spans="1:67" s="8" customFormat="1" x14ac:dyDescent="0.35">
      <c r="A61" s="7">
        <v>44335</v>
      </c>
      <c r="B61" s="8">
        <v>14</v>
      </c>
      <c r="C61" s="8">
        <v>2</v>
      </c>
      <c r="D61" s="8">
        <v>6</v>
      </c>
      <c r="E61" s="8">
        <v>1</v>
      </c>
      <c r="F61" s="8" t="s">
        <v>9</v>
      </c>
      <c r="G61" s="8" t="s">
        <v>11</v>
      </c>
      <c r="J61" s="48">
        <f>(M61-((O61+Q61)/2))*COS(S61)+(-N61-((-P61-R61)/2))*SIN(S61)</f>
        <v>19.404813136788643</v>
      </c>
      <c r="K61" s="48">
        <f t="shared" si="0"/>
        <v>5.6083274961816885E-2</v>
      </c>
      <c r="L61" s="8" t="s">
        <v>16</v>
      </c>
      <c r="M61" s="8">
        <v>1949</v>
      </c>
      <c r="N61" s="8">
        <v>1601</v>
      </c>
      <c r="O61" s="8">
        <v>1583</v>
      </c>
      <c r="P61" s="8">
        <v>1626</v>
      </c>
      <c r="Q61" s="8">
        <v>2275</v>
      </c>
      <c r="R61" s="8">
        <v>1639</v>
      </c>
      <c r="S61" s="48">
        <f t="shared" si="1"/>
        <v>-1.8783917644410196E-2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</row>
    <row r="62" spans="1:67" s="8" customFormat="1" x14ac:dyDescent="0.35">
      <c r="A62" s="7">
        <v>44335</v>
      </c>
      <c r="B62" s="8">
        <v>14</v>
      </c>
      <c r="C62" s="8">
        <v>2</v>
      </c>
      <c r="D62" s="8">
        <v>6</v>
      </c>
      <c r="E62" s="8">
        <v>2</v>
      </c>
      <c r="F62" s="8" t="s">
        <v>9</v>
      </c>
      <c r="G62" s="8" t="s">
        <v>11</v>
      </c>
      <c r="J62" s="48">
        <f>(M62-((O62+Q62)/2))*COS(S62)+(-N62-((-P62-R62)/2))*SIN(S62)</f>
        <v>-45.658851296841242</v>
      </c>
      <c r="K62" s="48">
        <f t="shared" si="0"/>
        <v>-0.13196199796774927</v>
      </c>
      <c r="L62" s="8" t="s">
        <v>16</v>
      </c>
      <c r="M62" s="8">
        <v>1884</v>
      </c>
      <c r="N62" s="8">
        <v>1597</v>
      </c>
      <c r="O62" s="8">
        <v>1583</v>
      </c>
      <c r="P62" s="8">
        <v>1626</v>
      </c>
      <c r="Q62" s="8">
        <v>2275</v>
      </c>
      <c r="R62" s="8">
        <v>1639</v>
      </c>
      <c r="S62" s="48">
        <f t="shared" si="1"/>
        <v>-1.8783917644410196E-2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</row>
    <row r="63" spans="1:67" s="8" customFormat="1" x14ac:dyDescent="0.35">
      <c r="A63" s="7">
        <v>44335</v>
      </c>
      <c r="B63" s="8">
        <v>14</v>
      </c>
      <c r="C63" s="8">
        <v>2</v>
      </c>
      <c r="D63" s="8">
        <v>7</v>
      </c>
      <c r="E63" s="8">
        <v>1</v>
      </c>
      <c r="F63" s="8" t="s">
        <v>7</v>
      </c>
      <c r="G63" s="8" t="s">
        <v>7</v>
      </c>
      <c r="J63" s="48">
        <f>(M63-((O63+Q63)/2))*COS(S63)+(-N63-((-P63-R63)/2))*SIN(S63)</f>
        <v>101.65330668690444</v>
      </c>
      <c r="K63" s="48">
        <f t="shared" si="0"/>
        <v>0.29379568406619783</v>
      </c>
      <c r="L63" s="8" t="s">
        <v>16</v>
      </c>
      <c r="M63" s="8">
        <v>2031</v>
      </c>
      <c r="N63" s="8">
        <v>1615</v>
      </c>
      <c r="O63" s="8">
        <v>1583</v>
      </c>
      <c r="P63" s="8">
        <v>1626</v>
      </c>
      <c r="Q63" s="8">
        <v>2275</v>
      </c>
      <c r="R63" s="8">
        <v>1639</v>
      </c>
      <c r="S63" s="48">
        <f t="shared" si="1"/>
        <v>-1.8783917644410196E-2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</row>
    <row r="64" spans="1:67" s="8" customFormat="1" x14ac:dyDescent="0.35">
      <c r="A64" s="7">
        <v>44335</v>
      </c>
      <c r="B64" s="8">
        <v>14</v>
      </c>
      <c r="C64" s="8">
        <v>2</v>
      </c>
      <c r="D64" s="8">
        <v>7</v>
      </c>
      <c r="E64" s="8">
        <v>2</v>
      </c>
      <c r="F64" s="8" t="s">
        <v>9</v>
      </c>
      <c r="G64" s="8" t="s">
        <v>7</v>
      </c>
      <c r="J64" s="48">
        <f>(M64-((O64+Q64)/2))*COS(S64)+(-N64-((-P64-R64)/2))*SIN(S64)</f>
        <v>-81.408323873704447</v>
      </c>
      <c r="K64" s="48">
        <f t="shared" si="0"/>
        <v>-0.23528417304538857</v>
      </c>
      <c r="L64" s="8" t="s">
        <v>16</v>
      </c>
      <c r="M64" s="8">
        <v>1848</v>
      </c>
      <c r="N64" s="8">
        <v>1610</v>
      </c>
      <c r="O64" s="8">
        <v>1583</v>
      </c>
      <c r="P64" s="8">
        <v>1626</v>
      </c>
      <c r="Q64" s="8">
        <v>2275</v>
      </c>
      <c r="R64" s="8">
        <v>1639</v>
      </c>
      <c r="S64" s="48">
        <f t="shared" si="1"/>
        <v>-1.8783917644410196E-2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</row>
    <row r="65" spans="1:67" s="8" customFormat="1" x14ac:dyDescent="0.35">
      <c r="A65" s="7">
        <v>44335</v>
      </c>
      <c r="B65" s="8">
        <v>14</v>
      </c>
      <c r="C65" s="8">
        <v>2</v>
      </c>
      <c r="D65" s="8">
        <v>7</v>
      </c>
      <c r="E65" s="8">
        <v>3</v>
      </c>
      <c r="F65" s="8" t="s">
        <v>7</v>
      </c>
      <c r="G65" s="8" t="s">
        <v>7</v>
      </c>
      <c r="J65" s="48">
        <f>(M65-((O65+Q65)/2))*COS(S65)+(-N65-((-P65-R65)/2))*SIN(S65)</f>
        <v>112.33205832638211</v>
      </c>
      <c r="K65" s="48">
        <f t="shared" si="0"/>
        <v>0.32465912811093095</v>
      </c>
      <c r="L65" s="8" t="s">
        <v>16</v>
      </c>
      <c r="M65" s="8">
        <v>2042</v>
      </c>
      <c r="N65" s="8">
        <v>1598</v>
      </c>
      <c r="O65" s="8">
        <v>1583</v>
      </c>
      <c r="P65" s="8">
        <v>1626</v>
      </c>
      <c r="Q65" s="8">
        <v>2275</v>
      </c>
      <c r="R65" s="8">
        <v>1639</v>
      </c>
      <c r="S65" s="48">
        <f t="shared" si="1"/>
        <v>-1.8783917644410196E-2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</row>
    <row r="66" spans="1:67" s="8" customFormat="1" x14ac:dyDescent="0.35">
      <c r="A66" s="7">
        <v>44335</v>
      </c>
      <c r="B66" s="8">
        <v>14</v>
      </c>
      <c r="C66" s="8">
        <v>2</v>
      </c>
      <c r="D66" s="8">
        <v>7</v>
      </c>
      <c r="E66" s="8">
        <v>4</v>
      </c>
      <c r="F66" s="8" t="s">
        <v>9</v>
      </c>
      <c r="G66" s="8" t="s">
        <v>11</v>
      </c>
      <c r="J66" s="48">
        <f>(M66-((O66+Q66)/2))*COS(S66)+(-N66-((-P66-R66)/2))*SIN(S66)</f>
        <v>-131.90663919658147</v>
      </c>
      <c r="K66" s="48">
        <f t="shared" si="0"/>
        <v>-0.38123306126179612</v>
      </c>
      <c r="L66" s="8" t="s">
        <v>16</v>
      </c>
      <c r="M66" s="8">
        <v>1798</v>
      </c>
      <c r="N66" s="8">
        <v>1583</v>
      </c>
      <c r="O66" s="8">
        <v>1583</v>
      </c>
      <c r="P66" s="8">
        <v>1626</v>
      </c>
      <c r="Q66" s="8">
        <v>2275</v>
      </c>
      <c r="R66" s="8">
        <v>1639</v>
      </c>
      <c r="S66" s="48">
        <f t="shared" si="1"/>
        <v>-1.8783917644410196E-2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</row>
    <row r="67" spans="1:67" s="8" customFormat="1" x14ac:dyDescent="0.35">
      <c r="A67" s="7">
        <v>44335</v>
      </c>
      <c r="B67" s="8">
        <v>14</v>
      </c>
      <c r="C67" s="8">
        <v>2</v>
      </c>
      <c r="D67" s="8">
        <v>8</v>
      </c>
      <c r="E67" s="8">
        <v>1</v>
      </c>
      <c r="F67" s="8" t="s">
        <v>9</v>
      </c>
      <c r="G67" s="8" t="s">
        <v>11</v>
      </c>
      <c r="J67" s="48">
        <f>(M67-((O67+Q67)/2))*COS(S67)+(-N67-((-P67-R67)/2))*SIN(S67)</f>
        <v>-130.77533591776793</v>
      </c>
      <c r="K67" s="48">
        <f t="shared" ref="K67:K117" si="2">J67/((Q67-O67)/2)</f>
        <v>-0.37796339860626571</v>
      </c>
      <c r="L67" s="8" t="s">
        <v>16</v>
      </c>
      <c r="M67" s="8">
        <v>1799</v>
      </c>
      <c r="N67" s="8">
        <v>1590</v>
      </c>
      <c r="O67" s="8">
        <v>1583</v>
      </c>
      <c r="P67" s="8">
        <v>1626</v>
      </c>
      <c r="Q67" s="8">
        <v>2275</v>
      </c>
      <c r="R67" s="8">
        <v>1639</v>
      </c>
      <c r="S67" s="48">
        <f t="shared" ref="S67:S117" si="3">ATAN((-R67+P67)/(Q67-O67))</f>
        <v>-1.8783917644410196E-2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</row>
    <row r="68" spans="1:67" s="8" customFormat="1" x14ac:dyDescent="0.35">
      <c r="A68" s="7">
        <v>44335</v>
      </c>
      <c r="B68" s="8">
        <v>14</v>
      </c>
      <c r="C68" s="8">
        <v>2</v>
      </c>
      <c r="D68" s="8">
        <v>8</v>
      </c>
      <c r="E68" s="8">
        <v>2</v>
      </c>
      <c r="F68" s="8" t="s">
        <v>7</v>
      </c>
      <c r="G68" s="8" t="s">
        <v>7</v>
      </c>
      <c r="J68" s="48">
        <f>(M68-((O68+Q68)/2))*COS(S68)+(-N68-((-P68-R68)/2))*SIN(S68)</f>
        <v>119.83795939079647</v>
      </c>
      <c r="K68" s="48">
        <f t="shared" si="2"/>
        <v>0.34635248378842909</v>
      </c>
      <c r="L68" s="8" t="s">
        <v>16</v>
      </c>
      <c r="M68" s="8">
        <v>2049</v>
      </c>
      <c r="N68" s="8">
        <v>1625</v>
      </c>
      <c r="O68" s="8">
        <v>1583</v>
      </c>
      <c r="P68" s="8">
        <v>1626</v>
      </c>
      <c r="Q68" s="8">
        <v>2275</v>
      </c>
      <c r="R68" s="8">
        <v>1639</v>
      </c>
      <c r="S68" s="48">
        <f t="shared" si="3"/>
        <v>-1.8783917644410196E-2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</row>
    <row r="69" spans="1:67" s="8" customFormat="1" x14ac:dyDescent="0.35">
      <c r="A69" s="7">
        <v>44335</v>
      </c>
      <c r="B69" s="8">
        <v>14</v>
      </c>
      <c r="C69" s="8">
        <v>2</v>
      </c>
      <c r="D69" s="8">
        <v>8</v>
      </c>
      <c r="E69" s="8">
        <v>3</v>
      </c>
      <c r="F69" s="8" t="s">
        <v>9</v>
      </c>
      <c r="G69" s="8" t="s">
        <v>11</v>
      </c>
      <c r="J69" s="48">
        <f>(M69-((O69+Q69)/2))*COS(S69)+(-N69-((-P69-R69)/2))*SIN(S69)</f>
        <v>-123.56995986228488</v>
      </c>
      <c r="K69" s="48">
        <f t="shared" si="2"/>
        <v>-0.35713861231874239</v>
      </c>
      <c r="L69" s="8" t="s">
        <v>16</v>
      </c>
      <c r="M69" s="8">
        <v>1806</v>
      </c>
      <c r="N69" s="8">
        <v>1601</v>
      </c>
      <c r="O69" s="8">
        <v>1583</v>
      </c>
      <c r="P69" s="8">
        <v>1626</v>
      </c>
      <c r="Q69" s="8">
        <v>2275</v>
      </c>
      <c r="R69" s="8">
        <v>1639</v>
      </c>
      <c r="S69" s="48">
        <f t="shared" si="3"/>
        <v>-1.8783917644410196E-2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</row>
    <row r="70" spans="1:67" s="8" customFormat="1" x14ac:dyDescent="0.35">
      <c r="A70" s="7">
        <v>44335</v>
      </c>
      <c r="B70" s="8">
        <v>14</v>
      </c>
      <c r="C70" s="8">
        <v>2</v>
      </c>
      <c r="D70" s="8">
        <v>8</v>
      </c>
      <c r="E70" s="8">
        <v>4</v>
      </c>
      <c r="F70" s="8" t="s">
        <v>9</v>
      </c>
      <c r="G70" s="8" t="s">
        <v>11</v>
      </c>
      <c r="J70" s="48">
        <f>(M70-((O70+Q70)/2))*COS(S70)+(-N70-((-P70-R70)/2))*SIN(S70)</f>
        <v>-86.407441810734994</v>
      </c>
      <c r="K70" s="48">
        <f t="shared" si="2"/>
        <v>-0.24973249078247109</v>
      </c>
      <c r="L70" s="8" t="s">
        <v>16</v>
      </c>
      <c r="M70" s="8">
        <v>1843</v>
      </c>
      <c r="N70" s="8">
        <v>1610</v>
      </c>
      <c r="O70" s="8">
        <v>1583</v>
      </c>
      <c r="P70" s="8">
        <v>1626</v>
      </c>
      <c r="Q70" s="8">
        <v>2275</v>
      </c>
      <c r="R70" s="8">
        <v>1639</v>
      </c>
      <c r="S70" s="48">
        <f t="shared" si="3"/>
        <v>-1.8783917644410196E-2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</row>
    <row r="71" spans="1:67" s="8" customFormat="1" x14ac:dyDescent="0.35">
      <c r="A71" s="7">
        <v>44335</v>
      </c>
      <c r="B71" s="8">
        <v>14</v>
      </c>
      <c r="C71" s="8">
        <v>2</v>
      </c>
      <c r="D71" s="8">
        <v>9</v>
      </c>
      <c r="E71" s="8">
        <v>1</v>
      </c>
      <c r="F71" s="8" t="s">
        <v>7</v>
      </c>
      <c r="G71" s="8" t="s">
        <v>7</v>
      </c>
      <c r="J71" s="48">
        <f>(M71-((O71+Q71)/2))*COS(S71)+(-N71-((-P71-R71)/2))*SIN(S71)</f>
        <v>97.710360776454635</v>
      </c>
      <c r="K71" s="48">
        <f t="shared" si="2"/>
        <v>0.2823998866371521</v>
      </c>
      <c r="L71" s="8" t="s">
        <v>16</v>
      </c>
      <c r="M71" s="8">
        <v>2027</v>
      </c>
      <c r="N71" s="8">
        <v>1618</v>
      </c>
      <c r="O71" s="8">
        <v>1583</v>
      </c>
      <c r="P71" s="8">
        <v>1626</v>
      </c>
      <c r="Q71" s="8">
        <v>2275</v>
      </c>
      <c r="R71" s="8">
        <v>1639</v>
      </c>
      <c r="S71" s="48">
        <f t="shared" si="3"/>
        <v>-1.8783917644410196E-2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</row>
    <row r="72" spans="1:67" s="8" customFormat="1" x14ac:dyDescent="0.35">
      <c r="A72" s="7">
        <v>44335</v>
      </c>
      <c r="B72" s="8">
        <v>14</v>
      </c>
      <c r="C72" s="8">
        <v>2</v>
      </c>
      <c r="D72" s="8">
        <v>9</v>
      </c>
      <c r="E72" s="8">
        <v>2</v>
      </c>
      <c r="F72" s="8" t="s">
        <v>7</v>
      </c>
      <c r="G72" s="8" t="s">
        <v>7</v>
      </c>
      <c r="J72" s="48">
        <f>(M72-((O72+Q72)/2))*COS(S72)+(-N72-((-P72-R72)/2))*SIN(S72)</f>
        <v>84.449694757360319</v>
      </c>
      <c r="K72" s="48">
        <f t="shared" si="2"/>
        <v>0.2440742623045096</v>
      </c>
      <c r="L72" s="8" t="s">
        <v>16</v>
      </c>
      <c r="M72" s="8">
        <v>2014</v>
      </c>
      <c r="N72" s="8">
        <v>1604</v>
      </c>
      <c r="O72" s="8">
        <v>1583</v>
      </c>
      <c r="P72" s="8">
        <v>1626</v>
      </c>
      <c r="Q72" s="8">
        <v>2275</v>
      </c>
      <c r="R72" s="8">
        <v>1639</v>
      </c>
      <c r="S72" s="48">
        <f t="shared" si="3"/>
        <v>-1.8783917644410196E-2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</row>
    <row r="73" spans="1:67" s="4" customFormat="1" x14ac:dyDescent="0.35">
      <c r="A73" s="3">
        <v>44335</v>
      </c>
      <c r="B73" s="4">
        <v>14</v>
      </c>
      <c r="C73" s="4">
        <v>2</v>
      </c>
      <c r="D73" s="4">
        <v>9</v>
      </c>
      <c r="E73" s="4">
        <v>3</v>
      </c>
      <c r="J73" s="48"/>
      <c r="K73" s="48"/>
      <c r="S73" s="48"/>
      <c r="T73" s="4" t="s">
        <v>33</v>
      </c>
    </row>
    <row r="74" spans="1:67" s="8" customFormat="1" x14ac:dyDescent="0.35">
      <c r="A74" s="7">
        <v>44335</v>
      </c>
      <c r="B74" s="8">
        <v>14</v>
      </c>
      <c r="C74" s="8">
        <v>2</v>
      </c>
      <c r="D74" s="8">
        <v>11</v>
      </c>
      <c r="E74" s="8">
        <v>1</v>
      </c>
      <c r="F74" s="8" t="s">
        <v>9</v>
      </c>
      <c r="G74" s="8" t="s">
        <v>11</v>
      </c>
      <c r="J74" s="48">
        <f>(M74-((O74+Q74)/2))*COS(S74)+(-N74-((-P74-R74)/2))*SIN(S74)</f>
        <v>-52.075349203879576</v>
      </c>
      <c r="K74" s="48">
        <f t="shared" si="2"/>
        <v>-0.15050678960658836</v>
      </c>
      <c r="L74" s="8" t="s">
        <v>16</v>
      </c>
      <c r="M74" s="8">
        <v>1877</v>
      </c>
      <c r="N74" s="8">
        <v>1628</v>
      </c>
      <c r="O74" s="8">
        <v>1583</v>
      </c>
      <c r="P74" s="8">
        <v>1626</v>
      </c>
      <c r="Q74" s="8">
        <v>2275</v>
      </c>
      <c r="R74" s="8">
        <v>1639</v>
      </c>
      <c r="S74" s="48">
        <f t="shared" si="3"/>
        <v>-1.8783917644410196E-2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</row>
    <row r="75" spans="1:67" s="4" customFormat="1" x14ac:dyDescent="0.35">
      <c r="A75" s="3">
        <v>44335</v>
      </c>
      <c r="B75" s="4">
        <v>14</v>
      </c>
      <c r="C75" s="4">
        <v>2</v>
      </c>
      <c r="D75" s="4">
        <v>11</v>
      </c>
      <c r="E75" s="4">
        <v>2</v>
      </c>
      <c r="J75" s="48"/>
      <c r="K75" s="48"/>
      <c r="S75" s="48"/>
      <c r="T75" s="4" t="s">
        <v>33</v>
      </c>
    </row>
    <row r="76" spans="1:67" s="8" customFormat="1" x14ac:dyDescent="0.35">
      <c r="A76" s="7">
        <v>44335</v>
      </c>
      <c r="B76" s="8">
        <v>14</v>
      </c>
      <c r="C76" s="8">
        <v>2</v>
      </c>
      <c r="D76" s="8">
        <v>12</v>
      </c>
      <c r="E76" s="8">
        <v>1</v>
      </c>
      <c r="F76" s="8" t="s">
        <v>7</v>
      </c>
      <c r="G76" s="8" t="s">
        <v>7</v>
      </c>
      <c r="J76" s="48">
        <f>(M76-((O76+Q76)/2))*COS(S76)+(-N76-((-P76-R76)/2))*SIN(S76)</f>
        <v>48.606308115206069</v>
      </c>
      <c r="K76" s="48">
        <f t="shared" si="2"/>
        <v>0.14048065929250309</v>
      </c>
      <c r="L76" s="8" t="s">
        <v>16</v>
      </c>
      <c r="M76" s="8">
        <v>1978</v>
      </c>
      <c r="N76" s="8">
        <v>1612</v>
      </c>
      <c r="O76" s="8">
        <v>1583</v>
      </c>
      <c r="P76" s="8">
        <v>1626</v>
      </c>
      <c r="Q76" s="8">
        <v>2275</v>
      </c>
      <c r="R76" s="8">
        <v>1639</v>
      </c>
      <c r="S76" s="48">
        <f t="shared" si="3"/>
        <v>-1.8783917644410196E-2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</row>
    <row r="77" spans="1:67" s="8" customFormat="1" x14ac:dyDescent="0.35">
      <c r="A77" s="7">
        <v>44335</v>
      </c>
      <c r="B77" s="8">
        <v>14</v>
      </c>
      <c r="C77" s="8">
        <v>2</v>
      </c>
      <c r="D77" s="8">
        <v>13</v>
      </c>
      <c r="E77" s="8">
        <v>1</v>
      </c>
      <c r="F77" s="8" t="s">
        <v>7</v>
      </c>
      <c r="G77" s="8" t="s">
        <v>7</v>
      </c>
      <c r="J77" s="48">
        <f>(M77-((O77+Q77)/2))*COS(S77)+(-N77-((-P77-R77)/2))*SIN(S77)</f>
        <v>68.09564391075665</v>
      </c>
      <c r="K77" s="48">
        <f t="shared" si="2"/>
        <v>0.19680821939525042</v>
      </c>
      <c r="L77" s="8" t="s">
        <v>16</v>
      </c>
      <c r="M77" s="8">
        <v>1998</v>
      </c>
      <c r="N77" s="8">
        <v>1585</v>
      </c>
      <c r="O77" s="8">
        <v>1583</v>
      </c>
      <c r="P77" s="8">
        <v>1626</v>
      </c>
      <c r="Q77" s="8">
        <v>2275</v>
      </c>
      <c r="R77" s="8">
        <v>1639</v>
      </c>
      <c r="S77" s="48">
        <f t="shared" si="3"/>
        <v>-1.8783917644410196E-2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</row>
    <row r="78" spans="1:67" s="8" customFormat="1" x14ac:dyDescent="0.35">
      <c r="A78" s="7">
        <v>44335</v>
      </c>
      <c r="B78" s="8">
        <v>14</v>
      </c>
      <c r="C78" s="8">
        <v>2</v>
      </c>
      <c r="D78" s="8">
        <v>13</v>
      </c>
      <c r="E78" s="8">
        <v>2</v>
      </c>
      <c r="F78" s="8" t="s">
        <v>9</v>
      </c>
      <c r="G78" s="8" t="s">
        <v>11</v>
      </c>
      <c r="J78" s="48">
        <f>(M78-((O78+Q78)/2))*COS(S78)+(-N78-((-P78-R78)/2))*SIN(S78)</f>
        <v>-76.690948132547021</v>
      </c>
      <c r="K78" s="48">
        <f t="shared" si="2"/>
        <v>-0.22165013911140757</v>
      </c>
      <c r="L78" s="8" t="s">
        <v>16</v>
      </c>
      <c r="M78" s="8">
        <v>1853</v>
      </c>
      <c r="N78" s="8">
        <v>1595</v>
      </c>
      <c r="O78" s="8">
        <v>1583</v>
      </c>
      <c r="P78" s="8">
        <v>1626</v>
      </c>
      <c r="Q78" s="8">
        <v>2275</v>
      </c>
      <c r="R78" s="8">
        <v>1639</v>
      </c>
      <c r="S78" s="48">
        <f t="shared" si="3"/>
        <v>-1.8783917644410196E-2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</row>
    <row r="79" spans="1:67" s="8" customFormat="1" x14ac:dyDescent="0.35">
      <c r="A79" s="7">
        <v>44335</v>
      </c>
      <c r="B79" s="8">
        <v>14</v>
      </c>
      <c r="C79" s="8">
        <v>2</v>
      </c>
      <c r="D79" s="8">
        <v>13</v>
      </c>
      <c r="E79" s="8">
        <v>3</v>
      </c>
      <c r="F79" s="8" t="s">
        <v>9</v>
      </c>
      <c r="G79" s="8" t="s">
        <v>7</v>
      </c>
      <c r="J79" s="48">
        <f>(M79-((O79+Q79)/2))*COS(S79)+(-N79-((-P79-R79)/2))*SIN(S79)</f>
        <v>-84.238749318398916</v>
      </c>
      <c r="K79" s="48">
        <f t="shared" si="2"/>
        <v>-0.24346459340577722</v>
      </c>
      <c r="L79" s="8" t="s">
        <v>16</v>
      </c>
      <c r="M79" s="8">
        <v>1845</v>
      </c>
      <c r="N79" s="8">
        <v>1619</v>
      </c>
      <c r="O79" s="8">
        <v>1583</v>
      </c>
      <c r="P79" s="8">
        <v>1626</v>
      </c>
      <c r="Q79" s="8">
        <v>2275</v>
      </c>
      <c r="R79" s="8">
        <v>1639</v>
      </c>
      <c r="S79" s="48">
        <f t="shared" si="3"/>
        <v>-1.8783917644410196E-2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</row>
    <row r="80" spans="1:67" s="4" customFormat="1" x14ac:dyDescent="0.35">
      <c r="A80" s="3">
        <v>44335</v>
      </c>
      <c r="B80" s="4">
        <v>14</v>
      </c>
      <c r="C80" s="4">
        <v>2</v>
      </c>
      <c r="D80" s="4">
        <v>14</v>
      </c>
      <c r="E80" s="4">
        <v>1</v>
      </c>
      <c r="J80" s="48"/>
      <c r="K80" s="48"/>
      <c r="S80" s="48"/>
      <c r="T80" s="4" t="s">
        <v>33</v>
      </c>
    </row>
    <row r="81" spans="1:67" s="8" customFormat="1" x14ac:dyDescent="0.35">
      <c r="A81" s="7">
        <v>44335</v>
      </c>
      <c r="B81" s="8">
        <v>14</v>
      </c>
      <c r="C81" s="8">
        <v>2</v>
      </c>
      <c r="D81" s="8">
        <v>14</v>
      </c>
      <c r="E81" s="8">
        <v>2</v>
      </c>
      <c r="F81" s="8" t="s">
        <v>7</v>
      </c>
      <c r="G81" s="8" t="s">
        <v>11</v>
      </c>
      <c r="J81" s="48">
        <f>(M81-((O81+Q81)/2))*COS(S81)+(-N81-((-P81-R81)/2))*SIN(S81)</f>
        <v>82.844486656770457</v>
      </c>
      <c r="K81" s="48">
        <f t="shared" si="2"/>
        <v>0.23943493253401865</v>
      </c>
      <c r="L81" s="8" t="s">
        <v>16</v>
      </c>
      <c r="M81" s="8">
        <v>2012</v>
      </c>
      <c r="N81" s="8">
        <v>1625</v>
      </c>
      <c r="O81" s="8">
        <v>1583</v>
      </c>
      <c r="P81" s="8">
        <v>1626</v>
      </c>
      <c r="Q81" s="8">
        <v>2275</v>
      </c>
      <c r="R81" s="8">
        <v>1639</v>
      </c>
      <c r="S81" s="48">
        <f t="shared" si="3"/>
        <v>-1.8783917644410196E-2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</row>
    <row r="82" spans="1:67" s="8" customFormat="1" x14ac:dyDescent="0.35">
      <c r="A82" s="7">
        <v>44335</v>
      </c>
      <c r="B82" s="8">
        <v>14</v>
      </c>
      <c r="C82" s="8">
        <v>2</v>
      </c>
      <c r="D82" s="8">
        <v>18</v>
      </c>
      <c r="E82" s="8">
        <v>1</v>
      </c>
      <c r="F82" s="8" t="s">
        <v>9</v>
      </c>
      <c r="G82" s="8" t="s">
        <v>11</v>
      </c>
      <c r="J82" s="48">
        <f>(M82-((O82+Q82)/2))*COS(S82)+(-N82-((-P82-R82)/2))*SIN(S82)</f>
        <v>-117.13901363750946</v>
      </c>
      <c r="K82" s="48">
        <f t="shared" si="2"/>
        <v>-0.3385520625361545</v>
      </c>
      <c r="L82" s="8" t="s">
        <v>16</v>
      </c>
      <c r="M82" s="8">
        <v>1812</v>
      </c>
      <c r="N82" s="8">
        <v>1624</v>
      </c>
      <c r="O82" s="8">
        <v>1583</v>
      </c>
      <c r="P82" s="8">
        <v>1626</v>
      </c>
      <c r="Q82" s="8">
        <v>2275</v>
      </c>
      <c r="R82" s="8">
        <v>1639</v>
      </c>
      <c r="S82" s="48">
        <f t="shared" si="3"/>
        <v>-1.8783917644410196E-2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</row>
    <row r="83" spans="1:67" s="8" customFormat="1" x14ac:dyDescent="0.35">
      <c r="A83" s="7">
        <v>44335</v>
      </c>
      <c r="B83" s="8">
        <v>14</v>
      </c>
      <c r="C83" s="8">
        <v>2</v>
      </c>
      <c r="D83" s="8">
        <v>18</v>
      </c>
      <c r="E83" s="8">
        <v>2</v>
      </c>
      <c r="F83" s="8" t="s">
        <v>7</v>
      </c>
      <c r="G83" s="8" t="s">
        <v>7</v>
      </c>
      <c r="J83" s="48">
        <f>(M83-((O83+Q83)/2))*COS(S83)+(-N83-((-P83-R83)/2))*SIN(S83)</f>
        <v>67.734435967329588</v>
      </c>
      <c r="K83" s="48">
        <f t="shared" si="2"/>
        <v>0.19576426580153061</v>
      </c>
      <c r="L83" s="8" t="s">
        <v>16</v>
      </c>
      <c r="M83" s="8">
        <v>1997</v>
      </c>
      <c r="N83" s="8">
        <v>1619</v>
      </c>
      <c r="O83" s="8">
        <v>1583</v>
      </c>
      <c r="P83" s="8">
        <v>1626</v>
      </c>
      <c r="Q83" s="8">
        <v>2275</v>
      </c>
      <c r="R83" s="8">
        <v>1639</v>
      </c>
      <c r="S83" s="48">
        <f t="shared" si="3"/>
        <v>-1.8783917644410196E-2</v>
      </c>
      <c r="T83" s="5" t="s">
        <v>33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</row>
    <row r="84" spans="1:67" s="4" customFormat="1" x14ac:dyDescent="0.35">
      <c r="A84" s="3">
        <v>44335</v>
      </c>
      <c r="B84" s="4">
        <v>14</v>
      </c>
      <c r="C84" s="4">
        <v>2</v>
      </c>
      <c r="D84" s="4">
        <v>19</v>
      </c>
      <c r="E84" s="4">
        <v>1</v>
      </c>
      <c r="J84" s="48"/>
      <c r="K84" s="48"/>
      <c r="S84" s="48"/>
      <c r="T84" s="4" t="s">
        <v>11</v>
      </c>
    </row>
    <row r="85" spans="1:67" s="8" customFormat="1" x14ac:dyDescent="0.35">
      <c r="A85" s="7">
        <v>44335</v>
      </c>
      <c r="B85" s="8">
        <v>14</v>
      </c>
      <c r="C85" s="8">
        <v>2</v>
      </c>
      <c r="D85" s="8">
        <v>20</v>
      </c>
      <c r="E85" s="8">
        <v>1</v>
      </c>
      <c r="F85" s="8" t="s">
        <v>7</v>
      </c>
      <c r="G85" s="8" t="s">
        <v>7</v>
      </c>
      <c r="J85" s="48">
        <f>(M85-((O85+Q85)/2))*COS(S85)+(-N85-((-P85-R85)/2))*SIN(S85)</f>
        <v>32.28982289471881</v>
      </c>
      <c r="K85" s="48">
        <f t="shared" si="2"/>
        <v>9.3323187556990775E-2</v>
      </c>
      <c r="L85" s="8" t="s">
        <v>16</v>
      </c>
      <c r="M85" s="8">
        <v>1962</v>
      </c>
      <c r="N85" s="8">
        <v>1595</v>
      </c>
      <c r="O85" s="8">
        <v>1583</v>
      </c>
      <c r="P85" s="8">
        <v>1626</v>
      </c>
      <c r="Q85" s="8">
        <v>2275</v>
      </c>
      <c r="R85" s="8">
        <v>1639</v>
      </c>
      <c r="S85" s="48">
        <f t="shared" si="3"/>
        <v>-1.8783917644410196E-2</v>
      </c>
      <c r="T85" s="5" t="s">
        <v>33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</row>
    <row r="86" spans="1:67" s="4" customFormat="1" x14ac:dyDescent="0.35">
      <c r="A86" s="3">
        <v>44335</v>
      </c>
      <c r="B86" s="4">
        <v>14</v>
      </c>
      <c r="C86" s="4">
        <v>2</v>
      </c>
      <c r="D86" s="4">
        <v>20</v>
      </c>
      <c r="E86" s="4">
        <v>2</v>
      </c>
      <c r="J86" s="48"/>
      <c r="K86" s="48"/>
      <c r="S86" s="48"/>
      <c r="T86" s="4" t="s">
        <v>11</v>
      </c>
    </row>
    <row r="87" spans="1:67" s="4" customFormat="1" x14ac:dyDescent="0.35">
      <c r="A87" s="3">
        <v>44335</v>
      </c>
      <c r="B87" s="4">
        <v>14</v>
      </c>
      <c r="C87" s="4">
        <v>2</v>
      </c>
      <c r="D87" s="4">
        <v>20</v>
      </c>
      <c r="E87" s="4">
        <v>3</v>
      </c>
      <c r="J87" s="48"/>
      <c r="K87" s="48"/>
      <c r="S87" s="48"/>
      <c r="T87" s="4" t="s">
        <v>11</v>
      </c>
    </row>
    <row r="88" spans="1:67" s="8" customFormat="1" x14ac:dyDescent="0.35">
      <c r="A88" s="7">
        <v>44335</v>
      </c>
      <c r="B88" s="8">
        <v>14</v>
      </c>
      <c r="C88" s="8">
        <v>2</v>
      </c>
      <c r="D88" s="8">
        <v>20</v>
      </c>
      <c r="E88" s="8">
        <v>4</v>
      </c>
      <c r="F88" s="8" t="s">
        <v>9</v>
      </c>
      <c r="G88" s="8" t="s">
        <v>11</v>
      </c>
      <c r="J88" s="48">
        <f>(M88-((O88+Q88)/2))*COS(S88)+(-N88-((-P88-R88)/2))*SIN(S88)</f>
        <v>-143.22834097535934</v>
      </c>
      <c r="K88" s="48">
        <f t="shared" si="2"/>
        <v>-0.4139547427033507</v>
      </c>
      <c r="L88" s="8" t="s">
        <v>16</v>
      </c>
      <c r="M88" s="8">
        <v>1786</v>
      </c>
      <c r="N88" s="8">
        <v>1619</v>
      </c>
      <c r="O88" s="8">
        <v>1583</v>
      </c>
      <c r="P88" s="8">
        <v>1626</v>
      </c>
      <c r="Q88" s="8">
        <v>2275</v>
      </c>
      <c r="R88" s="8">
        <v>1639</v>
      </c>
      <c r="S88" s="48">
        <f t="shared" si="3"/>
        <v>-1.8783917644410196E-2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</row>
    <row r="89" spans="1:67" s="8" customFormat="1" x14ac:dyDescent="0.35">
      <c r="A89" s="7">
        <v>44335</v>
      </c>
      <c r="B89" s="8">
        <v>14</v>
      </c>
      <c r="C89" s="8">
        <v>2</v>
      </c>
      <c r="D89" s="8">
        <v>22</v>
      </c>
      <c r="E89" s="8">
        <v>1</v>
      </c>
      <c r="F89" s="8" t="s">
        <v>9</v>
      </c>
      <c r="G89" s="8" t="s">
        <v>7</v>
      </c>
      <c r="J89" s="48">
        <f>(M89-((O89+Q89)/2))*COS(S89)+(-N89-((-P89-R89)/2))*SIN(S89)</f>
        <v>-100.6115829780608</v>
      </c>
      <c r="K89" s="48">
        <f t="shared" si="2"/>
        <v>-0.2907849219019098</v>
      </c>
      <c r="L89" s="8" t="s">
        <v>16</v>
      </c>
      <c r="M89" s="8">
        <v>1829</v>
      </c>
      <c r="N89" s="8">
        <v>1599</v>
      </c>
      <c r="O89" s="8">
        <v>1583</v>
      </c>
      <c r="P89" s="8">
        <v>1626</v>
      </c>
      <c r="Q89" s="8">
        <v>2275</v>
      </c>
      <c r="R89" s="8">
        <v>1639</v>
      </c>
      <c r="S89" s="48">
        <f t="shared" si="3"/>
        <v>-1.8783917644410196E-2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</row>
    <row r="90" spans="1:67" s="4" customFormat="1" x14ac:dyDescent="0.35">
      <c r="A90" s="3">
        <v>44335</v>
      </c>
      <c r="B90" s="4">
        <v>14</v>
      </c>
      <c r="C90" s="4">
        <v>2</v>
      </c>
      <c r="D90" s="4">
        <v>23</v>
      </c>
      <c r="E90" s="4">
        <v>1</v>
      </c>
      <c r="J90" s="48"/>
      <c r="K90" s="48"/>
      <c r="S90" s="48"/>
      <c r="T90" s="4" t="s">
        <v>11</v>
      </c>
    </row>
    <row r="91" spans="1:67" s="4" customFormat="1" x14ac:dyDescent="0.35">
      <c r="A91" s="3">
        <v>44335</v>
      </c>
      <c r="B91" s="4">
        <v>14</v>
      </c>
      <c r="C91" s="4">
        <v>2</v>
      </c>
      <c r="D91" s="4">
        <v>24</v>
      </c>
      <c r="E91" s="4">
        <v>1</v>
      </c>
      <c r="J91" s="48"/>
      <c r="K91" s="48"/>
      <c r="S91" s="48"/>
      <c r="T91" s="4" t="s">
        <v>11</v>
      </c>
    </row>
    <row r="92" spans="1:67" s="8" customFormat="1" x14ac:dyDescent="0.35">
      <c r="A92" s="7">
        <v>44335</v>
      </c>
      <c r="B92" s="8">
        <v>14</v>
      </c>
      <c r="C92" s="8">
        <v>3</v>
      </c>
      <c r="D92" s="8">
        <v>16</v>
      </c>
      <c r="E92" s="8">
        <v>1</v>
      </c>
      <c r="F92" s="8" t="s">
        <v>7</v>
      </c>
      <c r="G92" s="8" t="s">
        <v>7</v>
      </c>
      <c r="J92" s="48">
        <f>(M92-((O92+Q92)/2))*COS(S92)+(-N92-((-P92-R92)/2))*SIN(S92)</f>
        <v>93.767414866004813</v>
      </c>
      <c r="K92" s="48">
        <f t="shared" si="2"/>
        <v>0.27100408920810637</v>
      </c>
      <c r="L92" s="8" t="s">
        <v>16</v>
      </c>
      <c r="M92" s="8">
        <v>2023</v>
      </c>
      <c r="N92" s="8">
        <v>1621</v>
      </c>
      <c r="O92" s="8">
        <v>1583</v>
      </c>
      <c r="P92" s="8">
        <v>1626</v>
      </c>
      <c r="Q92" s="8">
        <v>2275</v>
      </c>
      <c r="R92" s="8">
        <v>1639</v>
      </c>
      <c r="S92" s="48">
        <f t="shared" si="3"/>
        <v>-1.8783917644410196E-2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</row>
    <row r="93" spans="1:67" s="4" customFormat="1" x14ac:dyDescent="0.35">
      <c r="A93" s="3">
        <v>44335</v>
      </c>
      <c r="B93" s="4">
        <v>14</v>
      </c>
      <c r="C93" s="4">
        <v>3</v>
      </c>
      <c r="D93" s="4">
        <v>19</v>
      </c>
      <c r="E93" s="4">
        <v>1</v>
      </c>
      <c r="J93" s="48"/>
      <c r="K93" s="48"/>
      <c r="S93" s="48"/>
      <c r="T93" s="4" t="s">
        <v>11</v>
      </c>
    </row>
    <row r="94" spans="1:67" s="4" customFormat="1" x14ac:dyDescent="0.35">
      <c r="A94" s="3">
        <v>44335</v>
      </c>
      <c r="B94" s="4">
        <v>14</v>
      </c>
      <c r="C94" s="4">
        <v>3</v>
      </c>
      <c r="D94" s="4">
        <v>27</v>
      </c>
      <c r="E94" s="4">
        <v>1</v>
      </c>
      <c r="J94" s="48"/>
      <c r="K94" s="48"/>
      <c r="S94" s="48"/>
      <c r="T94" s="4" t="s">
        <v>42</v>
      </c>
    </row>
    <row r="95" spans="1:67" s="4" customFormat="1" x14ac:dyDescent="0.35">
      <c r="A95" s="3">
        <v>44335</v>
      </c>
      <c r="B95" s="4">
        <v>14</v>
      </c>
      <c r="C95" s="4">
        <v>3</v>
      </c>
      <c r="D95" s="4">
        <v>28</v>
      </c>
      <c r="E95" s="4">
        <v>1</v>
      </c>
      <c r="J95" s="48"/>
      <c r="K95" s="48"/>
      <c r="S95" s="48"/>
      <c r="T95" s="4" t="s">
        <v>11</v>
      </c>
    </row>
    <row r="96" spans="1:67" s="4" customFormat="1" x14ac:dyDescent="0.35">
      <c r="A96" s="3">
        <v>44335</v>
      </c>
      <c r="B96" s="4">
        <v>14</v>
      </c>
      <c r="C96" s="4">
        <v>4</v>
      </c>
      <c r="D96" s="4">
        <v>1</v>
      </c>
      <c r="E96" s="4">
        <v>1</v>
      </c>
      <c r="J96" s="48"/>
      <c r="K96" s="48"/>
      <c r="S96" s="48"/>
      <c r="T96" s="4" t="s">
        <v>11</v>
      </c>
    </row>
    <row r="97" spans="1:67" s="8" customFormat="1" x14ac:dyDescent="0.35">
      <c r="A97" s="7">
        <v>44335</v>
      </c>
      <c r="B97" s="8">
        <v>14</v>
      </c>
      <c r="C97" s="8">
        <v>4</v>
      </c>
      <c r="D97" s="8">
        <v>7</v>
      </c>
      <c r="E97" s="8">
        <v>1</v>
      </c>
      <c r="F97" s="8" t="s">
        <v>9</v>
      </c>
      <c r="G97" s="8" t="s">
        <v>7</v>
      </c>
      <c r="J97" s="48">
        <f>(M97-((O97+Q97)/2))*COS(S97)+(-N97-((-P97-R97)/2))*SIN(S97)</f>
        <v>-75.277902657860352</v>
      </c>
      <c r="K97" s="48">
        <f t="shared" si="2"/>
        <v>-0.21756619265277558</v>
      </c>
      <c r="L97" s="8" t="s">
        <v>16</v>
      </c>
      <c r="M97" s="8">
        <v>1854</v>
      </c>
      <c r="N97" s="8">
        <v>1617</v>
      </c>
      <c r="O97" s="8">
        <v>1583</v>
      </c>
      <c r="P97" s="8">
        <v>1626</v>
      </c>
      <c r="Q97" s="8">
        <v>2275</v>
      </c>
      <c r="R97" s="8">
        <v>1639</v>
      </c>
      <c r="S97" s="48">
        <f t="shared" si="3"/>
        <v>-1.8783917644410196E-2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</row>
    <row r="98" spans="1:67" s="8" customFormat="1" x14ac:dyDescent="0.35">
      <c r="A98" s="7">
        <v>44335</v>
      </c>
      <c r="B98" s="8">
        <v>14</v>
      </c>
      <c r="C98" s="8">
        <v>4</v>
      </c>
      <c r="D98" s="8">
        <v>8</v>
      </c>
      <c r="E98" s="8">
        <v>2</v>
      </c>
      <c r="F98" s="8" t="s">
        <v>9</v>
      </c>
      <c r="G98" s="8" t="s">
        <v>7</v>
      </c>
      <c r="J98" s="48">
        <f>(M98-((O98+Q98)/2))*COS(S98)+(-N98-((-P98-R98)/2))*SIN(S98)</f>
        <v>-94.030374248819726</v>
      </c>
      <c r="K98" s="48">
        <f t="shared" si="2"/>
        <v>-0.27176408742433444</v>
      </c>
      <c r="L98" s="8" t="s">
        <v>16</v>
      </c>
      <c r="M98" s="8">
        <v>1835</v>
      </c>
      <c r="N98" s="8">
        <v>1630</v>
      </c>
      <c r="O98" s="8">
        <v>1583</v>
      </c>
      <c r="P98" s="8">
        <v>1626</v>
      </c>
      <c r="Q98" s="8">
        <v>2275</v>
      </c>
      <c r="R98" s="8">
        <v>1639</v>
      </c>
      <c r="S98" s="48">
        <f t="shared" si="3"/>
        <v>-1.8783917644410196E-2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</row>
    <row r="99" spans="1:67" s="8" customFormat="1" x14ac:dyDescent="0.35">
      <c r="A99" s="7">
        <v>44335</v>
      </c>
      <c r="B99" s="8">
        <v>14</v>
      </c>
      <c r="C99" s="8">
        <v>4</v>
      </c>
      <c r="D99" s="8">
        <v>9</v>
      </c>
      <c r="E99" s="8">
        <v>1</v>
      </c>
      <c r="F99" s="8" t="s">
        <v>7</v>
      </c>
      <c r="G99" s="8" t="s">
        <v>7</v>
      </c>
      <c r="J99" s="48">
        <f>(M99-((O99+Q99)/2))*COS(S99)+(-N99-((-P99-R99)/2))*SIN(S99)</f>
        <v>58.905068998198473</v>
      </c>
      <c r="K99" s="48">
        <f t="shared" si="2"/>
        <v>0.17024586415664297</v>
      </c>
      <c r="L99" s="8" t="s">
        <v>16</v>
      </c>
      <c r="M99" s="8">
        <v>1988</v>
      </c>
      <c r="N99" s="8">
        <v>1628</v>
      </c>
      <c r="O99" s="8">
        <v>1583</v>
      </c>
      <c r="P99" s="8">
        <v>1626</v>
      </c>
      <c r="Q99" s="8">
        <v>2275</v>
      </c>
      <c r="R99" s="8">
        <v>1639</v>
      </c>
      <c r="S99" s="48">
        <f t="shared" si="3"/>
        <v>-1.8783917644410196E-2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</row>
    <row r="100" spans="1:67" s="8" customFormat="1" x14ac:dyDescent="0.35">
      <c r="A100" s="7">
        <v>44335</v>
      </c>
      <c r="B100" s="8">
        <v>14</v>
      </c>
      <c r="C100" s="8">
        <v>4</v>
      </c>
      <c r="D100" s="8">
        <v>10</v>
      </c>
      <c r="E100" s="8">
        <v>1</v>
      </c>
      <c r="F100" s="8" t="s">
        <v>9</v>
      </c>
      <c r="G100" s="8" t="s">
        <v>7</v>
      </c>
      <c r="J100" s="48">
        <f>(M100-((O100+Q100)/2))*COS(S100)+(-N100-((-P100-R100)/2))*SIN(S100)</f>
        <v>-25.512117044253412</v>
      </c>
      <c r="K100" s="48">
        <f t="shared" si="2"/>
        <v>-7.3734442324431826E-2</v>
      </c>
      <c r="L100" s="8" t="s">
        <v>16</v>
      </c>
      <c r="M100" s="8">
        <v>1904</v>
      </c>
      <c r="N100" s="8">
        <v>1605</v>
      </c>
      <c r="O100" s="8">
        <v>1583</v>
      </c>
      <c r="P100" s="8">
        <v>1626</v>
      </c>
      <c r="Q100" s="8">
        <v>2275</v>
      </c>
      <c r="R100" s="8">
        <v>1639</v>
      </c>
      <c r="S100" s="48">
        <f t="shared" si="3"/>
        <v>-1.8783917644410196E-2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</row>
    <row r="101" spans="1:67" s="8" customFormat="1" x14ac:dyDescent="0.35">
      <c r="A101" s="7">
        <v>44335</v>
      </c>
      <c r="B101" s="8">
        <v>14</v>
      </c>
      <c r="C101" s="8">
        <v>4</v>
      </c>
      <c r="D101" s="8">
        <v>11</v>
      </c>
      <c r="E101" s="8">
        <v>1</v>
      </c>
      <c r="F101" s="8" t="s">
        <v>9</v>
      </c>
      <c r="G101" s="8" t="s">
        <v>7</v>
      </c>
      <c r="J101" s="48">
        <f>(M101-((O101+Q101)/2))*COS(S101)+(-N101-((-P101-R101)/2))*SIN(S101)</f>
        <v>-76.540685628081363</v>
      </c>
      <c r="K101" s="48">
        <f t="shared" si="2"/>
        <v>-0.22121585441642011</v>
      </c>
      <c r="L101" s="8" t="s">
        <v>16</v>
      </c>
      <c r="M101" s="8">
        <v>1853</v>
      </c>
      <c r="N101" s="8">
        <v>1603</v>
      </c>
      <c r="O101" s="8">
        <v>1583</v>
      </c>
      <c r="P101" s="8">
        <v>1626</v>
      </c>
      <c r="Q101" s="8">
        <v>2275</v>
      </c>
      <c r="R101" s="8">
        <v>1639</v>
      </c>
      <c r="S101" s="48">
        <f t="shared" si="3"/>
        <v>-1.8783917644410196E-2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</row>
    <row r="102" spans="1:67" s="8" customFormat="1" x14ac:dyDescent="0.35">
      <c r="A102" s="7">
        <v>44335</v>
      </c>
      <c r="B102" s="8">
        <v>14</v>
      </c>
      <c r="C102" s="8">
        <v>4</v>
      </c>
      <c r="D102" s="8">
        <v>11</v>
      </c>
      <c r="E102" s="8">
        <v>2</v>
      </c>
      <c r="F102" s="8" t="s">
        <v>7</v>
      </c>
      <c r="G102" s="8" t="s">
        <v>7</v>
      </c>
      <c r="J102" s="48">
        <f>(M102-((O102+Q102)/2))*COS(S102)+(-N102-((-P102-R102)/2))*SIN(S102)</f>
        <v>71.977906886710713</v>
      </c>
      <c r="K102" s="48">
        <f t="shared" si="2"/>
        <v>0.20802863262055118</v>
      </c>
      <c r="L102" s="8" t="s">
        <v>16</v>
      </c>
      <c r="M102" s="8">
        <v>2001</v>
      </c>
      <c r="N102" s="8">
        <v>1632</v>
      </c>
      <c r="O102" s="8">
        <v>1583</v>
      </c>
      <c r="P102" s="8">
        <v>1626</v>
      </c>
      <c r="Q102" s="8">
        <v>2275</v>
      </c>
      <c r="R102" s="8">
        <v>1639</v>
      </c>
      <c r="S102" s="48">
        <f t="shared" si="3"/>
        <v>-1.8783917644410196E-2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</row>
    <row r="103" spans="1:67" s="8" customFormat="1" x14ac:dyDescent="0.35">
      <c r="A103" s="7">
        <v>44335</v>
      </c>
      <c r="B103" s="8">
        <v>14</v>
      </c>
      <c r="C103" s="8">
        <v>4</v>
      </c>
      <c r="D103" s="8">
        <v>12</v>
      </c>
      <c r="E103" s="8">
        <v>1</v>
      </c>
      <c r="F103" s="8" t="s">
        <v>7</v>
      </c>
      <c r="G103" s="8" t="s">
        <v>7</v>
      </c>
      <c r="J103" s="48">
        <f>(M103-((O103+Q103)/2))*COS(S103)+(-N103-((-P103-R103)/2))*SIN(S103)</f>
        <v>92.56098033495843</v>
      </c>
      <c r="K103" s="48">
        <f t="shared" si="2"/>
        <v>0.26751728420508214</v>
      </c>
      <c r="L103" s="8" t="s">
        <v>16</v>
      </c>
      <c r="M103" s="8">
        <v>2022</v>
      </c>
      <c r="N103" s="8">
        <v>1610</v>
      </c>
      <c r="O103" s="8">
        <v>1583</v>
      </c>
      <c r="P103" s="8">
        <v>1626</v>
      </c>
      <c r="Q103" s="8">
        <v>2275</v>
      </c>
      <c r="R103" s="8">
        <v>1639</v>
      </c>
      <c r="S103" s="48">
        <f t="shared" si="3"/>
        <v>-1.8783917644410196E-2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</row>
    <row r="104" spans="1:67" s="8" customFormat="1" x14ac:dyDescent="0.35">
      <c r="A104" s="7">
        <v>44335</v>
      </c>
      <c r="B104" s="8">
        <v>14</v>
      </c>
      <c r="C104" s="8">
        <v>4</v>
      </c>
      <c r="D104" s="8">
        <v>12</v>
      </c>
      <c r="E104" s="8">
        <v>2</v>
      </c>
      <c r="F104" s="8" t="s">
        <v>9</v>
      </c>
      <c r="G104" s="8" t="s">
        <v>7</v>
      </c>
      <c r="J104" s="48">
        <f>(M104-((O104+Q104)/2))*COS(S104)+(-N104-((-P104-R104)/2))*SIN(S104)</f>
        <v>-17.306917401364267</v>
      </c>
      <c r="K104" s="48">
        <f t="shared" si="2"/>
        <v>-5.0019992489492099E-2</v>
      </c>
      <c r="L104" s="8" t="s">
        <v>16</v>
      </c>
      <c r="M104" s="8">
        <v>1912</v>
      </c>
      <c r="N104" s="8">
        <v>1616</v>
      </c>
      <c r="O104" s="8">
        <v>1583</v>
      </c>
      <c r="P104" s="8">
        <v>1626</v>
      </c>
      <c r="Q104" s="8">
        <v>2275</v>
      </c>
      <c r="R104" s="8">
        <v>1639</v>
      </c>
      <c r="S104" s="48">
        <f t="shared" si="3"/>
        <v>-1.8783917644410196E-2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</row>
    <row r="105" spans="1:67" s="8" customFormat="1" x14ac:dyDescent="0.35">
      <c r="A105" s="7">
        <v>44335</v>
      </c>
      <c r="B105" s="8">
        <v>14</v>
      </c>
      <c r="C105" s="8">
        <v>4</v>
      </c>
      <c r="D105" s="8">
        <v>13</v>
      </c>
      <c r="E105" s="8">
        <v>1</v>
      </c>
      <c r="F105" s="8" t="s">
        <v>7</v>
      </c>
      <c r="G105" s="8" t="s">
        <v>7</v>
      </c>
      <c r="J105" s="48">
        <f>(M105-((O105+Q105)/2))*COS(S105)+(-N105-((-P105-R105)/2))*SIN(S105)</f>
        <v>81.638052125724059</v>
      </c>
      <c r="K105" s="48">
        <f t="shared" si="2"/>
        <v>0.23594812753099439</v>
      </c>
      <c r="L105" s="8" t="s">
        <v>16</v>
      </c>
      <c r="M105" s="8">
        <v>2011</v>
      </c>
      <c r="N105" s="8">
        <v>1614</v>
      </c>
      <c r="O105" s="8">
        <v>1583</v>
      </c>
      <c r="P105" s="8">
        <v>1626</v>
      </c>
      <c r="Q105" s="8">
        <v>2275</v>
      </c>
      <c r="R105" s="8">
        <v>1639</v>
      </c>
      <c r="S105" s="48">
        <f t="shared" si="3"/>
        <v>-1.8783917644410196E-2</v>
      </c>
      <c r="T105" s="5" t="s">
        <v>43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</row>
    <row r="106" spans="1:67" s="4" customFormat="1" x14ac:dyDescent="0.35">
      <c r="A106" s="3">
        <v>44335</v>
      </c>
      <c r="B106" s="4">
        <v>14</v>
      </c>
      <c r="C106" s="4">
        <v>4</v>
      </c>
      <c r="D106" s="4">
        <v>13</v>
      </c>
      <c r="E106" s="4">
        <v>2</v>
      </c>
      <c r="J106" s="48"/>
      <c r="K106" s="48"/>
      <c r="S106" s="48"/>
      <c r="T106" s="4" t="s">
        <v>11</v>
      </c>
    </row>
    <row r="107" spans="1:67" s="8" customFormat="1" x14ac:dyDescent="0.35">
      <c r="A107" s="7">
        <v>44335</v>
      </c>
      <c r="B107" s="8">
        <v>14</v>
      </c>
      <c r="C107" s="8">
        <v>4</v>
      </c>
      <c r="D107" s="8">
        <v>14</v>
      </c>
      <c r="E107" s="8">
        <v>2</v>
      </c>
      <c r="F107" s="8" t="s">
        <v>7</v>
      </c>
      <c r="G107" s="8" t="s">
        <v>7</v>
      </c>
      <c r="J107" s="48">
        <f>(M107-((O107+Q107)/2))*COS(S107)+(-N107-((-P107-R107)/2))*SIN(S107)</f>
        <v>67.903481284853456</v>
      </c>
      <c r="K107" s="48">
        <f t="shared" si="2"/>
        <v>0.1962528360833915</v>
      </c>
      <c r="L107" s="8" t="s">
        <v>16</v>
      </c>
      <c r="M107" s="8">
        <v>1997</v>
      </c>
      <c r="N107" s="8">
        <v>1628</v>
      </c>
      <c r="O107" s="8">
        <v>1583</v>
      </c>
      <c r="P107" s="8">
        <v>1626</v>
      </c>
      <c r="Q107" s="8">
        <v>2275</v>
      </c>
      <c r="R107" s="8">
        <v>1639</v>
      </c>
      <c r="S107" s="48">
        <f t="shared" si="3"/>
        <v>-1.8783917644410196E-2</v>
      </c>
      <c r="T107" s="5" t="s">
        <v>25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</row>
    <row r="108" spans="1:67" s="8" customFormat="1" x14ac:dyDescent="0.35">
      <c r="A108" s="7">
        <v>44335</v>
      </c>
      <c r="B108" s="8">
        <v>14</v>
      </c>
      <c r="C108" s="8">
        <v>4</v>
      </c>
      <c r="D108" s="8">
        <v>14</v>
      </c>
      <c r="E108" s="8">
        <v>3</v>
      </c>
      <c r="F108" s="8" t="s">
        <v>9</v>
      </c>
      <c r="G108" s="8" t="s">
        <v>11</v>
      </c>
      <c r="J108" s="48">
        <f>(M108-((O108+Q108)/2))*COS(S108)+(-N108-((-P108-R108)/2))*SIN(S108)</f>
        <v>-98.687067055481407</v>
      </c>
      <c r="K108" s="48">
        <f t="shared" si="2"/>
        <v>-0.28522273715457053</v>
      </c>
      <c r="L108" s="8" t="s">
        <v>16</v>
      </c>
      <c r="M108" s="8">
        <v>1831</v>
      </c>
      <c r="N108" s="8">
        <v>1595</v>
      </c>
      <c r="O108" s="8">
        <v>1583</v>
      </c>
      <c r="P108" s="8">
        <v>1626</v>
      </c>
      <c r="Q108" s="8">
        <v>2275</v>
      </c>
      <c r="R108" s="8">
        <v>1639</v>
      </c>
      <c r="S108" s="48">
        <f t="shared" si="3"/>
        <v>-1.8783917644410196E-2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</row>
    <row r="109" spans="1:67" s="8" customFormat="1" x14ac:dyDescent="0.35">
      <c r="A109" s="7">
        <v>44335</v>
      </c>
      <c r="B109" s="8">
        <v>14</v>
      </c>
      <c r="C109" s="8">
        <v>4</v>
      </c>
      <c r="D109" s="8">
        <v>15</v>
      </c>
      <c r="E109" s="8">
        <v>1</v>
      </c>
      <c r="F109" s="8" t="s">
        <v>9</v>
      </c>
      <c r="G109" s="8" t="s">
        <v>11</v>
      </c>
      <c r="J109" s="48">
        <f>(M109-((O109+Q109)/2))*COS(S109)+(-N109-((-P109-R109)/2))*SIN(S109)</f>
        <v>-90.819958047639986</v>
      </c>
      <c r="K109" s="48">
        <f t="shared" si="2"/>
        <v>-0.26248542788335255</v>
      </c>
      <c r="L109" s="8" t="s">
        <v>16</v>
      </c>
      <c r="M109" s="8">
        <v>1839</v>
      </c>
      <c r="N109" s="8">
        <v>1588</v>
      </c>
      <c r="O109" s="8">
        <v>1583</v>
      </c>
      <c r="P109" s="8">
        <v>1626</v>
      </c>
      <c r="Q109" s="8">
        <v>2275</v>
      </c>
      <c r="R109" s="8">
        <v>1639</v>
      </c>
      <c r="S109" s="48">
        <f t="shared" si="3"/>
        <v>-1.8783917644410196E-2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</row>
    <row r="110" spans="1:67" s="4" customFormat="1" x14ac:dyDescent="0.35">
      <c r="A110" s="3">
        <v>44335</v>
      </c>
      <c r="B110" s="4">
        <v>14</v>
      </c>
      <c r="C110" s="4">
        <v>4</v>
      </c>
      <c r="D110" s="4">
        <v>17</v>
      </c>
      <c r="E110" s="4">
        <v>1</v>
      </c>
      <c r="J110" s="48"/>
      <c r="K110" s="48"/>
      <c r="S110" s="48"/>
      <c r="T110" s="4" t="s">
        <v>44</v>
      </c>
    </row>
    <row r="111" spans="1:67" s="8" customFormat="1" x14ac:dyDescent="0.35">
      <c r="A111" s="7">
        <v>44335</v>
      </c>
      <c r="B111" s="8">
        <v>14</v>
      </c>
      <c r="C111" s="8">
        <v>4</v>
      </c>
      <c r="D111" s="8">
        <v>18</v>
      </c>
      <c r="E111" s="8">
        <v>1</v>
      </c>
      <c r="F111" s="8" t="s">
        <v>7</v>
      </c>
      <c r="G111" s="8" t="s">
        <v>7</v>
      </c>
      <c r="J111" s="48">
        <f>(M111-((O111+Q111)/2))*COS(S111)+(-N111-((-P111-R111)/2))*SIN(S111)</f>
        <v>50.587172476960077</v>
      </c>
      <c r="K111" s="48">
        <f t="shared" si="2"/>
        <v>0.14620570080046266</v>
      </c>
      <c r="L111" s="8" t="s">
        <v>16</v>
      </c>
      <c r="M111" s="8">
        <v>1980</v>
      </c>
      <c r="N111" s="8">
        <v>1611</v>
      </c>
      <c r="O111" s="8">
        <v>1583</v>
      </c>
      <c r="P111" s="8">
        <v>1626</v>
      </c>
      <c r="Q111" s="8">
        <v>2275</v>
      </c>
      <c r="R111" s="8">
        <v>1639</v>
      </c>
      <c r="S111" s="48">
        <f t="shared" si="3"/>
        <v>-1.8783917644410196E-2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</row>
    <row r="112" spans="1:67" s="8" customFormat="1" x14ac:dyDescent="0.35">
      <c r="A112" s="7">
        <v>44335</v>
      </c>
      <c r="B112" s="8">
        <v>14</v>
      </c>
      <c r="C112" s="8">
        <v>4</v>
      </c>
      <c r="D112" s="8">
        <v>19</v>
      </c>
      <c r="E112" s="8">
        <v>1</v>
      </c>
      <c r="F112" s="8" t="s">
        <v>7</v>
      </c>
      <c r="G112" s="8" t="s">
        <v>11</v>
      </c>
      <c r="J112" s="48">
        <f>(M112-((O112+Q112)/2))*COS(S112)+(-N112-((-P112-R112)/2))*SIN(S112)</f>
        <v>102.46530214372849</v>
      </c>
      <c r="K112" s="48">
        <f t="shared" si="2"/>
        <v>0.29614249174488005</v>
      </c>
      <c r="L112" s="8" t="s">
        <v>16</v>
      </c>
      <c r="M112" s="8">
        <v>2032</v>
      </c>
      <c r="N112" s="8">
        <v>1605</v>
      </c>
      <c r="O112" s="8">
        <v>1583</v>
      </c>
      <c r="P112" s="8">
        <v>1626</v>
      </c>
      <c r="Q112" s="8">
        <v>2275</v>
      </c>
      <c r="R112" s="8">
        <v>1639</v>
      </c>
      <c r="S112" s="48">
        <f t="shared" si="3"/>
        <v>-1.8783917644410196E-2</v>
      </c>
      <c r="T112" s="5" t="s">
        <v>45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</row>
    <row r="113" spans="1:67" s="8" customFormat="1" x14ac:dyDescent="0.35">
      <c r="A113" s="7">
        <v>44335</v>
      </c>
      <c r="B113" s="8">
        <v>14</v>
      </c>
      <c r="C113" s="8">
        <v>4</v>
      </c>
      <c r="D113" s="8">
        <v>19</v>
      </c>
      <c r="E113" s="8">
        <v>2</v>
      </c>
      <c r="F113" s="8" t="s">
        <v>9</v>
      </c>
      <c r="G113" s="8" t="s">
        <v>7</v>
      </c>
      <c r="J113" s="48">
        <f>(M113-((O113+Q113)/2))*COS(S113)+(-N113-((-P113-R113)/2))*SIN(S113)</f>
        <v>-124.38195531910891</v>
      </c>
      <c r="K113" s="48">
        <f t="shared" si="2"/>
        <v>-0.35948541999742462</v>
      </c>
      <c r="L113" s="8" t="s">
        <v>17</v>
      </c>
      <c r="M113" s="8">
        <v>1805</v>
      </c>
      <c r="N113" s="8">
        <v>1611</v>
      </c>
      <c r="O113" s="8">
        <v>1583</v>
      </c>
      <c r="P113" s="8">
        <v>1626</v>
      </c>
      <c r="Q113" s="8">
        <v>2275</v>
      </c>
      <c r="R113" s="8">
        <v>1639</v>
      </c>
      <c r="S113" s="48">
        <f t="shared" si="3"/>
        <v>-1.8783917644410196E-2</v>
      </c>
      <c r="T113" s="5" t="s">
        <v>46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</row>
    <row r="114" spans="1:67" s="4" customFormat="1" x14ac:dyDescent="0.35">
      <c r="A114" s="3">
        <v>44335</v>
      </c>
      <c r="B114" s="4">
        <v>14</v>
      </c>
      <c r="C114" s="4">
        <v>4</v>
      </c>
      <c r="D114" s="4">
        <v>20</v>
      </c>
      <c r="E114" s="4">
        <v>1</v>
      </c>
      <c r="J114" s="48"/>
      <c r="K114" s="48"/>
      <c r="S114" s="48"/>
      <c r="T114" s="4" t="s">
        <v>44</v>
      </c>
    </row>
    <row r="115" spans="1:67" s="4" customFormat="1" x14ac:dyDescent="0.35">
      <c r="A115" s="3">
        <v>44335</v>
      </c>
      <c r="B115" s="4">
        <v>14</v>
      </c>
      <c r="C115" s="4">
        <v>4</v>
      </c>
      <c r="D115" s="4">
        <v>21</v>
      </c>
      <c r="E115" s="4">
        <v>1</v>
      </c>
      <c r="J115" s="48"/>
      <c r="K115" s="48"/>
      <c r="S115" s="48"/>
      <c r="T115" s="4" t="s">
        <v>44</v>
      </c>
    </row>
    <row r="116" spans="1:67" s="8" customFormat="1" x14ac:dyDescent="0.35">
      <c r="A116" s="7">
        <v>44335</v>
      </c>
      <c r="B116" s="8">
        <v>14</v>
      </c>
      <c r="C116" s="8">
        <v>4</v>
      </c>
      <c r="D116" s="8">
        <v>21</v>
      </c>
      <c r="E116" s="8">
        <v>2</v>
      </c>
      <c r="F116" s="8" t="s">
        <v>11</v>
      </c>
      <c r="G116" s="8" t="s">
        <v>7</v>
      </c>
      <c r="J116" s="48">
        <f>(M116-((O116+Q116)/2))*COS(S116)+(-N116-((-P116-R116)/2))*SIN(S116)</f>
        <v>-56.224906057969669</v>
      </c>
      <c r="K116" s="48">
        <f t="shared" si="2"/>
        <v>-0.16249972849124181</v>
      </c>
      <c r="L116" s="8" t="s">
        <v>17</v>
      </c>
      <c r="M116" s="8">
        <v>1873</v>
      </c>
      <c r="N116" s="8">
        <v>1620</v>
      </c>
      <c r="O116" s="8">
        <v>1583</v>
      </c>
      <c r="P116" s="8">
        <v>1626</v>
      </c>
      <c r="Q116" s="8">
        <v>2275</v>
      </c>
      <c r="R116" s="8">
        <v>1639</v>
      </c>
      <c r="S116" s="48">
        <f t="shared" si="3"/>
        <v>-1.8783917644410196E-2</v>
      </c>
      <c r="T116" s="5" t="s">
        <v>47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</row>
    <row r="117" spans="1:67" s="8" customFormat="1" x14ac:dyDescent="0.35">
      <c r="A117" s="7">
        <v>44335</v>
      </c>
      <c r="B117" s="8">
        <v>14</v>
      </c>
      <c r="C117" s="8">
        <v>4</v>
      </c>
      <c r="D117" s="8">
        <v>24</v>
      </c>
      <c r="E117" s="8">
        <v>1</v>
      </c>
      <c r="F117" s="8" t="s">
        <v>7</v>
      </c>
      <c r="G117" s="8" t="s">
        <v>7</v>
      </c>
      <c r="J117" s="48">
        <f>(M117-((O117+Q117)/2))*COS(S117)+(-N117-((-P117-R117)/2))*SIN(S117)</f>
        <v>112.59501770919702</v>
      </c>
      <c r="K117" s="48">
        <f t="shared" si="2"/>
        <v>0.32541912632715903</v>
      </c>
      <c r="L117" s="8" t="s">
        <v>16</v>
      </c>
      <c r="M117" s="8">
        <v>2042</v>
      </c>
      <c r="N117" s="8">
        <v>1612</v>
      </c>
      <c r="O117" s="8">
        <v>1583</v>
      </c>
      <c r="P117" s="8">
        <v>1626</v>
      </c>
      <c r="Q117" s="8">
        <v>2275</v>
      </c>
      <c r="R117" s="8">
        <v>1639</v>
      </c>
      <c r="S117" s="48">
        <f t="shared" si="3"/>
        <v>-1.8783917644410196E-2</v>
      </c>
      <c r="T117" s="5" t="s">
        <v>25</v>
      </c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</row>
    <row r="118" spans="1:67" s="4" customFormat="1" x14ac:dyDescent="0.35">
      <c r="A118" s="3">
        <v>44335</v>
      </c>
      <c r="B118" s="4">
        <v>14</v>
      </c>
      <c r="C118" s="4">
        <v>4</v>
      </c>
      <c r="D118" s="4">
        <v>24</v>
      </c>
      <c r="E118" s="4">
        <v>2</v>
      </c>
      <c r="S118" s="51"/>
    </row>
    <row r="119" spans="1:67" s="4" customFormat="1" x14ac:dyDescent="0.35">
      <c r="A119" s="3">
        <v>44335</v>
      </c>
      <c r="B119" s="4">
        <v>14</v>
      </c>
      <c r="C119" s="4">
        <v>4</v>
      </c>
      <c r="D119" s="4">
        <v>25</v>
      </c>
      <c r="E119" s="4">
        <v>1</v>
      </c>
      <c r="S119" s="51"/>
    </row>
    <row r="120" spans="1:67" s="4" customFormat="1" x14ac:dyDescent="0.35">
      <c r="A120" s="3">
        <v>44335</v>
      </c>
      <c r="B120" s="4">
        <v>14</v>
      </c>
      <c r="C120" s="4">
        <v>4</v>
      </c>
      <c r="D120" s="4">
        <v>25</v>
      </c>
      <c r="E120" s="4">
        <v>2</v>
      </c>
      <c r="S120" s="51"/>
    </row>
    <row r="121" spans="1:67" s="4" customFormat="1" x14ac:dyDescent="0.35">
      <c r="A121" s="3">
        <v>44335</v>
      </c>
      <c r="B121" s="4">
        <v>14</v>
      </c>
      <c r="C121" s="4">
        <v>4</v>
      </c>
      <c r="D121" s="4">
        <v>25</v>
      </c>
      <c r="E121" s="4">
        <v>3</v>
      </c>
      <c r="S121" s="51"/>
    </row>
    <row r="122" spans="1:67" s="4" customFormat="1" x14ac:dyDescent="0.35">
      <c r="A122" s="3">
        <v>44335</v>
      </c>
      <c r="B122" s="4">
        <v>14</v>
      </c>
      <c r="C122" s="4">
        <v>4</v>
      </c>
      <c r="D122" s="4">
        <v>26</v>
      </c>
      <c r="E122" s="4">
        <v>1</v>
      </c>
      <c r="S122" s="51"/>
    </row>
    <row r="123" spans="1:67" s="4" customFormat="1" x14ac:dyDescent="0.35">
      <c r="A123" s="3">
        <v>44335</v>
      </c>
      <c r="B123" s="4">
        <v>14</v>
      </c>
      <c r="C123" s="4">
        <v>4</v>
      </c>
      <c r="D123" s="4">
        <v>28</v>
      </c>
      <c r="E123" s="4">
        <v>1</v>
      </c>
      <c r="S123" s="51"/>
    </row>
    <row r="124" spans="1:67" s="4" customFormat="1" x14ac:dyDescent="0.35">
      <c r="A124" s="3">
        <v>44335</v>
      </c>
      <c r="B124" s="4">
        <v>14</v>
      </c>
      <c r="C124" s="4">
        <v>4</v>
      </c>
      <c r="D124" s="4">
        <v>29</v>
      </c>
      <c r="E124" s="4">
        <v>1</v>
      </c>
      <c r="S124" s="51"/>
    </row>
    <row r="125" spans="1:67" s="4" customFormat="1" x14ac:dyDescent="0.35">
      <c r="A125" s="3">
        <v>44335</v>
      </c>
      <c r="B125" s="4">
        <v>14</v>
      </c>
      <c r="C125" s="4">
        <v>4</v>
      </c>
      <c r="D125" s="4">
        <v>29</v>
      </c>
      <c r="E125" s="4">
        <v>2</v>
      </c>
      <c r="S125" s="51"/>
    </row>
    <row r="126" spans="1:67" s="4" customFormat="1" x14ac:dyDescent="0.35">
      <c r="A126" s="3">
        <v>44335</v>
      </c>
      <c r="B126" s="4">
        <v>14</v>
      </c>
      <c r="C126" s="4">
        <v>4</v>
      </c>
      <c r="D126" s="4">
        <v>30</v>
      </c>
      <c r="E126" s="4">
        <v>1</v>
      </c>
      <c r="S126" s="51"/>
    </row>
    <row r="127" spans="1:67" s="4" customFormat="1" x14ac:dyDescent="0.35">
      <c r="A127" s="3">
        <v>44335</v>
      </c>
      <c r="B127" s="4">
        <v>14</v>
      </c>
      <c r="C127" s="4">
        <v>4</v>
      </c>
      <c r="D127" s="4">
        <v>30</v>
      </c>
      <c r="E127" s="4">
        <v>2</v>
      </c>
      <c r="S127" s="51"/>
    </row>
    <row r="128" spans="1:67" x14ac:dyDescent="0.35"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</row>
    <row r="129" spans="20:67" x14ac:dyDescent="0.35"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</row>
    <row r="130" spans="20:67" x14ac:dyDescent="0.35"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</row>
    <row r="131" spans="20:67" x14ac:dyDescent="0.35"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</row>
    <row r="132" spans="20:67" x14ac:dyDescent="0.35"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</row>
    <row r="133" spans="20:67" x14ac:dyDescent="0.35"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</row>
    <row r="134" spans="20:67" x14ac:dyDescent="0.35"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</row>
    <row r="135" spans="20:67" x14ac:dyDescent="0.35"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</row>
    <row r="136" spans="20:67" x14ac:dyDescent="0.35"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</row>
    <row r="137" spans="20:67" x14ac:dyDescent="0.35"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</row>
    <row r="138" spans="20:67" x14ac:dyDescent="0.35"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</row>
    <row r="139" spans="20:67" x14ac:dyDescent="0.35"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</row>
    <row r="140" spans="20:67" x14ac:dyDescent="0.35"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</row>
    <row r="141" spans="20:67" x14ac:dyDescent="0.35"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</row>
    <row r="142" spans="20:67" x14ac:dyDescent="0.35"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</row>
    <row r="143" spans="20:67" x14ac:dyDescent="0.35"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</row>
    <row r="144" spans="20:67" x14ac:dyDescent="0.35"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</row>
    <row r="145" spans="20:67" x14ac:dyDescent="0.35"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</row>
    <row r="146" spans="20:67" x14ac:dyDescent="0.35"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</row>
    <row r="147" spans="20:67" x14ac:dyDescent="0.35"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</row>
    <row r="148" spans="20:67" x14ac:dyDescent="0.35"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</row>
    <row r="149" spans="20:67" x14ac:dyDescent="0.35"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</row>
    <row r="150" spans="20:67" x14ac:dyDescent="0.35"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</row>
    <row r="151" spans="20:67" x14ac:dyDescent="0.35"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C0A6-817E-4983-85F5-E161A61621F1}">
  <dimension ref="A1:Q178"/>
  <sheetViews>
    <sheetView zoomScale="85" zoomScaleNormal="85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453125" style="1" customWidth="1"/>
    <col min="2" max="3" width="7" customWidth="1"/>
    <col min="4" max="4" width="6.90625" customWidth="1"/>
    <col min="5" max="5" width="5.26953125" customWidth="1"/>
    <col min="10" max="10" width="5.7265625" customWidth="1"/>
  </cols>
  <sheetData>
    <row r="1" spans="1:17" ht="31.5" customHeight="1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8</v>
      </c>
      <c r="J1" s="2" t="s">
        <v>15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27</v>
      </c>
    </row>
    <row r="2" spans="1:17" x14ac:dyDescent="0.35">
      <c r="A2" s="7">
        <v>44323</v>
      </c>
      <c r="B2" s="8">
        <v>6</v>
      </c>
      <c r="C2" s="8">
        <v>2</v>
      </c>
      <c r="D2" s="8">
        <v>17</v>
      </c>
      <c r="E2" s="8">
        <v>1</v>
      </c>
      <c r="F2" s="8" t="s">
        <v>7</v>
      </c>
      <c r="G2" s="8" t="s">
        <v>7</v>
      </c>
      <c r="H2" s="8"/>
      <c r="I2" s="8">
        <f>(K2-((M2+O2)/2))*COS(Q2)+(-L2-((-N2-P2)/2))*SIN(Q2)</f>
        <v>22.179298428912933</v>
      </c>
      <c r="J2" s="8" t="s">
        <v>16</v>
      </c>
      <c r="K2" s="8">
        <v>1952</v>
      </c>
      <c r="L2" s="8">
        <v>1640</v>
      </c>
      <c r="M2" s="8">
        <v>1584</v>
      </c>
      <c r="N2" s="8">
        <v>1657</v>
      </c>
      <c r="O2" s="8">
        <v>2275</v>
      </c>
      <c r="P2" s="8">
        <v>1667</v>
      </c>
      <c r="Q2" s="8">
        <f t="shared" ref="Q2:Q66" si="0">ATAN((-P2+N2)/(O2-M2))</f>
        <v>-1.4470769869252387E-2</v>
      </c>
    </row>
    <row r="3" spans="1:17" x14ac:dyDescent="0.35">
      <c r="A3" s="7">
        <v>44323</v>
      </c>
      <c r="B3" s="8">
        <v>6</v>
      </c>
      <c r="C3" s="8">
        <v>3</v>
      </c>
      <c r="D3" s="8">
        <v>11</v>
      </c>
      <c r="E3" s="8">
        <v>1</v>
      </c>
      <c r="F3" s="8" t="s">
        <v>9</v>
      </c>
      <c r="G3" s="8" t="s">
        <v>7</v>
      </c>
      <c r="H3" s="8"/>
      <c r="I3" s="8">
        <f>(K3-((M3+O3)/2))*COS(Q3)+(-L3-((-N3-P3)/2))*SIN(Q3)</f>
        <v>-76.041965231680905</v>
      </c>
      <c r="J3" s="8" t="s">
        <v>17</v>
      </c>
      <c r="K3" s="8">
        <v>1854</v>
      </c>
      <c r="L3" s="8">
        <v>1624</v>
      </c>
      <c r="M3" s="8">
        <v>1584</v>
      </c>
      <c r="N3" s="8">
        <v>1657</v>
      </c>
      <c r="O3" s="8">
        <v>2275</v>
      </c>
      <c r="P3" s="8">
        <v>1667</v>
      </c>
      <c r="Q3" s="8">
        <f t="shared" si="0"/>
        <v>-1.4470769869252387E-2</v>
      </c>
    </row>
    <row r="4" spans="1:17" x14ac:dyDescent="0.35">
      <c r="A4" s="7">
        <v>44323</v>
      </c>
      <c r="B4" s="8">
        <v>6</v>
      </c>
      <c r="C4" s="8">
        <v>3</v>
      </c>
      <c r="D4" s="8">
        <v>16</v>
      </c>
      <c r="E4" s="8">
        <v>1</v>
      </c>
      <c r="F4" s="8" t="s">
        <v>9</v>
      </c>
      <c r="G4" s="8" t="s">
        <v>7</v>
      </c>
      <c r="H4" s="8"/>
      <c r="I4" s="8">
        <f t="shared" ref="I4:I66" si="1">(K4-((M4+O4)/2))*COS(Q4)+(-L4-((-N4-P4)/2))*SIN(Q4)</f>
        <v>-116.57462406660377</v>
      </c>
      <c r="J4" s="8" t="s">
        <v>16</v>
      </c>
      <c r="K4" s="8">
        <v>1813</v>
      </c>
      <c r="L4" s="8">
        <v>1656</v>
      </c>
      <c r="M4" s="8">
        <v>1584</v>
      </c>
      <c r="N4" s="8">
        <v>1657</v>
      </c>
      <c r="O4" s="8">
        <v>2275</v>
      </c>
      <c r="P4" s="8">
        <v>1667</v>
      </c>
      <c r="Q4" s="8">
        <f t="shared" si="0"/>
        <v>-1.4470769869252387E-2</v>
      </c>
    </row>
    <row r="5" spans="1:17" x14ac:dyDescent="0.35">
      <c r="A5" s="7">
        <v>44323</v>
      </c>
      <c r="B5" s="8">
        <v>6</v>
      </c>
      <c r="C5" s="8">
        <v>3</v>
      </c>
      <c r="D5" s="8">
        <v>16</v>
      </c>
      <c r="E5" s="8">
        <v>2</v>
      </c>
      <c r="F5" s="8" t="s">
        <v>7</v>
      </c>
      <c r="G5" s="8" t="s">
        <v>7</v>
      </c>
      <c r="H5" s="8"/>
      <c r="I5" s="8">
        <f t="shared" si="1"/>
        <v>61.218625932657318</v>
      </c>
      <c r="J5" s="8" t="s">
        <v>16</v>
      </c>
      <c r="K5" s="8">
        <v>1991</v>
      </c>
      <c r="L5" s="8">
        <v>1643</v>
      </c>
      <c r="M5" s="8">
        <v>1584</v>
      </c>
      <c r="N5" s="8">
        <v>1657</v>
      </c>
      <c r="O5" s="8">
        <v>2275</v>
      </c>
      <c r="P5" s="8">
        <v>1667</v>
      </c>
      <c r="Q5" s="8">
        <f t="shared" si="0"/>
        <v>-1.4470769869252387E-2</v>
      </c>
    </row>
    <row r="6" spans="1:17" x14ac:dyDescent="0.35">
      <c r="A6" s="7">
        <v>44323</v>
      </c>
      <c r="B6" s="8">
        <v>6</v>
      </c>
      <c r="C6" s="8">
        <v>3</v>
      </c>
      <c r="D6" s="8">
        <v>17</v>
      </c>
      <c r="E6" s="8">
        <v>1</v>
      </c>
      <c r="F6" s="8" t="s">
        <v>7</v>
      </c>
      <c r="G6" s="8" t="s">
        <v>7</v>
      </c>
      <c r="H6" s="8"/>
      <c r="I6" s="8">
        <f t="shared" si="1"/>
        <v>29.482441092147223</v>
      </c>
      <c r="J6" s="8" t="s">
        <v>16</v>
      </c>
      <c r="K6" s="8">
        <v>1959</v>
      </c>
      <c r="L6" s="8">
        <v>1661</v>
      </c>
      <c r="M6" s="8">
        <v>1584</v>
      </c>
      <c r="N6" s="8">
        <v>1657</v>
      </c>
      <c r="O6" s="8">
        <v>2275</v>
      </c>
      <c r="P6" s="8">
        <v>1667</v>
      </c>
      <c r="Q6" s="8">
        <f t="shared" si="0"/>
        <v>-1.4470769869252387E-2</v>
      </c>
    </row>
    <row r="7" spans="1:17" x14ac:dyDescent="0.35">
      <c r="A7" s="7">
        <v>44323</v>
      </c>
      <c r="B7" s="8">
        <v>6</v>
      </c>
      <c r="C7" s="8">
        <v>3</v>
      </c>
      <c r="D7" s="8">
        <v>17</v>
      </c>
      <c r="E7" s="8">
        <v>2</v>
      </c>
      <c r="F7" s="8" t="s">
        <v>7</v>
      </c>
      <c r="G7" s="8" t="s">
        <v>7</v>
      </c>
      <c r="H7" s="8"/>
      <c r="I7" s="8">
        <f t="shared" si="1"/>
        <v>69.102026215855332</v>
      </c>
      <c r="J7" s="8" t="s">
        <v>16</v>
      </c>
      <c r="K7" s="8">
        <v>1999</v>
      </c>
      <c r="L7" s="8">
        <v>1635</v>
      </c>
      <c r="M7" s="8">
        <v>1584</v>
      </c>
      <c r="N7" s="8">
        <v>1657</v>
      </c>
      <c r="O7" s="8">
        <v>2275</v>
      </c>
      <c r="P7" s="8">
        <v>1667</v>
      </c>
      <c r="Q7" s="8">
        <f t="shared" si="0"/>
        <v>-1.4470769869252387E-2</v>
      </c>
    </row>
    <row r="8" spans="1:17" x14ac:dyDescent="0.35">
      <c r="A8" s="7">
        <v>44323</v>
      </c>
      <c r="B8" s="8">
        <v>6</v>
      </c>
      <c r="C8" s="8">
        <v>3</v>
      </c>
      <c r="D8" s="8">
        <v>20</v>
      </c>
      <c r="E8" s="8">
        <v>1</v>
      </c>
      <c r="F8" s="8" t="s">
        <v>7</v>
      </c>
      <c r="G8" s="8" t="s">
        <v>7</v>
      </c>
      <c r="H8" s="8"/>
      <c r="I8" s="8">
        <f t="shared" si="1"/>
        <v>94.012587132752174</v>
      </c>
      <c r="J8" s="8" t="s">
        <v>16</v>
      </c>
      <c r="K8" s="8">
        <v>2024</v>
      </c>
      <c r="L8" s="8">
        <v>1629</v>
      </c>
      <c r="M8" s="8">
        <v>1584</v>
      </c>
      <c r="N8" s="8">
        <v>1657</v>
      </c>
      <c r="O8" s="8">
        <v>2275</v>
      </c>
      <c r="P8" s="8">
        <v>1667</v>
      </c>
      <c r="Q8" s="8">
        <f t="shared" si="0"/>
        <v>-1.4470769869252387E-2</v>
      </c>
    </row>
    <row r="9" spans="1:17" x14ac:dyDescent="0.35">
      <c r="A9" s="7">
        <v>44323</v>
      </c>
      <c r="B9" s="8">
        <v>6</v>
      </c>
      <c r="C9" s="8">
        <v>3</v>
      </c>
      <c r="D9" s="8">
        <v>22</v>
      </c>
      <c r="E9" s="8">
        <v>1</v>
      </c>
      <c r="F9" s="8" t="s">
        <v>7</v>
      </c>
      <c r="G9" s="8" t="s">
        <v>7</v>
      </c>
      <c r="H9" s="8"/>
      <c r="I9" s="8">
        <f t="shared" si="1"/>
        <v>72.564760591349625</v>
      </c>
      <c r="J9" s="8" t="s">
        <v>16</v>
      </c>
      <c r="K9" s="8">
        <v>2002</v>
      </c>
      <c r="L9" s="8">
        <v>1667</v>
      </c>
      <c r="M9" s="8">
        <v>1584</v>
      </c>
      <c r="N9" s="8">
        <v>1657</v>
      </c>
      <c r="O9" s="8">
        <v>2275</v>
      </c>
      <c r="P9" s="8">
        <v>1667</v>
      </c>
      <c r="Q9" s="8">
        <f t="shared" si="0"/>
        <v>-1.4470769869252387E-2</v>
      </c>
    </row>
    <row r="10" spans="1:17" x14ac:dyDescent="0.35">
      <c r="A10" s="7">
        <v>44323</v>
      </c>
      <c r="B10" s="8">
        <v>6</v>
      </c>
      <c r="C10" s="8">
        <v>3</v>
      </c>
      <c r="D10" s="8">
        <v>22</v>
      </c>
      <c r="E10" s="8">
        <v>2</v>
      </c>
      <c r="F10" s="8" t="s">
        <v>7</v>
      </c>
      <c r="G10" s="8" t="s">
        <v>7</v>
      </c>
      <c r="H10" s="8"/>
      <c r="I10" s="8">
        <f t="shared" si="1"/>
        <v>94.591397726232202</v>
      </c>
      <c r="J10" s="8" t="s">
        <v>16</v>
      </c>
      <c r="K10" s="8">
        <v>2024</v>
      </c>
      <c r="L10" s="8">
        <v>1669</v>
      </c>
      <c r="M10" s="8">
        <v>1584</v>
      </c>
      <c r="N10" s="8">
        <v>1657</v>
      </c>
      <c r="O10" s="8">
        <v>2275</v>
      </c>
      <c r="P10" s="8">
        <v>1667</v>
      </c>
      <c r="Q10" s="8">
        <f t="shared" si="0"/>
        <v>-1.4470769869252387E-2</v>
      </c>
    </row>
    <row r="11" spans="1:17" x14ac:dyDescent="0.35">
      <c r="A11" s="7">
        <v>44323</v>
      </c>
      <c r="B11" s="8">
        <v>6</v>
      </c>
      <c r="C11" s="8">
        <v>3</v>
      </c>
      <c r="D11" s="8">
        <v>24</v>
      </c>
      <c r="E11" s="8">
        <v>1</v>
      </c>
      <c r="F11" s="8" t="s">
        <v>7</v>
      </c>
      <c r="G11" s="8" t="s">
        <v>7</v>
      </c>
      <c r="H11" s="8"/>
      <c r="I11" s="8">
        <f t="shared" si="1"/>
        <v>86.621175854012179</v>
      </c>
      <c r="J11" s="8" t="s">
        <v>16</v>
      </c>
      <c r="K11" s="8">
        <v>2016</v>
      </c>
      <c r="L11" s="8">
        <v>1671</v>
      </c>
      <c r="M11" s="8">
        <v>1584</v>
      </c>
      <c r="N11" s="8">
        <v>1657</v>
      </c>
      <c r="O11" s="8">
        <v>2275</v>
      </c>
      <c r="P11" s="8">
        <v>1667</v>
      </c>
      <c r="Q11" s="8">
        <f t="shared" si="0"/>
        <v>-1.4470769869252387E-2</v>
      </c>
    </row>
    <row r="12" spans="1:17" x14ac:dyDescent="0.35">
      <c r="A12" s="7">
        <v>44323</v>
      </c>
      <c r="B12" s="8">
        <v>6</v>
      </c>
      <c r="C12" s="8">
        <v>3</v>
      </c>
      <c r="D12" s="8">
        <v>25</v>
      </c>
      <c r="E12" s="8">
        <v>1</v>
      </c>
      <c r="F12" s="8" t="s">
        <v>7</v>
      </c>
      <c r="G12" s="8" t="s">
        <v>7</v>
      </c>
      <c r="H12" s="8"/>
      <c r="I12" s="8">
        <f t="shared" si="1"/>
        <v>110.40160908713924</v>
      </c>
      <c r="J12" s="8" t="s">
        <v>16</v>
      </c>
      <c r="K12" s="8">
        <v>2040</v>
      </c>
      <c r="L12" s="8">
        <v>1656</v>
      </c>
      <c r="M12" s="8">
        <v>1584</v>
      </c>
      <c r="N12" s="8">
        <v>1657</v>
      </c>
      <c r="O12" s="8">
        <v>2275</v>
      </c>
      <c r="P12" s="8">
        <v>1667</v>
      </c>
      <c r="Q12" s="8">
        <f t="shared" si="0"/>
        <v>-1.4470769869252387E-2</v>
      </c>
    </row>
    <row r="13" spans="1:17" x14ac:dyDescent="0.35">
      <c r="A13" s="7">
        <v>44323</v>
      </c>
      <c r="B13" s="8">
        <v>6</v>
      </c>
      <c r="C13" s="8">
        <v>3</v>
      </c>
      <c r="D13" s="8">
        <v>25</v>
      </c>
      <c r="E13" s="8">
        <v>2</v>
      </c>
      <c r="F13" s="8" t="s">
        <v>7</v>
      </c>
      <c r="G13" s="8" t="s">
        <v>11</v>
      </c>
      <c r="H13" s="8"/>
      <c r="I13" s="8">
        <f t="shared" si="1"/>
        <v>104.27200490218571</v>
      </c>
      <c r="J13" s="8" t="s">
        <v>16</v>
      </c>
      <c r="K13" s="8">
        <v>2034</v>
      </c>
      <c r="L13" s="8">
        <v>1647</v>
      </c>
      <c r="M13" s="8">
        <v>1584</v>
      </c>
      <c r="N13" s="8">
        <v>1657</v>
      </c>
      <c r="O13" s="8">
        <v>2275</v>
      </c>
      <c r="P13" s="8">
        <v>1667</v>
      </c>
      <c r="Q13" s="8">
        <f t="shared" si="0"/>
        <v>-1.4470769869252387E-2</v>
      </c>
    </row>
    <row r="14" spans="1:17" x14ac:dyDescent="0.35">
      <c r="A14" s="7">
        <v>44323</v>
      </c>
      <c r="B14" s="8">
        <v>6</v>
      </c>
      <c r="C14" s="8">
        <v>3</v>
      </c>
      <c r="D14" s="8">
        <v>26</v>
      </c>
      <c r="E14" s="8">
        <v>1</v>
      </c>
      <c r="F14" s="8" t="s">
        <v>7</v>
      </c>
      <c r="G14" s="8" t="s">
        <v>7</v>
      </c>
      <c r="H14" s="8"/>
      <c r="I14" s="8">
        <f t="shared" si="1"/>
        <v>80.187696107481628</v>
      </c>
      <c r="J14" s="8" t="s">
        <v>16</v>
      </c>
      <c r="K14" s="8">
        <v>2010</v>
      </c>
      <c r="L14" s="8">
        <v>1641</v>
      </c>
      <c r="M14" s="8">
        <v>1584</v>
      </c>
      <c r="N14" s="8">
        <v>1657</v>
      </c>
      <c r="O14" s="8">
        <v>2275</v>
      </c>
      <c r="P14" s="8">
        <v>1667</v>
      </c>
      <c r="Q14" s="8">
        <f t="shared" si="0"/>
        <v>-1.4470769869252387E-2</v>
      </c>
    </row>
    <row r="15" spans="1:17" x14ac:dyDescent="0.35">
      <c r="A15" s="7">
        <v>44323</v>
      </c>
      <c r="B15" s="8">
        <v>6</v>
      </c>
      <c r="C15" s="8">
        <v>3</v>
      </c>
      <c r="D15" s="8">
        <v>27</v>
      </c>
      <c r="E15" s="8">
        <v>1</v>
      </c>
      <c r="F15" s="8" t="s">
        <v>7</v>
      </c>
      <c r="G15" s="8" t="s">
        <v>7</v>
      </c>
      <c r="H15" s="8"/>
      <c r="I15" s="8">
        <f t="shared" si="1"/>
        <v>135.50028344691708</v>
      </c>
      <c r="J15" s="8" t="s">
        <v>16</v>
      </c>
      <c r="K15" s="8">
        <v>2065</v>
      </c>
      <c r="L15" s="8">
        <v>1663</v>
      </c>
      <c r="M15" s="8">
        <v>1584</v>
      </c>
      <c r="N15" s="8">
        <v>1657</v>
      </c>
      <c r="O15" s="8">
        <v>2275</v>
      </c>
      <c r="P15" s="8">
        <v>1667</v>
      </c>
      <c r="Q15" s="8">
        <f t="shared" si="0"/>
        <v>-1.4470769869252387E-2</v>
      </c>
    </row>
    <row r="16" spans="1:17" x14ac:dyDescent="0.35">
      <c r="A16" s="7">
        <v>44323</v>
      </c>
      <c r="B16" s="8">
        <v>6</v>
      </c>
      <c r="C16" s="8">
        <v>3</v>
      </c>
      <c r="D16" s="9">
        <v>29</v>
      </c>
      <c r="E16" s="8">
        <v>1</v>
      </c>
      <c r="F16" s="8" t="s">
        <v>7</v>
      </c>
      <c r="G16" s="8" t="s">
        <v>7</v>
      </c>
      <c r="H16" s="8"/>
      <c r="I16" s="8">
        <f t="shared" si="1"/>
        <v>100.54735873314172</v>
      </c>
      <c r="J16" s="8" t="s">
        <v>16</v>
      </c>
      <c r="K16" s="8">
        <v>2030</v>
      </c>
      <c r="L16" s="8">
        <v>1666</v>
      </c>
      <c r="M16" s="8">
        <v>1584</v>
      </c>
      <c r="N16" s="8">
        <v>1657</v>
      </c>
      <c r="O16" s="8">
        <v>2275</v>
      </c>
      <c r="P16" s="8">
        <v>1667</v>
      </c>
      <c r="Q16" s="8">
        <f t="shared" si="0"/>
        <v>-1.4470769869252387E-2</v>
      </c>
    </row>
    <row r="17" spans="1:17" x14ac:dyDescent="0.35">
      <c r="A17" s="7">
        <v>44323</v>
      </c>
      <c r="B17" s="8">
        <v>6</v>
      </c>
      <c r="C17" s="8">
        <v>3</v>
      </c>
      <c r="D17" s="8">
        <v>31</v>
      </c>
      <c r="E17" s="8">
        <v>1</v>
      </c>
      <c r="F17" s="8" t="s">
        <v>7</v>
      </c>
      <c r="G17" s="8" t="s">
        <v>7</v>
      </c>
      <c r="H17" s="8"/>
      <c r="I17" s="8">
        <f t="shared" si="1"/>
        <v>-5.7743591832051582</v>
      </c>
      <c r="J17" s="8" t="s">
        <v>16</v>
      </c>
      <c r="K17" s="8">
        <v>1924</v>
      </c>
      <c r="L17" s="8">
        <v>1643</v>
      </c>
      <c r="M17" s="8">
        <v>1584</v>
      </c>
      <c r="N17" s="8">
        <v>1657</v>
      </c>
      <c r="O17" s="8">
        <v>2275</v>
      </c>
      <c r="P17" s="8">
        <v>1667</v>
      </c>
      <c r="Q17" s="8">
        <f t="shared" si="0"/>
        <v>-1.4470769869252387E-2</v>
      </c>
    </row>
    <row r="18" spans="1:17" x14ac:dyDescent="0.35">
      <c r="A18" s="7">
        <v>44323</v>
      </c>
      <c r="B18" s="8">
        <v>6</v>
      </c>
      <c r="C18" s="8">
        <v>3</v>
      </c>
      <c r="D18" s="8">
        <v>31</v>
      </c>
      <c r="E18" s="8">
        <v>2</v>
      </c>
      <c r="F18" s="8" t="s">
        <v>7</v>
      </c>
      <c r="G18" s="8" t="s">
        <v>9</v>
      </c>
      <c r="H18" s="8"/>
      <c r="I18" s="8">
        <f t="shared" si="1"/>
        <v>99.518522903230959</v>
      </c>
      <c r="J18" s="8" t="s">
        <v>16</v>
      </c>
      <c r="K18" s="8">
        <v>2029</v>
      </c>
      <c r="L18" s="8">
        <v>1664</v>
      </c>
      <c r="M18" s="8">
        <v>1584</v>
      </c>
      <c r="N18" s="8">
        <v>1657</v>
      </c>
      <c r="O18" s="8">
        <v>2275</v>
      </c>
      <c r="P18" s="8">
        <v>1667</v>
      </c>
      <c r="Q18" s="8">
        <f t="shared" si="0"/>
        <v>-1.4470769869252387E-2</v>
      </c>
    </row>
    <row r="19" spans="1:17" x14ac:dyDescent="0.35">
      <c r="A19" s="7">
        <v>44323</v>
      </c>
      <c r="B19" s="8">
        <v>6</v>
      </c>
      <c r="C19" s="8">
        <v>3</v>
      </c>
      <c r="D19" s="8">
        <v>32</v>
      </c>
      <c r="E19" s="8">
        <v>1</v>
      </c>
      <c r="F19" s="8" t="s">
        <v>7</v>
      </c>
      <c r="G19" s="8" t="s">
        <v>9</v>
      </c>
      <c r="H19" s="8"/>
      <c r="I19" s="8">
        <f t="shared" si="1"/>
        <v>134.64509079505035</v>
      </c>
      <c r="J19" s="8" t="s">
        <v>16</v>
      </c>
      <c r="K19" s="8">
        <v>2064</v>
      </c>
      <c r="L19" s="8">
        <v>1673</v>
      </c>
      <c r="M19" s="8">
        <v>1584</v>
      </c>
      <c r="N19" s="8">
        <v>1657</v>
      </c>
      <c r="O19" s="8">
        <v>2275</v>
      </c>
      <c r="P19" s="8">
        <v>1667</v>
      </c>
      <c r="Q19" s="8">
        <f t="shared" si="0"/>
        <v>-1.4470769869252387E-2</v>
      </c>
    </row>
    <row r="20" spans="1:17" x14ac:dyDescent="0.35">
      <c r="A20" s="7">
        <v>44323</v>
      </c>
      <c r="B20" s="8">
        <v>6</v>
      </c>
      <c r="C20" s="8">
        <v>3</v>
      </c>
      <c r="D20" s="8">
        <v>33</v>
      </c>
      <c r="E20" s="8">
        <v>1</v>
      </c>
      <c r="F20" s="8" t="s">
        <v>7</v>
      </c>
      <c r="G20" s="8" t="s">
        <v>7</v>
      </c>
      <c r="H20" s="8"/>
      <c r="I20" s="8">
        <f t="shared" si="1"/>
        <v>47.552907820593788</v>
      </c>
      <c r="J20" s="8" t="s">
        <v>16</v>
      </c>
      <c r="K20" s="8">
        <v>1977</v>
      </c>
      <c r="L20" s="8">
        <v>1666</v>
      </c>
      <c r="M20" s="8">
        <v>1584</v>
      </c>
      <c r="N20" s="8">
        <v>1657</v>
      </c>
      <c r="O20" s="8">
        <v>2275</v>
      </c>
      <c r="P20" s="8">
        <v>1667</v>
      </c>
      <c r="Q20" s="8">
        <f t="shared" si="0"/>
        <v>-1.4470769869252387E-2</v>
      </c>
    </row>
    <row r="21" spans="1:17" x14ac:dyDescent="0.35">
      <c r="A21" s="10">
        <v>44326</v>
      </c>
      <c r="B21" s="11">
        <v>7</v>
      </c>
      <c r="C21" s="11">
        <v>1</v>
      </c>
      <c r="D21" s="11">
        <v>5</v>
      </c>
      <c r="E21" s="11">
        <v>1</v>
      </c>
      <c r="F21" s="11" t="s">
        <v>9</v>
      </c>
      <c r="G21" s="11" t="s">
        <v>7</v>
      </c>
      <c r="H21" s="11"/>
      <c r="I21" s="11">
        <f t="shared" si="1"/>
        <v>-89.702985974242893</v>
      </c>
      <c r="J21" s="11" t="s">
        <v>16</v>
      </c>
      <c r="K21" s="11">
        <v>1841</v>
      </c>
      <c r="L21" s="11">
        <v>1625</v>
      </c>
      <c r="M21" s="11">
        <v>1584</v>
      </c>
      <c r="N21" s="11">
        <v>1633</v>
      </c>
      <c r="O21" s="11">
        <v>2277</v>
      </c>
      <c r="P21" s="11">
        <v>1644</v>
      </c>
      <c r="Q21" s="11">
        <f t="shared" si="0"/>
        <v>-1.5871682991790047E-2</v>
      </c>
    </row>
    <row r="22" spans="1:17" x14ac:dyDescent="0.35">
      <c r="A22" s="10">
        <v>44326</v>
      </c>
      <c r="B22" s="11">
        <v>7</v>
      </c>
      <c r="C22" s="11">
        <v>1</v>
      </c>
      <c r="D22" s="11">
        <v>6</v>
      </c>
      <c r="E22" s="11">
        <v>1</v>
      </c>
      <c r="F22" s="11" t="s">
        <v>7</v>
      </c>
      <c r="G22" s="11" t="s">
        <v>7</v>
      </c>
      <c r="H22" s="11"/>
      <c r="I22" s="11">
        <f t="shared" si="1"/>
        <v>-95.194357727089312</v>
      </c>
      <c r="J22" s="11" t="s">
        <v>16</v>
      </c>
      <c r="K22" s="11">
        <v>1836</v>
      </c>
      <c r="L22" s="11">
        <v>1594</v>
      </c>
      <c r="M22" s="11">
        <v>1584</v>
      </c>
      <c r="N22" s="11">
        <v>1633</v>
      </c>
      <c r="O22" s="11">
        <v>2277</v>
      </c>
      <c r="P22" s="11">
        <v>1644</v>
      </c>
      <c r="Q22" s="11">
        <f t="shared" si="0"/>
        <v>-1.5871682991790047E-2</v>
      </c>
    </row>
    <row r="23" spans="1:17" x14ac:dyDescent="0.35">
      <c r="A23" s="10">
        <v>44326</v>
      </c>
      <c r="B23" s="11">
        <v>7</v>
      </c>
      <c r="C23" s="11">
        <v>1</v>
      </c>
      <c r="D23" s="11">
        <v>7</v>
      </c>
      <c r="E23" s="11">
        <v>1</v>
      </c>
      <c r="F23" s="11" t="s">
        <v>7</v>
      </c>
      <c r="G23" s="11" t="s">
        <v>7</v>
      </c>
      <c r="H23" s="11"/>
      <c r="I23" s="11">
        <f t="shared" si="1"/>
        <v>86.274846382870535</v>
      </c>
      <c r="J23" s="11" t="s">
        <v>16</v>
      </c>
      <c r="K23" s="11">
        <v>2017</v>
      </c>
      <c r="L23" s="11">
        <v>1625</v>
      </c>
      <c r="M23" s="11">
        <v>1584</v>
      </c>
      <c r="N23" s="11">
        <v>1633</v>
      </c>
      <c r="O23" s="11">
        <v>2277</v>
      </c>
      <c r="P23" s="11">
        <v>1644</v>
      </c>
      <c r="Q23" s="11">
        <f t="shared" si="0"/>
        <v>-1.5871682991790047E-2</v>
      </c>
    </row>
    <row r="24" spans="1:17" x14ac:dyDescent="0.35">
      <c r="A24" s="10">
        <v>44326</v>
      </c>
      <c r="B24" s="11">
        <v>7</v>
      </c>
      <c r="C24" s="11">
        <v>1</v>
      </c>
      <c r="D24" s="11">
        <v>7</v>
      </c>
      <c r="E24" s="11">
        <v>1</v>
      </c>
      <c r="F24" s="11" t="s">
        <v>7</v>
      </c>
      <c r="G24" s="11" t="s">
        <v>7</v>
      </c>
      <c r="H24" s="11">
        <v>1</v>
      </c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35">
      <c r="A25" s="10">
        <v>44326</v>
      </c>
      <c r="B25" s="11">
        <v>7</v>
      </c>
      <c r="C25" s="11">
        <v>1</v>
      </c>
      <c r="D25" s="11">
        <v>21</v>
      </c>
      <c r="E25" s="11">
        <v>1</v>
      </c>
      <c r="F25" s="11" t="s">
        <v>7</v>
      </c>
      <c r="G25" s="11" t="s">
        <v>7</v>
      </c>
      <c r="H25" s="11"/>
      <c r="I25" s="11">
        <f t="shared" si="1"/>
        <v>113.95389937987684</v>
      </c>
      <c r="J25" s="11" t="s">
        <v>17</v>
      </c>
      <c r="K25" s="11">
        <v>2045</v>
      </c>
      <c r="L25" s="11">
        <v>1605</v>
      </c>
      <c r="M25" s="11">
        <v>1584</v>
      </c>
      <c r="N25" s="11">
        <v>1633</v>
      </c>
      <c r="O25" s="11">
        <v>2277</v>
      </c>
      <c r="P25" s="11">
        <v>1644</v>
      </c>
      <c r="Q25" s="11">
        <f t="shared" si="0"/>
        <v>-1.5871682991790047E-2</v>
      </c>
    </row>
    <row r="26" spans="1:17" x14ac:dyDescent="0.35">
      <c r="A26" s="10">
        <v>44326</v>
      </c>
      <c r="B26" s="11">
        <v>7</v>
      </c>
      <c r="C26" s="11">
        <v>1</v>
      </c>
      <c r="D26" s="11">
        <v>34</v>
      </c>
      <c r="E26" s="11">
        <v>1</v>
      </c>
      <c r="F26" s="11" t="s">
        <v>7</v>
      </c>
      <c r="G26" s="11" t="s">
        <v>7</v>
      </c>
      <c r="H26" s="11"/>
      <c r="I26" s="11">
        <f t="shared" si="1"/>
        <v>33.059327633465664</v>
      </c>
      <c r="J26" s="11" t="s">
        <v>17</v>
      </c>
      <c r="K26" s="11">
        <v>1964</v>
      </c>
      <c r="L26" s="11">
        <v>1611</v>
      </c>
      <c r="M26" s="11">
        <v>1584</v>
      </c>
      <c r="N26" s="11">
        <v>1633</v>
      </c>
      <c r="O26" s="11">
        <v>2277</v>
      </c>
      <c r="P26" s="11">
        <v>1644</v>
      </c>
      <c r="Q26" s="11">
        <f t="shared" si="0"/>
        <v>-1.5871682991790047E-2</v>
      </c>
    </row>
    <row r="27" spans="1:17" x14ac:dyDescent="0.35">
      <c r="A27" s="10">
        <v>44326</v>
      </c>
      <c r="B27" s="11">
        <v>7</v>
      </c>
      <c r="C27" s="11">
        <v>1</v>
      </c>
      <c r="D27" s="11">
        <v>34</v>
      </c>
      <c r="E27" s="11">
        <v>1</v>
      </c>
      <c r="F27" s="11" t="s">
        <v>7</v>
      </c>
      <c r="G27" s="11" t="s">
        <v>7</v>
      </c>
      <c r="H27" s="11">
        <v>1</v>
      </c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35">
      <c r="A28" s="10">
        <v>44326</v>
      </c>
      <c r="B28" s="11">
        <v>7</v>
      </c>
      <c r="C28" s="11">
        <v>1</v>
      </c>
      <c r="D28" s="11">
        <v>34</v>
      </c>
      <c r="E28" s="11">
        <v>1</v>
      </c>
      <c r="F28" s="11" t="s">
        <v>9</v>
      </c>
      <c r="G28" s="11" t="s">
        <v>7</v>
      </c>
      <c r="H28" s="11">
        <v>2</v>
      </c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35">
      <c r="A29" s="10">
        <v>44326</v>
      </c>
      <c r="B29" s="11">
        <v>7</v>
      </c>
      <c r="C29" s="11">
        <v>3</v>
      </c>
      <c r="D29" s="11">
        <v>2</v>
      </c>
      <c r="E29" s="11">
        <v>1</v>
      </c>
      <c r="F29" s="11" t="s">
        <v>11</v>
      </c>
      <c r="G29" s="11" t="s">
        <v>7</v>
      </c>
      <c r="H29" s="11"/>
      <c r="I29" s="11">
        <f t="shared" si="1"/>
        <v>-39.788638683196552</v>
      </c>
      <c r="J29" s="11" t="s">
        <v>16</v>
      </c>
      <c r="K29" s="11">
        <v>1891</v>
      </c>
      <c r="L29" s="11">
        <v>1620</v>
      </c>
      <c r="M29" s="11">
        <v>1584</v>
      </c>
      <c r="N29" s="11">
        <v>1633</v>
      </c>
      <c r="O29" s="11">
        <v>2277</v>
      </c>
      <c r="P29" s="11">
        <v>1644</v>
      </c>
      <c r="Q29" s="11">
        <f t="shared" si="0"/>
        <v>-1.5871682991790047E-2</v>
      </c>
    </row>
    <row r="30" spans="1:17" x14ac:dyDescent="0.35">
      <c r="A30" s="10">
        <v>44326</v>
      </c>
      <c r="B30" s="11">
        <v>7</v>
      </c>
      <c r="C30" s="11">
        <v>3</v>
      </c>
      <c r="D30" s="11">
        <v>2</v>
      </c>
      <c r="E30" s="11">
        <v>1</v>
      </c>
      <c r="F30" s="11" t="s">
        <v>7</v>
      </c>
      <c r="G30" s="11" t="s">
        <v>7</v>
      </c>
      <c r="H30" s="11">
        <v>1</v>
      </c>
      <c r="I30" s="11"/>
      <c r="J30" s="11"/>
      <c r="K30" s="11"/>
      <c r="L30" s="11"/>
      <c r="M30" s="11"/>
      <c r="N30" s="11"/>
      <c r="O30" s="11"/>
      <c r="P30" s="11"/>
      <c r="Q30" s="11"/>
    </row>
    <row r="31" spans="1:17" x14ac:dyDescent="0.35">
      <c r="A31" s="10">
        <v>44326</v>
      </c>
      <c r="B31" s="11">
        <v>7</v>
      </c>
      <c r="C31" s="11">
        <v>3</v>
      </c>
      <c r="D31" s="11">
        <v>2</v>
      </c>
      <c r="E31" s="11">
        <v>1</v>
      </c>
      <c r="F31" s="11" t="s">
        <v>7</v>
      </c>
      <c r="G31" s="11" t="s">
        <v>7</v>
      </c>
      <c r="H31" s="11">
        <v>2</v>
      </c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35">
      <c r="A32" s="10">
        <v>44326</v>
      </c>
      <c r="B32" s="11">
        <v>7</v>
      </c>
      <c r="C32" s="11">
        <v>3</v>
      </c>
      <c r="D32" s="11">
        <v>2</v>
      </c>
      <c r="E32" s="11">
        <v>1</v>
      </c>
      <c r="F32" s="11" t="s">
        <v>9</v>
      </c>
      <c r="G32" s="11" t="s">
        <v>7</v>
      </c>
      <c r="H32" s="11">
        <v>3</v>
      </c>
      <c r="I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35">
      <c r="A33" s="10">
        <v>44326</v>
      </c>
      <c r="B33" s="11">
        <v>7</v>
      </c>
      <c r="C33" s="11">
        <v>3</v>
      </c>
      <c r="D33" s="11">
        <v>6</v>
      </c>
      <c r="E33" s="11">
        <v>1</v>
      </c>
      <c r="F33" s="11" t="s">
        <v>11</v>
      </c>
      <c r="G33" s="11" t="s">
        <v>7</v>
      </c>
      <c r="H33" s="11"/>
      <c r="I33" s="11">
        <f t="shared" si="1"/>
        <v>-32.281647818756191</v>
      </c>
      <c r="J33" s="11" t="s">
        <v>17</v>
      </c>
      <c r="K33" s="11">
        <v>1899</v>
      </c>
      <c r="L33" s="11">
        <v>1589</v>
      </c>
      <c r="M33" s="11">
        <v>1584</v>
      </c>
      <c r="N33" s="11">
        <v>1633</v>
      </c>
      <c r="O33" s="11">
        <v>2277</v>
      </c>
      <c r="P33" s="11">
        <v>1644</v>
      </c>
      <c r="Q33" s="11">
        <f t="shared" si="0"/>
        <v>-1.5871682991790047E-2</v>
      </c>
    </row>
    <row r="34" spans="1:17" x14ac:dyDescent="0.35">
      <c r="A34" s="10">
        <v>44326</v>
      </c>
      <c r="B34" s="11">
        <v>7</v>
      </c>
      <c r="C34" s="11">
        <v>3</v>
      </c>
      <c r="D34" s="11">
        <v>6</v>
      </c>
      <c r="E34" s="11">
        <v>1</v>
      </c>
      <c r="F34" s="11" t="s">
        <v>11</v>
      </c>
      <c r="G34" s="11" t="s">
        <v>7</v>
      </c>
      <c r="H34" s="11">
        <v>1</v>
      </c>
      <c r="I34" s="11"/>
      <c r="J34" s="11"/>
      <c r="K34" s="11"/>
      <c r="L34" s="11"/>
      <c r="M34" s="11"/>
      <c r="N34" s="11"/>
      <c r="O34" s="11"/>
      <c r="P34" s="11"/>
      <c r="Q34" s="11"/>
    </row>
    <row r="35" spans="1:17" x14ac:dyDescent="0.35">
      <c r="A35" s="10">
        <v>44326</v>
      </c>
      <c r="B35" s="11">
        <v>7</v>
      </c>
      <c r="C35" s="11">
        <v>3</v>
      </c>
      <c r="D35" s="11">
        <v>14</v>
      </c>
      <c r="E35" s="11">
        <v>1</v>
      </c>
      <c r="F35" s="11" t="s">
        <v>7</v>
      </c>
      <c r="G35" s="11" t="s">
        <v>7</v>
      </c>
      <c r="H35" s="11"/>
      <c r="I35" s="11">
        <f t="shared" si="1"/>
        <v>83.402192373433522</v>
      </c>
      <c r="J35" s="11" t="s">
        <v>16</v>
      </c>
      <c r="K35" s="11">
        <v>2014</v>
      </c>
      <c r="L35" s="11">
        <v>1633</v>
      </c>
      <c r="M35" s="11">
        <v>1584</v>
      </c>
      <c r="N35" s="11">
        <v>1633</v>
      </c>
      <c r="O35" s="11">
        <v>2277</v>
      </c>
      <c r="P35" s="11">
        <v>1644</v>
      </c>
      <c r="Q35" s="11">
        <f t="shared" si="0"/>
        <v>-1.5871682991790047E-2</v>
      </c>
    </row>
    <row r="36" spans="1:17" s="4" customFormat="1" x14ac:dyDescent="0.35">
      <c r="A36" s="3">
        <v>44326</v>
      </c>
      <c r="B36" s="4">
        <v>7</v>
      </c>
      <c r="C36" s="4">
        <v>3</v>
      </c>
      <c r="D36" s="4">
        <v>22</v>
      </c>
      <c r="E36" s="4">
        <v>1</v>
      </c>
    </row>
    <row r="37" spans="1:17" s="4" customFormat="1" x14ac:dyDescent="0.35">
      <c r="A37" s="3">
        <v>44326</v>
      </c>
      <c r="B37" s="4">
        <v>7</v>
      </c>
      <c r="C37" s="4">
        <v>3</v>
      </c>
      <c r="D37" s="4">
        <v>27</v>
      </c>
      <c r="E37" s="4">
        <v>1</v>
      </c>
    </row>
    <row r="38" spans="1:17" x14ac:dyDescent="0.35">
      <c r="A38" s="7">
        <v>44327</v>
      </c>
      <c r="B38" s="8">
        <v>8</v>
      </c>
      <c r="C38" s="8">
        <v>4</v>
      </c>
      <c r="D38" s="8">
        <v>3</v>
      </c>
      <c r="E38" s="8">
        <v>1</v>
      </c>
      <c r="F38" s="8" t="s">
        <v>9</v>
      </c>
      <c r="G38" s="8" t="s">
        <v>7</v>
      </c>
      <c r="H38" s="8"/>
      <c r="I38" s="8">
        <f t="shared" si="1"/>
        <v>-18.698767508650679</v>
      </c>
      <c r="J38" s="8" t="s">
        <v>17</v>
      </c>
      <c r="K38" s="8">
        <v>1911</v>
      </c>
      <c r="L38" s="8">
        <v>1626</v>
      </c>
      <c r="M38" s="8">
        <v>1584</v>
      </c>
      <c r="N38" s="8">
        <v>1629</v>
      </c>
      <c r="O38" s="8">
        <v>2275</v>
      </c>
      <c r="P38" s="8">
        <v>1643</v>
      </c>
      <c r="Q38" s="8">
        <f t="shared" si="0"/>
        <v>-2.0257720496602582E-2</v>
      </c>
    </row>
    <row r="39" spans="1:17" x14ac:dyDescent="0.35">
      <c r="A39" s="7">
        <v>44327</v>
      </c>
      <c r="B39" s="8">
        <v>8</v>
      </c>
      <c r="C39" s="8">
        <v>4</v>
      </c>
      <c r="D39" s="8">
        <v>4</v>
      </c>
      <c r="E39" s="8">
        <v>1</v>
      </c>
      <c r="F39" s="8" t="s">
        <v>7</v>
      </c>
      <c r="G39" s="8" t="s">
        <v>7</v>
      </c>
      <c r="H39" s="8"/>
      <c r="I39" s="8">
        <f t="shared" si="1"/>
        <v>80.26066327667553</v>
      </c>
      <c r="J39" s="8" t="s">
        <v>16</v>
      </c>
      <c r="K39" s="8">
        <v>2010</v>
      </c>
      <c r="L39" s="8">
        <v>1625</v>
      </c>
      <c r="M39" s="8">
        <v>1584</v>
      </c>
      <c r="N39" s="8">
        <v>1629</v>
      </c>
      <c r="O39" s="8">
        <v>2275</v>
      </c>
      <c r="P39" s="8">
        <v>1643</v>
      </c>
      <c r="Q39" s="8">
        <f t="shared" si="0"/>
        <v>-2.0257720496602582E-2</v>
      </c>
    </row>
    <row r="40" spans="1:17" x14ac:dyDescent="0.35">
      <c r="A40" s="7">
        <v>44327</v>
      </c>
      <c r="B40" s="8">
        <v>8</v>
      </c>
      <c r="C40" s="8">
        <v>4</v>
      </c>
      <c r="D40" s="8">
        <v>5</v>
      </c>
      <c r="E40" s="8">
        <v>1</v>
      </c>
      <c r="F40" s="8" t="s">
        <v>7</v>
      </c>
      <c r="G40" s="8" t="s">
        <v>7</v>
      </c>
      <c r="H40" s="8"/>
      <c r="I40" s="8">
        <f t="shared" si="1"/>
        <v>71.242253567121637</v>
      </c>
      <c r="J40" s="8" t="s">
        <v>16</v>
      </c>
      <c r="K40" s="8">
        <v>2001</v>
      </c>
      <c r="L40" s="8">
        <v>1624</v>
      </c>
      <c r="M40" s="8">
        <v>1584</v>
      </c>
      <c r="N40" s="8">
        <v>1629</v>
      </c>
      <c r="O40" s="8">
        <v>2275</v>
      </c>
      <c r="P40" s="8">
        <v>1643</v>
      </c>
      <c r="Q40" s="8">
        <f t="shared" si="0"/>
        <v>-2.0257720496602582E-2</v>
      </c>
    </row>
    <row r="41" spans="1:17" x14ac:dyDescent="0.35">
      <c r="A41" s="7">
        <v>44327</v>
      </c>
      <c r="B41" s="8">
        <v>8</v>
      </c>
      <c r="C41" s="8">
        <v>4</v>
      </c>
      <c r="D41" s="8">
        <v>7</v>
      </c>
      <c r="E41" s="8">
        <v>1</v>
      </c>
      <c r="F41" s="8" t="s">
        <v>9</v>
      </c>
      <c r="G41" s="8" t="s">
        <v>7</v>
      </c>
      <c r="H41" s="8"/>
      <c r="I41" s="8">
        <f t="shared" si="1"/>
        <v>-137.30250258189812</v>
      </c>
      <c r="J41" s="8" t="s">
        <v>17</v>
      </c>
      <c r="K41" s="8">
        <v>1793</v>
      </c>
      <c r="L41" s="8">
        <v>1595</v>
      </c>
      <c r="M41" s="8">
        <v>1584</v>
      </c>
      <c r="N41" s="8">
        <v>1629</v>
      </c>
      <c r="O41" s="8">
        <v>2275</v>
      </c>
      <c r="P41" s="8">
        <v>1643</v>
      </c>
      <c r="Q41" s="8">
        <f t="shared" si="0"/>
        <v>-2.0257720496602582E-2</v>
      </c>
    </row>
    <row r="42" spans="1:17" x14ac:dyDescent="0.35">
      <c r="A42" s="7">
        <v>44327</v>
      </c>
      <c r="B42" s="8">
        <v>8</v>
      </c>
      <c r="C42" s="8">
        <v>4</v>
      </c>
      <c r="D42" s="8">
        <v>7</v>
      </c>
      <c r="E42" s="8">
        <v>1</v>
      </c>
      <c r="F42" s="8" t="s">
        <v>9</v>
      </c>
      <c r="G42" s="8" t="s">
        <v>7</v>
      </c>
      <c r="H42" s="8">
        <v>1</v>
      </c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5">
      <c r="A43" s="7">
        <v>44327</v>
      </c>
      <c r="B43" s="8">
        <v>8</v>
      </c>
      <c r="C43" s="8">
        <v>4</v>
      </c>
      <c r="D43" s="8">
        <v>27</v>
      </c>
      <c r="E43" s="8">
        <v>1</v>
      </c>
      <c r="F43" s="8" t="s">
        <v>7</v>
      </c>
      <c r="G43" s="8" t="s">
        <v>7</v>
      </c>
      <c r="H43" s="8"/>
      <c r="I43" s="8">
        <f t="shared" si="1"/>
        <v>98.074663010997284</v>
      </c>
      <c r="J43" s="8" t="s">
        <v>16</v>
      </c>
      <c r="K43" s="8">
        <v>2028</v>
      </c>
      <c r="L43" s="8">
        <v>1616</v>
      </c>
      <c r="M43" s="8">
        <v>1584</v>
      </c>
      <c r="N43" s="8">
        <v>1629</v>
      </c>
      <c r="O43" s="8">
        <v>2275</v>
      </c>
      <c r="P43" s="8">
        <v>1643</v>
      </c>
      <c r="Q43" s="8">
        <f t="shared" si="0"/>
        <v>-2.0257720496602582E-2</v>
      </c>
    </row>
    <row r="44" spans="1:17" x14ac:dyDescent="0.35">
      <c r="A44" s="7">
        <v>44327</v>
      </c>
      <c r="B44" s="8">
        <v>8</v>
      </c>
      <c r="C44" s="8">
        <v>4</v>
      </c>
      <c r="D44" s="8">
        <v>34</v>
      </c>
      <c r="E44" s="8">
        <v>1</v>
      </c>
      <c r="F44" s="8" t="s">
        <v>7</v>
      </c>
      <c r="G44" s="8" t="s">
        <v>7</v>
      </c>
      <c r="H44" s="8"/>
      <c r="I44" s="8">
        <f t="shared" si="1"/>
        <v>36.188665883283669</v>
      </c>
      <c r="J44" s="8" t="s">
        <v>16</v>
      </c>
      <c r="K44" s="8">
        <v>1966</v>
      </c>
      <c r="L44" s="8">
        <v>1621</v>
      </c>
      <c r="M44" s="8">
        <v>1584</v>
      </c>
      <c r="N44" s="8">
        <v>1629</v>
      </c>
      <c r="O44" s="8">
        <v>2275</v>
      </c>
      <c r="P44" s="8">
        <v>1643</v>
      </c>
      <c r="Q44" s="8">
        <f t="shared" si="0"/>
        <v>-2.0257720496602582E-2</v>
      </c>
    </row>
    <row r="45" spans="1:17" x14ac:dyDescent="0.35">
      <c r="A45" s="7">
        <v>44327</v>
      </c>
      <c r="B45" s="8">
        <v>8</v>
      </c>
      <c r="C45" s="8">
        <v>4</v>
      </c>
      <c r="D45" s="8">
        <v>34</v>
      </c>
      <c r="E45" s="8">
        <v>1</v>
      </c>
      <c r="F45" s="8" t="s">
        <v>7</v>
      </c>
      <c r="G45" s="8" t="s">
        <v>7</v>
      </c>
      <c r="H45" s="8">
        <v>1</v>
      </c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35">
      <c r="A46" s="7">
        <v>44327</v>
      </c>
      <c r="B46" s="8">
        <v>8</v>
      </c>
      <c r="C46" s="8">
        <v>4</v>
      </c>
      <c r="D46" s="8">
        <v>35</v>
      </c>
      <c r="E46" s="8">
        <v>1</v>
      </c>
      <c r="F46" s="8" t="s">
        <v>7</v>
      </c>
      <c r="G46" s="8" t="s">
        <v>7</v>
      </c>
      <c r="H46" s="8"/>
      <c r="I46" s="8">
        <f t="shared" si="1"/>
        <v>41.61302301486036</v>
      </c>
      <c r="J46" s="8" t="s">
        <v>16</v>
      </c>
      <c r="K46" s="8">
        <v>1971</v>
      </c>
      <c r="L46" s="8">
        <v>1642</v>
      </c>
      <c r="M46" s="8">
        <v>1584</v>
      </c>
      <c r="N46" s="8">
        <v>1629</v>
      </c>
      <c r="O46" s="8">
        <v>2275</v>
      </c>
      <c r="P46" s="8">
        <v>1643</v>
      </c>
      <c r="Q46" s="8">
        <f t="shared" si="0"/>
        <v>-2.0257720496602582E-2</v>
      </c>
    </row>
    <row r="47" spans="1:17" x14ac:dyDescent="0.35">
      <c r="A47" s="7">
        <v>44327</v>
      </c>
      <c r="B47" s="8">
        <v>8</v>
      </c>
      <c r="C47" s="8">
        <v>4</v>
      </c>
      <c r="D47" s="8">
        <v>37</v>
      </c>
      <c r="E47" s="8">
        <v>1</v>
      </c>
      <c r="F47" s="8" t="s">
        <v>9</v>
      </c>
      <c r="G47" s="8" t="s">
        <v>7</v>
      </c>
      <c r="H47" s="8"/>
      <c r="I47" s="8">
        <f t="shared" si="1"/>
        <v>-199.10747436968958</v>
      </c>
      <c r="J47" s="8" t="s">
        <v>17</v>
      </c>
      <c r="K47" s="8">
        <v>1731</v>
      </c>
      <c r="L47" s="8">
        <v>1604</v>
      </c>
      <c r="M47" s="8">
        <v>1584</v>
      </c>
      <c r="N47" s="8">
        <v>1629</v>
      </c>
      <c r="O47" s="8">
        <v>2275</v>
      </c>
      <c r="P47" s="8">
        <v>1643</v>
      </c>
      <c r="Q47" s="8">
        <f t="shared" si="0"/>
        <v>-2.0257720496602582E-2</v>
      </c>
    </row>
    <row r="48" spans="1:17" x14ac:dyDescent="0.35">
      <c r="A48" s="7">
        <v>44327</v>
      </c>
      <c r="B48" s="8">
        <v>8</v>
      </c>
      <c r="C48" s="8">
        <v>4</v>
      </c>
      <c r="D48" s="8">
        <v>37</v>
      </c>
      <c r="E48" s="8">
        <v>1</v>
      </c>
      <c r="F48" s="8" t="s">
        <v>9</v>
      </c>
      <c r="G48" s="8" t="s">
        <v>7</v>
      </c>
      <c r="H48" s="8">
        <v>1</v>
      </c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5">
      <c r="A49" s="7">
        <v>44327</v>
      </c>
      <c r="B49" s="8">
        <v>8</v>
      </c>
      <c r="C49" s="8">
        <v>4</v>
      </c>
      <c r="D49" s="8">
        <v>44</v>
      </c>
      <c r="E49" s="8">
        <v>1</v>
      </c>
      <c r="F49" s="8" t="s">
        <v>9</v>
      </c>
      <c r="G49" s="8" t="s">
        <v>7</v>
      </c>
      <c r="H49" s="8"/>
      <c r="I49" s="8">
        <f t="shared" si="1"/>
        <v>-21.495588617036315</v>
      </c>
      <c r="J49" s="8" t="s">
        <v>16</v>
      </c>
      <c r="K49" s="8">
        <v>1908</v>
      </c>
      <c r="L49" s="8">
        <v>1636</v>
      </c>
      <c r="M49" s="8">
        <v>1584</v>
      </c>
      <c r="N49" s="8">
        <v>1629</v>
      </c>
      <c r="O49" s="8">
        <v>2275</v>
      </c>
      <c r="P49" s="8">
        <v>1643</v>
      </c>
      <c r="Q49" s="8">
        <f t="shared" si="0"/>
        <v>-2.0257720496602582E-2</v>
      </c>
    </row>
    <row r="50" spans="1:17" x14ac:dyDescent="0.35">
      <c r="A50" s="7">
        <v>44327</v>
      </c>
      <c r="B50" s="8">
        <v>8</v>
      </c>
      <c r="C50" s="8">
        <v>4</v>
      </c>
      <c r="D50" s="8">
        <v>44</v>
      </c>
      <c r="E50" s="8">
        <v>1</v>
      </c>
      <c r="F50" s="8" t="s">
        <v>9</v>
      </c>
      <c r="G50" s="8" t="s">
        <v>7</v>
      </c>
      <c r="H50" s="8">
        <v>1</v>
      </c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5">
      <c r="A51" s="7">
        <v>44327</v>
      </c>
      <c r="B51" s="8">
        <v>8</v>
      </c>
      <c r="C51" s="8">
        <v>4</v>
      </c>
      <c r="D51" s="8">
        <v>44</v>
      </c>
      <c r="E51" s="8">
        <v>1</v>
      </c>
      <c r="F51" s="8" t="s">
        <v>7</v>
      </c>
      <c r="G51" s="8" t="s">
        <v>7</v>
      </c>
      <c r="H51" s="8">
        <v>2</v>
      </c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5">
      <c r="A52" s="7">
        <v>44327</v>
      </c>
      <c r="B52" s="8">
        <v>8</v>
      </c>
      <c r="C52" s="8">
        <v>4</v>
      </c>
      <c r="D52" s="8">
        <v>51</v>
      </c>
      <c r="E52" s="8">
        <v>1</v>
      </c>
      <c r="F52" s="8" t="s">
        <v>11</v>
      </c>
      <c r="G52" s="8" t="s">
        <v>7</v>
      </c>
      <c r="H52" s="8"/>
      <c r="I52" s="8">
        <f t="shared" si="1"/>
        <v>-109.16645329391724</v>
      </c>
      <c r="J52" s="8" t="s">
        <v>16</v>
      </c>
      <c r="K52" s="8">
        <v>1821</v>
      </c>
      <c r="L52" s="8">
        <v>1602</v>
      </c>
      <c r="M52" s="8">
        <v>1584</v>
      </c>
      <c r="N52" s="8">
        <v>1629</v>
      </c>
      <c r="O52" s="8">
        <v>2275</v>
      </c>
      <c r="P52" s="8">
        <v>1643</v>
      </c>
      <c r="Q52" s="8">
        <f t="shared" si="0"/>
        <v>-2.0257720496602582E-2</v>
      </c>
    </row>
    <row r="53" spans="1:17" x14ac:dyDescent="0.35">
      <c r="A53" s="7">
        <v>44327</v>
      </c>
      <c r="B53" s="8">
        <v>8</v>
      </c>
      <c r="C53" s="8">
        <v>4</v>
      </c>
      <c r="D53" s="8">
        <v>51</v>
      </c>
      <c r="E53" s="8">
        <v>1</v>
      </c>
      <c r="F53" s="8" t="s">
        <v>11</v>
      </c>
      <c r="G53" s="8" t="s">
        <v>7</v>
      </c>
      <c r="H53" s="8">
        <v>1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5">
      <c r="A54" s="10">
        <v>44330</v>
      </c>
      <c r="B54" s="11">
        <v>11</v>
      </c>
      <c r="C54" s="11">
        <v>4</v>
      </c>
      <c r="D54" s="11">
        <v>4</v>
      </c>
      <c r="E54" s="11">
        <v>1</v>
      </c>
      <c r="F54" s="11" t="s">
        <v>9</v>
      </c>
      <c r="G54" s="11" t="s">
        <v>7</v>
      </c>
      <c r="H54" s="11"/>
      <c r="I54" s="11">
        <f t="shared" si="1"/>
        <v>-65.442277908464234</v>
      </c>
      <c r="J54" s="11" t="s">
        <v>16</v>
      </c>
      <c r="K54" s="11">
        <v>1862</v>
      </c>
      <c r="L54" s="11">
        <v>1624</v>
      </c>
      <c r="M54" s="11">
        <v>1582</v>
      </c>
      <c r="N54" s="11">
        <v>1644</v>
      </c>
      <c r="O54" s="11">
        <v>2272</v>
      </c>
      <c r="P54" s="11">
        <v>1656</v>
      </c>
      <c r="Q54" s="11">
        <f t="shared" si="0"/>
        <v>-1.7389551289330653E-2</v>
      </c>
    </row>
    <row r="55" spans="1:17" x14ac:dyDescent="0.35">
      <c r="A55" s="10">
        <v>44330</v>
      </c>
      <c r="B55" s="11">
        <v>11</v>
      </c>
      <c r="C55" s="11">
        <v>4</v>
      </c>
      <c r="D55" s="11">
        <v>6</v>
      </c>
      <c r="E55" s="11">
        <v>1</v>
      </c>
      <c r="F55" s="11" t="s">
        <v>9</v>
      </c>
      <c r="G55" s="11" t="s">
        <v>7</v>
      </c>
      <c r="H55" s="11"/>
      <c r="I55" s="11">
        <f t="shared" si="1"/>
        <v>-168.65275765489426</v>
      </c>
      <c r="J55" s="11" t="s">
        <v>16</v>
      </c>
      <c r="K55" s="11">
        <v>1759</v>
      </c>
      <c r="L55" s="11">
        <v>1611</v>
      </c>
      <c r="M55" s="11">
        <v>1582</v>
      </c>
      <c r="N55" s="11">
        <v>1644</v>
      </c>
      <c r="O55" s="11">
        <v>2272</v>
      </c>
      <c r="P55" s="11">
        <v>1656</v>
      </c>
      <c r="Q55" s="11">
        <f t="shared" si="0"/>
        <v>-1.7389551289330653E-2</v>
      </c>
    </row>
    <row r="56" spans="1:17" x14ac:dyDescent="0.35">
      <c r="A56" s="10">
        <v>44330</v>
      </c>
      <c r="B56" s="11">
        <v>11</v>
      </c>
      <c r="C56" s="11">
        <v>4</v>
      </c>
      <c r="D56" s="11">
        <v>8</v>
      </c>
      <c r="E56" s="11">
        <v>1</v>
      </c>
      <c r="F56" s="11" t="s">
        <v>9</v>
      </c>
      <c r="G56" s="11" t="s">
        <v>7</v>
      </c>
      <c r="H56" s="11"/>
      <c r="I56" s="11">
        <f t="shared" si="1"/>
        <v>-93.559765188386294</v>
      </c>
      <c r="J56" s="11" t="s">
        <v>16</v>
      </c>
      <c r="K56" s="11">
        <v>1834</v>
      </c>
      <c r="L56" s="11">
        <v>1617</v>
      </c>
      <c r="M56" s="11">
        <v>1582</v>
      </c>
      <c r="N56" s="11">
        <v>1644</v>
      </c>
      <c r="O56" s="11">
        <v>2272</v>
      </c>
      <c r="P56" s="11">
        <v>1656</v>
      </c>
      <c r="Q56" s="11">
        <f t="shared" si="0"/>
        <v>-1.7389551289330653E-2</v>
      </c>
    </row>
    <row r="57" spans="1:17" x14ac:dyDescent="0.35">
      <c r="A57" s="10">
        <v>44330</v>
      </c>
      <c r="B57" s="11">
        <v>11</v>
      </c>
      <c r="C57" s="11">
        <v>4</v>
      </c>
      <c r="D57" s="11">
        <v>8</v>
      </c>
      <c r="E57" s="11">
        <v>2</v>
      </c>
      <c r="F57" s="11" t="s">
        <v>9</v>
      </c>
      <c r="G57" s="11" t="s">
        <v>7</v>
      </c>
      <c r="H57" s="11"/>
      <c r="I57" s="11">
        <f t="shared" si="1"/>
        <v>-144.63899764650071</v>
      </c>
      <c r="J57" s="11" t="s">
        <v>16</v>
      </c>
      <c r="K57" s="11">
        <v>1783</v>
      </c>
      <c r="L57" s="11">
        <v>1612</v>
      </c>
      <c r="M57" s="11">
        <v>1582</v>
      </c>
      <c r="N57" s="11">
        <v>1644</v>
      </c>
      <c r="O57" s="11">
        <v>2272</v>
      </c>
      <c r="P57" s="11">
        <v>1656</v>
      </c>
      <c r="Q57" s="11">
        <f t="shared" si="0"/>
        <v>-1.7389551289330653E-2</v>
      </c>
    </row>
    <row r="58" spans="1:17" x14ac:dyDescent="0.35">
      <c r="A58" s="10">
        <v>44330</v>
      </c>
      <c r="B58" s="11">
        <v>11</v>
      </c>
      <c r="C58" s="11">
        <v>4</v>
      </c>
      <c r="D58" s="11">
        <v>8</v>
      </c>
      <c r="E58" s="11">
        <v>2</v>
      </c>
      <c r="F58" s="11" t="s">
        <v>9</v>
      </c>
      <c r="G58" s="11" t="s">
        <v>7</v>
      </c>
      <c r="H58" s="11">
        <v>1</v>
      </c>
      <c r="I58" s="11"/>
      <c r="J58" s="11"/>
      <c r="K58" s="11"/>
      <c r="L58" s="11"/>
      <c r="M58" s="11"/>
      <c r="N58" s="11"/>
      <c r="O58" s="11"/>
      <c r="P58" s="11"/>
      <c r="Q58" s="11"/>
    </row>
    <row r="59" spans="1:17" x14ac:dyDescent="0.35">
      <c r="A59" s="10">
        <v>44330</v>
      </c>
      <c r="B59" s="11">
        <v>11</v>
      </c>
      <c r="C59" s="11">
        <v>4</v>
      </c>
      <c r="D59" s="11">
        <v>9</v>
      </c>
      <c r="E59" s="11">
        <v>1</v>
      </c>
      <c r="F59" s="11" t="s">
        <v>9</v>
      </c>
      <c r="G59" s="11" t="s">
        <v>7</v>
      </c>
      <c r="H59" s="11"/>
      <c r="I59" s="11">
        <f t="shared" si="1"/>
        <v>-78.353369006387624</v>
      </c>
      <c r="J59" s="11" t="s">
        <v>16</v>
      </c>
      <c r="K59" s="11">
        <v>1849</v>
      </c>
      <c r="L59" s="11">
        <v>1629</v>
      </c>
      <c r="M59" s="11">
        <v>1582</v>
      </c>
      <c r="N59" s="11">
        <v>1644</v>
      </c>
      <c r="O59" s="11">
        <v>2272</v>
      </c>
      <c r="P59" s="11">
        <v>1656</v>
      </c>
      <c r="Q59" s="11">
        <f t="shared" si="0"/>
        <v>-1.7389551289330653E-2</v>
      </c>
    </row>
    <row r="60" spans="1:17" x14ac:dyDescent="0.35">
      <c r="A60" s="10">
        <v>44330</v>
      </c>
      <c r="B60" s="11">
        <v>11</v>
      </c>
      <c r="C60" s="11">
        <v>4</v>
      </c>
      <c r="D60" s="11">
        <v>9</v>
      </c>
      <c r="E60" s="11">
        <v>1</v>
      </c>
      <c r="F60" s="11" t="s">
        <v>9</v>
      </c>
      <c r="G60" s="11" t="s">
        <v>7</v>
      </c>
      <c r="H60" s="11">
        <v>1</v>
      </c>
      <c r="I60" s="11"/>
      <c r="J60" s="11"/>
      <c r="K60" s="11"/>
      <c r="L60" s="11"/>
      <c r="M60" s="11"/>
      <c r="N60" s="11"/>
      <c r="O60" s="11"/>
      <c r="P60" s="11"/>
      <c r="Q60" s="11"/>
    </row>
    <row r="61" spans="1:17" x14ac:dyDescent="0.35">
      <c r="A61" s="10">
        <v>44330</v>
      </c>
      <c r="B61" s="11">
        <v>11</v>
      </c>
      <c r="C61" s="11">
        <v>4</v>
      </c>
      <c r="D61" s="11">
        <v>9</v>
      </c>
      <c r="E61" s="11">
        <v>1</v>
      </c>
      <c r="F61" s="11" t="s">
        <v>9</v>
      </c>
      <c r="G61" s="11" t="s">
        <v>7</v>
      </c>
      <c r="H61" s="11">
        <v>2</v>
      </c>
      <c r="I61" s="11"/>
      <c r="J61" s="11"/>
      <c r="K61" s="11"/>
      <c r="L61" s="11"/>
      <c r="M61" s="11"/>
      <c r="N61" s="11"/>
      <c r="O61" s="11"/>
      <c r="P61" s="11"/>
      <c r="Q61" s="11"/>
    </row>
    <row r="62" spans="1:17" x14ac:dyDescent="0.35">
      <c r="A62" s="10">
        <v>44330</v>
      </c>
      <c r="B62" s="11">
        <v>11</v>
      </c>
      <c r="C62" s="11">
        <v>4</v>
      </c>
      <c r="D62" s="11">
        <v>12</v>
      </c>
      <c r="E62" s="11">
        <v>1</v>
      </c>
      <c r="F62" s="11" t="s">
        <v>9</v>
      </c>
      <c r="G62" s="11" t="s">
        <v>7</v>
      </c>
      <c r="H62" s="11"/>
      <c r="I62" s="11">
        <f t="shared" si="1"/>
        <v>-120.98170547313403</v>
      </c>
      <c r="J62" s="11" t="s">
        <v>16</v>
      </c>
      <c r="K62" s="11">
        <v>1806</v>
      </c>
      <c r="L62" s="11">
        <v>1650</v>
      </c>
      <c r="M62" s="11">
        <v>1582</v>
      </c>
      <c r="N62" s="11">
        <v>1644</v>
      </c>
      <c r="O62" s="11">
        <v>2272</v>
      </c>
      <c r="P62" s="11">
        <v>1656</v>
      </c>
      <c r="Q62" s="11">
        <f t="shared" si="0"/>
        <v>-1.7389551289330653E-2</v>
      </c>
    </row>
    <row r="63" spans="1:17" x14ac:dyDescent="0.35">
      <c r="A63" s="10">
        <v>44330</v>
      </c>
      <c r="B63" s="11">
        <v>11</v>
      </c>
      <c r="C63" s="11">
        <v>4</v>
      </c>
      <c r="D63" s="11">
        <v>13</v>
      </c>
      <c r="E63" s="11">
        <v>1</v>
      </c>
      <c r="F63" s="11" t="s">
        <v>9</v>
      </c>
      <c r="G63" s="11" t="s">
        <v>9</v>
      </c>
      <c r="H63" s="11"/>
      <c r="I63" s="11">
        <f t="shared" si="1"/>
        <v>-61.355939311815078</v>
      </c>
      <c r="J63" s="11" t="s">
        <v>16</v>
      </c>
      <c r="K63" s="11">
        <v>1866</v>
      </c>
      <c r="L63" s="11">
        <v>1629</v>
      </c>
      <c r="M63" s="11">
        <v>1582</v>
      </c>
      <c r="N63" s="11">
        <v>1644</v>
      </c>
      <c r="O63" s="11">
        <v>2272</v>
      </c>
      <c r="P63" s="11">
        <v>1656</v>
      </c>
      <c r="Q63" s="11">
        <f t="shared" si="0"/>
        <v>-1.7389551289330653E-2</v>
      </c>
    </row>
    <row r="64" spans="1:17" x14ac:dyDescent="0.35">
      <c r="A64" s="10">
        <v>44330</v>
      </c>
      <c r="B64" s="11">
        <v>11</v>
      </c>
      <c r="C64" s="11">
        <v>4</v>
      </c>
      <c r="D64" s="11">
        <v>13</v>
      </c>
      <c r="E64" s="11">
        <v>2</v>
      </c>
      <c r="F64" s="11" t="s">
        <v>11</v>
      </c>
      <c r="G64" s="11" t="s">
        <v>7</v>
      </c>
      <c r="H64" s="11"/>
      <c r="I64" s="11">
        <f t="shared" si="1"/>
        <v>-85.352310645329268</v>
      </c>
      <c r="J64" s="11" t="s">
        <v>17</v>
      </c>
      <c r="K64" s="11">
        <v>1842</v>
      </c>
      <c r="L64" s="11">
        <v>1629</v>
      </c>
      <c r="M64" s="11">
        <v>1582</v>
      </c>
      <c r="N64" s="11">
        <v>1644</v>
      </c>
      <c r="O64" s="11">
        <v>2272</v>
      </c>
      <c r="P64" s="11">
        <v>1656</v>
      </c>
      <c r="Q64" s="11">
        <f t="shared" si="0"/>
        <v>-1.7389551289330653E-2</v>
      </c>
    </row>
    <row r="65" spans="1:17" x14ac:dyDescent="0.35">
      <c r="A65" s="10">
        <v>44330</v>
      </c>
      <c r="B65" s="11">
        <v>11</v>
      </c>
      <c r="C65" s="11">
        <v>4</v>
      </c>
      <c r="D65" s="11">
        <v>13</v>
      </c>
      <c r="E65" s="11">
        <v>2</v>
      </c>
      <c r="F65" s="11" t="s">
        <v>11</v>
      </c>
      <c r="G65" s="11" t="s">
        <v>7</v>
      </c>
      <c r="H65" s="11">
        <v>1</v>
      </c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35">
      <c r="A66" s="10">
        <v>44330</v>
      </c>
      <c r="B66" s="11">
        <v>11</v>
      </c>
      <c r="C66" s="11">
        <v>4</v>
      </c>
      <c r="D66" s="11">
        <v>14</v>
      </c>
      <c r="E66" s="11">
        <v>1</v>
      </c>
      <c r="F66" s="11" t="s">
        <v>7</v>
      </c>
      <c r="G66" s="11" t="s">
        <v>7</v>
      </c>
      <c r="H66" s="11"/>
      <c r="I66" s="11">
        <f t="shared" si="1"/>
        <v>90.516747084498618</v>
      </c>
      <c r="J66" s="11" t="s">
        <v>16</v>
      </c>
      <c r="K66" s="11">
        <v>2018</v>
      </c>
      <c r="L66" s="11">
        <v>1623</v>
      </c>
      <c r="M66" s="11">
        <v>1582</v>
      </c>
      <c r="N66" s="11">
        <v>1644</v>
      </c>
      <c r="O66" s="11">
        <v>2272</v>
      </c>
      <c r="P66" s="11">
        <v>1656</v>
      </c>
      <c r="Q66" s="11">
        <f t="shared" si="0"/>
        <v>-1.7389551289330653E-2</v>
      </c>
    </row>
    <row r="67" spans="1:17" x14ac:dyDescent="0.35">
      <c r="A67" s="10">
        <v>44330</v>
      </c>
      <c r="B67" s="11">
        <v>11</v>
      </c>
      <c r="C67" s="11">
        <v>4</v>
      </c>
      <c r="D67" s="11">
        <v>14</v>
      </c>
      <c r="E67" s="11">
        <v>2</v>
      </c>
      <c r="F67" s="11" t="s">
        <v>9</v>
      </c>
      <c r="G67" s="11" t="s">
        <v>7</v>
      </c>
      <c r="H67" s="11"/>
      <c r="I67" s="11">
        <f t="shared" ref="I67:I129" si="2">(K67-((M67+O67)/2))*COS(Q67)+(-L67-((-N67-P67)/2))*SIN(Q67)</f>
        <v>-65.355334534067453</v>
      </c>
      <c r="J67" s="11" t="s">
        <v>16</v>
      </c>
      <c r="K67" s="11">
        <v>1862</v>
      </c>
      <c r="L67" s="11">
        <v>1629</v>
      </c>
      <c r="M67" s="11">
        <v>1582</v>
      </c>
      <c r="N67" s="11">
        <v>1644</v>
      </c>
      <c r="O67" s="11">
        <v>2272</v>
      </c>
      <c r="P67" s="11">
        <v>1656</v>
      </c>
      <c r="Q67" s="11">
        <f t="shared" ref="Q67:Q129" si="3">ATAN((-P67+N67)/(O67-M67))</f>
        <v>-1.7389551289330653E-2</v>
      </c>
    </row>
    <row r="68" spans="1:17" x14ac:dyDescent="0.35">
      <c r="A68" s="10">
        <v>44330</v>
      </c>
      <c r="B68" s="11">
        <v>11</v>
      </c>
      <c r="C68" s="11">
        <v>4</v>
      </c>
      <c r="D68" s="11">
        <v>14</v>
      </c>
      <c r="E68" s="11">
        <v>2</v>
      </c>
      <c r="F68" s="11" t="s">
        <v>9</v>
      </c>
      <c r="G68" s="11" t="s">
        <v>7</v>
      </c>
      <c r="H68" s="11">
        <v>1</v>
      </c>
      <c r="I68" s="11"/>
      <c r="J68" s="11"/>
      <c r="K68" s="11"/>
      <c r="L68" s="11"/>
      <c r="M68" s="11"/>
      <c r="N68" s="11"/>
      <c r="O68" s="11"/>
      <c r="P68" s="11"/>
      <c r="Q68" s="11"/>
    </row>
    <row r="69" spans="1:17" x14ac:dyDescent="0.35">
      <c r="A69" s="10">
        <v>44330</v>
      </c>
      <c r="B69" s="11">
        <v>11</v>
      </c>
      <c r="C69" s="11">
        <v>4</v>
      </c>
      <c r="D69" s="11">
        <v>14</v>
      </c>
      <c r="E69" s="11">
        <v>3</v>
      </c>
      <c r="F69" s="11" t="s">
        <v>9</v>
      </c>
      <c r="G69" s="11" t="s">
        <v>7</v>
      </c>
      <c r="H69" s="11"/>
      <c r="I69" s="11">
        <f t="shared" si="2"/>
        <v>-21.58803986272309</v>
      </c>
      <c r="J69" s="11" t="s">
        <v>16</v>
      </c>
      <c r="K69" s="11">
        <v>1906</v>
      </c>
      <c r="L69" s="11">
        <v>1616</v>
      </c>
      <c r="M69" s="11">
        <v>1582</v>
      </c>
      <c r="N69" s="11">
        <v>1644</v>
      </c>
      <c r="O69" s="11">
        <v>2272</v>
      </c>
      <c r="P69" s="11">
        <v>1656</v>
      </c>
      <c r="Q69" s="11">
        <f t="shared" si="3"/>
        <v>-1.7389551289330653E-2</v>
      </c>
    </row>
    <row r="70" spans="1:17" s="4" customFormat="1" x14ac:dyDescent="0.35">
      <c r="A70" s="3">
        <v>44330</v>
      </c>
      <c r="B70" s="4">
        <v>11</v>
      </c>
      <c r="C70" s="4">
        <v>4</v>
      </c>
      <c r="D70" s="4">
        <v>15</v>
      </c>
      <c r="E70" s="4">
        <v>1</v>
      </c>
      <c r="F70" s="4" t="s">
        <v>9</v>
      </c>
    </row>
    <row r="71" spans="1:17" x14ac:dyDescent="0.35">
      <c r="A71" s="10">
        <v>44330</v>
      </c>
      <c r="B71" s="11">
        <v>11</v>
      </c>
      <c r="C71" s="11">
        <v>4</v>
      </c>
      <c r="D71" s="11">
        <v>15</v>
      </c>
      <c r="E71" s="11">
        <v>2</v>
      </c>
      <c r="F71" s="11" t="s">
        <v>7</v>
      </c>
      <c r="G71" s="11" t="s">
        <v>7</v>
      </c>
      <c r="H71" s="11"/>
      <c r="I71" s="11">
        <f t="shared" si="2"/>
        <v>56.608831069750316</v>
      </c>
      <c r="J71" s="11" t="s">
        <v>16</v>
      </c>
      <c r="K71" s="11">
        <v>1984</v>
      </c>
      <c r="L71" s="11">
        <v>1628</v>
      </c>
      <c r="M71" s="11">
        <v>1582</v>
      </c>
      <c r="N71" s="11">
        <v>1644</v>
      </c>
      <c r="O71" s="11">
        <v>2272</v>
      </c>
      <c r="P71" s="11">
        <v>1656</v>
      </c>
      <c r="Q71" s="11">
        <f t="shared" si="3"/>
        <v>-1.7389551289330653E-2</v>
      </c>
    </row>
    <row r="72" spans="1:17" s="4" customFormat="1" x14ac:dyDescent="0.35">
      <c r="A72" s="3">
        <v>44330</v>
      </c>
      <c r="B72" s="4">
        <v>11</v>
      </c>
      <c r="C72" s="4">
        <v>4</v>
      </c>
      <c r="D72" s="4">
        <v>16</v>
      </c>
      <c r="E72" s="4">
        <v>1</v>
      </c>
    </row>
    <row r="73" spans="1:17" x14ac:dyDescent="0.35">
      <c r="A73" s="10">
        <v>44330</v>
      </c>
      <c r="B73" s="11">
        <v>11</v>
      </c>
      <c r="C73" s="11">
        <v>4</v>
      </c>
      <c r="D73" s="11">
        <v>16</v>
      </c>
      <c r="E73" s="11">
        <v>2</v>
      </c>
      <c r="F73" s="11" t="s">
        <v>7</v>
      </c>
      <c r="G73" s="11" t="s">
        <v>7</v>
      </c>
      <c r="H73" s="11"/>
      <c r="I73" s="11">
        <f t="shared" si="2"/>
        <v>60.747335691037549</v>
      </c>
      <c r="J73" s="11" t="s">
        <v>16</v>
      </c>
      <c r="K73" s="11">
        <v>1988</v>
      </c>
      <c r="L73" s="11">
        <v>1636</v>
      </c>
      <c r="M73" s="11">
        <v>1582</v>
      </c>
      <c r="N73" s="11">
        <v>1644</v>
      </c>
      <c r="O73" s="11">
        <v>2272</v>
      </c>
      <c r="P73" s="11">
        <v>1656</v>
      </c>
      <c r="Q73" s="11">
        <f t="shared" si="3"/>
        <v>-1.7389551289330653E-2</v>
      </c>
    </row>
    <row r="74" spans="1:17" x14ac:dyDescent="0.35">
      <c r="A74" s="10">
        <v>44330</v>
      </c>
      <c r="B74" s="11">
        <v>11</v>
      </c>
      <c r="C74" s="11">
        <v>4</v>
      </c>
      <c r="D74" s="11">
        <v>17</v>
      </c>
      <c r="E74" s="11">
        <v>1</v>
      </c>
      <c r="F74" s="11" t="s">
        <v>9</v>
      </c>
      <c r="G74" s="11" t="s">
        <v>7</v>
      </c>
      <c r="H74" s="11"/>
      <c r="I74" s="11">
        <f t="shared" si="2"/>
        <v>-31.082256346852613</v>
      </c>
      <c r="J74" s="11" t="s">
        <v>16</v>
      </c>
      <c r="K74" s="11">
        <v>1896</v>
      </c>
      <c r="L74" s="11">
        <v>1645</v>
      </c>
      <c r="M74" s="11">
        <v>1582</v>
      </c>
      <c r="N74" s="11">
        <v>1644</v>
      </c>
      <c r="O74" s="11">
        <v>2272</v>
      </c>
      <c r="P74" s="11">
        <v>1656</v>
      </c>
      <c r="Q74" s="11">
        <f t="shared" si="3"/>
        <v>-1.7389551289330653E-2</v>
      </c>
    </row>
    <row r="75" spans="1:17" x14ac:dyDescent="0.35">
      <c r="A75" s="10">
        <v>44330</v>
      </c>
      <c r="B75" s="11">
        <v>11</v>
      </c>
      <c r="C75" s="11">
        <v>4</v>
      </c>
      <c r="D75" s="11">
        <v>17</v>
      </c>
      <c r="E75" s="11">
        <v>2</v>
      </c>
      <c r="F75" s="11" t="s">
        <v>7</v>
      </c>
      <c r="G75" s="11" t="s">
        <v>7</v>
      </c>
      <c r="H75" s="11"/>
      <c r="I75" s="11">
        <f t="shared" si="2"/>
        <v>39.046269441598625</v>
      </c>
      <c r="J75" s="11" t="s">
        <v>16</v>
      </c>
      <c r="K75" s="11">
        <v>1966</v>
      </c>
      <c r="L75" s="11">
        <v>1653</v>
      </c>
      <c r="M75" s="11">
        <v>1582</v>
      </c>
      <c r="N75" s="11">
        <v>1644</v>
      </c>
      <c r="O75" s="11">
        <v>2272</v>
      </c>
      <c r="P75" s="11">
        <v>1656</v>
      </c>
      <c r="Q75" s="11">
        <f t="shared" si="3"/>
        <v>-1.7389551289330653E-2</v>
      </c>
    </row>
    <row r="76" spans="1:17" x14ac:dyDescent="0.35">
      <c r="A76" s="10">
        <v>44330</v>
      </c>
      <c r="B76" s="11">
        <v>11</v>
      </c>
      <c r="C76" s="11">
        <v>4</v>
      </c>
      <c r="D76" s="11">
        <v>18</v>
      </c>
      <c r="E76" s="11">
        <v>1</v>
      </c>
      <c r="F76" s="11" t="s">
        <v>7</v>
      </c>
      <c r="G76" s="11" t="s">
        <v>7</v>
      </c>
      <c r="H76" s="11"/>
      <c r="I76" s="11">
        <f t="shared" si="2"/>
        <v>98.585092228520779</v>
      </c>
      <c r="J76" s="11" t="s">
        <v>16</v>
      </c>
      <c r="K76" s="11">
        <v>2026</v>
      </c>
      <c r="L76" s="11">
        <v>1627</v>
      </c>
      <c r="M76" s="11">
        <v>1582</v>
      </c>
      <c r="N76" s="11">
        <v>1644</v>
      </c>
      <c r="O76" s="11">
        <v>2272</v>
      </c>
      <c r="P76" s="11">
        <v>1656</v>
      </c>
      <c r="Q76" s="11">
        <f t="shared" si="3"/>
        <v>-1.7389551289330653E-2</v>
      </c>
    </row>
    <row r="77" spans="1:17" s="4" customFormat="1" x14ac:dyDescent="0.35">
      <c r="A77" s="3">
        <v>44330</v>
      </c>
      <c r="B77" s="4">
        <v>11</v>
      </c>
      <c r="C77" s="4">
        <v>4</v>
      </c>
      <c r="D77" s="4">
        <v>24</v>
      </c>
      <c r="E77" s="4">
        <v>1</v>
      </c>
    </row>
    <row r="78" spans="1:17" s="4" customFormat="1" x14ac:dyDescent="0.35">
      <c r="A78" s="3">
        <v>44330</v>
      </c>
      <c r="B78" s="4">
        <v>11</v>
      </c>
      <c r="C78" s="4">
        <v>4</v>
      </c>
      <c r="D78" s="4">
        <v>26</v>
      </c>
      <c r="E78" s="4">
        <v>1</v>
      </c>
    </row>
    <row r="79" spans="1:17" x14ac:dyDescent="0.35">
      <c r="A79" s="7">
        <v>44329</v>
      </c>
      <c r="B79" s="8">
        <v>10</v>
      </c>
      <c r="C79" s="8">
        <v>1</v>
      </c>
      <c r="D79" s="8">
        <v>2</v>
      </c>
      <c r="E79" s="8">
        <v>1</v>
      </c>
      <c r="F79" s="8" t="s">
        <v>7</v>
      </c>
      <c r="G79" s="8" t="s">
        <v>7</v>
      </c>
      <c r="H79" s="8"/>
      <c r="I79" s="8">
        <f t="shared" si="2"/>
        <v>75.097113237969083</v>
      </c>
      <c r="J79" s="8" t="s">
        <v>16</v>
      </c>
      <c r="K79" s="8">
        <v>2006</v>
      </c>
      <c r="L79" s="8">
        <v>1602</v>
      </c>
      <c r="M79" s="8">
        <v>1583</v>
      </c>
      <c r="N79" s="8">
        <v>1639</v>
      </c>
      <c r="O79" s="8">
        <v>2277</v>
      </c>
      <c r="P79" s="8">
        <v>1653</v>
      </c>
      <c r="Q79" s="8">
        <f t="shared" si="3"/>
        <v>-2.0170174900161309E-2</v>
      </c>
    </row>
    <row r="80" spans="1:17" x14ac:dyDescent="0.35">
      <c r="A80" s="7">
        <v>44329</v>
      </c>
      <c r="B80" s="8">
        <v>10</v>
      </c>
      <c r="C80" s="8">
        <v>1</v>
      </c>
      <c r="D80" s="8">
        <v>2</v>
      </c>
      <c r="E80" s="8">
        <v>1</v>
      </c>
      <c r="F80" s="8" t="s">
        <v>9</v>
      </c>
      <c r="G80" s="8" t="s">
        <v>7</v>
      </c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5">
      <c r="A81" s="7">
        <v>44329</v>
      </c>
      <c r="B81" s="8">
        <v>10</v>
      </c>
      <c r="C81" s="8">
        <v>1</v>
      </c>
      <c r="D81" s="8">
        <v>2</v>
      </c>
      <c r="E81" s="8">
        <v>1</v>
      </c>
      <c r="F81" s="8" t="s">
        <v>9</v>
      </c>
      <c r="G81" s="8" t="s">
        <v>7</v>
      </c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5">
      <c r="A82" s="7">
        <v>44329</v>
      </c>
      <c r="B82" s="8">
        <v>10</v>
      </c>
      <c r="C82" s="8">
        <v>1</v>
      </c>
      <c r="D82" s="8">
        <v>2</v>
      </c>
      <c r="E82" s="8">
        <v>1</v>
      </c>
      <c r="F82" s="8" t="s">
        <v>11</v>
      </c>
      <c r="G82" s="8" t="s">
        <v>7</v>
      </c>
      <c r="H82" s="8">
        <v>3</v>
      </c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5">
      <c r="A83" s="7">
        <v>44329</v>
      </c>
      <c r="B83" s="8">
        <v>10</v>
      </c>
      <c r="C83" s="8">
        <v>1</v>
      </c>
      <c r="D83" s="8">
        <v>2</v>
      </c>
      <c r="E83" s="8">
        <v>2</v>
      </c>
      <c r="F83" s="8" t="s">
        <v>9</v>
      </c>
      <c r="G83" s="8" t="s">
        <v>7</v>
      </c>
      <c r="H83" s="8"/>
      <c r="I83" s="8">
        <f t="shared" si="2"/>
        <v>-6.050642180775595E-2</v>
      </c>
      <c r="J83" s="8" t="s">
        <v>16</v>
      </c>
      <c r="K83" s="8">
        <v>1930</v>
      </c>
      <c r="L83" s="8">
        <v>1643</v>
      </c>
      <c r="M83" s="8">
        <v>1583</v>
      </c>
      <c r="N83" s="8">
        <v>1639</v>
      </c>
      <c r="O83" s="8">
        <v>2277</v>
      </c>
      <c r="P83" s="8">
        <v>1653</v>
      </c>
      <c r="Q83" s="8">
        <f t="shared" si="3"/>
        <v>-2.0170174900161309E-2</v>
      </c>
    </row>
    <row r="84" spans="1:17" x14ac:dyDescent="0.35">
      <c r="A84" s="7">
        <v>44329</v>
      </c>
      <c r="B84" s="8">
        <v>10</v>
      </c>
      <c r="C84" s="8">
        <v>1</v>
      </c>
      <c r="D84" s="8">
        <v>2</v>
      </c>
      <c r="E84" s="8">
        <v>2</v>
      </c>
      <c r="F84" s="8" t="s">
        <v>9</v>
      </c>
      <c r="G84" s="8" t="s">
        <v>7</v>
      </c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5">
      <c r="A85" s="7">
        <v>44329</v>
      </c>
      <c r="B85" s="8">
        <v>10</v>
      </c>
      <c r="C85" s="8">
        <v>1</v>
      </c>
      <c r="D85" s="8">
        <v>2</v>
      </c>
      <c r="E85" s="8">
        <v>2</v>
      </c>
      <c r="F85" s="8" t="s">
        <v>7</v>
      </c>
      <c r="G85" s="8" t="s">
        <v>7</v>
      </c>
      <c r="H85" s="8">
        <v>2</v>
      </c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5">
      <c r="A86" s="7">
        <v>44329</v>
      </c>
      <c r="B86" s="8">
        <v>10</v>
      </c>
      <c r="C86" s="8">
        <v>1</v>
      </c>
      <c r="D86" s="8">
        <v>3</v>
      </c>
      <c r="E86" s="8">
        <v>1</v>
      </c>
      <c r="F86" s="8" t="s">
        <v>7</v>
      </c>
      <c r="G86" s="8" t="s">
        <v>7</v>
      </c>
      <c r="H86" s="8"/>
      <c r="I86" s="8">
        <f t="shared" si="2"/>
        <v>123.3898816151023</v>
      </c>
      <c r="J86" s="8" t="s">
        <v>16</v>
      </c>
      <c r="K86" s="8">
        <v>2054</v>
      </c>
      <c r="L86" s="8">
        <v>1617</v>
      </c>
      <c r="M86" s="8">
        <v>1583</v>
      </c>
      <c r="N86" s="8">
        <v>1639</v>
      </c>
      <c r="O86" s="8">
        <v>2277</v>
      </c>
      <c r="P86" s="8">
        <v>1653</v>
      </c>
      <c r="Q86" s="8">
        <f t="shared" si="3"/>
        <v>-2.0170174900161309E-2</v>
      </c>
    </row>
    <row r="87" spans="1:17" x14ac:dyDescent="0.35">
      <c r="A87" s="7">
        <v>44329</v>
      </c>
      <c r="B87" s="8">
        <v>10</v>
      </c>
      <c r="C87" s="8">
        <v>1</v>
      </c>
      <c r="D87" s="8">
        <v>4</v>
      </c>
      <c r="E87" s="8">
        <v>1</v>
      </c>
      <c r="F87" s="8" t="s">
        <v>7</v>
      </c>
      <c r="G87" s="8" t="s">
        <v>7</v>
      </c>
      <c r="H87" s="8"/>
      <c r="I87" s="8">
        <f t="shared" si="2"/>
        <v>-138.43581183796428</v>
      </c>
      <c r="J87" s="8" t="s">
        <v>17</v>
      </c>
      <c r="K87" s="8">
        <v>1792</v>
      </c>
      <c r="L87" s="8">
        <v>1623</v>
      </c>
      <c r="M87" s="8">
        <v>1583</v>
      </c>
      <c r="N87" s="8">
        <v>1639</v>
      </c>
      <c r="O87" s="8">
        <v>2277</v>
      </c>
      <c r="P87" s="8">
        <v>1653</v>
      </c>
      <c r="Q87" s="8">
        <f t="shared" si="3"/>
        <v>-2.0170174900161309E-2</v>
      </c>
    </row>
    <row r="88" spans="1:17" x14ac:dyDescent="0.35">
      <c r="A88" s="7">
        <v>44329</v>
      </c>
      <c r="B88" s="8">
        <v>10</v>
      </c>
      <c r="C88" s="8">
        <v>1</v>
      </c>
      <c r="D88" s="8">
        <v>4</v>
      </c>
      <c r="E88" s="8">
        <v>1</v>
      </c>
      <c r="F88" s="8" t="s">
        <v>9</v>
      </c>
      <c r="G88" s="8" t="s">
        <v>7</v>
      </c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5">
      <c r="A89" s="7">
        <v>44329</v>
      </c>
      <c r="B89" s="8">
        <v>10</v>
      </c>
      <c r="C89" s="8">
        <v>1</v>
      </c>
      <c r="D89" s="8">
        <v>4</v>
      </c>
      <c r="E89" s="8">
        <v>1</v>
      </c>
      <c r="F89" s="8" t="s">
        <v>7</v>
      </c>
      <c r="G89" s="8" t="s">
        <v>7</v>
      </c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5">
      <c r="A90" s="7">
        <v>44329</v>
      </c>
      <c r="B90" s="8">
        <v>10</v>
      </c>
      <c r="C90" s="8">
        <v>1</v>
      </c>
      <c r="D90" s="8">
        <v>5</v>
      </c>
      <c r="E90" s="8">
        <v>1</v>
      </c>
      <c r="F90" s="8" t="s">
        <v>9</v>
      </c>
      <c r="G90" s="8" t="s">
        <v>7</v>
      </c>
      <c r="H90" s="8"/>
      <c r="I90" s="8">
        <f t="shared" si="2"/>
        <v>-136.33537462378072</v>
      </c>
      <c r="J90" s="8" t="s">
        <v>16</v>
      </c>
      <c r="K90" s="8">
        <v>1794</v>
      </c>
      <c r="L90" s="8">
        <v>1628</v>
      </c>
      <c r="M90" s="8">
        <v>1583</v>
      </c>
      <c r="N90" s="8">
        <v>1639</v>
      </c>
      <c r="O90" s="8">
        <v>2277</v>
      </c>
      <c r="P90" s="8">
        <v>1653</v>
      </c>
      <c r="Q90" s="8">
        <f t="shared" si="3"/>
        <v>-2.0170174900161309E-2</v>
      </c>
    </row>
    <row r="91" spans="1:17" x14ac:dyDescent="0.35">
      <c r="A91" s="7">
        <v>44329</v>
      </c>
      <c r="B91" s="8">
        <v>10</v>
      </c>
      <c r="C91" s="8">
        <v>1</v>
      </c>
      <c r="D91" s="8">
        <v>5</v>
      </c>
      <c r="E91" s="8">
        <v>1</v>
      </c>
      <c r="F91" s="8" t="s">
        <v>7</v>
      </c>
      <c r="G91" s="8" t="s">
        <v>7</v>
      </c>
      <c r="H91" s="8">
        <v>1</v>
      </c>
      <c r="I91" s="8"/>
      <c r="J91" s="8"/>
      <c r="K91" s="8"/>
      <c r="L91" s="8"/>
      <c r="M91" s="8"/>
      <c r="N91" s="8"/>
      <c r="O91" s="8"/>
      <c r="P91" s="8"/>
      <c r="Q91" s="8"/>
    </row>
    <row r="92" spans="1:17" s="4" customFormat="1" x14ac:dyDescent="0.35">
      <c r="A92" s="3">
        <v>44329</v>
      </c>
      <c r="B92" s="4">
        <v>10</v>
      </c>
      <c r="C92" s="4">
        <v>1</v>
      </c>
      <c r="D92" s="4">
        <v>9</v>
      </c>
      <c r="E92" s="4">
        <v>1</v>
      </c>
    </row>
    <row r="93" spans="1:17" x14ac:dyDescent="0.35">
      <c r="A93" s="7">
        <v>44329</v>
      </c>
      <c r="B93" s="8">
        <v>10</v>
      </c>
      <c r="C93" s="8">
        <v>1</v>
      </c>
      <c r="D93" s="8">
        <v>9</v>
      </c>
      <c r="E93" s="8">
        <v>1</v>
      </c>
      <c r="F93" s="8" t="s">
        <v>9</v>
      </c>
      <c r="G93" s="8" t="s">
        <v>7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5">
      <c r="A94" s="7">
        <v>44329</v>
      </c>
      <c r="B94" s="8">
        <v>10</v>
      </c>
      <c r="C94" s="8">
        <v>1</v>
      </c>
      <c r="D94" s="8">
        <v>9</v>
      </c>
      <c r="E94" s="8">
        <v>1</v>
      </c>
      <c r="F94" s="8" t="s">
        <v>9</v>
      </c>
      <c r="G94" s="8" t="s">
        <v>7</v>
      </c>
      <c r="H94" s="8">
        <v>2</v>
      </c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5">
      <c r="A95" s="7">
        <v>44329</v>
      </c>
      <c r="B95" s="8">
        <v>10</v>
      </c>
      <c r="C95" s="8">
        <v>1</v>
      </c>
      <c r="D95" s="8">
        <v>10</v>
      </c>
      <c r="E95" s="8">
        <v>1</v>
      </c>
      <c r="F95" s="8" t="s">
        <v>9</v>
      </c>
      <c r="G95" s="8" t="s">
        <v>7</v>
      </c>
      <c r="H95" s="8"/>
      <c r="I95" s="8">
        <f t="shared" si="2"/>
        <v>-121.37876340453974</v>
      </c>
      <c r="J95" s="8" t="s">
        <v>17</v>
      </c>
      <c r="K95" s="8">
        <v>1809</v>
      </c>
      <c r="L95" s="8">
        <v>1626</v>
      </c>
      <c r="M95" s="8">
        <v>1583</v>
      </c>
      <c r="N95" s="8">
        <v>1639</v>
      </c>
      <c r="O95" s="8">
        <v>2277</v>
      </c>
      <c r="P95" s="8">
        <v>1653</v>
      </c>
      <c r="Q95" s="8">
        <f t="shared" si="3"/>
        <v>-2.0170174900161309E-2</v>
      </c>
    </row>
    <row r="96" spans="1:17" x14ac:dyDescent="0.35">
      <c r="A96" s="7">
        <v>44329</v>
      </c>
      <c r="B96" s="8">
        <v>10</v>
      </c>
      <c r="C96" s="8">
        <v>1</v>
      </c>
      <c r="D96" s="8">
        <v>10</v>
      </c>
      <c r="E96" s="8">
        <v>1</v>
      </c>
      <c r="F96" s="8" t="s">
        <v>9</v>
      </c>
      <c r="G96" s="8" t="s">
        <v>7</v>
      </c>
      <c r="H96" s="8">
        <v>1</v>
      </c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5">
      <c r="A97" s="7">
        <v>44329</v>
      </c>
      <c r="B97" s="8">
        <v>10</v>
      </c>
      <c r="C97" s="8">
        <v>1</v>
      </c>
      <c r="D97" s="8">
        <v>20</v>
      </c>
      <c r="E97" s="8">
        <v>1</v>
      </c>
      <c r="F97" s="8" t="s">
        <v>7</v>
      </c>
      <c r="G97" s="8" t="s">
        <v>7</v>
      </c>
      <c r="H97" s="8"/>
      <c r="I97" s="8">
        <f t="shared" si="2"/>
        <v>64.704414977941681</v>
      </c>
      <c r="J97" s="8" t="s">
        <v>16</v>
      </c>
      <c r="K97" s="8">
        <v>1995</v>
      </c>
      <c r="L97" s="8">
        <v>1632</v>
      </c>
      <c r="M97" s="8">
        <v>1583</v>
      </c>
      <c r="N97" s="8">
        <v>1639</v>
      </c>
      <c r="O97" s="8">
        <v>2277</v>
      </c>
      <c r="P97" s="8">
        <v>1653</v>
      </c>
      <c r="Q97" s="8">
        <f t="shared" si="3"/>
        <v>-2.0170174900161309E-2</v>
      </c>
    </row>
    <row r="98" spans="1:17" x14ac:dyDescent="0.35">
      <c r="A98" s="7">
        <v>44329</v>
      </c>
      <c r="B98" s="8">
        <v>10</v>
      </c>
      <c r="C98" s="8">
        <v>1</v>
      </c>
      <c r="D98" s="8">
        <v>22</v>
      </c>
      <c r="E98" s="8">
        <v>1</v>
      </c>
      <c r="F98" s="8" t="s">
        <v>7</v>
      </c>
      <c r="G98" s="8" t="s">
        <v>7</v>
      </c>
      <c r="H98" s="8"/>
      <c r="I98" s="8">
        <f t="shared" si="2"/>
        <v>120.04762212476911</v>
      </c>
      <c r="J98" s="8" t="s">
        <v>16</v>
      </c>
      <c r="K98" s="8">
        <v>2051</v>
      </c>
      <c r="L98" s="8">
        <v>1600</v>
      </c>
      <c r="M98" s="8">
        <v>1583</v>
      </c>
      <c r="N98" s="8">
        <v>1639</v>
      </c>
      <c r="O98" s="8">
        <v>2277</v>
      </c>
      <c r="P98" s="8">
        <v>1653</v>
      </c>
      <c r="Q98" s="8">
        <f t="shared" si="3"/>
        <v>-2.0170174900161309E-2</v>
      </c>
    </row>
    <row r="99" spans="1:17" x14ac:dyDescent="0.35">
      <c r="A99" s="7">
        <v>44329</v>
      </c>
      <c r="B99" s="8">
        <v>10</v>
      </c>
      <c r="C99" s="8">
        <v>1</v>
      </c>
      <c r="D99" s="8">
        <v>24</v>
      </c>
      <c r="E99" s="8">
        <v>1</v>
      </c>
      <c r="F99" s="8" t="s">
        <v>7</v>
      </c>
      <c r="G99" s="8" t="s">
        <v>7</v>
      </c>
      <c r="H99" s="8"/>
      <c r="I99" s="8">
        <f t="shared" si="2"/>
        <v>80.721329207909065</v>
      </c>
      <c r="J99" s="8" t="s">
        <v>16</v>
      </c>
      <c r="K99" s="8">
        <v>2011</v>
      </c>
      <c r="L99" s="8">
        <v>1633</v>
      </c>
      <c r="M99" s="8">
        <v>1583</v>
      </c>
      <c r="N99" s="8">
        <v>1639</v>
      </c>
      <c r="O99" s="8">
        <v>2277</v>
      </c>
      <c r="P99" s="8">
        <v>1653</v>
      </c>
      <c r="Q99" s="8">
        <f t="shared" si="3"/>
        <v>-2.0170174900161309E-2</v>
      </c>
    </row>
    <row r="100" spans="1:17" s="4" customFormat="1" x14ac:dyDescent="0.35">
      <c r="A100" s="3">
        <v>44329</v>
      </c>
      <c r="B100" s="4">
        <v>10</v>
      </c>
      <c r="C100" s="4">
        <v>1</v>
      </c>
      <c r="D100" s="4">
        <v>24</v>
      </c>
      <c r="E100" s="4">
        <v>2</v>
      </c>
    </row>
    <row r="101" spans="1:17" s="4" customFormat="1" x14ac:dyDescent="0.35">
      <c r="A101" s="3">
        <v>44329</v>
      </c>
      <c r="B101" s="4">
        <v>10</v>
      </c>
      <c r="C101" s="4">
        <v>1</v>
      </c>
      <c r="D101" s="4">
        <v>25</v>
      </c>
      <c r="E101" s="4">
        <v>1</v>
      </c>
    </row>
    <row r="102" spans="1:17" x14ac:dyDescent="0.35">
      <c r="A102" s="7">
        <v>44329</v>
      </c>
      <c r="B102" s="8">
        <v>10</v>
      </c>
      <c r="C102" s="8">
        <v>1</v>
      </c>
      <c r="D102" s="8">
        <v>25</v>
      </c>
      <c r="E102" s="8">
        <v>2</v>
      </c>
      <c r="F102" s="8" t="s">
        <v>7</v>
      </c>
      <c r="G102" s="8" t="s">
        <v>7</v>
      </c>
      <c r="H102" s="8"/>
      <c r="I102" s="8">
        <f t="shared" si="2"/>
        <v>99.314088251978077</v>
      </c>
      <c r="J102" s="8" t="s">
        <v>16</v>
      </c>
      <c r="K102" s="8">
        <v>2030</v>
      </c>
      <c r="L102" s="8">
        <v>1613</v>
      </c>
      <c r="M102" s="8">
        <v>1583</v>
      </c>
      <c r="N102" s="8">
        <v>1639</v>
      </c>
      <c r="O102" s="8">
        <v>2277</v>
      </c>
      <c r="P102" s="8">
        <v>1653</v>
      </c>
      <c r="Q102" s="8">
        <f t="shared" si="3"/>
        <v>-2.0170174900161309E-2</v>
      </c>
    </row>
    <row r="103" spans="1:17" x14ac:dyDescent="0.35">
      <c r="A103" s="7">
        <v>44329</v>
      </c>
      <c r="B103" s="8">
        <v>10</v>
      </c>
      <c r="C103" s="8">
        <v>1</v>
      </c>
      <c r="D103" s="8">
        <v>26</v>
      </c>
      <c r="E103" s="8">
        <v>1</v>
      </c>
      <c r="F103" s="8" t="s">
        <v>9</v>
      </c>
      <c r="G103" s="8" t="s">
        <v>7</v>
      </c>
      <c r="H103" s="8"/>
      <c r="I103" s="8">
        <f t="shared" si="2"/>
        <v>-86.305207563310546</v>
      </c>
      <c r="J103" s="8" t="s">
        <v>17</v>
      </c>
      <c r="K103" s="8">
        <v>1844</v>
      </c>
      <c r="L103" s="8">
        <v>1630</v>
      </c>
      <c r="M103" s="8">
        <v>1583</v>
      </c>
      <c r="N103" s="8">
        <v>1639</v>
      </c>
      <c r="O103" s="8">
        <v>2277</v>
      </c>
      <c r="P103" s="8">
        <v>1653</v>
      </c>
      <c r="Q103" s="8">
        <f t="shared" si="3"/>
        <v>-2.0170174900161309E-2</v>
      </c>
    </row>
    <row r="104" spans="1:17" s="4" customFormat="1" x14ac:dyDescent="0.35">
      <c r="A104" s="3">
        <v>44329</v>
      </c>
      <c r="B104" s="4">
        <v>10</v>
      </c>
      <c r="C104" s="4">
        <v>1</v>
      </c>
      <c r="D104" s="4">
        <v>28</v>
      </c>
      <c r="E104" s="4">
        <v>1</v>
      </c>
    </row>
    <row r="105" spans="1:17" x14ac:dyDescent="0.35">
      <c r="A105" s="7">
        <v>44329</v>
      </c>
      <c r="B105" s="8">
        <v>10</v>
      </c>
      <c r="C105" s="8">
        <v>1</v>
      </c>
      <c r="D105" s="8">
        <v>30</v>
      </c>
      <c r="E105" s="8">
        <v>1</v>
      </c>
      <c r="F105" s="8" t="s">
        <v>7</v>
      </c>
      <c r="G105" s="8" t="s">
        <v>7</v>
      </c>
      <c r="H105" s="8"/>
      <c r="I105" s="8">
        <f t="shared" si="2"/>
        <v>83.458524480164684</v>
      </c>
      <c r="J105" s="8" t="s">
        <v>16</v>
      </c>
      <c r="K105" s="8">
        <v>2014</v>
      </c>
      <c r="L105" s="8">
        <v>1620</v>
      </c>
      <c r="M105" s="8">
        <v>1583</v>
      </c>
      <c r="N105" s="8">
        <v>1639</v>
      </c>
      <c r="O105" s="8">
        <v>2277</v>
      </c>
      <c r="P105" s="8">
        <v>1653</v>
      </c>
      <c r="Q105" s="8">
        <f t="shared" si="3"/>
        <v>-2.0170174900161309E-2</v>
      </c>
    </row>
    <row r="106" spans="1:17" x14ac:dyDescent="0.35">
      <c r="A106" s="7">
        <v>44329</v>
      </c>
      <c r="B106" s="8">
        <v>10</v>
      </c>
      <c r="C106" s="8">
        <v>1</v>
      </c>
      <c r="D106" s="8">
        <v>31</v>
      </c>
      <c r="E106" s="8">
        <v>1</v>
      </c>
      <c r="F106" s="8" t="s">
        <v>7</v>
      </c>
      <c r="G106" s="8" t="s">
        <v>7</v>
      </c>
      <c r="H106" s="8"/>
      <c r="I106" s="8">
        <f t="shared" si="2"/>
        <v>109.65492386474169</v>
      </c>
      <c r="J106" s="8" t="s">
        <v>16</v>
      </c>
      <c r="K106" s="8">
        <v>2040</v>
      </c>
      <c r="L106" s="8">
        <v>1630</v>
      </c>
      <c r="M106" s="8">
        <v>1583</v>
      </c>
      <c r="N106" s="8">
        <v>1639</v>
      </c>
      <c r="O106" s="8">
        <v>2277</v>
      </c>
      <c r="P106" s="8">
        <v>1653</v>
      </c>
      <c r="Q106" s="8">
        <f t="shared" si="3"/>
        <v>-2.0170174900161309E-2</v>
      </c>
    </row>
    <row r="107" spans="1:17" x14ac:dyDescent="0.35">
      <c r="A107" s="7">
        <v>44329</v>
      </c>
      <c r="B107" s="8">
        <v>10</v>
      </c>
      <c r="C107" s="8">
        <v>1</v>
      </c>
      <c r="D107" s="8">
        <v>31</v>
      </c>
      <c r="E107" s="8">
        <v>2</v>
      </c>
      <c r="F107" s="8" t="s">
        <v>7</v>
      </c>
      <c r="G107" s="8" t="s">
        <v>7</v>
      </c>
      <c r="H107" s="8"/>
      <c r="I107" s="8">
        <f t="shared" si="2"/>
        <v>90.114230879017853</v>
      </c>
      <c r="J107" s="8" t="s">
        <v>16</v>
      </c>
      <c r="K107" s="8">
        <v>2021</v>
      </c>
      <c r="L107" s="8">
        <v>1603</v>
      </c>
      <c r="M107" s="8">
        <v>1583</v>
      </c>
      <c r="N107" s="8">
        <v>1639</v>
      </c>
      <c r="O107" s="8">
        <v>2277</v>
      </c>
      <c r="P107" s="8">
        <v>1653</v>
      </c>
      <c r="Q107" s="8">
        <f t="shared" si="3"/>
        <v>-2.0170174900161309E-2</v>
      </c>
    </row>
    <row r="108" spans="1:17" x14ac:dyDescent="0.35">
      <c r="A108" s="7">
        <v>44329</v>
      </c>
      <c r="B108" s="8">
        <v>10</v>
      </c>
      <c r="C108" s="8">
        <v>1</v>
      </c>
      <c r="D108" s="8">
        <v>32</v>
      </c>
      <c r="E108" s="8">
        <v>1</v>
      </c>
      <c r="F108" s="8" t="s">
        <v>7</v>
      </c>
      <c r="G108" s="8" t="s">
        <v>7</v>
      </c>
      <c r="H108" s="8"/>
      <c r="I108" s="8">
        <f t="shared" si="2"/>
        <v>122.26907218256815</v>
      </c>
      <c r="J108" s="8" t="s">
        <v>16</v>
      </c>
      <c r="K108" s="8">
        <v>2053</v>
      </c>
      <c r="L108" s="8">
        <v>1611</v>
      </c>
      <c r="M108" s="8">
        <v>1583</v>
      </c>
      <c r="N108" s="8">
        <v>1639</v>
      </c>
      <c r="O108" s="8">
        <v>2277</v>
      </c>
      <c r="P108" s="8">
        <v>1653</v>
      </c>
      <c r="Q108" s="8">
        <f t="shared" si="3"/>
        <v>-2.0170174900161309E-2</v>
      </c>
    </row>
    <row r="109" spans="1:17" x14ac:dyDescent="0.35">
      <c r="A109" s="7">
        <v>44329</v>
      </c>
      <c r="B109" s="8">
        <v>10</v>
      </c>
      <c r="C109" s="8">
        <v>1</v>
      </c>
      <c r="D109" s="8">
        <v>32</v>
      </c>
      <c r="E109" s="8">
        <v>2</v>
      </c>
      <c r="F109" s="8" t="s">
        <v>11</v>
      </c>
      <c r="G109" s="8" t="s">
        <v>7</v>
      </c>
      <c r="H109" s="8"/>
      <c r="I109" s="8">
        <f t="shared" si="2"/>
        <v>-41.334529869241273</v>
      </c>
      <c r="J109" s="8" t="s">
        <v>16</v>
      </c>
      <c r="K109" s="8">
        <v>1889</v>
      </c>
      <c r="L109" s="8">
        <v>1629</v>
      </c>
      <c r="M109" s="8">
        <v>1583</v>
      </c>
      <c r="N109" s="8">
        <v>1639</v>
      </c>
      <c r="O109" s="8">
        <v>2277</v>
      </c>
      <c r="P109" s="8">
        <v>1653</v>
      </c>
      <c r="Q109" s="8">
        <f t="shared" si="3"/>
        <v>-2.0170174900161309E-2</v>
      </c>
    </row>
    <row r="110" spans="1:17" s="4" customFormat="1" x14ac:dyDescent="0.35">
      <c r="A110" s="3">
        <v>44329</v>
      </c>
      <c r="B110" s="4">
        <v>10</v>
      </c>
      <c r="C110" s="4">
        <v>1</v>
      </c>
      <c r="D110" s="4">
        <v>32</v>
      </c>
      <c r="E110" s="4">
        <v>3</v>
      </c>
    </row>
    <row r="111" spans="1:17" x14ac:dyDescent="0.35">
      <c r="A111" s="7">
        <v>44329</v>
      </c>
      <c r="B111" s="8">
        <v>10</v>
      </c>
      <c r="C111" s="8">
        <v>1</v>
      </c>
      <c r="D111" s="8">
        <v>34</v>
      </c>
      <c r="E111" s="8">
        <v>1</v>
      </c>
      <c r="F111" s="8" t="s">
        <v>7</v>
      </c>
      <c r="G111" s="8" t="s">
        <v>7</v>
      </c>
      <c r="H111" s="8"/>
      <c r="I111" s="8">
        <f t="shared" si="2"/>
        <v>104.67610972741778</v>
      </c>
      <c r="J111" s="8" t="s">
        <v>16</v>
      </c>
      <c r="K111" s="8">
        <v>2035</v>
      </c>
      <c r="L111" s="8">
        <v>1631</v>
      </c>
      <c r="M111" s="8">
        <v>1583</v>
      </c>
      <c r="N111" s="8">
        <v>1639</v>
      </c>
      <c r="O111" s="8">
        <v>2277</v>
      </c>
      <c r="P111" s="8">
        <v>1653</v>
      </c>
      <c r="Q111" s="8">
        <f t="shared" si="3"/>
        <v>-2.0170174900161309E-2</v>
      </c>
    </row>
    <row r="112" spans="1:17" x14ac:dyDescent="0.35">
      <c r="A112" s="7">
        <v>44329</v>
      </c>
      <c r="B112" s="8">
        <v>10</v>
      </c>
      <c r="C112" s="8">
        <v>1</v>
      </c>
      <c r="D112" s="8">
        <v>36</v>
      </c>
      <c r="E112" s="8">
        <v>1</v>
      </c>
      <c r="F112" s="8" t="s">
        <v>9</v>
      </c>
      <c r="G112" s="8" t="s">
        <v>7</v>
      </c>
      <c r="H112" s="8"/>
      <c r="I112" s="8">
        <f t="shared" si="2"/>
        <v>-114.58187535480182</v>
      </c>
      <c r="J112" s="8" t="s">
        <v>16</v>
      </c>
      <c r="K112" s="8">
        <v>1816</v>
      </c>
      <c r="L112" s="8">
        <v>1616</v>
      </c>
      <c r="M112" s="8">
        <v>1583</v>
      </c>
      <c r="N112" s="8">
        <v>1639</v>
      </c>
      <c r="O112" s="8">
        <v>2277</v>
      </c>
      <c r="P112" s="8">
        <v>1653</v>
      </c>
      <c r="Q112" s="8">
        <f t="shared" si="3"/>
        <v>-2.0170174900161309E-2</v>
      </c>
    </row>
    <row r="113" spans="1:17" x14ac:dyDescent="0.35">
      <c r="A113" s="7">
        <v>44329</v>
      </c>
      <c r="B113" s="8">
        <v>10</v>
      </c>
      <c r="C113" s="8">
        <v>1</v>
      </c>
      <c r="D113" s="8">
        <v>37</v>
      </c>
      <c r="E113" s="8">
        <v>1</v>
      </c>
      <c r="F113" s="8" t="s">
        <v>11</v>
      </c>
      <c r="G113" s="8" t="s">
        <v>7</v>
      </c>
      <c r="H113" s="8"/>
      <c r="I113" s="8">
        <f t="shared" si="2"/>
        <v>-142.61651745906209</v>
      </c>
      <c r="J113" s="8" t="s">
        <v>16</v>
      </c>
      <c r="K113" s="8">
        <v>1788</v>
      </c>
      <c r="L113" s="8">
        <v>1614</v>
      </c>
      <c r="M113" s="8">
        <v>1583</v>
      </c>
      <c r="N113" s="8">
        <v>1639</v>
      </c>
      <c r="O113" s="8">
        <v>2277</v>
      </c>
      <c r="P113" s="8">
        <v>1653</v>
      </c>
      <c r="Q113" s="8">
        <f t="shared" si="3"/>
        <v>-2.0170174900161309E-2</v>
      </c>
    </row>
    <row r="114" spans="1:17" x14ac:dyDescent="0.35">
      <c r="A114" s="7">
        <v>44329</v>
      </c>
      <c r="B114" s="8">
        <v>10</v>
      </c>
      <c r="C114" s="8">
        <v>1</v>
      </c>
      <c r="D114" s="8">
        <v>37</v>
      </c>
      <c r="E114" s="8">
        <v>1</v>
      </c>
      <c r="F114" s="8" t="s">
        <v>7</v>
      </c>
      <c r="G114" s="8" t="s">
        <v>7</v>
      </c>
      <c r="H114" s="8">
        <v>1</v>
      </c>
      <c r="I114" s="8"/>
      <c r="J114" s="8"/>
      <c r="K114" s="8"/>
      <c r="L114" s="8"/>
      <c r="M114" s="8"/>
      <c r="N114" s="8"/>
      <c r="O114" s="8"/>
      <c r="P114" s="8"/>
      <c r="Q114" s="8"/>
    </row>
    <row r="115" spans="1:17" x14ac:dyDescent="0.35">
      <c r="A115" s="7">
        <v>44329</v>
      </c>
      <c r="B115" s="8">
        <v>10</v>
      </c>
      <c r="C115" s="8">
        <v>1</v>
      </c>
      <c r="D115" s="8">
        <v>37</v>
      </c>
      <c r="E115" s="8">
        <v>1</v>
      </c>
      <c r="F115" s="8" t="s">
        <v>9</v>
      </c>
      <c r="G115" s="8" t="s">
        <v>7</v>
      </c>
      <c r="H115" s="8">
        <v>2</v>
      </c>
      <c r="I115" s="8"/>
      <c r="J115" s="8"/>
      <c r="K115" s="8"/>
      <c r="L115" s="8"/>
      <c r="M115" s="8"/>
      <c r="N115" s="8"/>
      <c r="O115" s="8"/>
      <c r="P115" s="8"/>
      <c r="Q115" s="8"/>
    </row>
    <row r="116" spans="1:17" x14ac:dyDescent="0.35">
      <c r="A116" s="7">
        <v>44329</v>
      </c>
      <c r="B116" s="8">
        <v>10</v>
      </c>
      <c r="C116" s="8">
        <v>1</v>
      </c>
      <c r="D116" s="8">
        <v>39</v>
      </c>
      <c r="E116" s="8">
        <v>1</v>
      </c>
      <c r="F116" s="8" t="s">
        <v>11</v>
      </c>
      <c r="G116" s="8" t="s">
        <v>7</v>
      </c>
      <c r="H116" s="8"/>
      <c r="I116" s="8">
        <f t="shared" si="2"/>
        <v>-144.09172164789879</v>
      </c>
      <c r="J116" s="8" t="s">
        <v>16</v>
      </c>
      <c r="K116" s="8">
        <v>1786</v>
      </c>
      <c r="L116" s="8">
        <v>1640</v>
      </c>
      <c r="M116" s="8">
        <v>1583</v>
      </c>
      <c r="N116" s="8">
        <v>1639</v>
      </c>
      <c r="O116" s="8">
        <v>2277</v>
      </c>
      <c r="P116" s="8">
        <v>1653</v>
      </c>
      <c r="Q116" s="8">
        <f t="shared" si="3"/>
        <v>-2.0170174900161309E-2</v>
      </c>
    </row>
    <row r="117" spans="1:17" x14ac:dyDescent="0.35">
      <c r="A117" s="7">
        <v>44329</v>
      </c>
      <c r="B117" s="8">
        <v>10</v>
      </c>
      <c r="C117" s="8">
        <v>1</v>
      </c>
      <c r="D117" s="8">
        <v>41</v>
      </c>
      <c r="E117" s="8">
        <v>1</v>
      </c>
      <c r="F117" s="8" t="s">
        <v>9</v>
      </c>
      <c r="G117" s="8" t="s">
        <v>7</v>
      </c>
      <c r="H117" s="8"/>
      <c r="I117" s="8">
        <f t="shared" si="2"/>
        <v>-64.04748811260032</v>
      </c>
      <c r="J117" s="8" t="s">
        <v>17</v>
      </c>
      <c r="K117" s="8">
        <v>1866</v>
      </c>
      <c r="L117" s="8">
        <v>1643</v>
      </c>
      <c r="M117" s="8">
        <v>1583</v>
      </c>
      <c r="N117" s="8">
        <v>1639</v>
      </c>
      <c r="O117" s="8">
        <v>2277</v>
      </c>
      <c r="P117" s="8">
        <v>1653</v>
      </c>
      <c r="Q117" s="8">
        <f t="shared" si="3"/>
        <v>-2.0170174900161309E-2</v>
      </c>
    </row>
    <row r="118" spans="1:17" x14ac:dyDescent="0.35">
      <c r="A118" s="7">
        <v>44329</v>
      </c>
      <c r="B118" s="8">
        <v>10</v>
      </c>
      <c r="C118" s="8">
        <v>1</v>
      </c>
      <c r="D118" s="8">
        <v>41</v>
      </c>
      <c r="E118" s="8">
        <v>1</v>
      </c>
      <c r="F118" s="8" t="s">
        <v>9</v>
      </c>
      <c r="G118" s="8" t="s">
        <v>7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</row>
    <row r="119" spans="1:17" x14ac:dyDescent="0.35">
      <c r="A119" s="7">
        <v>44329</v>
      </c>
      <c r="B119" s="8">
        <v>10</v>
      </c>
      <c r="C119" s="8">
        <v>1</v>
      </c>
      <c r="D119" s="8">
        <v>43</v>
      </c>
      <c r="E119" s="8">
        <v>1</v>
      </c>
      <c r="F119" s="8" t="s">
        <v>9</v>
      </c>
      <c r="G119" s="8" t="s">
        <v>11</v>
      </c>
      <c r="H119" s="8"/>
      <c r="I119" s="8">
        <f t="shared" si="2"/>
        <v>-76.287072866854956</v>
      </c>
      <c r="J119" s="8" t="s">
        <v>16</v>
      </c>
      <c r="K119" s="8">
        <v>1854</v>
      </c>
      <c r="L119" s="8">
        <v>1631</v>
      </c>
      <c r="M119" s="8">
        <v>1583</v>
      </c>
      <c r="N119" s="8">
        <v>1639</v>
      </c>
      <c r="O119" s="8">
        <v>2277</v>
      </c>
      <c r="P119" s="8">
        <v>1653</v>
      </c>
      <c r="Q119" s="8">
        <f t="shared" si="3"/>
        <v>-2.0170174900161309E-2</v>
      </c>
    </row>
    <row r="120" spans="1:17" x14ac:dyDescent="0.35">
      <c r="A120" s="7">
        <v>44329</v>
      </c>
      <c r="B120" s="8">
        <v>10</v>
      </c>
      <c r="C120" s="8">
        <v>1</v>
      </c>
      <c r="D120" s="8">
        <v>44</v>
      </c>
      <c r="E120" s="8">
        <v>1</v>
      </c>
      <c r="F120" s="8" t="s">
        <v>7</v>
      </c>
      <c r="G120" s="8" t="s">
        <v>9</v>
      </c>
      <c r="H120" s="8"/>
      <c r="I120" s="8">
        <f t="shared" si="2"/>
        <v>141.16436333567594</v>
      </c>
      <c r="J120" s="8" t="s">
        <v>16</v>
      </c>
      <c r="K120" s="8">
        <v>2072</v>
      </c>
      <c r="L120" s="8">
        <v>1606</v>
      </c>
      <c r="M120" s="8">
        <v>1583</v>
      </c>
      <c r="N120" s="8">
        <v>1639</v>
      </c>
      <c r="O120" s="8">
        <v>2277</v>
      </c>
      <c r="P120" s="8">
        <v>1653</v>
      </c>
      <c r="Q120" s="8">
        <f t="shared" si="3"/>
        <v>-2.0170174900161309E-2</v>
      </c>
    </row>
    <row r="121" spans="1:17" x14ac:dyDescent="0.35">
      <c r="A121" s="7">
        <v>44329</v>
      </c>
      <c r="B121" s="8">
        <v>10</v>
      </c>
      <c r="C121" s="8">
        <v>1</v>
      </c>
      <c r="D121" s="8">
        <v>47</v>
      </c>
      <c r="E121" s="8">
        <v>1</v>
      </c>
      <c r="F121" s="8" t="s">
        <v>7</v>
      </c>
      <c r="G121" s="8" t="s">
        <v>11</v>
      </c>
      <c r="H121" s="8"/>
      <c r="I121" s="8">
        <f t="shared" si="2"/>
        <v>167.92548932379196</v>
      </c>
      <c r="J121" s="8" t="s">
        <v>16</v>
      </c>
      <c r="K121" s="8">
        <v>2098</v>
      </c>
      <c r="L121" s="8">
        <v>1644</v>
      </c>
      <c r="M121" s="8">
        <v>1583</v>
      </c>
      <c r="N121" s="8">
        <v>1639</v>
      </c>
      <c r="O121" s="8">
        <v>2277</v>
      </c>
      <c r="P121" s="8">
        <v>1653</v>
      </c>
      <c r="Q121" s="8">
        <f t="shared" si="3"/>
        <v>-2.0170174900161309E-2</v>
      </c>
    </row>
    <row r="122" spans="1:17" x14ac:dyDescent="0.35">
      <c r="A122" s="7">
        <v>44329</v>
      </c>
      <c r="B122" s="8">
        <v>10</v>
      </c>
      <c r="C122" s="8">
        <v>1</v>
      </c>
      <c r="D122" s="8">
        <v>48</v>
      </c>
      <c r="E122" s="8">
        <v>1</v>
      </c>
      <c r="F122" s="8" t="s">
        <v>9</v>
      </c>
      <c r="G122" s="8" t="s">
        <v>7</v>
      </c>
      <c r="H122" s="8"/>
      <c r="I122" s="8">
        <f t="shared" si="2"/>
        <v>-165.10761882245936</v>
      </c>
      <c r="J122" s="8" t="s">
        <v>16</v>
      </c>
      <c r="K122" s="8">
        <v>1765</v>
      </c>
      <c r="L122" s="8">
        <v>1639</v>
      </c>
      <c r="M122" s="8">
        <v>1583</v>
      </c>
      <c r="N122" s="8">
        <v>1639</v>
      </c>
      <c r="O122" s="8">
        <v>2277</v>
      </c>
      <c r="P122" s="8">
        <v>1653</v>
      </c>
      <c r="Q122" s="8">
        <f t="shared" si="3"/>
        <v>-2.0170174900161309E-2</v>
      </c>
    </row>
    <row r="123" spans="1:17" x14ac:dyDescent="0.35">
      <c r="A123" s="7">
        <v>44329</v>
      </c>
      <c r="B123" s="8">
        <v>10</v>
      </c>
      <c r="C123" s="8">
        <v>1</v>
      </c>
      <c r="D123" s="8">
        <v>55</v>
      </c>
      <c r="E123" s="8">
        <v>1</v>
      </c>
      <c r="F123" s="8" t="s">
        <v>7</v>
      </c>
      <c r="G123" s="8" t="s">
        <v>7</v>
      </c>
      <c r="H123" s="8"/>
      <c r="I123" s="8">
        <f t="shared" si="2"/>
        <v>43.172772588924524</v>
      </c>
      <c r="J123" s="8" t="s">
        <v>16</v>
      </c>
      <c r="K123" s="8">
        <v>1973</v>
      </c>
      <c r="L123" s="8">
        <v>1655</v>
      </c>
      <c r="M123" s="8">
        <v>1583</v>
      </c>
      <c r="N123" s="8">
        <v>1639</v>
      </c>
      <c r="O123" s="8">
        <v>2277</v>
      </c>
      <c r="P123" s="8">
        <v>1653</v>
      </c>
      <c r="Q123" s="8">
        <f t="shared" si="3"/>
        <v>-2.0170174900161309E-2</v>
      </c>
    </row>
    <row r="124" spans="1:17" x14ac:dyDescent="0.35">
      <c r="A124" s="7">
        <v>44329</v>
      </c>
      <c r="B124" s="8">
        <v>10</v>
      </c>
      <c r="C124" s="8">
        <v>1</v>
      </c>
      <c r="D124" s="8">
        <v>55</v>
      </c>
      <c r="E124" s="8">
        <v>1</v>
      </c>
      <c r="F124" s="8" t="s">
        <v>7</v>
      </c>
      <c r="G124" s="8" t="s">
        <v>7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</row>
    <row r="125" spans="1:17" x14ac:dyDescent="0.35">
      <c r="A125" s="7">
        <v>44329</v>
      </c>
      <c r="B125" s="8">
        <v>10</v>
      </c>
      <c r="C125" s="8">
        <v>3</v>
      </c>
      <c r="D125" s="8">
        <v>3</v>
      </c>
      <c r="E125" s="8">
        <v>1</v>
      </c>
      <c r="F125" s="8" t="s">
        <v>7</v>
      </c>
      <c r="G125" s="8" t="s">
        <v>7</v>
      </c>
      <c r="H125" s="8"/>
      <c r="I125" s="8">
        <f t="shared" si="2"/>
        <v>5.5348969663190077</v>
      </c>
      <c r="J125" s="8" t="s">
        <v>16</v>
      </c>
      <c r="K125" s="8">
        <v>1936</v>
      </c>
      <c r="L125" s="8">
        <v>1623</v>
      </c>
      <c r="M125" s="8">
        <v>1583</v>
      </c>
      <c r="N125" s="8">
        <v>1639</v>
      </c>
      <c r="O125" s="8">
        <v>2277</v>
      </c>
      <c r="P125" s="8">
        <v>1653</v>
      </c>
      <c r="Q125" s="8">
        <f t="shared" si="3"/>
        <v>-2.0170174900161309E-2</v>
      </c>
    </row>
    <row r="126" spans="1:17" x14ac:dyDescent="0.35">
      <c r="A126" s="7">
        <v>44329</v>
      </c>
      <c r="B126" s="8">
        <v>10</v>
      </c>
      <c r="C126" s="8">
        <v>3</v>
      </c>
      <c r="D126" s="8">
        <v>3</v>
      </c>
      <c r="E126" s="8">
        <v>2</v>
      </c>
      <c r="F126" s="8" t="s">
        <v>9</v>
      </c>
      <c r="G126" s="8" t="s">
        <v>7</v>
      </c>
      <c r="H126" s="8"/>
      <c r="I126" s="8">
        <f t="shared" si="2"/>
        <v>74.097316649050441</v>
      </c>
      <c r="J126" s="8" t="s">
        <v>16</v>
      </c>
      <c r="K126" s="8">
        <v>2005</v>
      </c>
      <c r="L126" s="8">
        <v>1602</v>
      </c>
      <c r="M126" s="8">
        <v>1583</v>
      </c>
      <c r="N126" s="8">
        <v>1639</v>
      </c>
      <c r="O126" s="8">
        <v>2277</v>
      </c>
      <c r="P126" s="8">
        <v>1653</v>
      </c>
      <c r="Q126" s="8">
        <f t="shared" si="3"/>
        <v>-2.0170174900161309E-2</v>
      </c>
    </row>
    <row r="127" spans="1:17" x14ac:dyDescent="0.35">
      <c r="A127" s="7">
        <v>44329</v>
      </c>
      <c r="B127" s="8">
        <v>10</v>
      </c>
      <c r="C127" s="8">
        <v>3</v>
      </c>
      <c r="D127" s="8">
        <v>9</v>
      </c>
      <c r="E127" s="8">
        <v>1</v>
      </c>
      <c r="F127" s="8" t="s">
        <v>7</v>
      </c>
      <c r="G127" s="8" t="s">
        <v>7</v>
      </c>
      <c r="H127" s="8"/>
      <c r="I127" s="8">
        <f t="shared" si="2"/>
        <v>108.53411443220756</v>
      </c>
      <c r="J127" s="8" t="s">
        <v>16</v>
      </c>
      <c r="K127" s="8">
        <v>2039</v>
      </c>
      <c r="L127" s="8">
        <v>1624</v>
      </c>
      <c r="M127" s="8">
        <v>1583</v>
      </c>
      <c r="N127" s="8">
        <v>1639</v>
      </c>
      <c r="O127" s="8">
        <v>2277</v>
      </c>
      <c r="P127" s="8">
        <v>1653</v>
      </c>
      <c r="Q127" s="8">
        <f t="shared" si="3"/>
        <v>-2.0170174900161309E-2</v>
      </c>
    </row>
    <row r="128" spans="1:17" x14ac:dyDescent="0.35">
      <c r="A128" s="7">
        <v>44329</v>
      </c>
      <c r="B128" s="8">
        <v>10</v>
      </c>
      <c r="C128" s="8">
        <v>3</v>
      </c>
      <c r="D128" s="8">
        <v>11</v>
      </c>
      <c r="E128" s="8">
        <v>1</v>
      </c>
      <c r="F128" s="8" t="s">
        <v>7</v>
      </c>
      <c r="G128" s="8" t="s">
        <v>7</v>
      </c>
      <c r="H128" s="8"/>
      <c r="I128" s="8">
        <f t="shared" si="2"/>
        <v>7.6756717950410396</v>
      </c>
      <c r="J128" s="8" t="s">
        <v>16</v>
      </c>
      <c r="K128" s="8">
        <v>1938</v>
      </c>
      <c r="L128" s="8">
        <v>1630</v>
      </c>
      <c r="M128" s="8">
        <v>1583</v>
      </c>
      <c r="N128" s="8">
        <v>1639</v>
      </c>
      <c r="O128" s="8">
        <v>2277</v>
      </c>
      <c r="P128" s="8">
        <v>1653</v>
      </c>
      <c r="Q128" s="8">
        <f t="shared" si="3"/>
        <v>-2.0170174900161309E-2</v>
      </c>
    </row>
    <row r="129" spans="1:17" x14ac:dyDescent="0.35">
      <c r="A129" s="10">
        <v>44333</v>
      </c>
      <c r="B129" s="11">
        <v>12</v>
      </c>
      <c r="C129" s="11">
        <v>2</v>
      </c>
      <c r="D129" s="11">
        <v>4</v>
      </c>
      <c r="E129" s="11">
        <v>1</v>
      </c>
      <c r="F129" s="11" t="s">
        <v>9</v>
      </c>
      <c r="G129" s="11" t="s">
        <v>7</v>
      </c>
      <c r="H129" s="11"/>
      <c r="I129" s="11">
        <f t="shared" si="2"/>
        <v>-86.283174758685021</v>
      </c>
      <c r="J129" s="11" t="s">
        <v>16</v>
      </c>
      <c r="K129" s="11">
        <v>1844</v>
      </c>
      <c r="L129" s="11">
        <v>1614</v>
      </c>
      <c r="M129" s="11">
        <v>1584</v>
      </c>
      <c r="N129" s="11">
        <v>1627</v>
      </c>
      <c r="O129" s="11">
        <v>2276</v>
      </c>
      <c r="P129" s="11">
        <v>1638</v>
      </c>
      <c r="Q129" s="11">
        <f t="shared" si="3"/>
        <v>-1.5894615089843678E-2</v>
      </c>
    </row>
    <row r="130" spans="1:17" x14ac:dyDescent="0.35">
      <c r="A130" s="10">
        <v>44333</v>
      </c>
      <c r="B130" s="11">
        <v>12</v>
      </c>
      <c r="C130" s="11">
        <v>2</v>
      </c>
      <c r="D130" s="11">
        <v>4</v>
      </c>
      <c r="E130" s="11">
        <v>1</v>
      </c>
      <c r="F130" s="11" t="s">
        <v>9</v>
      </c>
      <c r="G130" s="11" t="s">
        <v>7</v>
      </c>
      <c r="H130" s="11">
        <v>1</v>
      </c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4" customFormat="1" x14ac:dyDescent="0.35">
      <c r="A131" s="3">
        <v>44333</v>
      </c>
      <c r="B131" s="4">
        <v>12</v>
      </c>
      <c r="C131" s="4">
        <v>2</v>
      </c>
      <c r="D131" s="4">
        <v>15</v>
      </c>
      <c r="E131" s="4">
        <v>1</v>
      </c>
    </row>
    <row r="132" spans="1:17" x14ac:dyDescent="0.35">
      <c r="A132" s="10">
        <v>44333</v>
      </c>
      <c r="B132" s="11">
        <v>12</v>
      </c>
      <c r="C132" s="11">
        <v>2</v>
      </c>
      <c r="D132" s="11">
        <v>16</v>
      </c>
      <c r="E132" s="11">
        <v>1</v>
      </c>
      <c r="F132" s="11" t="s">
        <v>9</v>
      </c>
      <c r="G132" s="11" t="s">
        <v>7</v>
      </c>
      <c r="H132" s="11"/>
      <c r="I132" s="11">
        <f t="shared" ref="I132:I178" si="4">(K132-((M132+O132)/2))*COS(Q132)+(-L132-((-N132-P132)/2))*SIN(Q132)</f>
        <v>-61.524741864544175</v>
      </c>
      <c r="J132" s="11" t="s">
        <v>16</v>
      </c>
      <c r="K132" s="11">
        <v>1869</v>
      </c>
      <c r="L132" s="11">
        <v>1599</v>
      </c>
      <c r="M132" s="11">
        <v>1584</v>
      </c>
      <c r="N132" s="11">
        <v>1627</v>
      </c>
      <c r="O132" s="11">
        <v>2276</v>
      </c>
      <c r="P132" s="11">
        <v>1638</v>
      </c>
      <c r="Q132" s="11">
        <f t="shared" ref="Q132:Q178" si="5">ATAN((-P132+N132)/(O132-M132))</f>
        <v>-1.5894615089843678E-2</v>
      </c>
    </row>
    <row r="133" spans="1:17" x14ac:dyDescent="0.35">
      <c r="A133" s="10">
        <v>44333</v>
      </c>
      <c r="B133" s="11">
        <v>12</v>
      </c>
      <c r="C133" s="11">
        <v>2</v>
      </c>
      <c r="D133" s="11">
        <v>18</v>
      </c>
      <c r="E133" s="11">
        <v>1</v>
      </c>
      <c r="F133" s="11" t="s">
        <v>9</v>
      </c>
      <c r="G133" s="11" t="s">
        <v>7</v>
      </c>
      <c r="H133" s="11"/>
      <c r="I133" s="11">
        <f t="shared" si="4"/>
        <v>-68.364918189076576</v>
      </c>
      <c r="J133" s="11" t="s">
        <v>16</v>
      </c>
      <c r="K133" s="11">
        <v>1862</v>
      </c>
      <c r="L133" s="11">
        <v>1609</v>
      </c>
      <c r="M133" s="11">
        <v>1584</v>
      </c>
      <c r="N133" s="11">
        <v>1627</v>
      </c>
      <c r="O133" s="11">
        <v>2276</v>
      </c>
      <c r="P133" s="11">
        <v>1638</v>
      </c>
      <c r="Q133" s="11">
        <f t="shared" si="5"/>
        <v>-1.5894615089843678E-2</v>
      </c>
    </row>
    <row r="134" spans="1:17" x14ac:dyDescent="0.35">
      <c r="A134" s="10">
        <v>44333</v>
      </c>
      <c r="B134" s="11">
        <v>12</v>
      </c>
      <c r="C134" s="11">
        <v>2</v>
      </c>
      <c r="D134" s="11">
        <v>18</v>
      </c>
      <c r="E134" s="11">
        <v>1</v>
      </c>
      <c r="F134" s="11" t="s">
        <v>7</v>
      </c>
      <c r="G134" s="11" t="s">
        <v>7</v>
      </c>
      <c r="H134" s="11">
        <v>1</v>
      </c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x14ac:dyDescent="0.35">
      <c r="A135" s="10">
        <v>44333</v>
      </c>
      <c r="B135" s="11">
        <v>12</v>
      </c>
      <c r="C135" s="11">
        <v>2</v>
      </c>
      <c r="D135" s="11">
        <v>19</v>
      </c>
      <c r="E135" s="11">
        <v>1</v>
      </c>
      <c r="F135" s="11" t="s">
        <v>9</v>
      </c>
      <c r="G135" s="11" t="s">
        <v>7</v>
      </c>
      <c r="H135" s="11"/>
      <c r="I135" s="11">
        <f t="shared" si="4"/>
        <v>-76.4910592218544</v>
      </c>
      <c r="J135" s="11" t="s">
        <v>16</v>
      </c>
      <c r="K135" s="11">
        <v>1854</v>
      </c>
      <c r="L135" s="11">
        <v>1601</v>
      </c>
      <c r="M135" s="11">
        <v>1584</v>
      </c>
      <c r="N135" s="11">
        <v>1627</v>
      </c>
      <c r="O135" s="11">
        <v>2276</v>
      </c>
      <c r="P135" s="11">
        <v>1638</v>
      </c>
      <c r="Q135" s="11">
        <f t="shared" si="5"/>
        <v>-1.5894615089843678E-2</v>
      </c>
    </row>
    <row r="136" spans="1:17" x14ac:dyDescent="0.35">
      <c r="A136" s="10">
        <v>44333</v>
      </c>
      <c r="B136" s="11">
        <v>12</v>
      </c>
      <c r="C136" s="11">
        <v>2</v>
      </c>
      <c r="D136" s="11">
        <v>19</v>
      </c>
      <c r="E136" s="11">
        <v>1</v>
      </c>
      <c r="F136" s="11" t="s">
        <v>9</v>
      </c>
      <c r="G136" s="11" t="s">
        <v>7</v>
      </c>
      <c r="H136" s="11">
        <v>1</v>
      </c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x14ac:dyDescent="0.35">
      <c r="A137" s="10">
        <v>44333</v>
      </c>
      <c r="B137" s="11">
        <v>12</v>
      </c>
      <c r="C137" s="11">
        <v>2</v>
      </c>
      <c r="D137" s="11">
        <v>19</v>
      </c>
      <c r="E137" s="11">
        <v>2</v>
      </c>
      <c r="F137" s="11" t="s">
        <v>9</v>
      </c>
      <c r="G137" s="11" t="s">
        <v>7</v>
      </c>
      <c r="H137" s="11"/>
      <c r="I137" s="11">
        <f t="shared" si="4"/>
        <v>-78.538488425881113</v>
      </c>
      <c r="J137" s="11" t="s">
        <v>16</v>
      </c>
      <c r="K137" s="11">
        <v>1852</v>
      </c>
      <c r="L137" s="11">
        <v>1598</v>
      </c>
      <c r="M137" s="11">
        <v>1584</v>
      </c>
      <c r="N137" s="11">
        <v>1627</v>
      </c>
      <c r="O137" s="11">
        <v>2276</v>
      </c>
      <c r="P137" s="11">
        <v>1638</v>
      </c>
      <c r="Q137" s="11">
        <f t="shared" si="5"/>
        <v>-1.5894615089843678E-2</v>
      </c>
    </row>
    <row r="138" spans="1:17" x14ac:dyDescent="0.35">
      <c r="A138" s="10">
        <v>44333</v>
      </c>
      <c r="B138" s="11">
        <v>12</v>
      </c>
      <c r="C138" s="11">
        <v>2</v>
      </c>
      <c r="D138" s="11">
        <v>19</v>
      </c>
      <c r="E138" s="11">
        <v>3</v>
      </c>
      <c r="F138" s="11" t="s">
        <v>9</v>
      </c>
      <c r="G138" s="11" t="s">
        <v>7</v>
      </c>
      <c r="H138" s="11"/>
      <c r="I138" s="11">
        <f t="shared" si="4"/>
        <v>-95.075416612250663</v>
      </c>
      <c r="J138" s="11" t="s">
        <v>16</v>
      </c>
      <c r="K138" s="11">
        <v>1835</v>
      </c>
      <c r="L138" s="11">
        <v>1627</v>
      </c>
      <c r="M138" s="11">
        <v>1584</v>
      </c>
      <c r="N138" s="11">
        <v>1627</v>
      </c>
      <c r="O138" s="11">
        <v>2276</v>
      </c>
      <c r="P138" s="11">
        <v>1638</v>
      </c>
      <c r="Q138" s="11">
        <f t="shared" si="5"/>
        <v>-1.5894615089843678E-2</v>
      </c>
    </row>
    <row r="139" spans="1:17" x14ac:dyDescent="0.35">
      <c r="A139" s="10">
        <v>44333</v>
      </c>
      <c r="B139" s="11">
        <v>12</v>
      </c>
      <c r="C139" s="11">
        <v>2</v>
      </c>
      <c r="D139" s="11">
        <v>19</v>
      </c>
      <c r="E139" s="11">
        <v>3</v>
      </c>
      <c r="F139" s="11" t="s">
        <v>9</v>
      </c>
      <c r="G139" s="11" t="s">
        <v>7</v>
      </c>
      <c r="H139" s="11">
        <v>1</v>
      </c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x14ac:dyDescent="0.35">
      <c r="A140" s="10">
        <v>44333</v>
      </c>
      <c r="B140" s="11">
        <v>12</v>
      </c>
      <c r="C140" s="11">
        <v>2</v>
      </c>
      <c r="D140" s="11">
        <v>19</v>
      </c>
      <c r="E140" s="11">
        <v>3</v>
      </c>
      <c r="F140" s="11" t="s">
        <v>9</v>
      </c>
      <c r="G140" s="11" t="s">
        <v>7</v>
      </c>
      <c r="H140" s="11">
        <v>2</v>
      </c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x14ac:dyDescent="0.35">
      <c r="A141" s="10">
        <v>44333</v>
      </c>
      <c r="B141" s="11">
        <v>12</v>
      </c>
      <c r="C141" s="11">
        <v>2</v>
      </c>
      <c r="D141" s="11">
        <v>25</v>
      </c>
      <c r="E141" s="11">
        <v>1</v>
      </c>
      <c r="F141" s="11" t="s">
        <v>7</v>
      </c>
      <c r="G141" s="11" t="s">
        <v>7</v>
      </c>
      <c r="H141" s="11"/>
      <c r="I141" s="11">
        <f t="shared" si="4"/>
        <v>132.6096921471848</v>
      </c>
      <c r="J141" s="11" t="s">
        <v>16</v>
      </c>
      <c r="K141" s="11">
        <v>2063</v>
      </c>
      <c r="L141" s="11">
        <v>1609</v>
      </c>
      <c r="M141" s="11">
        <v>1584</v>
      </c>
      <c r="N141" s="11">
        <v>1627</v>
      </c>
      <c r="O141" s="11">
        <v>2276</v>
      </c>
      <c r="P141" s="11">
        <v>1638</v>
      </c>
      <c r="Q141" s="11">
        <f t="shared" si="5"/>
        <v>-1.5894615089843678E-2</v>
      </c>
    </row>
    <row r="142" spans="1:17" x14ac:dyDescent="0.35">
      <c r="A142" s="10">
        <v>44333</v>
      </c>
      <c r="B142" s="11">
        <v>12</v>
      </c>
      <c r="C142" s="11">
        <v>2</v>
      </c>
      <c r="D142" s="11">
        <v>30</v>
      </c>
      <c r="E142" s="11">
        <v>1</v>
      </c>
      <c r="F142" s="11" t="s">
        <v>7</v>
      </c>
      <c r="G142" s="11" t="s">
        <v>7</v>
      </c>
      <c r="H142" s="11"/>
      <c r="I142" s="11">
        <f t="shared" si="4"/>
        <v>98.582199024510928</v>
      </c>
      <c r="J142" s="11" t="s">
        <v>16</v>
      </c>
      <c r="K142" s="11">
        <v>2029</v>
      </c>
      <c r="L142" s="11">
        <v>1607</v>
      </c>
      <c r="M142" s="11">
        <v>1584</v>
      </c>
      <c r="N142" s="11">
        <v>1627</v>
      </c>
      <c r="O142" s="11">
        <v>2276</v>
      </c>
      <c r="P142" s="11">
        <v>1638</v>
      </c>
      <c r="Q142" s="11">
        <f t="shared" si="5"/>
        <v>-1.5894615089843678E-2</v>
      </c>
    </row>
    <row r="143" spans="1:17" x14ac:dyDescent="0.35">
      <c r="A143" s="10">
        <v>44333</v>
      </c>
      <c r="B143" s="11">
        <v>12</v>
      </c>
      <c r="C143" s="11">
        <v>3</v>
      </c>
      <c r="D143" s="11">
        <v>5</v>
      </c>
      <c r="E143" s="11">
        <v>1</v>
      </c>
      <c r="F143" s="11" t="s">
        <v>7</v>
      </c>
      <c r="G143" s="11" t="s">
        <v>7</v>
      </c>
      <c r="H143" s="11"/>
      <c r="I143" s="11">
        <f t="shared" si="4"/>
        <v>55.492266969123214</v>
      </c>
      <c r="J143" s="11" t="s">
        <v>16</v>
      </c>
      <c r="K143" s="11">
        <v>1986</v>
      </c>
      <c r="L143" s="11">
        <v>1601</v>
      </c>
      <c r="M143" s="11">
        <v>1584</v>
      </c>
      <c r="N143" s="11">
        <v>1627</v>
      </c>
      <c r="O143" s="11">
        <v>2276</v>
      </c>
      <c r="P143" s="11">
        <v>1638</v>
      </c>
      <c r="Q143" s="11">
        <f t="shared" si="5"/>
        <v>-1.5894615089843678E-2</v>
      </c>
    </row>
    <row r="144" spans="1:17" x14ac:dyDescent="0.35">
      <c r="A144" s="10">
        <v>44333</v>
      </c>
      <c r="B144" s="11">
        <v>12</v>
      </c>
      <c r="C144" s="11">
        <v>3</v>
      </c>
      <c r="D144" s="11">
        <v>6</v>
      </c>
      <c r="E144" s="11">
        <v>1</v>
      </c>
      <c r="F144" s="11" t="s">
        <v>7</v>
      </c>
      <c r="G144" s="11" t="s">
        <v>7</v>
      </c>
      <c r="H144" s="11"/>
      <c r="I144" s="11">
        <f t="shared" si="4"/>
        <v>86.281729854518446</v>
      </c>
      <c r="J144" s="11" t="s">
        <v>17</v>
      </c>
      <c r="K144" s="11">
        <v>2017</v>
      </c>
      <c r="L144" s="11">
        <v>1588</v>
      </c>
      <c r="M144" s="11">
        <v>1584</v>
      </c>
      <c r="N144" s="11">
        <v>1627</v>
      </c>
      <c r="O144" s="11">
        <v>2276</v>
      </c>
      <c r="P144" s="11">
        <v>1638</v>
      </c>
      <c r="Q144" s="11">
        <f t="shared" si="5"/>
        <v>-1.5894615089843678E-2</v>
      </c>
    </row>
    <row r="145" spans="1:17" x14ac:dyDescent="0.35">
      <c r="A145" s="10">
        <v>44333</v>
      </c>
      <c r="B145" s="11">
        <v>12</v>
      </c>
      <c r="C145" s="11">
        <v>3</v>
      </c>
      <c r="D145" s="11">
        <v>6</v>
      </c>
      <c r="E145" s="11">
        <v>1</v>
      </c>
      <c r="F145" s="11" t="s">
        <v>7</v>
      </c>
      <c r="G145" s="11" t="s">
        <v>7</v>
      </c>
      <c r="H145" s="11">
        <v>1</v>
      </c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x14ac:dyDescent="0.35">
      <c r="A146" s="10">
        <v>44333</v>
      </c>
      <c r="B146" s="11">
        <v>12</v>
      </c>
      <c r="C146" s="11">
        <v>3</v>
      </c>
      <c r="D146" s="11">
        <v>6</v>
      </c>
      <c r="E146" s="11">
        <v>1</v>
      </c>
      <c r="F146" s="11" t="s">
        <v>7</v>
      </c>
      <c r="G146" s="11" t="s">
        <v>7</v>
      </c>
      <c r="H146" s="11">
        <v>2</v>
      </c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x14ac:dyDescent="0.35">
      <c r="A147" s="10">
        <v>44333</v>
      </c>
      <c r="B147" s="11">
        <v>12</v>
      </c>
      <c r="C147" s="11">
        <v>3</v>
      </c>
      <c r="D147" s="11">
        <v>6</v>
      </c>
      <c r="E147" s="11">
        <v>1</v>
      </c>
      <c r="F147" s="11" t="s">
        <v>9</v>
      </c>
      <c r="G147" s="11" t="s">
        <v>7</v>
      </c>
      <c r="H147" s="11">
        <v>3</v>
      </c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x14ac:dyDescent="0.35">
      <c r="A148" s="10">
        <v>44333</v>
      </c>
      <c r="B148" s="11">
        <v>12</v>
      </c>
      <c r="C148" s="11">
        <v>3</v>
      </c>
      <c r="D148" s="11">
        <v>6</v>
      </c>
      <c r="E148" s="11">
        <v>2</v>
      </c>
      <c r="F148" s="11" t="s">
        <v>7</v>
      </c>
      <c r="G148" s="11" t="s">
        <v>7</v>
      </c>
      <c r="H148" s="11"/>
      <c r="I148" s="11">
        <f t="shared" si="4"/>
        <v>15.560895421852925</v>
      </c>
      <c r="J148" s="11" t="s">
        <v>16</v>
      </c>
      <c r="K148" s="11">
        <v>1946</v>
      </c>
      <c r="L148" s="11">
        <v>1605</v>
      </c>
      <c r="M148" s="11">
        <v>1584</v>
      </c>
      <c r="N148" s="11">
        <v>1627</v>
      </c>
      <c r="O148" s="11">
        <v>2276</v>
      </c>
      <c r="P148" s="11">
        <v>1638</v>
      </c>
      <c r="Q148" s="11">
        <f t="shared" si="5"/>
        <v>-1.5894615089843678E-2</v>
      </c>
    </row>
    <row r="149" spans="1:17" x14ac:dyDescent="0.35">
      <c r="A149" s="10">
        <v>44333</v>
      </c>
      <c r="B149" s="11">
        <v>12</v>
      </c>
      <c r="C149" s="11">
        <v>3</v>
      </c>
      <c r="D149" s="11">
        <v>6</v>
      </c>
      <c r="E149" s="11">
        <v>2</v>
      </c>
      <c r="F149" s="11" t="s">
        <v>7</v>
      </c>
      <c r="G149" s="11" t="s">
        <v>7</v>
      </c>
      <c r="H149" s="11">
        <v>1</v>
      </c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1:17" x14ac:dyDescent="0.35">
      <c r="A150" s="10">
        <v>44333</v>
      </c>
      <c r="B150" s="11">
        <v>12</v>
      </c>
      <c r="C150" s="11">
        <v>3</v>
      </c>
      <c r="D150" s="11">
        <v>8</v>
      </c>
      <c r="E150" s="11">
        <v>1</v>
      </c>
      <c r="F150" s="11" t="s">
        <v>9</v>
      </c>
      <c r="G150" s="11" t="s">
        <v>7</v>
      </c>
      <c r="H150" s="11"/>
      <c r="I150" s="11">
        <f t="shared" si="4"/>
        <v>-74.332372397001976</v>
      </c>
      <c r="J150" s="11" t="s">
        <v>16</v>
      </c>
      <c r="K150" s="11">
        <v>1856</v>
      </c>
      <c r="L150" s="11">
        <v>1611</v>
      </c>
      <c r="M150" s="11">
        <v>1584</v>
      </c>
      <c r="N150" s="11">
        <v>1627</v>
      </c>
      <c r="O150" s="11">
        <v>2276</v>
      </c>
      <c r="P150" s="11">
        <v>1638</v>
      </c>
      <c r="Q150" s="11">
        <f t="shared" si="5"/>
        <v>-1.5894615089843678E-2</v>
      </c>
    </row>
    <row r="151" spans="1:17" x14ac:dyDescent="0.35">
      <c r="A151" s="10">
        <v>44333</v>
      </c>
      <c r="B151" s="11">
        <v>12</v>
      </c>
      <c r="C151" s="11">
        <v>3</v>
      </c>
      <c r="D151" s="11">
        <v>8</v>
      </c>
      <c r="E151" s="11">
        <v>1</v>
      </c>
      <c r="F151" s="11" t="s">
        <v>9</v>
      </c>
      <c r="G151" s="11" t="s">
        <v>7</v>
      </c>
      <c r="H151" s="11">
        <v>1</v>
      </c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1:17" x14ac:dyDescent="0.35">
      <c r="A152" s="10">
        <v>44333</v>
      </c>
      <c r="B152" s="11">
        <v>12</v>
      </c>
      <c r="C152" s="11">
        <v>3</v>
      </c>
      <c r="D152" s="11">
        <v>14</v>
      </c>
      <c r="E152" s="11">
        <v>1</v>
      </c>
      <c r="F152" s="11" t="s">
        <v>7</v>
      </c>
      <c r="G152" s="11" t="s">
        <v>7</v>
      </c>
      <c r="H152" s="11"/>
      <c r="I152" s="11">
        <f t="shared" si="4"/>
        <v>93.932497416495437</v>
      </c>
      <c r="J152" s="11" t="s">
        <v>16</v>
      </c>
      <c r="K152" s="11">
        <v>2024</v>
      </c>
      <c r="L152" s="11">
        <v>1629</v>
      </c>
      <c r="M152" s="11">
        <v>1584</v>
      </c>
      <c r="N152" s="11">
        <v>1627</v>
      </c>
      <c r="O152" s="11">
        <v>2276</v>
      </c>
      <c r="P152" s="11">
        <v>1638</v>
      </c>
      <c r="Q152" s="11">
        <f t="shared" si="5"/>
        <v>-1.5894615089843678E-2</v>
      </c>
    </row>
    <row r="153" spans="1:17" x14ac:dyDescent="0.35">
      <c r="A153" s="10">
        <v>44333</v>
      </c>
      <c r="B153" s="11">
        <v>12</v>
      </c>
      <c r="C153" s="11">
        <v>3</v>
      </c>
      <c r="D153" s="11">
        <v>16</v>
      </c>
      <c r="E153" s="11">
        <v>1</v>
      </c>
      <c r="F153" s="11" t="s">
        <v>9</v>
      </c>
      <c r="G153" s="11" t="s">
        <v>7</v>
      </c>
      <c r="H153" s="11"/>
      <c r="I153" s="11">
        <f t="shared" si="4"/>
        <v>-109.6140423362568</v>
      </c>
      <c r="J153" s="11" t="s">
        <v>16</v>
      </c>
      <c r="K153" s="11">
        <v>1821</v>
      </c>
      <c r="L153" s="11">
        <v>1593</v>
      </c>
      <c r="M153" s="11">
        <v>1584</v>
      </c>
      <c r="N153" s="11">
        <v>1627</v>
      </c>
      <c r="O153" s="11">
        <v>2276</v>
      </c>
      <c r="P153" s="11">
        <v>1638</v>
      </c>
      <c r="Q153" s="11">
        <f t="shared" si="5"/>
        <v>-1.5894615089843678E-2</v>
      </c>
    </row>
    <row r="154" spans="1:17" x14ac:dyDescent="0.35">
      <c r="A154" s="10">
        <v>44333</v>
      </c>
      <c r="B154" s="11">
        <v>12</v>
      </c>
      <c r="C154" s="11">
        <v>3</v>
      </c>
      <c r="D154" s="11">
        <v>16</v>
      </c>
      <c r="E154" s="11">
        <v>1</v>
      </c>
      <c r="F154" s="11" t="s">
        <v>9</v>
      </c>
      <c r="G154" s="11" t="s">
        <v>7</v>
      </c>
      <c r="H154" s="11">
        <v>1</v>
      </c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x14ac:dyDescent="0.35">
      <c r="A155" s="10">
        <v>44333</v>
      </c>
      <c r="B155" s="11">
        <v>12</v>
      </c>
      <c r="C155" s="11">
        <v>3</v>
      </c>
      <c r="D155" s="11">
        <v>27</v>
      </c>
      <c r="E155" s="11">
        <v>1</v>
      </c>
      <c r="F155" s="11" t="s">
        <v>9</v>
      </c>
      <c r="G155" s="11" t="s">
        <v>7</v>
      </c>
      <c r="H155" s="11"/>
      <c r="I155" s="11">
        <f t="shared" si="4"/>
        <v>-115.2795115733695</v>
      </c>
      <c r="J155" s="11" t="s">
        <v>16</v>
      </c>
      <c r="K155" s="11">
        <v>1815</v>
      </c>
      <c r="L155" s="11">
        <v>1614</v>
      </c>
      <c r="M155" s="11">
        <v>1584</v>
      </c>
      <c r="N155" s="11">
        <v>1627</v>
      </c>
      <c r="O155" s="11">
        <v>2276</v>
      </c>
      <c r="P155" s="11">
        <v>1638</v>
      </c>
      <c r="Q155" s="11">
        <f t="shared" si="5"/>
        <v>-1.5894615089843678E-2</v>
      </c>
    </row>
    <row r="156" spans="1:17" x14ac:dyDescent="0.35">
      <c r="A156" s="10">
        <v>44333</v>
      </c>
      <c r="B156" s="11">
        <v>12</v>
      </c>
      <c r="C156" s="11">
        <v>3</v>
      </c>
      <c r="D156" s="11">
        <v>27</v>
      </c>
      <c r="E156" s="11">
        <v>1</v>
      </c>
      <c r="F156" s="11" t="s">
        <v>9</v>
      </c>
      <c r="G156" s="11" t="s">
        <v>7</v>
      </c>
      <c r="H156" s="11">
        <v>1</v>
      </c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4" customFormat="1" x14ac:dyDescent="0.35">
      <c r="A157" s="3">
        <v>44336</v>
      </c>
      <c r="B157" s="4">
        <v>15</v>
      </c>
      <c r="C157" s="4">
        <v>30</v>
      </c>
      <c r="D157" s="4">
        <v>14</v>
      </c>
      <c r="E157" s="4">
        <v>1</v>
      </c>
    </row>
    <row r="158" spans="1:17" x14ac:dyDescent="0.35">
      <c r="A158" s="7">
        <v>44336</v>
      </c>
      <c r="B158" s="8">
        <v>15</v>
      </c>
      <c r="C158" s="8">
        <v>30</v>
      </c>
      <c r="D158" s="8">
        <v>19</v>
      </c>
      <c r="E158" s="8">
        <v>1</v>
      </c>
      <c r="F158" s="8" t="s">
        <v>7</v>
      </c>
      <c r="G158" s="8" t="s">
        <v>7</v>
      </c>
      <c r="H158" s="8"/>
      <c r="I158" s="8">
        <f t="shared" si="4"/>
        <v>101.40024981943264</v>
      </c>
      <c r="J158" s="8" t="s">
        <v>16</v>
      </c>
      <c r="K158" s="8">
        <v>2031</v>
      </c>
      <c r="L158" s="8">
        <v>1636</v>
      </c>
      <c r="M158" s="8">
        <v>1582</v>
      </c>
      <c r="N158" s="8">
        <v>1636</v>
      </c>
      <c r="O158" s="8">
        <v>2277</v>
      </c>
      <c r="P158" s="8">
        <v>1647</v>
      </c>
      <c r="Q158" s="8">
        <f t="shared" si="5"/>
        <v>-1.5826016720929474E-2</v>
      </c>
    </row>
    <row r="159" spans="1:17" ht="14" customHeight="1" x14ac:dyDescent="0.35">
      <c r="A159" s="7">
        <v>44336</v>
      </c>
      <c r="B159" s="8">
        <v>15</v>
      </c>
      <c r="C159" s="8">
        <v>30</v>
      </c>
      <c r="D159" s="8">
        <v>19</v>
      </c>
      <c r="E159" s="8">
        <v>1</v>
      </c>
      <c r="F159" s="8" t="s">
        <v>9</v>
      </c>
      <c r="G159" s="8" t="s">
        <v>7</v>
      </c>
      <c r="H159" s="8">
        <v>1</v>
      </c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4" customHeight="1" x14ac:dyDescent="0.35">
      <c r="A160" s="7">
        <v>44336</v>
      </c>
      <c r="B160" s="8">
        <v>15</v>
      </c>
      <c r="C160" s="8">
        <v>30</v>
      </c>
      <c r="D160" s="8">
        <v>19</v>
      </c>
      <c r="E160" s="8">
        <v>1</v>
      </c>
      <c r="F160" s="8" t="s">
        <v>7</v>
      </c>
      <c r="G160" s="8" t="s">
        <v>7</v>
      </c>
      <c r="H160" s="8">
        <v>2</v>
      </c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4" customHeight="1" x14ac:dyDescent="0.35">
      <c r="A161" s="7">
        <v>44336</v>
      </c>
      <c r="B161" s="8">
        <v>15</v>
      </c>
      <c r="C161" s="8">
        <v>30</v>
      </c>
      <c r="D161" s="8">
        <v>19</v>
      </c>
      <c r="E161" s="8">
        <v>1</v>
      </c>
      <c r="F161" s="8" t="s">
        <v>7</v>
      </c>
      <c r="G161" s="8" t="s">
        <v>7</v>
      </c>
      <c r="H161" s="8">
        <v>3</v>
      </c>
      <c r="I161" s="8"/>
      <c r="J161" s="8"/>
      <c r="K161" s="8"/>
      <c r="L161" s="8"/>
      <c r="M161" s="8"/>
      <c r="N161" s="8"/>
      <c r="O161" s="8"/>
      <c r="P161" s="8"/>
      <c r="Q161" s="8"/>
    </row>
    <row r="162" spans="1:17" x14ac:dyDescent="0.35">
      <c r="A162" s="7">
        <v>44336</v>
      </c>
      <c r="B162" s="8">
        <v>15</v>
      </c>
      <c r="C162" s="8">
        <v>30</v>
      </c>
      <c r="D162" s="8">
        <v>19</v>
      </c>
      <c r="E162" s="8">
        <v>1</v>
      </c>
      <c r="F162" s="8" t="s">
        <v>11</v>
      </c>
      <c r="G162" s="8" t="s">
        <v>7</v>
      </c>
      <c r="H162" s="8">
        <v>4</v>
      </c>
      <c r="I162" s="8"/>
      <c r="J162" s="8"/>
      <c r="K162" s="8"/>
      <c r="L162" s="8"/>
      <c r="M162" s="8"/>
      <c r="N162" s="8"/>
      <c r="O162" s="8"/>
      <c r="P162" s="8"/>
      <c r="Q162" s="8"/>
    </row>
    <row r="163" spans="1:17" x14ac:dyDescent="0.35">
      <c r="A163" s="7">
        <v>44336</v>
      </c>
      <c r="B163" s="8">
        <v>15</v>
      </c>
      <c r="C163" s="8">
        <v>30</v>
      </c>
      <c r="D163" s="8">
        <v>20</v>
      </c>
      <c r="E163" s="8">
        <v>1</v>
      </c>
      <c r="F163" s="8" t="s">
        <v>9</v>
      </c>
      <c r="G163" s="8" t="s">
        <v>7</v>
      </c>
      <c r="H163" s="8"/>
      <c r="I163" s="8">
        <f t="shared" si="4"/>
        <v>-104.84298410361728</v>
      </c>
      <c r="J163" s="8" t="s">
        <v>16</v>
      </c>
      <c r="K163" s="8">
        <v>1825</v>
      </c>
      <c r="L163" s="8">
        <v>1619</v>
      </c>
      <c r="M163" s="8">
        <v>1582</v>
      </c>
      <c r="N163" s="8">
        <v>1636</v>
      </c>
      <c r="O163" s="8">
        <v>2277</v>
      </c>
      <c r="P163" s="8">
        <v>1647</v>
      </c>
      <c r="Q163" s="8">
        <f t="shared" si="5"/>
        <v>-1.5826016720929474E-2</v>
      </c>
    </row>
    <row r="164" spans="1:17" ht="13.5" customHeight="1" x14ac:dyDescent="0.35">
      <c r="A164" s="7">
        <v>44336</v>
      </c>
      <c r="B164" s="8">
        <v>15</v>
      </c>
      <c r="C164" s="8">
        <v>30</v>
      </c>
      <c r="D164" s="8">
        <v>20</v>
      </c>
      <c r="E164" s="8">
        <v>1</v>
      </c>
      <c r="F164" s="8" t="s">
        <v>7</v>
      </c>
      <c r="G164" s="8" t="s">
        <v>7</v>
      </c>
      <c r="H164" s="8">
        <v>1</v>
      </c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3.5" customHeight="1" x14ac:dyDescent="0.35">
      <c r="A165" s="7">
        <v>44336</v>
      </c>
      <c r="B165" s="8">
        <v>15</v>
      </c>
      <c r="C165" s="8">
        <v>30</v>
      </c>
      <c r="D165" s="8">
        <v>20</v>
      </c>
      <c r="E165" s="8">
        <v>1</v>
      </c>
      <c r="F165" s="8" t="s">
        <v>9</v>
      </c>
      <c r="G165" s="8" t="s">
        <v>7</v>
      </c>
      <c r="H165" s="8">
        <v>2</v>
      </c>
      <c r="I165" s="8"/>
      <c r="J165" s="8"/>
      <c r="K165" s="8"/>
      <c r="L165" s="8"/>
      <c r="M165" s="8"/>
      <c r="N165" s="8"/>
      <c r="O165" s="8"/>
      <c r="P165" s="8"/>
      <c r="Q165" s="8"/>
    </row>
    <row r="166" spans="1:17" s="4" customFormat="1" x14ac:dyDescent="0.35">
      <c r="A166" s="3">
        <v>44336</v>
      </c>
      <c r="B166" s="4">
        <v>15</v>
      </c>
      <c r="C166" s="4">
        <v>30</v>
      </c>
      <c r="D166" s="4">
        <v>24</v>
      </c>
      <c r="E166" s="4">
        <v>1</v>
      </c>
    </row>
    <row r="167" spans="1:17" x14ac:dyDescent="0.35">
      <c r="A167" s="7">
        <v>44336</v>
      </c>
      <c r="B167" s="8">
        <v>15</v>
      </c>
      <c r="C167" s="8">
        <v>30</v>
      </c>
      <c r="D167" s="8">
        <v>25</v>
      </c>
      <c r="E167" s="8">
        <v>1</v>
      </c>
      <c r="F167" s="8" t="s">
        <v>9</v>
      </c>
      <c r="G167" s="8" t="s">
        <v>7</v>
      </c>
      <c r="H167" s="8"/>
      <c r="I167" s="8">
        <f t="shared" si="4"/>
        <v>-96.938938070474592</v>
      </c>
      <c r="J167" s="8" t="s">
        <v>16</v>
      </c>
      <c r="K167" s="8">
        <v>1833</v>
      </c>
      <c r="L167" s="8">
        <v>1613</v>
      </c>
      <c r="M167" s="8">
        <v>1582</v>
      </c>
      <c r="N167" s="8">
        <v>1636</v>
      </c>
      <c r="O167" s="8">
        <v>2277</v>
      </c>
      <c r="P167" s="8">
        <v>1647</v>
      </c>
      <c r="Q167" s="8">
        <f t="shared" si="5"/>
        <v>-1.5826016720929474E-2</v>
      </c>
    </row>
    <row r="168" spans="1:17" s="4" customFormat="1" x14ac:dyDescent="0.35">
      <c r="A168" s="3">
        <v>44336</v>
      </c>
      <c r="B168" s="4">
        <v>15</v>
      </c>
      <c r="C168" s="4">
        <v>30</v>
      </c>
      <c r="D168" s="4">
        <v>27</v>
      </c>
      <c r="E168" s="4">
        <v>1</v>
      </c>
    </row>
    <row r="169" spans="1:17" x14ac:dyDescent="0.35">
      <c r="A169" s="7">
        <v>44336</v>
      </c>
      <c r="B169" s="8">
        <v>15</v>
      </c>
      <c r="C169" s="8">
        <v>31</v>
      </c>
      <c r="D169" s="8">
        <v>1</v>
      </c>
      <c r="E169" s="8">
        <v>1</v>
      </c>
      <c r="F169" s="8" t="s">
        <v>9</v>
      </c>
      <c r="G169" s="8" t="s">
        <v>7</v>
      </c>
      <c r="H169" s="8"/>
      <c r="I169" s="8">
        <f t="shared" si="4"/>
        <v>-93.654457347201074</v>
      </c>
      <c r="J169" s="8" t="s">
        <v>16</v>
      </c>
      <c r="K169" s="8">
        <v>1836</v>
      </c>
      <c r="L169" s="8">
        <v>1631</v>
      </c>
      <c r="M169" s="8">
        <v>1582</v>
      </c>
      <c r="N169" s="8">
        <v>1636</v>
      </c>
      <c r="O169" s="8">
        <v>2277</v>
      </c>
      <c r="P169" s="8">
        <v>1647</v>
      </c>
      <c r="Q169" s="8">
        <f t="shared" si="5"/>
        <v>-1.5826016720929474E-2</v>
      </c>
    </row>
    <row r="170" spans="1:17" x14ac:dyDescent="0.35">
      <c r="A170" s="7">
        <v>44336</v>
      </c>
      <c r="B170" s="8">
        <v>15</v>
      </c>
      <c r="C170" s="8">
        <v>31</v>
      </c>
      <c r="D170" s="8">
        <v>4</v>
      </c>
      <c r="E170" s="8">
        <v>1</v>
      </c>
      <c r="F170" s="8" t="s">
        <v>9</v>
      </c>
      <c r="G170" s="8" t="s">
        <v>7</v>
      </c>
      <c r="H170" s="8"/>
      <c r="I170" s="8">
        <f t="shared" si="4"/>
        <v>-84.782187255029427</v>
      </c>
      <c r="J170" s="8" t="s">
        <v>16</v>
      </c>
      <c r="K170" s="8">
        <v>1845</v>
      </c>
      <c r="L170" s="8">
        <v>1623</v>
      </c>
      <c r="M170" s="8">
        <v>1582</v>
      </c>
      <c r="N170" s="8">
        <v>1636</v>
      </c>
      <c r="O170" s="8">
        <v>2277</v>
      </c>
      <c r="P170" s="8">
        <v>1647</v>
      </c>
      <c r="Q170" s="8">
        <f t="shared" si="5"/>
        <v>-1.5826016720929474E-2</v>
      </c>
    </row>
    <row r="171" spans="1:17" x14ac:dyDescent="0.35">
      <c r="A171" s="7">
        <v>44336</v>
      </c>
      <c r="B171" s="8">
        <v>15</v>
      </c>
      <c r="C171" s="8">
        <v>31</v>
      </c>
      <c r="D171" s="8">
        <v>14</v>
      </c>
      <c r="E171" s="8">
        <v>1</v>
      </c>
      <c r="F171" s="8" t="s">
        <v>7</v>
      </c>
      <c r="G171" s="8" t="s">
        <v>7</v>
      </c>
      <c r="H171" s="8"/>
      <c r="I171" s="8">
        <f t="shared" si="4"/>
        <v>136.12683575827467</v>
      </c>
      <c r="J171" s="8" t="s">
        <v>16</v>
      </c>
      <c r="K171" s="8">
        <v>2066</v>
      </c>
      <c r="L171" s="8">
        <v>1619</v>
      </c>
      <c r="M171" s="8">
        <v>1582</v>
      </c>
      <c r="N171" s="8">
        <v>1636</v>
      </c>
      <c r="O171" s="8">
        <v>2277</v>
      </c>
      <c r="P171" s="8">
        <v>1647</v>
      </c>
      <c r="Q171" s="8">
        <f t="shared" si="5"/>
        <v>-1.5826016720929474E-2</v>
      </c>
    </row>
    <row r="172" spans="1:17" x14ac:dyDescent="0.35">
      <c r="A172" s="7">
        <v>44336</v>
      </c>
      <c r="B172" s="8">
        <v>15</v>
      </c>
      <c r="C172" s="8">
        <v>31</v>
      </c>
      <c r="D172" s="8">
        <v>15</v>
      </c>
      <c r="E172" s="8">
        <v>1</v>
      </c>
      <c r="F172" s="8" t="s">
        <v>9</v>
      </c>
      <c r="G172" s="8" t="s">
        <v>7</v>
      </c>
      <c r="H172" s="8"/>
      <c r="I172" s="8">
        <f t="shared" si="4"/>
        <v>29.156060594770608</v>
      </c>
      <c r="J172" s="8" t="s">
        <v>17</v>
      </c>
      <c r="K172" s="8">
        <v>1959</v>
      </c>
      <c r="L172" s="8">
        <v>1620</v>
      </c>
      <c r="M172" s="8">
        <v>1582</v>
      </c>
      <c r="N172" s="8">
        <v>1636</v>
      </c>
      <c r="O172" s="8">
        <v>2277</v>
      </c>
      <c r="P172" s="8">
        <v>1647</v>
      </c>
      <c r="Q172" s="8">
        <f t="shared" si="5"/>
        <v>-1.5826016720929474E-2</v>
      </c>
    </row>
    <row r="173" spans="1:17" x14ac:dyDescent="0.35">
      <c r="A173" s="7">
        <v>44336</v>
      </c>
      <c r="B173" s="8">
        <v>15</v>
      </c>
      <c r="C173" s="8">
        <v>31</v>
      </c>
      <c r="D173" s="8">
        <v>15</v>
      </c>
      <c r="E173" s="8">
        <v>2</v>
      </c>
      <c r="F173" s="8" t="s">
        <v>9</v>
      </c>
      <c r="G173" s="8" t="s">
        <v>7</v>
      </c>
      <c r="H173" s="8"/>
      <c r="I173" s="8">
        <f t="shared" si="4"/>
        <v>-1.7451051762289918</v>
      </c>
      <c r="J173" s="8" t="s">
        <v>16</v>
      </c>
      <c r="K173" s="8">
        <v>1928</v>
      </c>
      <c r="L173" s="8">
        <v>1626</v>
      </c>
      <c r="M173" s="8">
        <v>1582</v>
      </c>
      <c r="N173" s="8">
        <v>1636</v>
      </c>
      <c r="O173" s="8">
        <v>2277</v>
      </c>
      <c r="P173" s="8">
        <v>1647</v>
      </c>
      <c r="Q173" s="8">
        <f t="shared" si="5"/>
        <v>-1.5826016720929474E-2</v>
      </c>
    </row>
    <row r="174" spans="1:17" x14ac:dyDescent="0.35">
      <c r="A174" s="7">
        <v>44336</v>
      </c>
      <c r="B174" s="8">
        <v>15</v>
      </c>
      <c r="C174" s="8">
        <v>31</v>
      </c>
      <c r="D174" s="8">
        <v>15</v>
      </c>
      <c r="E174" s="8">
        <v>2</v>
      </c>
      <c r="F174" s="8" t="s">
        <v>9</v>
      </c>
      <c r="G174" s="8" t="s">
        <v>7</v>
      </c>
      <c r="H174" s="8">
        <v>1</v>
      </c>
      <c r="I174" s="8"/>
      <c r="J174" s="8"/>
      <c r="K174" s="8"/>
      <c r="L174" s="8"/>
      <c r="M174" s="8"/>
      <c r="N174" s="8"/>
      <c r="O174" s="8"/>
      <c r="P174" s="8"/>
      <c r="Q174" s="8"/>
    </row>
    <row r="175" spans="1:17" x14ac:dyDescent="0.35">
      <c r="A175" s="7">
        <v>44336</v>
      </c>
      <c r="B175" s="8">
        <v>15</v>
      </c>
      <c r="C175" s="8">
        <v>31</v>
      </c>
      <c r="D175" s="8">
        <v>15</v>
      </c>
      <c r="E175" s="8">
        <v>3</v>
      </c>
      <c r="F175" s="8" t="s">
        <v>7</v>
      </c>
      <c r="G175" s="8" t="s">
        <v>7</v>
      </c>
      <c r="H175" s="8"/>
      <c r="I175" s="8">
        <f t="shared" si="4"/>
        <v>49.042778526356223</v>
      </c>
      <c r="J175" s="8" t="s">
        <v>16</v>
      </c>
      <c r="K175" s="8">
        <v>1979</v>
      </c>
      <c r="L175" s="8">
        <v>1613</v>
      </c>
      <c r="M175" s="8">
        <v>1582</v>
      </c>
      <c r="N175" s="8">
        <v>1636</v>
      </c>
      <c r="O175" s="8">
        <v>2277</v>
      </c>
      <c r="P175" s="8">
        <v>1647</v>
      </c>
      <c r="Q175" s="8">
        <f t="shared" si="5"/>
        <v>-1.5826016720929474E-2</v>
      </c>
    </row>
    <row r="176" spans="1:17" x14ac:dyDescent="0.35">
      <c r="A176" s="7">
        <v>44336</v>
      </c>
      <c r="B176" s="8">
        <v>15</v>
      </c>
      <c r="C176" s="8">
        <v>31</v>
      </c>
      <c r="D176" s="8">
        <v>19</v>
      </c>
      <c r="E176" s="8">
        <v>1</v>
      </c>
      <c r="F176" s="8" t="s">
        <v>7</v>
      </c>
      <c r="G176" s="8" t="s">
        <v>7</v>
      </c>
      <c r="H176" s="8"/>
      <c r="I176" s="8">
        <f t="shared" si="4"/>
        <v>92.084869756709878</v>
      </c>
      <c r="J176" s="8" t="s">
        <v>16</v>
      </c>
      <c r="K176" s="8">
        <v>2022</v>
      </c>
      <c r="L176" s="8">
        <v>1616</v>
      </c>
      <c r="M176" s="8">
        <v>1582</v>
      </c>
      <c r="N176" s="8">
        <v>1636</v>
      </c>
      <c r="O176" s="8">
        <v>2277</v>
      </c>
      <c r="P176" s="8">
        <v>1647</v>
      </c>
      <c r="Q176" s="8">
        <f t="shared" si="5"/>
        <v>-1.5826016720929474E-2</v>
      </c>
    </row>
    <row r="177" spans="1:17" x14ac:dyDescent="0.35">
      <c r="A177" s="7">
        <v>44336</v>
      </c>
      <c r="B177" s="8">
        <v>15</v>
      </c>
      <c r="C177" s="8">
        <v>31</v>
      </c>
      <c r="D177" s="8">
        <v>19</v>
      </c>
      <c r="E177" s="8">
        <v>1</v>
      </c>
      <c r="F177" s="8" t="s">
        <v>7</v>
      </c>
      <c r="G177" s="8" t="s">
        <v>7</v>
      </c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</row>
    <row r="178" spans="1:17" x14ac:dyDescent="0.35">
      <c r="A178" s="7">
        <v>44336</v>
      </c>
      <c r="B178" s="8">
        <v>15</v>
      </c>
      <c r="C178" s="8">
        <v>31</v>
      </c>
      <c r="D178" s="8">
        <v>23</v>
      </c>
      <c r="E178" s="8">
        <v>1</v>
      </c>
      <c r="F178" s="8" t="s">
        <v>9</v>
      </c>
      <c r="G178" s="8" t="s">
        <v>7</v>
      </c>
      <c r="H178" s="8"/>
      <c r="I178" s="8">
        <f t="shared" si="4"/>
        <v>-149.66326989111769</v>
      </c>
      <c r="J178" s="8" t="s">
        <v>17</v>
      </c>
      <c r="K178" s="8">
        <v>1780</v>
      </c>
      <c r="L178" s="8">
        <v>1630</v>
      </c>
      <c r="M178" s="8">
        <v>1582</v>
      </c>
      <c r="N178" s="8">
        <v>1636</v>
      </c>
      <c r="O178" s="8">
        <v>2277</v>
      </c>
      <c r="P178" s="8">
        <v>1647</v>
      </c>
      <c r="Q178" s="8">
        <f t="shared" si="5"/>
        <v>-1.5826016720929474E-2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B45B-E7B2-4653-BC2C-D164286E1D06}">
  <dimension ref="A1:R148"/>
  <sheetViews>
    <sheetView zoomScale="85" zoomScaleNormal="85" workbookViewId="0">
      <pane ySplit="1" topLeftCell="A2" activePane="bottomLeft" state="frozen"/>
      <selection pane="bottomLeft" activeCell="E12" sqref="E12"/>
    </sheetView>
  </sheetViews>
  <sheetFormatPr defaultRowHeight="14.5" x14ac:dyDescent="0.35"/>
  <cols>
    <col min="1" max="1" width="11.453125" style="1" customWidth="1"/>
    <col min="2" max="3" width="7" customWidth="1"/>
    <col min="4" max="4" width="6.90625" customWidth="1"/>
    <col min="5" max="5" width="7.08984375" customWidth="1"/>
  </cols>
  <sheetData>
    <row r="1" spans="1:18" ht="29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8</v>
      </c>
      <c r="J1" s="2" t="s">
        <v>15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27</v>
      </c>
      <c r="R1" s="2" t="s">
        <v>12</v>
      </c>
    </row>
    <row r="2" spans="1:18" x14ac:dyDescent="0.35">
      <c r="A2" s="7">
        <v>44323</v>
      </c>
      <c r="B2" s="8">
        <v>6</v>
      </c>
      <c r="C2" s="8">
        <v>1</v>
      </c>
      <c r="D2" s="8">
        <v>15</v>
      </c>
      <c r="E2" s="8">
        <v>1</v>
      </c>
      <c r="F2" s="8" t="s">
        <v>7</v>
      </c>
      <c r="G2" s="8" t="s">
        <v>9</v>
      </c>
      <c r="H2" s="8"/>
      <c r="I2" s="8">
        <f t="shared" ref="I2:I65" si="0">(K2-((M2+O2)/2))*COS(Q2)+(-L2-((-N2-P2)/2))*SIN(Q2)</f>
        <v>115.12611263027925</v>
      </c>
      <c r="J2" s="8" t="s">
        <v>17</v>
      </c>
      <c r="K2" s="8">
        <v>2043</v>
      </c>
      <c r="L2" s="8">
        <v>1635</v>
      </c>
      <c r="M2" s="8">
        <v>1583</v>
      </c>
      <c r="N2" s="8">
        <v>1652</v>
      </c>
      <c r="O2" s="8">
        <v>2272</v>
      </c>
      <c r="P2" s="8">
        <v>1663</v>
      </c>
      <c r="Q2" s="8">
        <f>ATAN((-P2+N2)/(O2-M2))</f>
        <v>-1.5963810680506327E-2</v>
      </c>
      <c r="R2" s="8"/>
    </row>
    <row r="3" spans="1:18" x14ac:dyDescent="0.35">
      <c r="A3" s="7">
        <v>44323</v>
      </c>
      <c r="B3" s="8">
        <v>6</v>
      </c>
      <c r="C3" s="8">
        <v>1</v>
      </c>
      <c r="D3" s="8">
        <v>15</v>
      </c>
      <c r="E3" s="8">
        <v>1</v>
      </c>
      <c r="F3" s="8" t="s">
        <v>7</v>
      </c>
      <c r="G3" s="8" t="s">
        <v>9</v>
      </c>
      <c r="H3" s="8">
        <v>1</v>
      </c>
      <c r="I3" s="8"/>
      <c r="J3" s="8"/>
      <c r="K3" s="8"/>
      <c r="L3" s="8"/>
      <c r="M3" s="8"/>
      <c r="N3" s="8"/>
      <c r="O3" s="8"/>
      <c r="P3" s="8"/>
      <c r="Q3" s="8" t="e">
        <f t="shared" ref="Q3:Q66" si="1">ATAN((-P3+N3)/(O3-M3))</f>
        <v>#DIV/0!</v>
      </c>
      <c r="R3" s="8"/>
    </row>
    <row r="4" spans="1:18" x14ac:dyDescent="0.35">
      <c r="A4" s="7">
        <v>44323</v>
      </c>
      <c r="B4" s="8">
        <v>6</v>
      </c>
      <c r="C4" s="8">
        <v>1</v>
      </c>
      <c r="D4" s="8">
        <v>15</v>
      </c>
      <c r="E4" s="8">
        <v>1</v>
      </c>
      <c r="F4" s="8" t="s">
        <v>7</v>
      </c>
      <c r="G4" s="8" t="s">
        <v>9</v>
      </c>
      <c r="H4" s="8">
        <v>2</v>
      </c>
      <c r="I4" s="8"/>
      <c r="J4" s="8"/>
      <c r="K4" s="8"/>
      <c r="L4" s="8"/>
      <c r="M4" s="8"/>
      <c r="N4" s="8"/>
      <c r="O4" s="8"/>
      <c r="P4" s="8"/>
      <c r="Q4" s="8" t="e">
        <f t="shared" si="1"/>
        <v>#DIV/0!</v>
      </c>
      <c r="R4" s="8"/>
    </row>
    <row r="5" spans="1:18" x14ac:dyDescent="0.35">
      <c r="A5" s="7">
        <v>44323</v>
      </c>
      <c r="B5" s="8">
        <v>6</v>
      </c>
      <c r="C5" s="8">
        <v>1</v>
      </c>
      <c r="D5" s="8">
        <v>15</v>
      </c>
      <c r="E5" s="8">
        <v>2</v>
      </c>
      <c r="F5" s="8" t="s">
        <v>7</v>
      </c>
      <c r="G5" s="8" t="s">
        <v>9</v>
      </c>
      <c r="H5" s="8"/>
      <c r="I5" s="8">
        <f t="shared" si="0"/>
        <v>36.008473663781572</v>
      </c>
      <c r="J5" s="8" t="s">
        <v>17</v>
      </c>
      <c r="K5" s="8">
        <v>1964</v>
      </c>
      <c r="L5" s="8">
        <v>1627</v>
      </c>
      <c r="M5" s="8">
        <v>1583</v>
      </c>
      <c r="N5" s="8">
        <v>1652</v>
      </c>
      <c r="O5" s="8">
        <v>2272</v>
      </c>
      <c r="P5" s="8">
        <v>1663</v>
      </c>
      <c r="Q5" s="8">
        <f>ATAN((-P5+N5)/(O5-M5))</f>
        <v>-1.5963810680506327E-2</v>
      </c>
      <c r="R5" s="8"/>
    </row>
    <row r="6" spans="1:18" x14ac:dyDescent="0.35">
      <c r="A6" s="7">
        <v>44323</v>
      </c>
      <c r="B6" s="8">
        <v>6</v>
      </c>
      <c r="C6" s="8">
        <v>1</v>
      </c>
      <c r="D6" s="8">
        <v>32</v>
      </c>
      <c r="E6" s="8">
        <v>1</v>
      </c>
      <c r="F6" s="8" t="s">
        <v>7</v>
      </c>
      <c r="G6" s="8" t="s">
        <v>9</v>
      </c>
      <c r="H6" s="8"/>
      <c r="I6" s="8">
        <f t="shared" si="0"/>
        <v>131.23581585607374</v>
      </c>
      <c r="J6" s="8" t="s">
        <v>16</v>
      </c>
      <c r="K6" s="8">
        <v>2059</v>
      </c>
      <c r="L6" s="8">
        <v>1642</v>
      </c>
      <c r="M6" s="8">
        <v>1583</v>
      </c>
      <c r="N6" s="8">
        <v>1652</v>
      </c>
      <c r="O6" s="8">
        <v>2272</v>
      </c>
      <c r="P6" s="8">
        <v>1663</v>
      </c>
      <c r="Q6" s="8">
        <f t="shared" si="1"/>
        <v>-1.5963810680506327E-2</v>
      </c>
      <c r="R6" s="8"/>
    </row>
    <row r="7" spans="1:18" x14ac:dyDescent="0.35">
      <c r="A7" s="7">
        <v>44323</v>
      </c>
      <c r="B7" s="8">
        <v>6</v>
      </c>
      <c r="C7" s="8">
        <v>1</v>
      </c>
      <c r="D7" s="8">
        <v>49</v>
      </c>
      <c r="E7" s="8">
        <v>1</v>
      </c>
      <c r="F7" s="8" t="s">
        <v>7</v>
      </c>
      <c r="G7" s="8" t="s">
        <v>9</v>
      </c>
      <c r="H7" s="8"/>
      <c r="I7" s="8">
        <f t="shared" si="0"/>
        <v>-19.776870152340113</v>
      </c>
      <c r="J7" s="8" t="s">
        <v>16</v>
      </c>
      <c r="K7" s="8">
        <v>1908</v>
      </c>
      <c r="L7" s="8">
        <v>1640</v>
      </c>
      <c r="M7" s="8">
        <v>1583</v>
      </c>
      <c r="N7" s="8">
        <v>1652</v>
      </c>
      <c r="O7" s="8">
        <v>2272</v>
      </c>
      <c r="P7" s="8">
        <v>1663</v>
      </c>
      <c r="Q7" s="8">
        <f t="shared" si="1"/>
        <v>-1.5963810680506327E-2</v>
      </c>
      <c r="R7" s="8"/>
    </row>
    <row r="8" spans="1:18" x14ac:dyDescent="0.35">
      <c r="A8" s="7">
        <v>44323</v>
      </c>
      <c r="B8" s="8">
        <v>6</v>
      </c>
      <c r="C8" s="8">
        <v>1</v>
      </c>
      <c r="D8" s="8">
        <v>49</v>
      </c>
      <c r="E8" s="8">
        <v>1</v>
      </c>
      <c r="F8" s="8" t="s">
        <v>7</v>
      </c>
      <c r="G8" s="8" t="s">
        <v>9</v>
      </c>
      <c r="H8" s="8">
        <v>1</v>
      </c>
      <c r="I8" s="8"/>
      <c r="J8" s="8"/>
      <c r="K8" s="8"/>
      <c r="L8" s="8"/>
      <c r="M8" s="8"/>
      <c r="N8" s="8"/>
      <c r="O8" s="8"/>
      <c r="P8" s="8"/>
      <c r="Q8" s="8" t="e">
        <f t="shared" si="1"/>
        <v>#DIV/0!</v>
      </c>
      <c r="R8" s="8"/>
    </row>
    <row r="9" spans="1:18" x14ac:dyDescent="0.35">
      <c r="A9" s="7">
        <v>44323</v>
      </c>
      <c r="B9" s="8">
        <v>6</v>
      </c>
      <c r="C9" s="8">
        <v>1</v>
      </c>
      <c r="D9" s="8">
        <v>49</v>
      </c>
      <c r="E9" s="8">
        <v>2</v>
      </c>
      <c r="F9" s="8" t="s">
        <v>7</v>
      </c>
      <c r="G9" s="8" t="s">
        <v>9</v>
      </c>
      <c r="H9" s="8"/>
      <c r="I9" s="8">
        <f t="shared" si="0"/>
        <v>54.878347643153333</v>
      </c>
      <c r="J9" s="8" t="s">
        <v>16</v>
      </c>
      <c r="K9" s="8">
        <v>1983</v>
      </c>
      <c r="L9" s="8">
        <v>1619</v>
      </c>
      <c r="M9" s="8">
        <v>1583</v>
      </c>
      <c r="N9" s="8">
        <v>1652</v>
      </c>
      <c r="O9" s="8">
        <v>2272</v>
      </c>
      <c r="P9" s="8">
        <v>1663</v>
      </c>
      <c r="Q9" s="8">
        <f t="shared" si="1"/>
        <v>-1.5963810680506327E-2</v>
      </c>
      <c r="R9" s="8"/>
    </row>
    <row r="10" spans="1:18" x14ac:dyDescent="0.35">
      <c r="A10" s="7">
        <v>44323</v>
      </c>
      <c r="B10" s="8">
        <v>6</v>
      </c>
      <c r="C10" s="8">
        <v>1</v>
      </c>
      <c r="D10" s="8">
        <v>49</v>
      </c>
      <c r="E10" s="8">
        <v>2</v>
      </c>
      <c r="F10" s="8" t="s">
        <v>7</v>
      </c>
      <c r="G10" s="8" t="s">
        <v>9</v>
      </c>
      <c r="H10" s="8">
        <v>1</v>
      </c>
      <c r="I10" s="8"/>
      <c r="J10" s="8"/>
      <c r="K10" s="8"/>
      <c r="L10" s="8"/>
      <c r="M10" s="8"/>
      <c r="N10" s="8"/>
      <c r="O10" s="8"/>
      <c r="P10" s="8"/>
      <c r="Q10" s="8" t="e">
        <f t="shared" si="1"/>
        <v>#DIV/0!</v>
      </c>
      <c r="R10" s="8"/>
    </row>
    <row r="11" spans="1:18" x14ac:dyDescent="0.35">
      <c r="A11" s="7">
        <v>44323</v>
      </c>
      <c r="B11" s="8">
        <v>6</v>
      </c>
      <c r="C11" s="8">
        <v>1</v>
      </c>
      <c r="D11" s="8">
        <v>49</v>
      </c>
      <c r="E11" s="8">
        <v>2</v>
      </c>
      <c r="F11" s="8" t="s">
        <v>7</v>
      </c>
      <c r="G11" s="8" t="s">
        <v>9</v>
      </c>
      <c r="H11" s="8">
        <v>2</v>
      </c>
      <c r="I11" s="8"/>
      <c r="J11" s="8"/>
      <c r="K11" s="8"/>
      <c r="L11" s="8"/>
      <c r="M11" s="8"/>
      <c r="N11" s="8"/>
      <c r="O11" s="8"/>
      <c r="P11" s="8"/>
      <c r="Q11" s="8" t="e">
        <f t="shared" si="1"/>
        <v>#DIV/0!</v>
      </c>
      <c r="R11" s="8"/>
    </row>
    <row r="12" spans="1:18" x14ac:dyDescent="0.35">
      <c r="A12" s="7">
        <v>44323</v>
      </c>
      <c r="B12" s="8">
        <v>6</v>
      </c>
      <c r="C12" s="8">
        <v>1</v>
      </c>
      <c r="D12" s="8">
        <v>54</v>
      </c>
      <c r="E12" s="8">
        <v>1</v>
      </c>
      <c r="F12" s="8" t="s">
        <v>7</v>
      </c>
      <c r="G12" s="8" t="s">
        <v>9</v>
      </c>
      <c r="H12" s="8"/>
      <c r="I12" s="8">
        <f t="shared" si="0"/>
        <v>62.500017883840911</v>
      </c>
      <c r="J12" s="8" t="s">
        <v>16</v>
      </c>
      <c r="K12" s="8">
        <v>1990</v>
      </c>
      <c r="L12" s="8">
        <v>1658</v>
      </c>
      <c r="M12" s="8">
        <v>1583</v>
      </c>
      <c r="N12" s="8">
        <v>1652</v>
      </c>
      <c r="O12" s="8">
        <v>2272</v>
      </c>
      <c r="P12" s="8">
        <v>1663</v>
      </c>
      <c r="Q12" s="8">
        <f t="shared" si="1"/>
        <v>-1.5963810680506327E-2</v>
      </c>
      <c r="R12" s="8"/>
    </row>
    <row r="13" spans="1:18" x14ac:dyDescent="0.35">
      <c r="A13" s="7">
        <v>44323</v>
      </c>
      <c r="B13" s="8">
        <v>6</v>
      </c>
      <c r="C13" s="8">
        <v>1</v>
      </c>
      <c r="D13" s="8">
        <v>60</v>
      </c>
      <c r="E13" s="8">
        <v>1</v>
      </c>
      <c r="F13" s="8" t="s">
        <v>7</v>
      </c>
      <c r="G13" s="8" t="s">
        <v>7</v>
      </c>
      <c r="H13" s="8"/>
      <c r="I13" s="8">
        <f t="shared" si="0"/>
        <v>3.4596462021704455</v>
      </c>
      <c r="J13" s="8" t="s">
        <v>16</v>
      </c>
      <c r="K13" s="8">
        <v>1931</v>
      </c>
      <c r="L13" s="8">
        <v>1655</v>
      </c>
      <c r="M13" s="8">
        <v>1583</v>
      </c>
      <c r="N13" s="8">
        <v>1652</v>
      </c>
      <c r="O13" s="8">
        <v>2272</v>
      </c>
      <c r="P13" s="8">
        <v>1663</v>
      </c>
      <c r="Q13" s="8">
        <f t="shared" si="1"/>
        <v>-1.5963810680506327E-2</v>
      </c>
      <c r="R13" s="8"/>
    </row>
    <row r="14" spans="1:18" x14ac:dyDescent="0.35">
      <c r="A14" s="10">
        <v>44326</v>
      </c>
      <c r="B14" s="11">
        <v>7</v>
      </c>
      <c r="C14" s="11">
        <v>4</v>
      </c>
      <c r="D14" s="11">
        <v>1</v>
      </c>
      <c r="E14" s="11">
        <v>1</v>
      </c>
      <c r="F14" s="11" t="s">
        <v>7</v>
      </c>
      <c r="G14" s="11" t="s">
        <v>9</v>
      </c>
      <c r="H14" s="11"/>
      <c r="I14" s="11">
        <f t="shared" si="0"/>
        <v>74.437212889147787</v>
      </c>
      <c r="J14" s="11" t="s">
        <v>17</v>
      </c>
      <c r="K14" s="11">
        <v>2003</v>
      </c>
      <c r="L14" s="11">
        <v>1605</v>
      </c>
      <c r="M14" s="11">
        <v>1580</v>
      </c>
      <c r="N14" s="11">
        <v>1631</v>
      </c>
      <c r="O14" s="11">
        <v>2276</v>
      </c>
      <c r="P14" s="11">
        <v>1643</v>
      </c>
      <c r="Q14" s="8">
        <f t="shared" si="1"/>
        <v>-1.7239671194529696E-2</v>
      </c>
      <c r="R14" s="11"/>
    </row>
    <row r="15" spans="1:18" x14ac:dyDescent="0.35">
      <c r="A15" s="10">
        <v>44326</v>
      </c>
      <c r="B15" s="11">
        <v>7</v>
      </c>
      <c r="C15" s="11">
        <v>4</v>
      </c>
      <c r="D15" s="11">
        <v>1</v>
      </c>
      <c r="E15" s="11">
        <v>1</v>
      </c>
      <c r="F15" s="11" t="s">
        <v>7</v>
      </c>
      <c r="G15" s="11" t="s">
        <v>9</v>
      </c>
      <c r="H15" s="11"/>
      <c r="I15" s="11">
        <f t="shared" si="0"/>
        <v>11.912022720333747</v>
      </c>
      <c r="J15" s="11" t="s">
        <v>17</v>
      </c>
      <c r="K15" s="11">
        <v>1940</v>
      </c>
      <c r="L15" s="11">
        <v>1632</v>
      </c>
      <c r="M15" s="11">
        <v>1580</v>
      </c>
      <c r="N15" s="11">
        <v>1631</v>
      </c>
      <c r="O15" s="11">
        <v>2276</v>
      </c>
      <c r="P15" s="11">
        <v>1643</v>
      </c>
      <c r="Q15" s="8">
        <f t="shared" si="1"/>
        <v>-1.7239671194529696E-2</v>
      </c>
      <c r="R15" s="11"/>
    </row>
    <row r="16" spans="1:18" x14ac:dyDescent="0.35">
      <c r="A16" s="10">
        <v>44326</v>
      </c>
      <c r="B16" s="11">
        <v>7</v>
      </c>
      <c r="C16" s="11">
        <v>4</v>
      </c>
      <c r="D16" s="11">
        <v>2</v>
      </c>
      <c r="E16" s="11">
        <v>1</v>
      </c>
      <c r="F16" s="11" t="s">
        <v>7</v>
      </c>
      <c r="G16" s="11" t="s">
        <v>9</v>
      </c>
      <c r="H16" s="11"/>
      <c r="I16" s="11">
        <f t="shared" si="0"/>
        <v>-6.0335860377956747</v>
      </c>
      <c r="J16" s="11" t="s">
        <v>16</v>
      </c>
      <c r="K16" s="11">
        <v>1922</v>
      </c>
      <c r="L16" s="11">
        <v>1635</v>
      </c>
      <c r="M16" s="11">
        <v>1580</v>
      </c>
      <c r="N16" s="11">
        <v>1631</v>
      </c>
      <c r="O16" s="11">
        <v>2276</v>
      </c>
      <c r="P16" s="11">
        <v>1643</v>
      </c>
      <c r="Q16" s="8">
        <f t="shared" si="1"/>
        <v>-1.7239671194529696E-2</v>
      </c>
      <c r="R16" s="11"/>
    </row>
    <row r="17" spans="1:18" s="4" customFormat="1" x14ac:dyDescent="0.35">
      <c r="A17" s="3">
        <v>44326</v>
      </c>
      <c r="B17" s="4">
        <v>7</v>
      </c>
      <c r="C17" s="4">
        <v>4</v>
      </c>
      <c r="D17" s="4">
        <v>9</v>
      </c>
      <c r="E17" s="4">
        <v>1</v>
      </c>
      <c r="Q17" s="8" t="e">
        <f t="shared" si="1"/>
        <v>#DIV/0!</v>
      </c>
    </row>
    <row r="18" spans="1:18" x14ac:dyDescent="0.35">
      <c r="A18" s="7">
        <v>44327</v>
      </c>
      <c r="B18" s="8">
        <v>8</v>
      </c>
      <c r="C18" s="8">
        <v>1</v>
      </c>
      <c r="D18" s="8">
        <v>9</v>
      </c>
      <c r="E18" s="8">
        <v>1</v>
      </c>
      <c r="F18" s="8" t="s">
        <v>7</v>
      </c>
      <c r="G18" s="8" t="s">
        <v>9</v>
      </c>
      <c r="H18" s="8"/>
      <c r="I18" s="8">
        <f t="shared" si="0"/>
        <v>46.749454227730737</v>
      </c>
      <c r="J18" s="8" t="s">
        <v>17</v>
      </c>
      <c r="K18" s="8">
        <v>1974</v>
      </c>
      <c r="L18" s="8">
        <v>1621</v>
      </c>
      <c r="M18" s="8">
        <v>1581</v>
      </c>
      <c r="N18" s="8">
        <v>1633</v>
      </c>
      <c r="O18" s="8">
        <v>2273</v>
      </c>
      <c r="P18" s="8">
        <v>1643</v>
      </c>
      <c r="Q18" s="8">
        <f t="shared" si="1"/>
        <v>-1.4449861264946589E-2</v>
      </c>
      <c r="R18" s="8"/>
    </row>
    <row r="19" spans="1:18" x14ac:dyDescent="0.35">
      <c r="A19" s="7">
        <v>44327</v>
      </c>
      <c r="B19" s="8">
        <v>8</v>
      </c>
      <c r="C19" s="8">
        <v>1</v>
      </c>
      <c r="D19" s="8">
        <v>9</v>
      </c>
      <c r="E19" s="8">
        <v>1</v>
      </c>
      <c r="F19" s="8" t="s">
        <v>7</v>
      </c>
      <c r="G19" s="8" t="s">
        <v>9</v>
      </c>
      <c r="H19" s="8">
        <v>1</v>
      </c>
      <c r="I19" s="8"/>
      <c r="J19" s="8"/>
      <c r="K19" s="8"/>
      <c r="L19" s="8"/>
      <c r="M19" s="8"/>
      <c r="N19" s="8"/>
      <c r="O19" s="8"/>
      <c r="P19" s="8"/>
      <c r="Q19" s="8" t="e">
        <f t="shared" si="1"/>
        <v>#DIV/0!</v>
      </c>
      <c r="R19" s="8"/>
    </row>
    <row r="20" spans="1:18" x14ac:dyDescent="0.35">
      <c r="A20" s="7">
        <v>44327</v>
      </c>
      <c r="B20" s="8">
        <v>8</v>
      </c>
      <c r="C20" s="8">
        <v>1</v>
      </c>
      <c r="D20" s="8">
        <v>9</v>
      </c>
      <c r="E20" s="8">
        <v>1</v>
      </c>
      <c r="F20" s="8" t="s">
        <v>9</v>
      </c>
      <c r="G20" s="8" t="s">
        <v>9</v>
      </c>
      <c r="H20" s="8">
        <v>1</v>
      </c>
      <c r="I20" s="8"/>
      <c r="J20" s="8"/>
      <c r="K20" s="8"/>
      <c r="L20" s="8"/>
      <c r="M20" s="8"/>
      <c r="N20" s="8"/>
      <c r="O20" s="8"/>
      <c r="P20" s="8"/>
      <c r="Q20" s="8" t="e">
        <f t="shared" si="1"/>
        <v>#DIV/0!</v>
      </c>
      <c r="R20" s="8"/>
    </row>
    <row r="21" spans="1:18" x14ac:dyDescent="0.35">
      <c r="A21" s="7">
        <v>44327</v>
      </c>
      <c r="B21" s="8">
        <v>8</v>
      </c>
      <c r="C21" s="8">
        <v>1</v>
      </c>
      <c r="D21" s="8">
        <v>10</v>
      </c>
      <c r="E21" s="8">
        <v>1</v>
      </c>
      <c r="F21" s="8" t="s">
        <v>7</v>
      </c>
      <c r="G21" s="8" t="s">
        <v>9</v>
      </c>
      <c r="H21" s="8"/>
      <c r="I21" s="8">
        <f t="shared" si="0"/>
        <v>117.75649136870695</v>
      </c>
      <c r="J21" s="8" t="s">
        <v>17</v>
      </c>
      <c r="K21" s="8">
        <v>2045</v>
      </c>
      <c r="L21" s="8">
        <v>1622</v>
      </c>
      <c r="M21" s="8">
        <v>1581</v>
      </c>
      <c r="N21" s="8">
        <v>1633</v>
      </c>
      <c r="O21" s="8">
        <v>2273</v>
      </c>
      <c r="P21" s="8">
        <v>1643</v>
      </c>
      <c r="Q21" s="8">
        <f t="shared" si="1"/>
        <v>-1.4449861264946589E-2</v>
      </c>
      <c r="R21" s="8"/>
    </row>
    <row r="22" spans="1:18" x14ac:dyDescent="0.35">
      <c r="A22" s="7">
        <v>44327</v>
      </c>
      <c r="B22" s="8">
        <v>8</v>
      </c>
      <c r="C22" s="8">
        <v>1</v>
      </c>
      <c r="D22" s="8">
        <v>10</v>
      </c>
      <c r="E22" s="8">
        <v>1</v>
      </c>
      <c r="F22" s="8" t="s">
        <v>7</v>
      </c>
      <c r="G22" s="8" t="s">
        <v>9</v>
      </c>
      <c r="H22" s="8">
        <v>1</v>
      </c>
      <c r="I22" s="8"/>
      <c r="J22" s="8"/>
      <c r="K22" s="8"/>
      <c r="L22" s="8"/>
      <c r="M22" s="8"/>
      <c r="N22" s="8"/>
      <c r="O22" s="8"/>
      <c r="P22" s="8"/>
      <c r="Q22" s="8" t="e">
        <f t="shared" si="1"/>
        <v>#DIV/0!</v>
      </c>
      <c r="R22" s="8"/>
    </row>
    <row r="23" spans="1:18" s="4" customFormat="1" x14ac:dyDescent="0.35">
      <c r="A23" s="3">
        <v>44327</v>
      </c>
      <c r="B23" s="4">
        <v>8</v>
      </c>
      <c r="C23" s="4">
        <v>1</v>
      </c>
      <c r="D23" s="6">
        <v>14</v>
      </c>
      <c r="E23" s="4">
        <v>1</v>
      </c>
      <c r="Q23" s="8" t="e">
        <f t="shared" si="1"/>
        <v>#DIV/0!</v>
      </c>
    </row>
    <row r="24" spans="1:18" x14ac:dyDescent="0.35">
      <c r="A24" s="7">
        <v>44327</v>
      </c>
      <c r="B24" s="8">
        <v>8</v>
      </c>
      <c r="C24" s="8">
        <v>1</v>
      </c>
      <c r="D24" s="8">
        <v>15</v>
      </c>
      <c r="E24" s="8">
        <v>1</v>
      </c>
      <c r="F24" s="8" t="s">
        <v>7</v>
      </c>
      <c r="G24" s="8" t="s">
        <v>7</v>
      </c>
      <c r="H24" s="8"/>
      <c r="I24" s="8">
        <f t="shared" si="0"/>
        <v>100.33923473085486</v>
      </c>
      <c r="J24" s="8" t="s">
        <v>16</v>
      </c>
      <c r="K24" s="8">
        <v>2028</v>
      </c>
      <c r="L24" s="8">
        <v>1593</v>
      </c>
      <c r="M24" s="8">
        <v>1581</v>
      </c>
      <c r="N24" s="8">
        <v>1633</v>
      </c>
      <c r="O24" s="8">
        <v>2273</v>
      </c>
      <c r="P24" s="8">
        <v>1643</v>
      </c>
      <c r="Q24" s="8">
        <f t="shared" si="1"/>
        <v>-1.4449861264946589E-2</v>
      </c>
      <c r="R24" s="8"/>
    </row>
    <row r="25" spans="1:18" x14ac:dyDescent="0.35">
      <c r="A25" s="7">
        <v>44327</v>
      </c>
      <c r="B25" s="8">
        <v>8</v>
      </c>
      <c r="C25" s="8">
        <v>1</v>
      </c>
      <c r="D25" s="8">
        <v>19</v>
      </c>
      <c r="E25" s="8">
        <v>1</v>
      </c>
      <c r="F25" s="8" t="s">
        <v>7</v>
      </c>
      <c r="G25" s="8" t="s">
        <v>7</v>
      </c>
      <c r="H25" s="8"/>
      <c r="I25" s="8">
        <f t="shared" si="0"/>
        <v>104.46886136690772</v>
      </c>
      <c r="J25" s="8" t="s">
        <v>16</v>
      </c>
      <c r="K25" s="8">
        <v>2032</v>
      </c>
      <c r="L25" s="8">
        <v>1602</v>
      </c>
      <c r="M25" s="8">
        <v>1581</v>
      </c>
      <c r="N25" s="8">
        <v>1633</v>
      </c>
      <c r="O25" s="8">
        <v>2273</v>
      </c>
      <c r="P25" s="8">
        <v>1643</v>
      </c>
      <c r="Q25" s="8">
        <f t="shared" si="1"/>
        <v>-1.4449861264946589E-2</v>
      </c>
      <c r="R25" s="8"/>
    </row>
    <row r="26" spans="1:18" s="4" customFormat="1" x14ac:dyDescent="0.35">
      <c r="A26" s="3">
        <v>44327</v>
      </c>
      <c r="B26" s="4">
        <v>8</v>
      </c>
      <c r="C26" s="4">
        <v>1</v>
      </c>
      <c r="D26" s="4">
        <v>24</v>
      </c>
      <c r="E26" s="4">
        <v>1</v>
      </c>
      <c r="F26" s="4" t="s">
        <v>7</v>
      </c>
      <c r="G26" s="4" t="s">
        <v>7</v>
      </c>
      <c r="Q26" s="8" t="e">
        <f t="shared" si="1"/>
        <v>#DIV/0!</v>
      </c>
    </row>
    <row r="27" spans="1:18" s="5" customFormat="1" x14ac:dyDescent="0.35">
      <c r="A27" s="7">
        <v>44327</v>
      </c>
      <c r="B27" s="8">
        <v>8</v>
      </c>
      <c r="C27" s="8">
        <v>1</v>
      </c>
      <c r="D27" s="8">
        <v>29</v>
      </c>
      <c r="E27" s="8">
        <v>1</v>
      </c>
      <c r="F27" s="8" t="s">
        <v>7</v>
      </c>
      <c r="G27" s="8" t="s">
        <v>9</v>
      </c>
      <c r="H27" s="8"/>
      <c r="I27" s="8">
        <f t="shared" si="0"/>
        <v>51.589989297981653</v>
      </c>
      <c r="J27" s="8" t="s">
        <v>16</v>
      </c>
      <c r="K27" s="8">
        <v>1979</v>
      </c>
      <c r="L27" s="8">
        <v>1610</v>
      </c>
      <c r="M27" s="8">
        <v>1581</v>
      </c>
      <c r="N27" s="8">
        <v>1633</v>
      </c>
      <c r="O27" s="8">
        <v>2273</v>
      </c>
      <c r="P27" s="8">
        <v>1643</v>
      </c>
      <c r="Q27" s="8">
        <f t="shared" si="1"/>
        <v>-1.4449861264946589E-2</v>
      </c>
      <c r="R27" s="8"/>
    </row>
    <row r="28" spans="1:18" x14ac:dyDescent="0.35">
      <c r="A28" s="7">
        <v>44327</v>
      </c>
      <c r="B28" s="8">
        <v>8</v>
      </c>
      <c r="C28" s="8">
        <v>1</v>
      </c>
      <c r="D28" s="8">
        <v>29</v>
      </c>
      <c r="E28" s="8">
        <v>2</v>
      </c>
      <c r="F28" s="8" t="s">
        <v>11</v>
      </c>
      <c r="G28" s="8" t="s">
        <v>9</v>
      </c>
      <c r="H28" s="8"/>
      <c r="I28" s="8">
        <f t="shared" si="0"/>
        <v>-5.7219459337891365</v>
      </c>
      <c r="J28" s="8" t="s">
        <v>16</v>
      </c>
      <c r="K28" s="8">
        <v>1922</v>
      </c>
      <c r="L28" s="8">
        <v>1588</v>
      </c>
      <c r="M28" s="8">
        <v>1581</v>
      </c>
      <c r="N28" s="8">
        <v>1633</v>
      </c>
      <c r="O28" s="8">
        <v>2273</v>
      </c>
      <c r="P28" s="8">
        <v>1643</v>
      </c>
      <c r="Q28" s="8">
        <f t="shared" si="1"/>
        <v>-1.4449861264946589E-2</v>
      </c>
      <c r="R28" s="8"/>
    </row>
    <row r="29" spans="1:18" s="4" customFormat="1" x14ac:dyDescent="0.35">
      <c r="A29" s="3">
        <v>44327</v>
      </c>
      <c r="B29" s="4">
        <v>8</v>
      </c>
      <c r="C29" s="4">
        <v>1</v>
      </c>
      <c r="D29" s="4">
        <v>30</v>
      </c>
      <c r="E29" s="4">
        <v>1</v>
      </c>
      <c r="Q29" s="8" t="e">
        <f t="shared" si="1"/>
        <v>#DIV/0!</v>
      </c>
    </row>
    <row r="30" spans="1:18" x14ac:dyDescent="0.35">
      <c r="A30" s="7">
        <v>44327</v>
      </c>
      <c r="B30" s="8">
        <v>8</v>
      </c>
      <c r="C30" s="8">
        <v>1</v>
      </c>
      <c r="D30" s="8">
        <v>31</v>
      </c>
      <c r="E30" s="8">
        <v>1</v>
      </c>
      <c r="F30" s="8" t="s">
        <v>7</v>
      </c>
      <c r="G30" s="8" t="s">
        <v>7</v>
      </c>
      <c r="H30" s="8"/>
      <c r="I30" s="8">
        <f t="shared" si="0"/>
        <v>69.617008861101155</v>
      </c>
      <c r="J30" s="8" t="s">
        <v>16</v>
      </c>
      <c r="K30" s="8">
        <v>1997</v>
      </c>
      <c r="L30" s="8">
        <v>1612</v>
      </c>
      <c r="M30" s="8">
        <v>1581</v>
      </c>
      <c r="N30" s="8">
        <v>1633</v>
      </c>
      <c r="O30" s="8">
        <v>2273</v>
      </c>
      <c r="P30" s="8">
        <v>1643</v>
      </c>
      <c r="Q30" s="8">
        <f t="shared" si="1"/>
        <v>-1.4449861264946589E-2</v>
      </c>
      <c r="R30" s="8"/>
    </row>
    <row r="31" spans="1:18" x14ac:dyDescent="0.35">
      <c r="A31" s="7">
        <v>44327</v>
      </c>
      <c r="B31" s="8">
        <v>8</v>
      </c>
      <c r="C31" s="8">
        <v>1</v>
      </c>
      <c r="D31" s="8">
        <v>38</v>
      </c>
      <c r="E31" s="8">
        <v>1</v>
      </c>
      <c r="F31" s="8" t="s">
        <v>7</v>
      </c>
      <c r="G31" s="8" t="s">
        <v>7</v>
      </c>
      <c r="H31" s="8"/>
      <c r="I31" s="8">
        <f t="shared" si="0"/>
        <v>149.72425193414909</v>
      </c>
      <c r="J31" s="8" t="s">
        <v>16</v>
      </c>
      <c r="K31" s="8">
        <v>2077</v>
      </c>
      <c r="L31" s="8">
        <v>1620</v>
      </c>
      <c r="M31" s="8">
        <v>1581</v>
      </c>
      <c r="N31" s="8">
        <v>1633</v>
      </c>
      <c r="O31" s="8">
        <v>2273</v>
      </c>
      <c r="P31" s="8">
        <v>1643</v>
      </c>
      <c r="Q31" s="8">
        <f t="shared" si="1"/>
        <v>-1.4449861264946589E-2</v>
      </c>
      <c r="R31" s="8"/>
    </row>
    <row r="32" spans="1:18" x14ac:dyDescent="0.35">
      <c r="A32" s="7">
        <v>44327</v>
      </c>
      <c r="B32" s="8">
        <v>8</v>
      </c>
      <c r="C32" s="8">
        <v>1</v>
      </c>
      <c r="D32" s="8">
        <v>41</v>
      </c>
      <c r="E32" s="8">
        <v>1</v>
      </c>
      <c r="F32" s="8" t="s">
        <v>7</v>
      </c>
      <c r="G32" s="8" t="s">
        <v>7</v>
      </c>
      <c r="H32" s="8"/>
      <c r="I32" s="8">
        <f t="shared" si="0"/>
        <v>95.831034904233121</v>
      </c>
      <c r="J32" s="8" t="s">
        <v>16</v>
      </c>
      <c r="K32" s="8">
        <v>2023</v>
      </c>
      <c r="L32" s="8">
        <v>1627</v>
      </c>
      <c r="M32" s="8">
        <v>1581</v>
      </c>
      <c r="N32" s="8">
        <v>1633</v>
      </c>
      <c r="O32" s="8">
        <v>2273</v>
      </c>
      <c r="P32" s="8">
        <v>1643</v>
      </c>
      <c r="Q32" s="8">
        <f t="shared" si="1"/>
        <v>-1.4449861264946589E-2</v>
      </c>
      <c r="R32" s="8"/>
    </row>
    <row r="33" spans="1:18" x14ac:dyDescent="0.35">
      <c r="A33" s="7">
        <v>44327</v>
      </c>
      <c r="B33" s="8">
        <v>8</v>
      </c>
      <c r="C33" s="8">
        <v>1</v>
      </c>
      <c r="D33" s="8">
        <v>46</v>
      </c>
      <c r="E33" s="8">
        <v>1</v>
      </c>
      <c r="F33" s="8" t="s">
        <v>7</v>
      </c>
      <c r="G33" s="8" t="s">
        <v>11</v>
      </c>
      <c r="H33" s="8"/>
      <c r="I33" s="8">
        <f t="shared" si="0"/>
        <v>-1.2599840541071028</v>
      </c>
      <c r="J33" s="8" t="s">
        <v>16</v>
      </c>
      <c r="K33" s="8">
        <v>1926</v>
      </c>
      <c r="L33" s="8">
        <v>1620</v>
      </c>
      <c r="M33" s="8">
        <v>1581</v>
      </c>
      <c r="N33" s="8">
        <v>1633</v>
      </c>
      <c r="O33" s="8">
        <v>2273</v>
      </c>
      <c r="P33" s="8">
        <v>1643</v>
      </c>
      <c r="Q33" s="8">
        <f t="shared" si="1"/>
        <v>-1.4449861264946589E-2</v>
      </c>
      <c r="R33" s="8"/>
    </row>
    <row r="34" spans="1:18" x14ac:dyDescent="0.35">
      <c r="A34" s="7">
        <v>44327</v>
      </c>
      <c r="B34" s="8">
        <v>8</v>
      </c>
      <c r="C34" s="8">
        <v>1</v>
      </c>
      <c r="D34" s="8">
        <v>47</v>
      </c>
      <c r="E34" s="8">
        <v>1</v>
      </c>
      <c r="F34" s="8" t="s">
        <v>7</v>
      </c>
      <c r="G34" s="8" t="s">
        <v>9</v>
      </c>
      <c r="H34" s="8"/>
      <c r="I34" s="8">
        <f t="shared" si="0"/>
        <v>70.472410879485807</v>
      </c>
      <c r="J34" s="8" t="s">
        <v>17</v>
      </c>
      <c r="K34" s="8">
        <v>1998</v>
      </c>
      <c r="L34" s="8">
        <v>1602</v>
      </c>
      <c r="M34" s="8">
        <v>1581</v>
      </c>
      <c r="N34" s="8">
        <v>1633</v>
      </c>
      <c r="O34" s="8">
        <v>2273</v>
      </c>
      <c r="P34" s="8">
        <v>1643</v>
      </c>
      <c r="Q34" s="8">
        <f t="shared" si="1"/>
        <v>-1.4449861264946589E-2</v>
      </c>
      <c r="R34" s="8"/>
    </row>
    <row r="35" spans="1:18" x14ac:dyDescent="0.35">
      <c r="A35" s="7">
        <v>44327</v>
      </c>
      <c r="B35" s="8">
        <v>8</v>
      </c>
      <c r="C35" s="8">
        <v>1</v>
      </c>
      <c r="D35" s="8">
        <v>47</v>
      </c>
      <c r="E35" s="8">
        <v>1</v>
      </c>
      <c r="F35" s="8" t="s">
        <v>9</v>
      </c>
      <c r="G35" s="8" t="s">
        <v>9</v>
      </c>
      <c r="H35" s="8">
        <v>1</v>
      </c>
      <c r="I35" s="8"/>
      <c r="J35" s="8"/>
      <c r="K35" s="8"/>
      <c r="L35" s="8"/>
      <c r="M35" s="8"/>
      <c r="N35" s="8"/>
      <c r="O35" s="8"/>
      <c r="P35" s="8"/>
      <c r="Q35" s="8" t="e">
        <f t="shared" si="1"/>
        <v>#DIV/0!</v>
      </c>
      <c r="R35" s="8"/>
    </row>
    <row r="36" spans="1:18" s="4" customFormat="1" x14ac:dyDescent="0.35">
      <c r="A36" s="3">
        <v>44327</v>
      </c>
      <c r="B36" s="4">
        <v>8</v>
      </c>
      <c r="C36" s="4">
        <v>1</v>
      </c>
      <c r="D36" s="4">
        <v>49</v>
      </c>
      <c r="E36" s="4">
        <v>1</v>
      </c>
      <c r="Q36" s="8" t="e">
        <f t="shared" si="1"/>
        <v>#DIV/0!</v>
      </c>
    </row>
    <row r="37" spans="1:18" x14ac:dyDescent="0.35">
      <c r="A37" s="7">
        <v>44327</v>
      </c>
      <c r="B37" s="8">
        <v>8</v>
      </c>
      <c r="C37" s="8">
        <v>1</v>
      </c>
      <c r="D37" s="8">
        <v>54</v>
      </c>
      <c r="E37" s="8">
        <v>1</v>
      </c>
      <c r="F37" s="8" t="s">
        <v>11</v>
      </c>
      <c r="G37" s="8" t="s">
        <v>9</v>
      </c>
      <c r="H37" s="8"/>
      <c r="I37" s="8">
        <f t="shared" si="0"/>
        <v>123.75586498413435</v>
      </c>
      <c r="J37" s="8" t="s">
        <v>16</v>
      </c>
      <c r="K37" s="8">
        <v>2051</v>
      </c>
      <c r="L37" s="8">
        <v>1622</v>
      </c>
      <c r="M37" s="8">
        <v>1581</v>
      </c>
      <c r="N37" s="8">
        <v>1633</v>
      </c>
      <c r="O37" s="8">
        <v>2273</v>
      </c>
      <c r="P37" s="8">
        <v>1643</v>
      </c>
      <c r="Q37" s="8">
        <f t="shared" si="1"/>
        <v>-1.4449861264946589E-2</v>
      </c>
      <c r="R37" s="8" t="s">
        <v>13</v>
      </c>
    </row>
    <row r="38" spans="1:18" x14ac:dyDescent="0.35">
      <c r="A38" s="7">
        <v>44327</v>
      </c>
      <c r="B38" s="8">
        <v>8</v>
      </c>
      <c r="C38" s="8">
        <v>2</v>
      </c>
      <c r="D38" s="8">
        <v>7</v>
      </c>
      <c r="E38" s="8">
        <v>1</v>
      </c>
      <c r="F38" s="8" t="s">
        <v>7</v>
      </c>
      <c r="G38" s="8" t="s">
        <v>7</v>
      </c>
      <c r="H38" s="8"/>
      <c r="I38" s="8">
        <f t="shared" si="0"/>
        <v>109.6417316807878</v>
      </c>
      <c r="J38" s="8" t="s">
        <v>16</v>
      </c>
      <c r="K38" s="8">
        <v>2037</v>
      </c>
      <c r="L38" s="8">
        <v>1614</v>
      </c>
      <c r="M38" s="8">
        <v>1581</v>
      </c>
      <c r="N38" s="8">
        <v>1633</v>
      </c>
      <c r="O38" s="8">
        <v>2273</v>
      </c>
      <c r="P38" s="8">
        <v>1643</v>
      </c>
      <c r="Q38" s="8">
        <f t="shared" si="1"/>
        <v>-1.4449861264946589E-2</v>
      </c>
      <c r="R38" s="8"/>
    </row>
    <row r="39" spans="1:18" x14ac:dyDescent="0.35">
      <c r="A39" s="7">
        <v>44327</v>
      </c>
      <c r="B39" s="8">
        <v>8</v>
      </c>
      <c r="C39" s="8">
        <v>2</v>
      </c>
      <c r="D39" s="8">
        <v>8</v>
      </c>
      <c r="E39" s="8">
        <v>1</v>
      </c>
      <c r="F39" s="8" t="s">
        <v>11</v>
      </c>
      <c r="G39" s="8" t="s">
        <v>7</v>
      </c>
      <c r="H39" s="8"/>
      <c r="I39" s="8">
        <f t="shared" si="0"/>
        <v>39.634590142382834</v>
      </c>
      <c r="J39" s="8" t="s">
        <v>16</v>
      </c>
      <c r="K39" s="8">
        <v>1967</v>
      </c>
      <c r="L39" s="8">
        <v>1613</v>
      </c>
      <c r="M39" s="8">
        <v>1581</v>
      </c>
      <c r="N39" s="8">
        <v>1633</v>
      </c>
      <c r="O39" s="8">
        <v>2273</v>
      </c>
      <c r="P39" s="8">
        <v>1643</v>
      </c>
      <c r="Q39" s="8">
        <f t="shared" si="1"/>
        <v>-1.4449861264946589E-2</v>
      </c>
      <c r="R39" s="8"/>
    </row>
    <row r="40" spans="1:18" x14ac:dyDescent="0.35">
      <c r="A40" s="10">
        <v>44329</v>
      </c>
      <c r="B40" s="11">
        <v>10</v>
      </c>
      <c r="C40" s="11">
        <v>4</v>
      </c>
      <c r="D40" s="11">
        <v>6</v>
      </c>
      <c r="E40" s="11">
        <v>1</v>
      </c>
      <c r="F40" s="11" t="s">
        <v>7</v>
      </c>
      <c r="G40" s="11" t="s">
        <v>9</v>
      </c>
      <c r="H40" s="11"/>
      <c r="I40" s="11">
        <f t="shared" si="0"/>
        <v>69.108499368013753</v>
      </c>
      <c r="J40" s="11" t="s">
        <v>16</v>
      </c>
      <c r="K40" s="11">
        <v>1999</v>
      </c>
      <c r="L40" s="11">
        <v>1617</v>
      </c>
      <c r="M40" s="11">
        <v>1582</v>
      </c>
      <c r="N40" s="11">
        <v>1650</v>
      </c>
      <c r="O40" s="11">
        <v>2276</v>
      </c>
      <c r="P40" s="11">
        <v>1665</v>
      </c>
      <c r="Q40" s="8">
        <f t="shared" si="1"/>
        <v>-2.1610468106106295E-2</v>
      </c>
      <c r="R40" s="11"/>
    </row>
    <row r="41" spans="1:18" x14ac:dyDescent="0.35">
      <c r="A41" s="10">
        <v>44329</v>
      </c>
      <c r="B41" s="11">
        <v>10</v>
      </c>
      <c r="C41" s="11">
        <v>4</v>
      </c>
      <c r="D41" s="11">
        <v>7</v>
      </c>
      <c r="E41" s="11">
        <v>1</v>
      </c>
      <c r="F41" s="11" t="s">
        <v>7</v>
      </c>
      <c r="G41" s="11" t="s">
        <v>9</v>
      </c>
      <c r="H41" s="11"/>
      <c r="I41" s="11">
        <f t="shared" si="0"/>
        <v>55.960273327430883</v>
      </c>
      <c r="J41" s="11" t="s">
        <v>16</v>
      </c>
      <c r="K41" s="11">
        <v>1986</v>
      </c>
      <c r="L41" s="11">
        <v>1610</v>
      </c>
      <c r="M41" s="11">
        <v>1582</v>
      </c>
      <c r="N41" s="11">
        <v>1650</v>
      </c>
      <c r="O41" s="11">
        <v>2276</v>
      </c>
      <c r="P41" s="11">
        <v>1665</v>
      </c>
      <c r="Q41" s="8">
        <f t="shared" si="1"/>
        <v>-2.1610468106106295E-2</v>
      </c>
      <c r="R41" s="11"/>
    </row>
    <row r="42" spans="1:18" x14ac:dyDescent="0.35">
      <c r="A42" s="10">
        <v>44329</v>
      </c>
      <c r="B42" s="11">
        <v>10</v>
      </c>
      <c r="C42" s="11">
        <v>4</v>
      </c>
      <c r="D42" s="11">
        <v>7</v>
      </c>
      <c r="E42" s="11">
        <v>1</v>
      </c>
      <c r="F42" s="11" t="s">
        <v>7</v>
      </c>
      <c r="G42" s="11" t="s">
        <v>9</v>
      </c>
      <c r="H42" s="11">
        <v>1</v>
      </c>
      <c r="I42" s="11"/>
      <c r="J42" s="11"/>
      <c r="K42" s="11"/>
      <c r="L42" s="11"/>
      <c r="M42" s="11"/>
      <c r="N42" s="11"/>
      <c r="O42" s="11"/>
      <c r="P42" s="11"/>
      <c r="Q42" s="8" t="e">
        <f t="shared" si="1"/>
        <v>#DIV/0!</v>
      </c>
      <c r="R42" s="11"/>
    </row>
    <row r="43" spans="1:18" x14ac:dyDescent="0.35">
      <c r="A43" s="10">
        <v>44329</v>
      </c>
      <c r="B43" s="11">
        <v>10</v>
      </c>
      <c r="C43" s="11">
        <v>4</v>
      </c>
      <c r="D43" s="11">
        <v>7</v>
      </c>
      <c r="E43" s="11">
        <v>1</v>
      </c>
      <c r="F43" s="11" t="s">
        <v>7</v>
      </c>
      <c r="G43" s="11" t="s">
        <v>9</v>
      </c>
      <c r="H43" s="11">
        <v>2</v>
      </c>
      <c r="I43" s="11"/>
      <c r="J43" s="11"/>
      <c r="K43" s="11"/>
      <c r="L43" s="11"/>
      <c r="M43" s="11"/>
      <c r="N43" s="11"/>
      <c r="O43" s="11"/>
      <c r="P43" s="11"/>
      <c r="Q43" s="8" t="e">
        <f t="shared" si="1"/>
        <v>#DIV/0!</v>
      </c>
      <c r="R43" s="11"/>
    </row>
    <row r="44" spans="1:18" x14ac:dyDescent="0.35">
      <c r="A44" s="10">
        <v>44329</v>
      </c>
      <c r="B44" s="11">
        <v>10</v>
      </c>
      <c r="C44" s="11">
        <v>4</v>
      </c>
      <c r="D44" s="11">
        <v>7</v>
      </c>
      <c r="E44" s="11">
        <v>1</v>
      </c>
      <c r="F44" s="11" t="s">
        <v>7</v>
      </c>
      <c r="G44" s="11" t="s">
        <v>9</v>
      </c>
      <c r="H44" s="11">
        <v>3</v>
      </c>
      <c r="I44" s="11"/>
      <c r="J44" s="11"/>
      <c r="K44" s="11"/>
      <c r="L44" s="11"/>
      <c r="M44" s="11"/>
      <c r="N44" s="11"/>
      <c r="O44" s="11"/>
      <c r="P44" s="11"/>
      <c r="Q44" s="8" t="e">
        <f t="shared" si="1"/>
        <v>#DIV/0!</v>
      </c>
      <c r="R44" s="11"/>
    </row>
    <row r="45" spans="1:18" x14ac:dyDescent="0.35">
      <c r="A45" s="10">
        <v>44329</v>
      </c>
      <c r="B45" s="11">
        <v>10</v>
      </c>
      <c r="C45" s="11">
        <v>4</v>
      </c>
      <c r="D45" s="11">
        <v>10</v>
      </c>
      <c r="E45" s="11">
        <v>1</v>
      </c>
      <c r="F45" s="11" t="s">
        <v>7</v>
      </c>
      <c r="G45" s="11" t="s">
        <v>9</v>
      </c>
      <c r="H45" s="11"/>
      <c r="I45" s="11">
        <f t="shared" si="0"/>
        <v>52.479818181813684</v>
      </c>
      <c r="J45" s="11" t="s">
        <v>16</v>
      </c>
      <c r="K45" s="11">
        <v>1982</v>
      </c>
      <c r="L45" s="11">
        <v>1634</v>
      </c>
      <c r="M45" s="11">
        <v>1582</v>
      </c>
      <c r="N45" s="11">
        <v>1650</v>
      </c>
      <c r="O45" s="11">
        <v>2276</v>
      </c>
      <c r="P45" s="11">
        <v>1665</v>
      </c>
      <c r="Q45" s="8">
        <f t="shared" si="1"/>
        <v>-2.1610468106106295E-2</v>
      </c>
      <c r="R45" s="11"/>
    </row>
    <row r="46" spans="1:18" x14ac:dyDescent="0.35">
      <c r="A46" s="10">
        <v>44329</v>
      </c>
      <c r="B46" s="11">
        <v>10</v>
      </c>
      <c r="C46" s="11">
        <v>4</v>
      </c>
      <c r="D46" s="11">
        <v>12</v>
      </c>
      <c r="E46" s="11">
        <v>1</v>
      </c>
      <c r="F46" s="11" t="s">
        <v>11</v>
      </c>
      <c r="G46" s="11" t="s">
        <v>9</v>
      </c>
      <c r="H46" s="11"/>
      <c r="I46" s="11">
        <f t="shared" si="0"/>
        <v>-76.792583700266292</v>
      </c>
      <c r="J46" s="11" t="s">
        <v>17</v>
      </c>
      <c r="K46" s="11">
        <v>1853</v>
      </c>
      <c r="L46" s="11">
        <v>1620</v>
      </c>
      <c r="M46" s="11">
        <v>1582</v>
      </c>
      <c r="N46" s="11">
        <v>1650</v>
      </c>
      <c r="O46" s="11">
        <v>2276</v>
      </c>
      <c r="P46" s="11">
        <v>1665</v>
      </c>
      <c r="Q46" s="8">
        <f t="shared" si="1"/>
        <v>-2.1610468106106295E-2</v>
      </c>
      <c r="R46" s="11" t="s">
        <v>14</v>
      </c>
    </row>
    <row r="47" spans="1:18" s="4" customFormat="1" x14ac:dyDescent="0.35">
      <c r="A47" s="3">
        <v>44329</v>
      </c>
      <c r="B47" s="4">
        <v>10</v>
      </c>
      <c r="C47" s="4">
        <v>4</v>
      </c>
      <c r="D47" s="4">
        <v>17</v>
      </c>
      <c r="E47" s="4">
        <v>1</v>
      </c>
      <c r="Q47" s="8" t="e">
        <f t="shared" si="1"/>
        <v>#DIV/0!</v>
      </c>
    </row>
    <row r="48" spans="1:18" x14ac:dyDescent="0.35">
      <c r="A48" s="10">
        <v>44329</v>
      </c>
      <c r="B48" s="11">
        <v>10</v>
      </c>
      <c r="C48" s="11">
        <v>5</v>
      </c>
      <c r="D48" s="11">
        <v>7</v>
      </c>
      <c r="E48" s="11">
        <v>2</v>
      </c>
      <c r="F48" s="11" t="s">
        <v>9</v>
      </c>
      <c r="G48" s="11" t="s">
        <v>9</v>
      </c>
      <c r="H48" s="11"/>
      <c r="I48" s="11">
        <f t="shared" si="0"/>
        <v>-108.61224150506462</v>
      </c>
      <c r="J48" s="11" t="s">
        <v>17</v>
      </c>
      <c r="K48" s="11">
        <v>1821</v>
      </c>
      <c r="L48" s="11">
        <v>1628</v>
      </c>
      <c r="M48" s="11">
        <v>1582</v>
      </c>
      <c r="N48" s="11">
        <v>1650</v>
      </c>
      <c r="O48" s="11">
        <v>2276</v>
      </c>
      <c r="P48" s="11">
        <v>1665</v>
      </c>
      <c r="Q48" s="8">
        <f t="shared" si="1"/>
        <v>-2.1610468106106295E-2</v>
      </c>
      <c r="R48" s="11"/>
    </row>
    <row r="49" spans="1:18" x14ac:dyDescent="0.35">
      <c r="A49" s="10">
        <v>44329</v>
      </c>
      <c r="B49" s="11">
        <v>10</v>
      </c>
      <c r="C49" s="11">
        <v>5</v>
      </c>
      <c r="D49" s="11">
        <v>7</v>
      </c>
      <c r="E49" s="11">
        <v>2</v>
      </c>
      <c r="F49" s="11" t="s">
        <v>11</v>
      </c>
      <c r="G49" s="11" t="s">
        <v>9</v>
      </c>
      <c r="H49" s="11">
        <v>1</v>
      </c>
      <c r="I49" s="11"/>
      <c r="J49" s="11"/>
      <c r="K49" s="11"/>
      <c r="L49" s="11"/>
      <c r="M49" s="11"/>
      <c r="N49" s="11"/>
      <c r="O49" s="11"/>
      <c r="P49" s="11"/>
      <c r="Q49" s="8" t="e">
        <f t="shared" si="1"/>
        <v>#DIV/0!</v>
      </c>
      <c r="R49" s="11"/>
    </row>
    <row r="50" spans="1:18" s="4" customFormat="1" x14ac:dyDescent="0.35">
      <c r="A50" s="3">
        <v>44329</v>
      </c>
      <c r="B50" s="4">
        <v>10</v>
      </c>
      <c r="C50" s="4">
        <v>5</v>
      </c>
      <c r="D50" s="4">
        <v>10</v>
      </c>
      <c r="E50" s="4">
        <v>1</v>
      </c>
      <c r="Q50" s="8" t="e">
        <f t="shared" si="1"/>
        <v>#DIV/0!</v>
      </c>
    </row>
    <row r="51" spans="1:18" x14ac:dyDescent="0.35">
      <c r="A51" s="10">
        <v>44329</v>
      </c>
      <c r="B51" s="11">
        <v>10</v>
      </c>
      <c r="C51" s="11">
        <v>5</v>
      </c>
      <c r="D51" s="11">
        <v>18</v>
      </c>
      <c r="E51" s="11">
        <v>1</v>
      </c>
      <c r="F51" s="11" t="s">
        <v>7</v>
      </c>
      <c r="G51" s="11" t="s">
        <v>9</v>
      </c>
      <c r="H51" s="11"/>
      <c r="I51" s="11">
        <f t="shared" si="0"/>
        <v>32.462879337297537</v>
      </c>
      <c r="J51" s="11" t="s">
        <v>17</v>
      </c>
      <c r="K51" s="11">
        <v>1962</v>
      </c>
      <c r="L51" s="11">
        <v>1633</v>
      </c>
      <c r="M51" s="11">
        <v>1582</v>
      </c>
      <c r="N51" s="11">
        <v>1650</v>
      </c>
      <c r="O51" s="11">
        <v>2276</v>
      </c>
      <c r="P51" s="11">
        <v>1665</v>
      </c>
      <c r="Q51" s="8">
        <f t="shared" si="1"/>
        <v>-2.1610468106106295E-2</v>
      </c>
      <c r="R51" s="11"/>
    </row>
    <row r="52" spans="1:18" x14ac:dyDescent="0.35">
      <c r="A52" s="10">
        <v>44329</v>
      </c>
      <c r="B52" s="11">
        <v>10</v>
      </c>
      <c r="C52" s="11">
        <v>5</v>
      </c>
      <c r="D52" s="11">
        <v>18</v>
      </c>
      <c r="E52" s="11">
        <v>1</v>
      </c>
      <c r="F52" s="11" t="s">
        <v>7</v>
      </c>
      <c r="G52" s="11" t="s">
        <v>9</v>
      </c>
      <c r="H52" s="11">
        <v>1</v>
      </c>
      <c r="I52" s="11"/>
      <c r="J52" s="11"/>
      <c r="K52" s="11"/>
      <c r="L52" s="11"/>
      <c r="M52" s="11"/>
      <c r="N52" s="11"/>
      <c r="O52" s="11"/>
      <c r="P52" s="11"/>
      <c r="Q52" s="8" t="e">
        <f t="shared" si="1"/>
        <v>#DIV/0!</v>
      </c>
      <c r="R52" s="11"/>
    </row>
    <row r="53" spans="1:18" x14ac:dyDescent="0.35">
      <c r="A53" s="10">
        <v>44329</v>
      </c>
      <c r="B53" s="11">
        <v>10</v>
      </c>
      <c r="C53" s="11">
        <v>5</v>
      </c>
      <c r="D53" s="11">
        <v>20</v>
      </c>
      <c r="E53" s="11">
        <v>1</v>
      </c>
      <c r="F53" s="11" t="s">
        <v>7</v>
      </c>
      <c r="G53" s="11" t="s">
        <v>9</v>
      </c>
      <c r="H53" s="11"/>
      <c r="I53" s="11">
        <f t="shared" si="0"/>
        <v>72.496757026329831</v>
      </c>
      <c r="J53" s="11" t="s">
        <v>16</v>
      </c>
      <c r="K53" s="11">
        <v>2002</v>
      </c>
      <c r="L53" s="11">
        <v>1635</v>
      </c>
      <c r="M53" s="11">
        <v>1582</v>
      </c>
      <c r="N53" s="11">
        <v>1650</v>
      </c>
      <c r="O53" s="11">
        <v>2276</v>
      </c>
      <c r="P53" s="11">
        <v>1665</v>
      </c>
      <c r="Q53" s="8">
        <f t="shared" si="1"/>
        <v>-2.1610468106106295E-2</v>
      </c>
      <c r="R53" s="11"/>
    </row>
    <row r="54" spans="1:18" x14ac:dyDescent="0.35">
      <c r="A54" s="10">
        <v>44329</v>
      </c>
      <c r="B54" s="11">
        <v>10</v>
      </c>
      <c r="C54" s="11">
        <v>5</v>
      </c>
      <c r="D54" s="11">
        <v>20</v>
      </c>
      <c r="E54" s="11">
        <v>1</v>
      </c>
      <c r="F54" s="11" t="s">
        <v>7</v>
      </c>
      <c r="G54" s="11" t="s">
        <v>9</v>
      </c>
      <c r="H54" s="11">
        <v>1</v>
      </c>
      <c r="I54" s="11"/>
      <c r="J54" s="11"/>
      <c r="K54" s="11"/>
      <c r="L54" s="11"/>
      <c r="M54" s="11"/>
      <c r="N54" s="11"/>
      <c r="O54" s="11"/>
      <c r="P54" s="11"/>
      <c r="Q54" s="8" t="e">
        <f t="shared" si="1"/>
        <v>#DIV/0!</v>
      </c>
      <c r="R54" s="11"/>
    </row>
    <row r="55" spans="1:18" x14ac:dyDescent="0.35">
      <c r="A55" s="10">
        <v>44329</v>
      </c>
      <c r="B55" s="11">
        <v>10</v>
      </c>
      <c r="C55" s="11">
        <v>5</v>
      </c>
      <c r="D55" s="11">
        <v>20</v>
      </c>
      <c r="E55" s="11">
        <v>1</v>
      </c>
      <c r="F55" s="11" t="s">
        <v>7</v>
      </c>
      <c r="G55" s="11" t="s">
        <v>9</v>
      </c>
      <c r="H55" s="11">
        <v>2</v>
      </c>
      <c r="I55" s="11"/>
      <c r="J55" s="11"/>
      <c r="K55" s="11"/>
      <c r="L55" s="11"/>
      <c r="M55" s="11"/>
      <c r="N55" s="11"/>
      <c r="O55" s="11"/>
      <c r="P55" s="11"/>
      <c r="Q55" s="8" t="e">
        <f t="shared" si="1"/>
        <v>#DIV/0!</v>
      </c>
      <c r="R55" s="11"/>
    </row>
    <row r="56" spans="1:18" x14ac:dyDescent="0.35">
      <c r="A56" s="10">
        <v>44329</v>
      </c>
      <c r="B56" s="11">
        <v>10</v>
      </c>
      <c r="C56" s="11">
        <v>5</v>
      </c>
      <c r="D56" s="11">
        <v>21</v>
      </c>
      <c r="E56" s="11">
        <v>1</v>
      </c>
      <c r="F56" s="11" t="s">
        <v>9</v>
      </c>
      <c r="G56" s="11" t="s">
        <v>9</v>
      </c>
      <c r="H56" s="11"/>
      <c r="I56" s="11">
        <f t="shared" si="0"/>
        <v>-68.621581388204717</v>
      </c>
      <c r="J56" s="11" t="s">
        <v>16</v>
      </c>
      <c r="K56" s="11">
        <v>1861</v>
      </c>
      <c r="L56" s="11">
        <v>1628</v>
      </c>
      <c r="M56" s="11">
        <v>1582</v>
      </c>
      <c r="N56" s="11">
        <v>1650</v>
      </c>
      <c r="O56" s="11">
        <v>2276</v>
      </c>
      <c r="P56" s="11">
        <v>1665</v>
      </c>
      <c r="Q56" s="8">
        <f t="shared" si="1"/>
        <v>-2.1610468106106295E-2</v>
      </c>
      <c r="R56" s="11"/>
    </row>
    <row r="57" spans="1:18" x14ac:dyDescent="0.35">
      <c r="A57" s="7">
        <v>44330</v>
      </c>
      <c r="B57" s="8">
        <v>11</v>
      </c>
      <c r="C57" s="8">
        <v>2</v>
      </c>
      <c r="D57" s="8">
        <v>5</v>
      </c>
      <c r="E57" s="8">
        <v>1</v>
      </c>
      <c r="F57" s="8" t="s">
        <v>9</v>
      </c>
      <c r="G57" s="8" t="s">
        <v>7</v>
      </c>
      <c r="H57" s="8"/>
      <c r="I57" s="8">
        <f t="shared" si="0"/>
        <v>-90.158088052343899</v>
      </c>
      <c r="J57" s="8" t="s">
        <v>16</v>
      </c>
      <c r="K57" s="8">
        <v>1839</v>
      </c>
      <c r="L57" s="8">
        <v>1611</v>
      </c>
      <c r="M57" s="8">
        <v>1580</v>
      </c>
      <c r="N57" s="8">
        <v>1644</v>
      </c>
      <c r="O57" s="8">
        <v>2277</v>
      </c>
      <c r="P57" s="8">
        <v>1656</v>
      </c>
      <c r="Q57" s="8">
        <f t="shared" si="1"/>
        <v>-1.7214941979440023E-2</v>
      </c>
      <c r="R57" s="8"/>
    </row>
    <row r="58" spans="1:18" x14ac:dyDescent="0.35">
      <c r="A58" s="7">
        <v>44330</v>
      </c>
      <c r="B58" s="8">
        <v>11</v>
      </c>
      <c r="C58" s="8">
        <v>2</v>
      </c>
      <c r="D58" s="8">
        <v>5</v>
      </c>
      <c r="E58" s="8">
        <v>2</v>
      </c>
      <c r="F58" s="8" t="s">
        <v>11</v>
      </c>
      <c r="G58" s="8" t="s">
        <v>9</v>
      </c>
      <c r="H58" s="8"/>
      <c r="I58" s="8">
        <f t="shared" si="0"/>
        <v>-27.029710246323198</v>
      </c>
      <c r="J58" s="8" t="s">
        <v>16</v>
      </c>
      <c r="K58" s="8">
        <v>1902</v>
      </c>
      <c r="L58" s="8">
        <v>1619</v>
      </c>
      <c r="M58" s="8">
        <v>1580</v>
      </c>
      <c r="N58" s="8">
        <v>1644</v>
      </c>
      <c r="O58" s="8">
        <v>2277</v>
      </c>
      <c r="P58" s="8">
        <v>1656</v>
      </c>
      <c r="Q58" s="8">
        <f t="shared" si="1"/>
        <v>-1.7214941979440023E-2</v>
      </c>
      <c r="R58" s="8"/>
    </row>
    <row r="59" spans="1:18" x14ac:dyDescent="0.35">
      <c r="A59" s="7">
        <v>44330</v>
      </c>
      <c r="B59" s="8">
        <v>11</v>
      </c>
      <c r="C59" s="8">
        <v>2</v>
      </c>
      <c r="D59" s="8">
        <v>5</v>
      </c>
      <c r="E59" s="8">
        <v>2</v>
      </c>
      <c r="F59" s="8" t="s">
        <v>9</v>
      </c>
      <c r="G59" s="8" t="s">
        <v>9</v>
      </c>
      <c r="H59" s="8">
        <v>1</v>
      </c>
      <c r="I59" s="8"/>
      <c r="J59" s="8"/>
      <c r="K59" s="8"/>
      <c r="L59" s="8"/>
      <c r="M59" s="8"/>
      <c r="N59" s="8"/>
      <c r="O59" s="8"/>
      <c r="P59" s="8"/>
      <c r="Q59" s="8" t="e">
        <f t="shared" si="1"/>
        <v>#DIV/0!</v>
      </c>
      <c r="R59" s="8"/>
    </row>
    <row r="60" spans="1:18" x14ac:dyDescent="0.35">
      <c r="A60" s="7">
        <v>44330</v>
      </c>
      <c r="B60" s="8">
        <v>11</v>
      </c>
      <c r="C60" s="8">
        <v>2</v>
      </c>
      <c r="D60" s="8">
        <v>8</v>
      </c>
      <c r="E60" s="8">
        <v>1</v>
      </c>
      <c r="F60" s="8" t="s">
        <v>7</v>
      </c>
      <c r="G60" s="8" t="s">
        <v>11</v>
      </c>
      <c r="H60" s="8"/>
      <c r="I60" s="8">
        <f t="shared" si="0"/>
        <v>139.89390251169226</v>
      </c>
      <c r="J60" s="8" t="s">
        <v>16</v>
      </c>
      <c r="K60" s="8">
        <v>2069</v>
      </c>
      <c r="L60" s="8">
        <v>1616</v>
      </c>
      <c r="M60" s="8">
        <v>1580</v>
      </c>
      <c r="N60" s="8">
        <v>1644</v>
      </c>
      <c r="O60" s="8">
        <v>2277</v>
      </c>
      <c r="P60" s="8">
        <v>1656</v>
      </c>
      <c r="Q60" s="8">
        <f t="shared" si="1"/>
        <v>-1.7214941979440023E-2</v>
      </c>
      <c r="R60" s="8"/>
    </row>
    <row r="61" spans="1:18" x14ac:dyDescent="0.35">
      <c r="A61" s="7">
        <v>44330</v>
      </c>
      <c r="B61" s="8">
        <v>11</v>
      </c>
      <c r="C61" s="8">
        <v>2</v>
      </c>
      <c r="D61" s="8">
        <v>8</v>
      </c>
      <c r="E61" s="8">
        <v>1</v>
      </c>
      <c r="F61" s="8" t="s">
        <v>7</v>
      </c>
      <c r="G61" s="8" t="s">
        <v>9</v>
      </c>
      <c r="H61" s="8">
        <v>1</v>
      </c>
      <c r="I61" s="8"/>
      <c r="J61" s="8"/>
      <c r="K61" s="8"/>
      <c r="L61" s="8"/>
      <c r="M61" s="8"/>
      <c r="N61" s="8"/>
      <c r="O61" s="8"/>
      <c r="P61" s="8"/>
      <c r="Q61" s="8" t="e">
        <f t="shared" si="1"/>
        <v>#DIV/0!</v>
      </c>
      <c r="R61" s="8"/>
    </row>
    <row r="62" spans="1:18" x14ac:dyDescent="0.35">
      <c r="A62" s="7">
        <v>44330</v>
      </c>
      <c r="B62" s="8">
        <v>11</v>
      </c>
      <c r="C62" s="8">
        <v>2</v>
      </c>
      <c r="D62" s="8">
        <v>8</v>
      </c>
      <c r="E62" s="8">
        <v>1</v>
      </c>
      <c r="F62" s="8" t="s">
        <v>7</v>
      </c>
      <c r="G62" s="8" t="s">
        <v>9</v>
      </c>
      <c r="H62" s="8">
        <v>2</v>
      </c>
      <c r="I62" s="8"/>
      <c r="J62" s="8"/>
      <c r="K62" s="8"/>
      <c r="L62" s="8"/>
      <c r="M62" s="8"/>
      <c r="N62" s="8"/>
      <c r="O62" s="8"/>
      <c r="P62" s="8"/>
      <c r="Q62" s="8" t="e">
        <f t="shared" si="1"/>
        <v>#DIV/0!</v>
      </c>
      <c r="R62" s="8"/>
    </row>
    <row r="63" spans="1:18" x14ac:dyDescent="0.35">
      <c r="A63" s="7">
        <v>44330</v>
      </c>
      <c r="B63" s="8">
        <v>11</v>
      </c>
      <c r="C63" s="8">
        <v>2</v>
      </c>
      <c r="D63" s="8">
        <v>10</v>
      </c>
      <c r="E63" s="8">
        <v>1</v>
      </c>
      <c r="F63" s="8" t="s">
        <v>9</v>
      </c>
      <c r="G63" s="8" t="s">
        <v>9</v>
      </c>
      <c r="H63" s="8"/>
      <c r="I63" s="8">
        <f t="shared" si="0"/>
        <v>-106.10407500195932</v>
      </c>
      <c r="J63" s="8" t="s">
        <v>16</v>
      </c>
      <c r="K63" s="8">
        <v>1823</v>
      </c>
      <c r="L63" s="8">
        <v>1614</v>
      </c>
      <c r="M63" s="8">
        <v>1580</v>
      </c>
      <c r="N63" s="8">
        <v>1644</v>
      </c>
      <c r="O63" s="8">
        <v>2277</v>
      </c>
      <c r="P63" s="8">
        <v>1656</v>
      </c>
      <c r="Q63" s="8">
        <f t="shared" si="1"/>
        <v>-1.7214941979440023E-2</v>
      </c>
      <c r="R63" s="8"/>
    </row>
    <row r="64" spans="1:18" x14ac:dyDescent="0.35">
      <c r="A64" s="7">
        <v>44330</v>
      </c>
      <c r="B64" s="8">
        <v>11</v>
      </c>
      <c r="C64" s="8">
        <v>2</v>
      </c>
      <c r="D64" s="8">
        <v>11</v>
      </c>
      <c r="E64" s="8">
        <v>1</v>
      </c>
      <c r="F64" s="8" t="s">
        <v>7</v>
      </c>
      <c r="G64" s="8" t="s">
        <v>9</v>
      </c>
      <c r="H64" s="8"/>
      <c r="I64" s="8">
        <f t="shared" si="0"/>
        <v>79.298865201625233</v>
      </c>
      <c r="J64" s="8" t="s">
        <v>16</v>
      </c>
      <c r="K64" s="8">
        <v>2008</v>
      </c>
      <c r="L64" s="8">
        <v>1639</v>
      </c>
      <c r="M64" s="8">
        <v>1580</v>
      </c>
      <c r="N64" s="8">
        <v>1644</v>
      </c>
      <c r="O64" s="8">
        <v>2277</v>
      </c>
      <c r="P64" s="8">
        <v>1656</v>
      </c>
      <c r="Q64" s="8">
        <f t="shared" si="1"/>
        <v>-1.7214941979440023E-2</v>
      </c>
      <c r="R64" s="8"/>
    </row>
    <row r="65" spans="1:18" x14ac:dyDescent="0.35">
      <c r="A65" s="7">
        <v>44330</v>
      </c>
      <c r="B65" s="8">
        <v>11</v>
      </c>
      <c r="C65" s="8">
        <v>2</v>
      </c>
      <c r="D65" s="8">
        <v>11</v>
      </c>
      <c r="E65" s="8">
        <v>2</v>
      </c>
      <c r="F65" s="8" t="s">
        <v>11</v>
      </c>
      <c r="G65" s="8" t="s">
        <v>9</v>
      </c>
      <c r="H65" s="8"/>
      <c r="I65" s="8">
        <f t="shared" si="0"/>
        <v>56.095704090611413</v>
      </c>
      <c r="J65" s="8" t="s">
        <v>16</v>
      </c>
      <c r="K65" s="8">
        <v>1985</v>
      </c>
      <c r="L65" s="8">
        <v>1627</v>
      </c>
      <c r="M65" s="8">
        <v>1580</v>
      </c>
      <c r="N65" s="8">
        <v>1644</v>
      </c>
      <c r="O65" s="8">
        <v>2277</v>
      </c>
      <c r="P65" s="8">
        <v>1656</v>
      </c>
      <c r="Q65" s="8">
        <f t="shared" si="1"/>
        <v>-1.7214941979440023E-2</v>
      </c>
      <c r="R65" s="8"/>
    </row>
    <row r="66" spans="1:18" s="4" customFormat="1" x14ac:dyDescent="0.35">
      <c r="A66" s="3">
        <v>44330</v>
      </c>
      <c r="B66" s="4">
        <v>11</v>
      </c>
      <c r="C66" s="4">
        <v>2</v>
      </c>
      <c r="D66" s="4">
        <v>13</v>
      </c>
      <c r="E66" s="4">
        <v>1</v>
      </c>
      <c r="F66" s="4" t="s">
        <v>11</v>
      </c>
      <c r="G66" s="4" t="s">
        <v>7</v>
      </c>
      <c r="Q66" s="8" t="e">
        <f t="shared" si="1"/>
        <v>#DIV/0!</v>
      </c>
    </row>
    <row r="67" spans="1:18" x14ac:dyDescent="0.35">
      <c r="A67" s="7">
        <v>44330</v>
      </c>
      <c r="B67" s="8">
        <v>11</v>
      </c>
      <c r="C67" s="8">
        <v>2</v>
      </c>
      <c r="D67" s="8">
        <v>17</v>
      </c>
      <c r="E67" s="8">
        <v>1</v>
      </c>
      <c r="F67" s="8" t="s">
        <v>9</v>
      </c>
      <c r="G67" s="8" t="s">
        <v>7</v>
      </c>
      <c r="H67" s="8"/>
      <c r="I67" s="8">
        <f t="shared" ref="I67:I129" si="2">(K67-((M67+O67)/2))*COS(Q67)+(-L67-((-N67-P67)/2))*SIN(Q67)</f>
        <v>-129.16952337933128</v>
      </c>
      <c r="J67" s="8" t="s">
        <v>16</v>
      </c>
      <c r="K67" s="8">
        <v>1800</v>
      </c>
      <c r="L67" s="8">
        <v>1610</v>
      </c>
      <c r="M67" s="8">
        <v>1580</v>
      </c>
      <c r="N67" s="8">
        <v>1644</v>
      </c>
      <c r="O67" s="8">
        <v>2277</v>
      </c>
      <c r="P67" s="8">
        <v>1656</v>
      </c>
      <c r="Q67" s="8">
        <f t="shared" ref="Q67:Q130" si="3">ATAN((-P67+N67)/(O67-M67))</f>
        <v>-1.7214941979440023E-2</v>
      </c>
      <c r="R67" s="8"/>
    </row>
    <row r="68" spans="1:18" x14ac:dyDescent="0.35">
      <c r="A68" s="7">
        <v>44330</v>
      </c>
      <c r="B68" s="8">
        <v>11</v>
      </c>
      <c r="C68" s="8">
        <v>2</v>
      </c>
      <c r="D68" s="8">
        <v>20</v>
      </c>
      <c r="E68" s="8">
        <v>1</v>
      </c>
      <c r="F68" s="8" t="s">
        <v>11</v>
      </c>
      <c r="G68" s="8" t="s">
        <v>7</v>
      </c>
      <c r="H68" s="8"/>
      <c r="I68" s="8">
        <f t="shared" si="2"/>
        <v>-79.76364567766656</v>
      </c>
      <c r="J68" s="8" t="s">
        <v>16</v>
      </c>
      <c r="K68" s="8">
        <v>1849</v>
      </c>
      <c r="L68" s="8">
        <v>1634</v>
      </c>
      <c r="M68" s="8">
        <v>1580</v>
      </c>
      <c r="N68" s="8">
        <v>1644</v>
      </c>
      <c r="O68" s="8">
        <v>2277</v>
      </c>
      <c r="P68" s="8">
        <v>1656</v>
      </c>
      <c r="Q68" s="8">
        <f t="shared" si="3"/>
        <v>-1.7214941979440023E-2</v>
      </c>
      <c r="R68" s="8"/>
    </row>
    <row r="69" spans="1:18" s="4" customFormat="1" x14ac:dyDescent="0.35">
      <c r="A69" s="3">
        <v>44330</v>
      </c>
      <c r="B69" s="4">
        <v>11</v>
      </c>
      <c r="C69" s="4">
        <v>2</v>
      </c>
      <c r="D69" s="4">
        <v>20</v>
      </c>
      <c r="E69" s="4">
        <v>2</v>
      </c>
      <c r="Q69" s="8" t="e">
        <f t="shared" si="3"/>
        <v>#DIV/0!</v>
      </c>
    </row>
    <row r="70" spans="1:18" s="4" customFormat="1" x14ac:dyDescent="0.35">
      <c r="A70" s="3">
        <v>44330</v>
      </c>
      <c r="B70" s="4">
        <v>11</v>
      </c>
      <c r="C70" s="4">
        <v>2</v>
      </c>
      <c r="D70" s="4">
        <v>22</v>
      </c>
      <c r="E70" s="4">
        <v>1</v>
      </c>
      <c r="Q70" s="8" t="e">
        <f t="shared" si="3"/>
        <v>#DIV/0!</v>
      </c>
    </row>
    <row r="71" spans="1:18" x14ac:dyDescent="0.35">
      <c r="A71" s="7">
        <v>44330</v>
      </c>
      <c r="B71" s="8">
        <v>11</v>
      </c>
      <c r="C71" s="8">
        <v>2</v>
      </c>
      <c r="D71" s="8">
        <v>24</v>
      </c>
      <c r="E71" s="8">
        <v>1</v>
      </c>
      <c r="F71" s="8" t="s">
        <v>7</v>
      </c>
      <c r="G71" s="8" t="s">
        <v>11</v>
      </c>
      <c r="H71" s="8"/>
      <c r="I71" s="8">
        <f t="shared" si="2"/>
        <v>131.91230199103194</v>
      </c>
      <c r="J71" s="8" t="s">
        <v>16</v>
      </c>
      <c r="K71" s="8">
        <v>2061</v>
      </c>
      <c r="L71" s="8">
        <v>1617</v>
      </c>
      <c r="M71" s="8">
        <v>1580</v>
      </c>
      <c r="N71" s="8">
        <v>1644</v>
      </c>
      <c r="O71" s="8">
        <v>2277</v>
      </c>
      <c r="P71" s="8">
        <v>1656</v>
      </c>
      <c r="Q71" s="8">
        <f t="shared" si="3"/>
        <v>-1.7214941979440023E-2</v>
      </c>
      <c r="R71" s="8"/>
    </row>
    <row r="72" spans="1:18" x14ac:dyDescent="0.35">
      <c r="A72" s="7">
        <v>44330</v>
      </c>
      <c r="B72" s="8">
        <v>11</v>
      </c>
      <c r="C72" s="8">
        <v>2</v>
      </c>
      <c r="D72" s="8">
        <v>27</v>
      </c>
      <c r="E72" s="8">
        <v>1</v>
      </c>
      <c r="F72" s="8" t="s">
        <v>9</v>
      </c>
      <c r="G72" s="8" t="s">
        <v>9</v>
      </c>
      <c r="H72" s="8"/>
      <c r="I72" s="8">
        <f t="shared" si="2"/>
        <v>-41.631563535288244</v>
      </c>
      <c r="J72" s="8" t="s">
        <v>16</v>
      </c>
      <c r="K72" s="8">
        <v>1887</v>
      </c>
      <c r="L72" s="8">
        <v>1642</v>
      </c>
      <c r="M72" s="8">
        <v>1580</v>
      </c>
      <c r="N72" s="8">
        <v>1644</v>
      </c>
      <c r="O72" s="8">
        <v>2277</v>
      </c>
      <c r="P72" s="8">
        <v>1656</v>
      </c>
      <c r="Q72" s="8">
        <f t="shared" si="3"/>
        <v>-1.7214941979440023E-2</v>
      </c>
      <c r="R72" s="8"/>
    </row>
    <row r="73" spans="1:18" x14ac:dyDescent="0.35">
      <c r="A73" s="7">
        <v>44330</v>
      </c>
      <c r="B73" s="8">
        <v>11</v>
      </c>
      <c r="C73" s="8">
        <v>2</v>
      </c>
      <c r="D73" s="8">
        <v>33</v>
      </c>
      <c r="E73" s="8">
        <v>1</v>
      </c>
      <c r="F73" s="8" t="s">
        <v>7</v>
      </c>
      <c r="G73" s="8" t="s">
        <v>9</v>
      </c>
      <c r="H73" s="8"/>
      <c r="I73" s="8">
        <f t="shared" si="2"/>
        <v>81.694492963937009</v>
      </c>
      <c r="J73" s="8" t="s">
        <v>16</v>
      </c>
      <c r="K73" s="8">
        <v>2010</v>
      </c>
      <c r="L73" s="8">
        <v>1662</v>
      </c>
      <c r="M73" s="8">
        <v>1580</v>
      </c>
      <c r="N73" s="8">
        <v>1644</v>
      </c>
      <c r="O73" s="8">
        <v>2277</v>
      </c>
      <c r="P73" s="8">
        <v>1656</v>
      </c>
      <c r="Q73" s="8">
        <f t="shared" si="3"/>
        <v>-1.7214941979440023E-2</v>
      </c>
      <c r="R73" s="8"/>
    </row>
    <row r="74" spans="1:18" x14ac:dyDescent="0.35">
      <c r="A74" s="7">
        <v>44330</v>
      </c>
      <c r="B74" s="8">
        <v>11</v>
      </c>
      <c r="C74" s="8">
        <v>2</v>
      </c>
      <c r="D74" s="8">
        <v>34</v>
      </c>
      <c r="E74" s="8">
        <v>1</v>
      </c>
      <c r="F74" s="8" t="s">
        <v>11</v>
      </c>
      <c r="G74" s="8" t="s">
        <v>9</v>
      </c>
      <c r="H74" s="8"/>
      <c r="I74" s="8"/>
      <c r="J74" s="8" t="s">
        <v>16</v>
      </c>
      <c r="K74" s="8"/>
      <c r="L74" s="8"/>
      <c r="M74" s="8"/>
      <c r="N74" s="8"/>
      <c r="O74" s="8"/>
      <c r="P74" s="8"/>
      <c r="Q74" s="8" t="e">
        <f t="shared" si="3"/>
        <v>#DIV/0!</v>
      </c>
      <c r="R74" s="8" t="s">
        <v>14</v>
      </c>
    </row>
    <row r="75" spans="1:18" x14ac:dyDescent="0.35">
      <c r="A75" s="7">
        <v>44330</v>
      </c>
      <c r="B75" s="8">
        <v>11</v>
      </c>
      <c r="C75" s="8">
        <v>2</v>
      </c>
      <c r="D75" s="8">
        <v>40</v>
      </c>
      <c r="E75" s="8">
        <v>1</v>
      </c>
      <c r="F75" s="8" t="s">
        <v>7</v>
      </c>
      <c r="G75" s="8" t="s">
        <v>11</v>
      </c>
      <c r="H75" s="8"/>
      <c r="I75" s="8">
        <f t="shared" si="2"/>
        <v>112.94954547007418</v>
      </c>
      <c r="J75" s="8" t="s">
        <v>16</v>
      </c>
      <c r="K75" s="8">
        <v>2042</v>
      </c>
      <c r="L75" s="8">
        <v>1619</v>
      </c>
      <c r="M75" s="8">
        <v>1580</v>
      </c>
      <c r="N75" s="8">
        <v>1644</v>
      </c>
      <c r="O75" s="8">
        <v>2277</v>
      </c>
      <c r="P75" s="8">
        <v>1656</v>
      </c>
      <c r="Q75" s="8">
        <f t="shared" si="3"/>
        <v>-1.7214941979440023E-2</v>
      </c>
      <c r="R75" s="8"/>
    </row>
    <row r="76" spans="1:18" x14ac:dyDescent="0.35">
      <c r="A76" s="7">
        <v>44330</v>
      </c>
      <c r="B76" s="8">
        <v>11</v>
      </c>
      <c r="C76" s="8">
        <v>2</v>
      </c>
      <c r="D76" s="8">
        <v>43</v>
      </c>
      <c r="E76" s="8">
        <v>1</v>
      </c>
      <c r="F76" s="8" t="s">
        <v>7</v>
      </c>
      <c r="G76" s="8" t="s">
        <v>9</v>
      </c>
      <c r="H76" s="8"/>
      <c r="I76" s="8">
        <f t="shared" si="2"/>
        <v>14.480637393207351</v>
      </c>
      <c r="J76" s="8" t="s">
        <v>16</v>
      </c>
      <c r="K76" s="8">
        <v>1943</v>
      </c>
      <c r="L76" s="8">
        <v>1649</v>
      </c>
      <c r="M76" s="8">
        <v>1580</v>
      </c>
      <c r="N76" s="8">
        <v>1644</v>
      </c>
      <c r="O76" s="8">
        <v>2277</v>
      </c>
      <c r="P76" s="8">
        <v>1656</v>
      </c>
      <c r="Q76" s="8">
        <f t="shared" si="3"/>
        <v>-1.7214941979440023E-2</v>
      </c>
      <c r="R76" s="8"/>
    </row>
    <row r="77" spans="1:18" x14ac:dyDescent="0.35">
      <c r="A77" s="7">
        <v>44330</v>
      </c>
      <c r="B77" s="8">
        <v>11</v>
      </c>
      <c r="C77" s="8">
        <v>2</v>
      </c>
      <c r="D77" s="8">
        <v>45</v>
      </c>
      <c r="E77" s="8">
        <v>1</v>
      </c>
      <c r="F77" s="8" t="s">
        <v>9</v>
      </c>
      <c r="G77" s="8" t="s">
        <v>7</v>
      </c>
      <c r="H77" s="8"/>
      <c r="I77" s="8">
        <f t="shared" si="2"/>
        <v>-182.73116972016797</v>
      </c>
      <c r="J77" s="8" t="s">
        <v>16</v>
      </c>
      <c r="K77" s="8">
        <v>1746</v>
      </c>
      <c r="L77" s="8">
        <v>1635</v>
      </c>
      <c r="M77" s="8">
        <v>1580</v>
      </c>
      <c r="N77" s="8">
        <v>1644</v>
      </c>
      <c r="O77" s="8">
        <v>2277</v>
      </c>
      <c r="P77" s="8">
        <v>1656</v>
      </c>
      <c r="Q77" s="8">
        <f t="shared" si="3"/>
        <v>-1.7214941979440023E-2</v>
      </c>
      <c r="R77" s="8"/>
    </row>
    <row r="78" spans="1:18" x14ac:dyDescent="0.35">
      <c r="A78" s="7">
        <v>44330</v>
      </c>
      <c r="B78" s="8">
        <v>11</v>
      </c>
      <c r="C78" s="8">
        <v>2</v>
      </c>
      <c r="D78" s="8">
        <v>46</v>
      </c>
      <c r="E78" s="8">
        <v>1</v>
      </c>
      <c r="F78" s="8" t="s">
        <v>9</v>
      </c>
      <c r="G78" s="8" t="s">
        <v>9</v>
      </c>
      <c r="H78" s="8"/>
      <c r="I78" s="8">
        <f t="shared" si="2"/>
        <v>13.981428733755555</v>
      </c>
      <c r="J78" s="8" t="s">
        <v>16</v>
      </c>
      <c r="K78" s="8">
        <v>1943</v>
      </c>
      <c r="L78" s="8">
        <v>1620</v>
      </c>
      <c r="M78" s="8">
        <v>1580</v>
      </c>
      <c r="N78" s="8">
        <v>1644</v>
      </c>
      <c r="O78" s="8">
        <v>2277</v>
      </c>
      <c r="P78" s="8">
        <v>1656</v>
      </c>
      <c r="Q78" s="8">
        <f t="shared" si="3"/>
        <v>-1.7214941979440023E-2</v>
      </c>
      <c r="R78" s="8"/>
    </row>
    <row r="79" spans="1:18" x14ac:dyDescent="0.35">
      <c r="A79" s="7">
        <v>44330</v>
      </c>
      <c r="B79" s="8">
        <v>11</v>
      </c>
      <c r="C79" s="8">
        <v>2</v>
      </c>
      <c r="D79" s="8">
        <v>47</v>
      </c>
      <c r="E79" s="8">
        <v>1</v>
      </c>
      <c r="F79" s="8" t="s">
        <v>11</v>
      </c>
      <c r="G79" s="8" t="s">
        <v>7</v>
      </c>
      <c r="H79" s="8"/>
      <c r="I79" s="8">
        <f t="shared" si="2"/>
        <v>131.56658564928514</v>
      </c>
      <c r="J79" s="8" t="s">
        <v>16</v>
      </c>
      <c r="K79" s="8">
        <v>2060</v>
      </c>
      <c r="L79" s="8">
        <v>1655</v>
      </c>
      <c r="M79" s="8">
        <v>1580</v>
      </c>
      <c r="N79" s="8">
        <v>1644</v>
      </c>
      <c r="O79" s="8">
        <v>2277</v>
      </c>
      <c r="P79" s="8">
        <v>1656</v>
      </c>
      <c r="Q79" s="8">
        <f t="shared" si="3"/>
        <v>-1.7214941979440023E-2</v>
      </c>
      <c r="R79" s="8"/>
    </row>
    <row r="80" spans="1:18" x14ac:dyDescent="0.35">
      <c r="A80" s="7">
        <v>44330</v>
      </c>
      <c r="B80" s="8">
        <v>11</v>
      </c>
      <c r="C80" s="8">
        <v>2</v>
      </c>
      <c r="D80" s="8">
        <v>47</v>
      </c>
      <c r="E80" s="8">
        <v>1</v>
      </c>
      <c r="F80" s="8" t="s">
        <v>9</v>
      </c>
      <c r="G80" s="8" t="s">
        <v>9</v>
      </c>
      <c r="H80" s="8">
        <v>1</v>
      </c>
      <c r="I80" s="8"/>
      <c r="J80" s="8"/>
      <c r="K80" s="8"/>
      <c r="L80" s="8"/>
      <c r="M80" s="8"/>
      <c r="N80" s="8"/>
      <c r="O80" s="8"/>
      <c r="P80" s="8"/>
      <c r="Q80" s="8" t="e">
        <f t="shared" si="3"/>
        <v>#DIV/0!</v>
      </c>
      <c r="R80" s="8"/>
    </row>
    <row r="81" spans="1:18" x14ac:dyDescent="0.35">
      <c r="A81" s="7">
        <v>44330</v>
      </c>
      <c r="B81" s="8">
        <v>11</v>
      </c>
      <c r="C81" s="8">
        <v>2</v>
      </c>
      <c r="D81" s="8">
        <v>49</v>
      </c>
      <c r="E81" s="8">
        <v>1</v>
      </c>
      <c r="F81" s="8" t="s">
        <v>7</v>
      </c>
      <c r="G81" s="8" t="s">
        <v>9</v>
      </c>
      <c r="H81" s="8"/>
      <c r="I81" s="8">
        <f t="shared" si="2"/>
        <v>64.008448244450804</v>
      </c>
      <c r="J81" s="8" t="s">
        <v>17</v>
      </c>
      <c r="K81" s="8">
        <v>1993</v>
      </c>
      <c r="L81" s="8">
        <v>1622</v>
      </c>
      <c r="M81" s="8">
        <v>1580</v>
      </c>
      <c r="N81" s="8">
        <v>1644</v>
      </c>
      <c r="O81" s="8">
        <v>2277</v>
      </c>
      <c r="P81" s="8">
        <v>1656</v>
      </c>
      <c r="Q81" s="8">
        <f t="shared" si="3"/>
        <v>-1.7214941979440023E-2</v>
      </c>
      <c r="R81" s="8"/>
    </row>
    <row r="82" spans="1:18" x14ac:dyDescent="0.35">
      <c r="A82" s="10">
        <v>44333</v>
      </c>
      <c r="B82" s="11">
        <v>12</v>
      </c>
      <c r="C82" s="11">
        <v>4</v>
      </c>
      <c r="D82" s="11">
        <v>1</v>
      </c>
      <c r="E82" s="11">
        <v>1</v>
      </c>
      <c r="F82" s="11" t="s">
        <v>7</v>
      </c>
      <c r="G82" s="11" t="s">
        <v>9</v>
      </c>
      <c r="H82" s="11"/>
      <c r="I82" s="11">
        <f t="shared" si="2"/>
        <v>51.428426453264336</v>
      </c>
      <c r="J82" s="11" t="s">
        <v>16</v>
      </c>
      <c r="K82" s="11">
        <v>1982</v>
      </c>
      <c r="L82" s="11">
        <v>1634</v>
      </c>
      <c r="M82" s="11">
        <v>1586</v>
      </c>
      <c r="N82" s="11">
        <v>1630</v>
      </c>
      <c r="O82" s="11">
        <v>2275</v>
      </c>
      <c r="P82" s="11">
        <v>1644</v>
      </c>
      <c r="Q82" s="8">
        <f t="shared" si="3"/>
        <v>-2.0316507592767236E-2</v>
      </c>
      <c r="R82" s="11"/>
    </row>
    <row r="83" spans="1:18" x14ac:dyDescent="0.35">
      <c r="A83" s="10">
        <v>44333</v>
      </c>
      <c r="B83" s="11">
        <v>12</v>
      </c>
      <c r="C83" s="11">
        <v>4</v>
      </c>
      <c r="D83" s="11">
        <v>2</v>
      </c>
      <c r="E83" s="11">
        <v>1</v>
      </c>
      <c r="F83" s="11" t="s">
        <v>9</v>
      </c>
      <c r="G83" s="11" t="s">
        <v>9</v>
      </c>
      <c r="H83" s="11"/>
      <c r="I83" s="11">
        <f t="shared" si="2"/>
        <v>-170.85080046895786</v>
      </c>
      <c r="J83" s="11" t="s">
        <v>16</v>
      </c>
      <c r="K83" s="11">
        <v>1760</v>
      </c>
      <c r="L83" s="11">
        <v>1618</v>
      </c>
      <c r="M83" s="11">
        <v>1586</v>
      </c>
      <c r="N83" s="11">
        <v>1630</v>
      </c>
      <c r="O83" s="11">
        <v>2275</v>
      </c>
      <c r="P83" s="11">
        <v>1644</v>
      </c>
      <c r="Q83" s="8">
        <f t="shared" si="3"/>
        <v>-2.0316507592767236E-2</v>
      </c>
      <c r="R83" s="11"/>
    </row>
    <row r="84" spans="1:18" x14ac:dyDescent="0.35">
      <c r="A84" s="10">
        <v>44333</v>
      </c>
      <c r="B84" s="11">
        <v>12</v>
      </c>
      <c r="C84" s="11">
        <v>4</v>
      </c>
      <c r="D84" s="11">
        <v>3</v>
      </c>
      <c r="E84" s="11">
        <v>1</v>
      </c>
      <c r="F84" s="11" t="s">
        <v>9</v>
      </c>
      <c r="G84" s="11" t="s">
        <v>9</v>
      </c>
      <c r="H84" s="11"/>
      <c r="I84" s="11">
        <f t="shared" si="2"/>
        <v>-117.34950725812152</v>
      </c>
      <c r="J84" s="11" t="s">
        <v>16</v>
      </c>
      <c r="K84" s="11">
        <v>1814</v>
      </c>
      <c r="L84" s="11">
        <v>1594</v>
      </c>
      <c r="M84" s="11">
        <v>1586</v>
      </c>
      <c r="N84" s="11">
        <v>1630</v>
      </c>
      <c r="O84" s="11">
        <v>2275</v>
      </c>
      <c r="P84" s="11">
        <v>1644</v>
      </c>
      <c r="Q84" s="8">
        <f t="shared" si="3"/>
        <v>-2.0316507592767236E-2</v>
      </c>
      <c r="R84" s="11"/>
    </row>
    <row r="85" spans="1:18" x14ac:dyDescent="0.35">
      <c r="A85" s="10">
        <v>44333</v>
      </c>
      <c r="B85" s="11">
        <v>12</v>
      </c>
      <c r="C85" s="11">
        <v>4</v>
      </c>
      <c r="D85" s="11">
        <v>4</v>
      </c>
      <c r="E85" s="11">
        <v>1</v>
      </c>
      <c r="F85" s="11" t="s">
        <v>7</v>
      </c>
      <c r="G85" s="11" t="s">
        <v>7</v>
      </c>
      <c r="H85" s="11"/>
      <c r="I85" s="11">
        <f t="shared" si="2"/>
        <v>-22.962604133845392</v>
      </c>
      <c r="J85" s="11" t="s">
        <v>16</v>
      </c>
      <c r="K85" s="11">
        <v>1908</v>
      </c>
      <c r="L85" s="11">
        <v>1614</v>
      </c>
      <c r="M85" s="11">
        <v>1586</v>
      </c>
      <c r="N85" s="11">
        <v>1630</v>
      </c>
      <c r="O85" s="11">
        <v>2275</v>
      </c>
      <c r="P85" s="11">
        <v>1644</v>
      </c>
      <c r="Q85" s="8">
        <f t="shared" si="3"/>
        <v>-2.0316507592767236E-2</v>
      </c>
      <c r="R85" s="11"/>
    </row>
    <row r="86" spans="1:18" x14ac:dyDescent="0.35">
      <c r="A86" s="10">
        <v>44333</v>
      </c>
      <c r="B86" s="11">
        <v>12</v>
      </c>
      <c r="C86" s="11">
        <v>4</v>
      </c>
      <c r="D86" s="11">
        <v>4</v>
      </c>
      <c r="E86" s="11">
        <v>2</v>
      </c>
      <c r="F86" s="11" t="s">
        <v>9</v>
      </c>
      <c r="G86" s="11" t="s">
        <v>9</v>
      </c>
      <c r="H86" s="11"/>
      <c r="I86" s="11">
        <f t="shared" si="2"/>
        <v>-97.109853401198663</v>
      </c>
      <c r="J86" s="11" t="s">
        <v>16</v>
      </c>
      <c r="K86" s="11">
        <v>1834</v>
      </c>
      <c r="L86" s="11">
        <v>1606</v>
      </c>
      <c r="M86" s="11">
        <v>1586</v>
      </c>
      <c r="N86" s="11">
        <v>1630</v>
      </c>
      <c r="O86" s="11">
        <v>2275</v>
      </c>
      <c r="P86" s="11">
        <v>1644</v>
      </c>
      <c r="Q86" s="8">
        <f t="shared" si="3"/>
        <v>-2.0316507592767236E-2</v>
      </c>
      <c r="R86" s="11"/>
    </row>
    <row r="87" spans="1:18" x14ac:dyDescent="0.35">
      <c r="A87" s="10">
        <v>44333</v>
      </c>
      <c r="B87" s="11">
        <v>12</v>
      </c>
      <c r="C87" s="11">
        <v>4</v>
      </c>
      <c r="D87" s="11">
        <v>5</v>
      </c>
      <c r="E87" s="11">
        <v>1</v>
      </c>
      <c r="F87" s="11" t="s">
        <v>9</v>
      </c>
      <c r="G87" s="11" t="s">
        <v>9</v>
      </c>
      <c r="H87" s="11"/>
      <c r="I87" s="11">
        <f t="shared" si="2"/>
        <v>-127.73778385417188</v>
      </c>
      <c r="J87" s="11" t="s">
        <v>17</v>
      </c>
      <c r="K87" s="11">
        <v>1803</v>
      </c>
      <c r="L87" s="11">
        <v>1624</v>
      </c>
      <c r="M87" s="11">
        <v>1586</v>
      </c>
      <c r="N87" s="11">
        <v>1630</v>
      </c>
      <c r="O87" s="11">
        <v>2275</v>
      </c>
      <c r="P87" s="11">
        <v>1644</v>
      </c>
      <c r="Q87" s="8">
        <f t="shared" si="3"/>
        <v>-2.0316507592767236E-2</v>
      </c>
      <c r="R87" s="11"/>
    </row>
    <row r="88" spans="1:18" x14ac:dyDescent="0.35">
      <c r="A88" s="10">
        <v>44333</v>
      </c>
      <c r="B88" s="11">
        <v>12</v>
      </c>
      <c r="C88" s="11">
        <v>4</v>
      </c>
      <c r="D88" s="11">
        <v>5</v>
      </c>
      <c r="E88" s="11">
        <v>1</v>
      </c>
      <c r="F88" s="11" t="s">
        <v>9</v>
      </c>
      <c r="G88" s="11" t="s">
        <v>9</v>
      </c>
      <c r="H88" s="11">
        <v>1</v>
      </c>
      <c r="I88" s="11"/>
      <c r="J88" s="11"/>
      <c r="K88" s="11"/>
      <c r="L88" s="11"/>
      <c r="M88" s="11"/>
      <c r="N88" s="11"/>
      <c r="O88" s="11"/>
      <c r="P88" s="11"/>
      <c r="Q88" s="8" t="e">
        <f t="shared" si="3"/>
        <v>#DIV/0!</v>
      </c>
      <c r="R88" s="11"/>
    </row>
    <row r="89" spans="1:18" x14ac:dyDescent="0.35">
      <c r="A89" s="10">
        <v>44333</v>
      </c>
      <c r="B89" s="11">
        <v>12</v>
      </c>
      <c r="C89" s="11">
        <v>4</v>
      </c>
      <c r="D89" s="11">
        <v>15</v>
      </c>
      <c r="E89" s="11">
        <v>1</v>
      </c>
      <c r="F89" s="11" t="s">
        <v>7</v>
      </c>
      <c r="G89" s="11" t="s">
        <v>9</v>
      </c>
      <c r="H89" s="11"/>
      <c r="I89" s="11">
        <f t="shared" si="2"/>
        <v>104.53937933663349</v>
      </c>
      <c r="J89" s="11" t="s">
        <v>16</v>
      </c>
      <c r="K89" s="11">
        <v>2035</v>
      </c>
      <c r="L89" s="11">
        <v>1640</v>
      </c>
      <c r="M89" s="11">
        <v>1586</v>
      </c>
      <c r="N89" s="11">
        <v>1630</v>
      </c>
      <c r="O89" s="11">
        <v>2275</v>
      </c>
      <c r="P89" s="11">
        <v>1644</v>
      </c>
      <c r="Q89" s="8">
        <f t="shared" si="3"/>
        <v>-2.0316507592767236E-2</v>
      </c>
      <c r="R89" s="11"/>
    </row>
    <row r="90" spans="1:18" x14ac:dyDescent="0.35">
      <c r="A90" s="10">
        <v>44333</v>
      </c>
      <c r="B90" s="11">
        <v>12</v>
      </c>
      <c r="C90" s="11">
        <v>4</v>
      </c>
      <c r="D90" s="11">
        <v>15</v>
      </c>
      <c r="E90" s="11">
        <v>1</v>
      </c>
      <c r="F90" s="11" t="s">
        <v>7</v>
      </c>
      <c r="G90" s="11" t="s">
        <v>11</v>
      </c>
      <c r="H90" s="11">
        <v>1</v>
      </c>
      <c r="I90" s="11"/>
      <c r="J90" s="11"/>
      <c r="K90" s="11"/>
      <c r="L90" s="11"/>
      <c r="M90" s="11"/>
      <c r="N90" s="11"/>
      <c r="O90" s="11"/>
      <c r="P90" s="11"/>
      <c r="Q90" s="8" t="e">
        <f t="shared" si="3"/>
        <v>#DIV/0!</v>
      </c>
      <c r="R90" s="11"/>
    </row>
    <row r="91" spans="1:18" x14ac:dyDescent="0.35">
      <c r="A91" s="10">
        <v>44333</v>
      </c>
      <c r="B91" s="11">
        <v>12</v>
      </c>
      <c r="C91" s="11">
        <v>4</v>
      </c>
      <c r="D91" s="11">
        <v>16</v>
      </c>
      <c r="E91" s="11">
        <v>1</v>
      </c>
      <c r="F91" s="11" t="s">
        <v>7</v>
      </c>
      <c r="G91" s="11" t="s">
        <v>11</v>
      </c>
      <c r="H91" s="11"/>
      <c r="I91" s="11">
        <f t="shared" si="2"/>
        <v>122.06841709055003</v>
      </c>
      <c r="J91" s="11" t="s">
        <v>16</v>
      </c>
      <c r="K91" s="11">
        <v>2053</v>
      </c>
      <c r="L91" s="11">
        <v>1617</v>
      </c>
      <c r="M91" s="11">
        <v>1586</v>
      </c>
      <c r="N91" s="11">
        <v>1630</v>
      </c>
      <c r="O91" s="11">
        <v>2275</v>
      </c>
      <c r="P91" s="11">
        <v>1644</v>
      </c>
      <c r="Q91" s="8">
        <f t="shared" si="3"/>
        <v>-2.0316507592767236E-2</v>
      </c>
      <c r="R91" s="11"/>
    </row>
    <row r="92" spans="1:18" x14ac:dyDescent="0.35">
      <c r="A92" s="10">
        <v>44333</v>
      </c>
      <c r="B92" s="11">
        <v>12</v>
      </c>
      <c r="C92" s="11">
        <v>4</v>
      </c>
      <c r="D92" s="11">
        <v>17</v>
      </c>
      <c r="E92" s="11">
        <v>1</v>
      </c>
      <c r="F92" s="11" t="s">
        <v>7</v>
      </c>
      <c r="G92" s="11" t="s">
        <v>11</v>
      </c>
      <c r="H92" s="11"/>
      <c r="I92" s="11">
        <f t="shared" si="2"/>
        <v>104.82814411420215</v>
      </c>
      <c r="J92" s="11" t="s">
        <v>16</v>
      </c>
      <c r="K92" s="11">
        <v>2036</v>
      </c>
      <c r="L92" s="11">
        <v>1605</v>
      </c>
      <c r="M92" s="11">
        <v>1586</v>
      </c>
      <c r="N92" s="11">
        <v>1630</v>
      </c>
      <c r="O92" s="11">
        <v>2275</v>
      </c>
      <c r="P92" s="11">
        <v>1644</v>
      </c>
      <c r="Q92" s="8">
        <f t="shared" si="3"/>
        <v>-2.0316507592767236E-2</v>
      </c>
      <c r="R92" s="11"/>
    </row>
    <row r="93" spans="1:18" x14ac:dyDescent="0.35">
      <c r="A93" s="10">
        <v>44333</v>
      </c>
      <c r="B93" s="11">
        <v>12</v>
      </c>
      <c r="C93" s="11">
        <v>4</v>
      </c>
      <c r="D93" s="11">
        <v>17</v>
      </c>
      <c r="E93" s="11">
        <v>1</v>
      </c>
      <c r="F93" s="11" t="s">
        <v>9</v>
      </c>
      <c r="G93" s="11" t="s">
        <v>7</v>
      </c>
      <c r="H93" s="11">
        <v>1</v>
      </c>
      <c r="I93" s="11"/>
      <c r="J93" s="11"/>
      <c r="K93" s="11"/>
      <c r="L93" s="11"/>
      <c r="M93" s="11"/>
      <c r="N93" s="11"/>
      <c r="O93" s="11"/>
      <c r="P93" s="11"/>
      <c r="Q93" s="8" t="e">
        <f t="shared" si="3"/>
        <v>#DIV/0!</v>
      </c>
      <c r="R93" s="11"/>
    </row>
    <row r="94" spans="1:18" x14ac:dyDescent="0.35">
      <c r="A94" s="10">
        <v>44333</v>
      </c>
      <c r="B94" s="11">
        <v>12</v>
      </c>
      <c r="C94" s="11">
        <v>4</v>
      </c>
      <c r="D94" s="11">
        <v>17</v>
      </c>
      <c r="E94" s="11">
        <v>1</v>
      </c>
      <c r="F94" s="11" t="s">
        <v>7</v>
      </c>
      <c r="G94" s="11" t="s">
        <v>9</v>
      </c>
      <c r="H94" s="11">
        <v>2</v>
      </c>
      <c r="I94" s="11"/>
      <c r="J94" s="11"/>
      <c r="K94" s="11"/>
      <c r="L94" s="11"/>
      <c r="M94" s="11"/>
      <c r="N94" s="11"/>
      <c r="O94" s="11"/>
      <c r="P94" s="11"/>
      <c r="Q94" s="8" t="e">
        <f t="shared" si="3"/>
        <v>#DIV/0!</v>
      </c>
      <c r="R94" s="11"/>
    </row>
    <row r="95" spans="1:18" x14ac:dyDescent="0.35">
      <c r="A95" s="10">
        <v>44333</v>
      </c>
      <c r="B95" s="11">
        <v>12</v>
      </c>
      <c r="C95" s="11">
        <v>4</v>
      </c>
      <c r="D95" s="11">
        <v>17</v>
      </c>
      <c r="E95" s="11">
        <v>2</v>
      </c>
      <c r="F95" s="11" t="s">
        <v>7</v>
      </c>
      <c r="G95" s="11" t="s">
        <v>9</v>
      </c>
      <c r="H95" s="11"/>
      <c r="I95" s="11">
        <f t="shared" si="2"/>
        <v>99.093478782788395</v>
      </c>
      <c r="J95" s="11" t="s">
        <v>17</v>
      </c>
      <c r="K95" s="11">
        <v>2030</v>
      </c>
      <c r="L95" s="11">
        <v>1618</v>
      </c>
      <c r="M95" s="11">
        <v>1586</v>
      </c>
      <c r="N95" s="11">
        <v>1630</v>
      </c>
      <c r="O95" s="11">
        <v>2275</v>
      </c>
      <c r="P95" s="11">
        <v>1644</v>
      </c>
      <c r="Q95" s="8">
        <f t="shared" si="3"/>
        <v>-2.0316507592767236E-2</v>
      </c>
      <c r="R95" s="11"/>
    </row>
    <row r="96" spans="1:18" x14ac:dyDescent="0.35">
      <c r="A96" s="10">
        <v>44333</v>
      </c>
      <c r="B96" s="11">
        <v>12</v>
      </c>
      <c r="C96" s="11">
        <v>4</v>
      </c>
      <c r="D96" s="11">
        <v>17</v>
      </c>
      <c r="E96" s="11">
        <v>2</v>
      </c>
      <c r="F96" s="11" t="s">
        <v>7</v>
      </c>
      <c r="G96" s="11" t="s">
        <v>9</v>
      </c>
      <c r="H96" s="11">
        <v>1</v>
      </c>
      <c r="I96" s="11"/>
      <c r="J96" s="11"/>
      <c r="K96" s="11"/>
      <c r="L96" s="11"/>
      <c r="M96" s="11"/>
      <c r="N96" s="11"/>
      <c r="O96" s="11"/>
      <c r="P96" s="11"/>
      <c r="Q96" s="8" t="e">
        <f t="shared" si="3"/>
        <v>#DIV/0!</v>
      </c>
      <c r="R96" s="11"/>
    </row>
    <row r="97" spans="1:18" x14ac:dyDescent="0.35">
      <c r="A97" s="10">
        <v>44333</v>
      </c>
      <c r="B97" s="11">
        <v>12</v>
      </c>
      <c r="C97" s="11">
        <v>4</v>
      </c>
      <c r="D97" s="11">
        <v>17</v>
      </c>
      <c r="E97" s="11">
        <v>3</v>
      </c>
      <c r="F97" s="11" t="s">
        <v>9</v>
      </c>
      <c r="G97" s="11" t="s">
        <v>9</v>
      </c>
      <c r="H97" s="11"/>
      <c r="I97" s="11">
        <f t="shared" si="2"/>
        <v>22.190629954616615</v>
      </c>
      <c r="J97" s="11" t="s">
        <v>16</v>
      </c>
      <c r="K97" s="11">
        <v>1953</v>
      </c>
      <c r="L97" s="11">
        <v>1622</v>
      </c>
      <c r="M97" s="11">
        <v>1586</v>
      </c>
      <c r="N97" s="11">
        <v>1630</v>
      </c>
      <c r="O97" s="11">
        <v>2275</v>
      </c>
      <c r="P97" s="11">
        <v>1644</v>
      </c>
      <c r="Q97" s="8">
        <f t="shared" si="3"/>
        <v>-2.0316507592767236E-2</v>
      </c>
      <c r="R97" s="11"/>
    </row>
    <row r="98" spans="1:18" x14ac:dyDescent="0.35">
      <c r="A98" s="10">
        <v>44333</v>
      </c>
      <c r="B98" s="11">
        <v>12</v>
      </c>
      <c r="C98" s="11">
        <v>4</v>
      </c>
      <c r="D98" s="11">
        <v>17</v>
      </c>
      <c r="E98" s="11">
        <v>3</v>
      </c>
      <c r="F98" s="11" t="s">
        <v>7</v>
      </c>
      <c r="G98" s="11" t="s">
        <v>11</v>
      </c>
      <c r="H98" s="11">
        <v>1</v>
      </c>
      <c r="I98" s="11"/>
      <c r="J98" s="11"/>
      <c r="K98" s="11"/>
      <c r="L98" s="11"/>
      <c r="M98" s="11"/>
      <c r="N98" s="11"/>
      <c r="O98" s="11"/>
      <c r="P98" s="11"/>
      <c r="Q98" s="8" t="e">
        <f t="shared" si="3"/>
        <v>#DIV/0!</v>
      </c>
      <c r="R98" s="11"/>
    </row>
    <row r="99" spans="1:18" s="5" customFormat="1" x14ac:dyDescent="0.35">
      <c r="A99" s="10">
        <v>44333</v>
      </c>
      <c r="B99" s="11">
        <v>12</v>
      </c>
      <c r="C99" s="11">
        <v>4</v>
      </c>
      <c r="D99" s="11">
        <v>18</v>
      </c>
      <c r="E99" s="11">
        <v>1</v>
      </c>
      <c r="F99" s="11" t="s">
        <v>7</v>
      </c>
      <c r="G99" s="11" t="s">
        <v>11</v>
      </c>
      <c r="H99" s="11"/>
      <c r="I99" s="11">
        <f t="shared" si="2"/>
        <v>140.69882402122343</v>
      </c>
      <c r="J99" s="11" t="s">
        <v>16</v>
      </c>
      <c r="K99" s="11">
        <v>2072</v>
      </c>
      <c r="L99" s="11">
        <v>1599</v>
      </c>
      <c r="M99" s="11">
        <v>1586</v>
      </c>
      <c r="N99" s="11">
        <v>1630</v>
      </c>
      <c r="O99" s="11">
        <v>2275</v>
      </c>
      <c r="P99" s="11">
        <v>1644</v>
      </c>
      <c r="Q99" s="8">
        <f t="shared" si="3"/>
        <v>-2.0316507592767236E-2</v>
      </c>
      <c r="R99" s="11"/>
    </row>
    <row r="100" spans="1:18" x14ac:dyDescent="0.35">
      <c r="A100" s="10">
        <v>44333</v>
      </c>
      <c r="B100" s="11">
        <v>12</v>
      </c>
      <c r="C100" s="11">
        <v>4</v>
      </c>
      <c r="D100" s="11">
        <v>18</v>
      </c>
      <c r="E100" s="11">
        <v>2</v>
      </c>
      <c r="F100" s="11" t="s">
        <v>7</v>
      </c>
      <c r="G100" s="11" t="s">
        <v>7</v>
      </c>
      <c r="H100" s="11"/>
      <c r="I100" s="11">
        <f t="shared" si="2"/>
        <v>151.1436927093601</v>
      </c>
      <c r="J100" s="11" t="s">
        <v>16</v>
      </c>
      <c r="K100" s="11">
        <v>2082</v>
      </c>
      <c r="L100" s="11">
        <v>1621</v>
      </c>
      <c r="M100" s="11">
        <v>1586</v>
      </c>
      <c r="N100" s="11">
        <v>1630</v>
      </c>
      <c r="O100" s="11">
        <v>2275</v>
      </c>
      <c r="P100" s="11">
        <v>1644</v>
      </c>
      <c r="Q100" s="8">
        <f t="shared" si="3"/>
        <v>-2.0316507592767236E-2</v>
      </c>
      <c r="R100" s="11"/>
    </row>
    <row r="101" spans="1:18" s="5" customFormat="1" x14ac:dyDescent="0.35">
      <c r="A101" s="10">
        <v>44333</v>
      </c>
      <c r="B101" s="11">
        <v>12</v>
      </c>
      <c r="C101" s="11">
        <v>4</v>
      </c>
      <c r="D101" s="11">
        <v>18</v>
      </c>
      <c r="E101" s="11">
        <v>3</v>
      </c>
      <c r="F101" s="11" t="s">
        <v>7</v>
      </c>
      <c r="G101" s="11" t="s">
        <v>7</v>
      </c>
      <c r="H101" s="11"/>
      <c r="I101" s="11">
        <f t="shared" si="2"/>
        <v>124.96622242122646</v>
      </c>
      <c r="J101" s="11" t="s">
        <v>16</v>
      </c>
      <c r="K101" s="11">
        <v>2056</v>
      </c>
      <c r="L101" s="11">
        <v>1612</v>
      </c>
      <c r="M101" s="11">
        <v>1586</v>
      </c>
      <c r="N101" s="11">
        <v>1630</v>
      </c>
      <c r="O101" s="11">
        <v>2275</v>
      </c>
      <c r="P101" s="11">
        <v>1644</v>
      </c>
      <c r="Q101" s="8">
        <f t="shared" si="3"/>
        <v>-2.0316507592767236E-2</v>
      </c>
      <c r="R101" s="11"/>
    </row>
    <row r="102" spans="1:18" x14ac:dyDescent="0.35">
      <c r="A102" s="10">
        <v>44333</v>
      </c>
      <c r="B102" s="11">
        <v>12</v>
      </c>
      <c r="C102" s="11">
        <v>4</v>
      </c>
      <c r="D102" s="11">
        <v>19</v>
      </c>
      <c r="E102" s="11">
        <v>1</v>
      </c>
      <c r="F102" s="11" t="s">
        <v>7</v>
      </c>
      <c r="G102" s="11" t="s">
        <v>11</v>
      </c>
      <c r="H102" s="11"/>
      <c r="I102" s="11">
        <f t="shared" si="2"/>
        <v>103.27548928003903</v>
      </c>
      <c r="J102" s="11" t="s">
        <v>16</v>
      </c>
      <c r="K102" s="11">
        <v>2034</v>
      </c>
      <c r="L102" s="11">
        <v>1627</v>
      </c>
      <c r="M102" s="11">
        <v>1586</v>
      </c>
      <c r="N102" s="11">
        <v>1630</v>
      </c>
      <c r="O102" s="11">
        <v>2275</v>
      </c>
      <c r="P102" s="11">
        <v>1644</v>
      </c>
      <c r="Q102" s="8">
        <f t="shared" si="3"/>
        <v>-2.0316507592767236E-2</v>
      </c>
      <c r="R102" s="11"/>
    </row>
    <row r="103" spans="1:18" x14ac:dyDescent="0.35">
      <c r="A103" s="10">
        <v>44333</v>
      </c>
      <c r="B103" s="11">
        <v>12</v>
      </c>
      <c r="C103" s="11">
        <v>4</v>
      </c>
      <c r="D103" s="11">
        <v>20</v>
      </c>
      <c r="E103" s="11">
        <v>1</v>
      </c>
      <c r="F103" s="11" t="s">
        <v>7</v>
      </c>
      <c r="G103" s="11" t="s">
        <v>11</v>
      </c>
      <c r="H103" s="11"/>
      <c r="I103" s="11">
        <f t="shared" si="2"/>
        <v>101.70687257374897</v>
      </c>
      <c r="J103" s="11" t="s">
        <v>16</v>
      </c>
      <c r="K103" s="11">
        <v>2033</v>
      </c>
      <c r="L103" s="11">
        <v>1599</v>
      </c>
      <c r="M103" s="11">
        <v>1586</v>
      </c>
      <c r="N103" s="11">
        <v>1630</v>
      </c>
      <c r="O103" s="11">
        <v>2275</v>
      </c>
      <c r="P103" s="11">
        <v>1644</v>
      </c>
      <c r="Q103" s="8">
        <f t="shared" si="3"/>
        <v>-2.0316507592767236E-2</v>
      </c>
      <c r="R103" s="11"/>
    </row>
    <row r="104" spans="1:18" s="5" customFormat="1" x14ac:dyDescent="0.35">
      <c r="A104" s="10">
        <v>44333</v>
      </c>
      <c r="B104" s="11">
        <v>12</v>
      </c>
      <c r="C104" s="11">
        <v>4</v>
      </c>
      <c r="D104" s="11">
        <v>21</v>
      </c>
      <c r="E104" s="11">
        <v>1</v>
      </c>
      <c r="F104" s="11" t="s">
        <v>7</v>
      </c>
      <c r="G104" s="11" t="s">
        <v>11</v>
      </c>
      <c r="H104" s="11"/>
      <c r="I104" s="11"/>
      <c r="J104" s="11" t="s">
        <v>16</v>
      </c>
      <c r="K104" s="11">
        <v>2043</v>
      </c>
      <c r="L104" s="11">
        <v>1630</v>
      </c>
      <c r="M104" s="11">
        <v>1586</v>
      </c>
      <c r="N104" s="11">
        <v>1630</v>
      </c>
      <c r="O104" s="11">
        <v>2275</v>
      </c>
      <c r="P104" s="11">
        <v>1644</v>
      </c>
      <c r="Q104" s="8">
        <f t="shared" si="3"/>
        <v>-2.0316507592767236E-2</v>
      </c>
      <c r="R104" s="11"/>
    </row>
    <row r="105" spans="1:18" s="5" customFormat="1" x14ac:dyDescent="0.35">
      <c r="A105" s="10">
        <v>44333</v>
      </c>
      <c r="B105" s="11">
        <v>12</v>
      </c>
      <c r="C105" s="11">
        <v>4</v>
      </c>
      <c r="D105" s="11">
        <v>22</v>
      </c>
      <c r="E105" s="11">
        <v>1</v>
      </c>
      <c r="F105" s="11" t="s">
        <v>7</v>
      </c>
      <c r="G105" s="11" t="s">
        <v>9</v>
      </c>
      <c r="H105" s="11"/>
      <c r="I105" s="11">
        <f t="shared" si="2"/>
        <v>111.03005697514911</v>
      </c>
      <c r="J105" s="11" t="s">
        <v>16</v>
      </c>
      <c r="K105" s="11">
        <v>2042</v>
      </c>
      <c r="L105" s="11">
        <v>1615</v>
      </c>
      <c r="M105" s="11">
        <v>1586</v>
      </c>
      <c r="N105" s="11">
        <v>1630</v>
      </c>
      <c r="O105" s="11">
        <v>2275</v>
      </c>
      <c r="P105" s="11">
        <v>1644</v>
      </c>
      <c r="Q105" s="8">
        <f t="shared" si="3"/>
        <v>-2.0316507592767236E-2</v>
      </c>
      <c r="R105" s="11"/>
    </row>
    <row r="106" spans="1:18" s="5" customFormat="1" x14ac:dyDescent="0.35">
      <c r="A106" s="10">
        <v>44333</v>
      </c>
      <c r="B106" s="11">
        <v>12</v>
      </c>
      <c r="C106" s="11">
        <v>4</v>
      </c>
      <c r="D106" s="11">
        <v>22</v>
      </c>
      <c r="E106" s="11">
        <v>2</v>
      </c>
      <c r="F106" s="11" t="s">
        <v>7</v>
      </c>
      <c r="G106" s="11" t="s">
        <v>11</v>
      </c>
      <c r="H106" s="11"/>
      <c r="I106" s="11">
        <f t="shared" si="2"/>
        <v>136.69964951379015</v>
      </c>
      <c r="J106" s="11" t="s">
        <v>16</v>
      </c>
      <c r="K106" s="11">
        <v>2068</v>
      </c>
      <c r="L106" s="11">
        <v>1599</v>
      </c>
      <c r="M106" s="11">
        <v>1586</v>
      </c>
      <c r="N106" s="11">
        <v>1630</v>
      </c>
      <c r="O106" s="11">
        <v>2275</v>
      </c>
      <c r="P106" s="11">
        <v>1644</v>
      </c>
      <c r="Q106" s="8">
        <f t="shared" si="3"/>
        <v>-2.0316507592767236E-2</v>
      </c>
      <c r="R106" s="11"/>
    </row>
    <row r="107" spans="1:18" s="5" customFormat="1" x14ac:dyDescent="0.35">
      <c r="A107" s="10">
        <v>44333</v>
      </c>
      <c r="B107" s="11">
        <v>12</v>
      </c>
      <c r="C107" s="11">
        <v>4</v>
      </c>
      <c r="D107" s="11">
        <v>23</v>
      </c>
      <c r="E107" s="11">
        <v>1</v>
      </c>
      <c r="F107" s="11" t="s">
        <v>7</v>
      </c>
      <c r="G107" s="11" t="s">
        <v>9</v>
      </c>
      <c r="H107" s="11"/>
      <c r="I107" s="11">
        <f t="shared" si="2"/>
        <v>78.914770255804669</v>
      </c>
      <c r="J107" s="11" t="s">
        <v>16</v>
      </c>
      <c r="K107" s="11">
        <v>2010</v>
      </c>
      <c r="L107" s="11">
        <v>1609</v>
      </c>
      <c r="M107" s="11">
        <v>1586</v>
      </c>
      <c r="N107" s="11">
        <v>1630</v>
      </c>
      <c r="O107" s="11">
        <v>2275</v>
      </c>
      <c r="P107" s="11">
        <v>1644</v>
      </c>
      <c r="Q107" s="8">
        <f t="shared" si="3"/>
        <v>-2.0316507592767236E-2</v>
      </c>
      <c r="R107" s="11" t="s">
        <v>24</v>
      </c>
    </row>
    <row r="108" spans="1:18" x14ac:dyDescent="0.35">
      <c r="A108" s="10">
        <v>44333</v>
      </c>
      <c r="B108" s="11">
        <v>12</v>
      </c>
      <c r="C108" s="11">
        <v>4</v>
      </c>
      <c r="D108" s="11">
        <v>23</v>
      </c>
      <c r="E108" s="11">
        <v>2</v>
      </c>
      <c r="F108" s="11" t="s">
        <v>7</v>
      </c>
      <c r="G108" s="11" t="s">
        <v>11</v>
      </c>
      <c r="H108" s="11"/>
      <c r="I108" s="11">
        <f t="shared" si="2"/>
        <v>116.23217620923776</v>
      </c>
      <c r="J108" s="11" t="s">
        <v>16</v>
      </c>
      <c r="K108" s="11">
        <v>2047</v>
      </c>
      <c r="L108" s="11">
        <v>1625</v>
      </c>
      <c r="M108" s="11">
        <v>1586</v>
      </c>
      <c r="N108" s="11">
        <v>1630</v>
      </c>
      <c r="O108" s="11">
        <v>2275</v>
      </c>
      <c r="P108" s="11">
        <v>1644</v>
      </c>
      <c r="Q108" s="8">
        <f t="shared" si="3"/>
        <v>-2.0316507592767236E-2</v>
      </c>
      <c r="R108" s="11"/>
    </row>
    <row r="109" spans="1:18" x14ac:dyDescent="0.35">
      <c r="A109" s="10">
        <v>44333</v>
      </c>
      <c r="B109" s="11">
        <v>12</v>
      </c>
      <c r="C109" s="11">
        <v>4</v>
      </c>
      <c r="D109" s="11">
        <v>24</v>
      </c>
      <c r="E109" s="11">
        <v>1</v>
      </c>
      <c r="F109" s="11" t="s">
        <v>7</v>
      </c>
      <c r="G109" s="11" t="s">
        <v>9</v>
      </c>
      <c r="H109" s="11"/>
      <c r="I109" s="11">
        <f t="shared" si="2"/>
        <v>36.781232157897314</v>
      </c>
      <c r="J109" s="11" t="s">
        <v>16</v>
      </c>
      <c r="K109" s="11">
        <v>1968</v>
      </c>
      <c r="L109" s="11">
        <v>1602</v>
      </c>
      <c r="M109" s="11">
        <v>1586</v>
      </c>
      <c r="N109" s="11">
        <v>1630</v>
      </c>
      <c r="O109" s="11">
        <v>2275</v>
      </c>
      <c r="P109" s="11">
        <v>1644</v>
      </c>
      <c r="Q109" s="8">
        <f t="shared" si="3"/>
        <v>-2.0316507592767236E-2</v>
      </c>
      <c r="R109" s="11"/>
    </row>
    <row r="110" spans="1:18" x14ac:dyDescent="0.35">
      <c r="A110" s="10">
        <v>44333</v>
      </c>
      <c r="B110" s="11">
        <v>12</v>
      </c>
      <c r="C110" s="11">
        <v>4</v>
      </c>
      <c r="D110" s="11">
        <v>24</v>
      </c>
      <c r="E110" s="11">
        <v>2</v>
      </c>
      <c r="F110" s="11" t="s">
        <v>9</v>
      </c>
      <c r="G110" s="11" t="s">
        <v>9</v>
      </c>
      <c r="H110" s="11"/>
      <c r="I110" s="11">
        <f t="shared" si="2"/>
        <v>-106.33146225270029</v>
      </c>
      <c r="J110" s="11" t="s">
        <v>16</v>
      </c>
      <c r="K110" s="11">
        <v>1825</v>
      </c>
      <c r="L110" s="11">
        <v>1595</v>
      </c>
      <c r="M110" s="11">
        <v>1586</v>
      </c>
      <c r="N110" s="11">
        <v>1630</v>
      </c>
      <c r="O110" s="11">
        <v>2275</v>
      </c>
      <c r="P110" s="11">
        <v>1644</v>
      </c>
      <c r="Q110" s="8">
        <f t="shared" si="3"/>
        <v>-2.0316507592767236E-2</v>
      </c>
      <c r="R110" s="11"/>
    </row>
    <row r="111" spans="1:18" x14ac:dyDescent="0.35">
      <c r="A111" s="10">
        <v>44333</v>
      </c>
      <c r="B111" s="11">
        <v>12</v>
      </c>
      <c r="C111" s="11">
        <v>4</v>
      </c>
      <c r="D111" s="11">
        <v>24</v>
      </c>
      <c r="E111" s="11">
        <v>3</v>
      </c>
      <c r="F111" s="11" t="s">
        <v>7</v>
      </c>
      <c r="G111" s="11" t="s">
        <v>11</v>
      </c>
      <c r="H111" s="11"/>
      <c r="I111" s="11">
        <f t="shared" si="2"/>
        <v>106.80741625793908</v>
      </c>
      <c r="J111" s="11" t="s">
        <v>16</v>
      </c>
      <c r="K111" s="11">
        <v>2038</v>
      </c>
      <c r="L111" s="11">
        <v>1604</v>
      </c>
      <c r="M111" s="11">
        <v>1586</v>
      </c>
      <c r="N111" s="11">
        <v>1630</v>
      </c>
      <c r="O111" s="11">
        <v>2275</v>
      </c>
      <c r="P111" s="11">
        <v>1644</v>
      </c>
      <c r="Q111" s="8">
        <f t="shared" si="3"/>
        <v>-2.0316507592767236E-2</v>
      </c>
      <c r="R111" s="11"/>
    </row>
    <row r="112" spans="1:18" x14ac:dyDescent="0.35">
      <c r="A112" s="10">
        <v>44333</v>
      </c>
      <c r="B112" s="11">
        <v>12</v>
      </c>
      <c r="C112" s="11">
        <v>4</v>
      </c>
      <c r="D112" s="11">
        <v>25</v>
      </c>
      <c r="E112" s="11">
        <v>1</v>
      </c>
      <c r="F112" s="11" t="s">
        <v>7</v>
      </c>
      <c r="G112" s="11" t="s">
        <v>11</v>
      </c>
      <c r="H112" s="11"/>
      <c r="I112" s="11">
        <f t="shared" si="2"/>
        <v>-46.754500078648007</v>
      </c>
      <c r="J112" s="11" t="s">
        <v>16</v>
      </c>
      <c r="K112" s="11">
        <v>1884</v>
      </c>
      <c r="L112" s="11">
        <v>1624</v>
      </c>
      <c r="M112" s="11">
        <v>1586</v>
      </c>
      <c r="N112" s="11">
        <v>1630</v>
      </c>
      <c r="O112" s="11">
        <v>2275</v>
      </c>
      <c r="P112" s="11">
        <v>1644</v>
      </c>
      <c r="Q112" s="8">
        <f t="shared" si="3"/>
        <v>-2.0316507592767236E-2</v>
      </c>
      <c r="R112" s="11"/>
    </row>
    <row r="113" spans="1:18" x14ac:dyDescent="0.35">
      <c r="A113" s="10">
        <v>44333</v>
      </c>
      <c r="B113" s="11">
        <v>12</v>
      </c>
      <c r="C113" s="11">
        <v>4</v>
      </c>
      <c r="D113" s="11">
        <v>26</v>
      </c>
      <c r="E113" s="11">
        <v>1</v>
      </c>
      <c r="F113" s="11" t="s">
        <v>7</v>
      </c>
      <c r="G113" s="11" t="s">
        <v>9</v>
      </c>
      <c r="H113" s="11"/>
      <c r="I113" s="11">
        <f t="shared" si="2"/>
        <v>75.667254817620446</v>
      </c>
      <c r="J113" s="11" t="s">
        <v>16</v>
      </c>
      <c r="K113" s="11">
        <v>2006</v>
      </c>
      <c r="L113" s="11">
        <v>1646</v>
      </c>
      <c r="M113" s="11">
        <v>1586</v>
      </c>
      <c r="N113" s="11">
        <v>1630</v>
      </c>
      <c r="O113" s="11">
        <v>2275</v>
      </c>
      <c r="P113" s="11">
        <v>1644</v>
      </c>
      <c r="Q113" s="8">
        <f t="shared" si="3"/>
        <v>-2.0316507592767236E-2</v>
      </c>
      <c r="R113" s="11"/>
    </row>
    <row r="114" spans="1:18" x14ac:dyDescent="0.35">
      <c r="A114" s="10">
        <v>44333</v>
      </c>
      <c r="B114" s="11">
        <v>12</v>
      </c>
      <c r="C114" s="11">
        <v>4</v>
      </c>
      <c r="D114" s="11">
        <v>27</v>
      </c>
      <c r="E114" s="11">
        <v>1</v>
      </c>
      <c r="F114" s="11" t="s">
        <v>7</v>
      </c>
      <c r="G114" s="11" t="s">
        <v>9</v>
      </c>
      <c r="H114" s="11"/>
      <c r="I114" s="11">
        <f t="shared" si="2"/>
        <v>-8.9241375982273774E-2</v>
      </c>
      <c r="J114" s="11" t="s">
        <v>16</v>
      </c>
      <c r="K114" s="11">
        <v>1931</v>
      </c>
      <c r="L114" s="11">
        <v>1608</v>
      </c>
      <c r="M114" s="11">
        <v>1586</v>
      </c>
      <c r="N114" s="11">
        <v>1630</v>
      </c>
      <c r="O114" s="11">
        <v>2275</v>
      </c>
      <c r="P114" s="11">
        <v>1644</v>
      </c>
      <c r="Q114" s="8">
        <f t="shared" si="3"/>
        <v>-2.0316507592767236E-2</v>
      </c>
      <c r="R114" s="11"/>
    </row>
    <row r="115" spans="1:18" x14ac:dyDescent="0.35">
      <c r="A115" s="10">
        <v>44333</v>
      </c>
      <c r="B115" s="11">
        <v>12</v>
      </c>
      <c r="C115" s="11">
        <v>4</v>
      </c>
      <c r="D115" s="11">
        <v>28</v>
      </c>
      <c r="E115" s="11">
        <v>1</v>
      </c>
      <c r="F115" s="11" t="s">
        <v>7</v>
      </c>
      <c r="G115" s="11" t="s">
        <v>9</v>
      </c>
      <c r="H115" s="11"/>
      <c r="I115" s="11">
        <f t="shared" si="2"/>
        <v>124.6818108815106</v>
      </c>
      <c r="J115" s="11" t="s">
        <v>16</v>
      </c>
      <c r="K115" s="11">
        <v>2056</v>
      </c>
      <c r="L115" s="11">
        <v>1598</v>
      </c>
      <c r="M115" s="11">
        <v>1586</v>
      </c>
      <c r="N115" s="11">
        <v>1630</v>
      </c>
      <c r="O115" s="11">
        <v>2275</v>
      </c>
      <c r="P115" s="11">
        <v>1644</v>
      </c>
      <c r="Q115" s="8">
        <f t="shared" si="3"/>
        <v>-2.0316507592767236E-2</v>
      </c>
      <c r="R115" s="11"/>
    </row>
    <row r="116" spans="1:18" x14ac:dyDescent="0.35">
      <c r="A116" s="10">
        <v>44333</v>
      </c>
      <c r="B116" s="11">
        <v>12</v>
      </c>
      <c r="C116" s="11">
        <v>4</v>
      </c>
      <c r="D116" s="11">
        <v>28</v>
      </c>
      <c r="E116" s="11">
        <v>1</v>
      </c>
      <c r="F116" s="11" t="s">
        <v>7</v>
      </c>
      <c r="G116" s="11" t="s">
        <v>9</v>
      </c>
      <c r="H116" s="11">
        <v>1</v>
      </c>
      <c r="I116" s="11"/>
      <c r="J116" s="11" t="s">
        <v>16</v>
      </c>
      <c r="K116" s="11"/>
      <c r="L116" s="11"/>
      <c r="M116" s="11"/>
      <c r="N116" s="11"/>
      <c r="O116" s="11"/>
      <c r="P116" s="11"/>
      <c r="Q116" s="8" t="e">
        <f t="shared" si="3"/>
        <v>#DIV/0!</v>
      </c>
      <c r="R116" s="11"/>
    </row>
    <row r="117" spans="1:18" x14ac:dyDescent="0.35">
      <c r="A117" s="10">
        <v>44333</v>
      </c>
      <c r="B117" s="11">
        <v>12</v>
      </c>
      <c r="C117" s="11">
        <v>4</v>
      </c>
      <c r="D117" s="11">
        <v>28</v>
      </c>
      <c r="E117" s="11">
        <v>2</v>
      </c>
      <c r="F117" s="11" t="s">
        <v>7</v>
      </c>
      <c r="G117" s="11" t="s">
        <v>9</v>
      </c>
      <c r="H117" s="11"/>
      <c r="I117" s="11">
        <f t="shared" si="2"/>
        <v>152.48884320587339</v>
      </c>
      <c r="J117" s="11" t="s">
        <v>16</v>
      </c>
      <c r="K117" s="11">
        <v>2083</v>
      </c>
      <c r="L117" s="11">
        <v>1638</v>
      </c>
      <c r="M117" s="11">
        <v>1586</v>
      </c>
      <c r="N117" s="11">
        <v>1630</v>
      </c>
      <c r="O117" s="11">
        <v>2275</v>
      </c>
      <c r="P117" s="11">
        <v>1644</v>
      </c>
      <c r="Q117" s="8">
        <f t="shared" si="3"/>
        <v>-2.0316507592767236E-2</v>
      </c>
      <c r="R117" s="11"/>
    </row>
    <row r="118" spans="1:18" x14ac:dyDescent="0.35">
      <c r="A118" s="10">
        <v>44333</v>
      </c>
      <c r="B118" s="11">
        <v>12</v>
      </c>
      <c r="C118" s="11">
        <v>4</v>
      </c>
      <c r="D118" s="11">
        <v>28</v>
      </c>
      <c r="E118" s="11">
        <v>3</v>
      </c>
      <c r="F118" s="11" t="s">
        <v>7</v>
      </c>
      <c r="G118" s="11" t="s">
        <v>9</v>
      </c>
      <c r="H118" s="11"/>
      <c r="I118" s="11">
        <f t="shared" si="2"/>
        <v>83.137410973014696</v>
      </c>
      <c r="J118" s="11" t="s">
        <v>17</v>
      </c>
      <c r="K118" s="11">
        <v>2014</v>
      </c>
      <c r="L118" s="11">
        <v>1620</v>
      </c>
      <c r="M118" s="11">
        <v>1586</v>
      </c>
      <c r="N118" s="11">
        <v>1630</v>
      </c>
      <c r="O118" s="11">
        <v>2275</v>
      </c>
      <c r="P118" s="11">
        <v>1644</v>
      </c>
      <c r="Q118" s="8">
        <f t="shared" si="3"/>
        <v>-2.0316507592767236E-2</v>
      </c>
      <c r="R118" s="11"/>
    </row>
    <row r="119" spans="1:18" x14ac:dyDescent="0.35">
      <c r="A119" s="10">
        <v>44333</v>
      </c>
      <c r="B119" s="11">
        <v>12</v>
      </c>
      <c r="C119" s="11">
        <v>4</v>
      </c>
      <c r="D119" s="11">
        <v>29</v>
      </c>
      <c r="E119" s="11">
        <v>1</v>
      </c>
      <c r="F119" s="11" t="s">
        <v>7</v>
      </c>
      <c r="G119" s="11" t="s">
        <v>9</v>
      </c>
      <c r="H119" s="11"/>
      <c r="I119" s="11">
        <f t="shared" si="2"/>
        <v>103.99087136718146</v>
      </c>
      <c r="J119" s="11" t="s">
        <v>16</v>
      </c>
      <c r="K119" s="11">
        <v>2035</v>
      </c>
      <c r="L119" s="11">
        <v>1613</v>
      </c>
      <c r="M119" s="11">
        <v>1586</v>
      </c>
      <c r="N119" s="11">
        <v>1630</v>
      </c>
      <c r="O119" s="11">
        <v>2275</v>
      </c>
      <c r="P119" s="11">
        <v>1644</v>
      </c>
      <c r="Q119" s="8">
        <f t="shared" si="3"/>
        <v>-2.0316507592767236E-2</v>
      </c>
      <c r="R119" s="11"/>
    </row>
    <row r="120" spans="1:18" x14ac:dyDescent="0.35">
      <c r="A120" s="10">
        <v>44333</v>
      </c>
      <c r="B120" s="11">
        <v>12</v>
      </c>
      <c r="C120" s="11">
        <v>4</v>
      </c>
      <c r="D120" s="11">
        <v>29</v>
      </c>
      <c r="E120" s="11">
        <v>2</v>
      </c>
      <c r="F120" s="11" t="s">
        <v>7</v>
      </c>
      <c r="G120" s="11" t="s">
        <v>9</v>
      </c>
      <c r="H120" s="11"/>
      <c r="I120" s="11">
        <f t="shared" si="2"/>
        <v>107.90878543469593</v>
      </c>
      <c r="J120" s="11" t="s">
        <v>16</v>
      </c>
      <c r="K120" s="11">
        <v>2039</v>
      </c>
      <c r="L120" s="11">
        <v>1609</v>
      </c>
      <c r="M120" s="11">
        <v>1586</v>
      </c>
      <c r="N120" s="11">
        <v>1630</v>
      </c>
      <c r="O120" s="11">
        <v>2275</v>
      </c>
      <c r="P120" s="11">
        <v>1644</v>
      </c>
      <c r="Q120" s="8">
        <f t="shared" si="3"/>
        <v>-2.0316507592767236E-2</v>
      </c>
      <c r="R120" s="11"/>
    </row>
    <row r="121" spans="1:18" s="4" customFormat="1" x14ac:dyDescent="0.35">
      <c r="A121" s="3">
        <v>44333</v>
      </c>
      <c r="B121" s="4">
        <v>12</v>
      </c>
      <c r="C121" s="4">
        <v>4</v>
      </c>
      <c r="D121" s="4">
        <v>30</v>
      </c>
      <c r="E121" s="4">
        <v>1</v>
      </c>
      <c r="F121" s="4" t="s">
        <v>9</v>
      </c>
      <c r="G121" s="4" t="s">
        <v>9</v>
      </c>
      <c r="Q121" s="8" t="e">
        <f t="shared" si="3"/>
        <v>#DIV/0!</v>
      </c>
    </row>
    <row r="122" spans="1:18" x14ac:dyDescent="0.35">
      <c r="A122" s="10">
        <v>44333</v>
      </c>
      <c r="B122" s="11">
        <v>12</v>
      </c>
      <c r="C122" s="11">
        <v>4</v>
      </c>
      <c r="D122" s="11">
        <v>30</v>
      </c>
      <c r="E122" s="11">
        <v>2</v>
      </c>
      <c r="F122" s="11" t="s">
        <v>7</v>
      </c>
      <c r="G122" s="11" t="s">
        <v>9</v>
      </c>
      <c r="H122" s="11"/>
      <c r="I122" s="11">
        <f t="shared" si="2"/>
        <v>21.10957588783948</v>
      </c>
      <c r="J122" s="11" t="s">
        <v>16</v>
      </c>
      <c r="K122" s="11">
        <v>1952</v>
      </c>
      <c r="L122" s="11">
        <v>1618</v>
      </c>
      <c r="M122" s="11">
        <v>1586</v>
      </c>
      <c r="N122" s="11">
        <v>1630</v>
      </c>
      <c r="O122" s="11">
        <v>2275</v>
      </c>
      <c r="P122" s="11">
        <v>1644</v>
      </c>
      <c r="Q122" s="8">
        <f t="shared" si="3"/>
        <v>-2.0316507592767236E-2</v>
      </c>
      <c r="R122" s="11"/>
    </row>
    <row r="123" spans="1:18" x14ac:dyDescent="0.35">
      <c r="A123" s="10">
        <v>44333</v>
      </c>
      <c r="B123" s="11">
        <v>12</v>
      </c>
      <c r="C123" s="11">
        <v>5</v>
      </c>
      <c r="D123" s="11">
        <v>2</v>
      </c>
      <c r="E123" s="11">
        <v>1</v>
      </c>
      <c r="F123" s="11" t="s">
        <v>7</v>
      </c>
      <c r="G123" s="11" t="s">
        <v>11</v>
      </c>
      <c r="H123" s="11"/>
      <c r="I123" s="11">
        <f t="shared" si="2"/>
        <v>119.19092686985331</v>
      </c>
      <c r="J123" s="11" t="s">
        <v>16</v>
      </c>
      <c r="K123" s="11">
        <v>2050</v>
      </c>
      <c r="L123" s="11">
        <v>1623</v>
      </c>
      <c r="M123" s="11">
        <v>1586</v>
      </c>
      <c r="N123" s="11">
        <v>1630</v>
      </c>
      <c r="O123" s="11">
        <v>2275</v>
      </c>
      <c r="P123" s="11">
        <v>1644</v>
      </c>
      <c r="Q123" s="8">
        <f t="shared" si="3"/>
        <v>-2.0316507592767236E-2</v>
      </c>
      <c r="R123" s="11"/>
    </row>
    <row r="124" spans="1:18" x14ac:dyDescent="0.35">
      <c r="A124" s="10">
        <v>44333</v>
      </c>
      <c r="B124" s="11">
        <v>12</v>
      </c>
      <c r="C124" s="11">
        <v>5</v>
      </c>
      <c r="D124" s="11">
        <v>4</v>
      </c>
      <c r="E124" s="11">
        <v>1</v>
      </c>
      <c r="F124" s="11" t="s">
        <v>7</v>
      </c>
      <c r="G124" s="11" t="s">
        <v>9</v>
      </c>
      <c r="H124" s="11"/>
      <c r="I124" s="11">
        <f t="shared" si="2"/>
        <v>132.96457143609302</v>
      </c>
      <c r="J124" s="11" t="s">
        <v>16</v>
      </c>
      <c r="K124" s="11">
        <v>2064</v>
      </c>
      <c r="L124" s="11">
        <v>1612</v>
      </c>
      <c r="M124" s="11">
        <v>1586</v>
      </c>
      <c r="N124" s="11">
        <v>1630</v>
      </c>
      <c r="O124" s="11">
        <v>2275</v>
      </c>
      <c r="P124" s="11">
        <v>1644</v>
      </c>
      <c r="Q124" s="8">
        <f t="shared" si="3"/>
        <v>-2.0316507592767236E-2</v>
      </c>
      <c r="R124" s="11"/>
    </row>
    <row r="125" spans="1:18" x14ac:dyDescent="0.35">
      <c r="A125" s="10">
        <v>44333</v>
      </c>
      <c r="B125" s="11">
        <v>12</v>
      </c>
      <c r="C125" s="11">
        <v>5</v>
      </c>
      <c r="D125" s="11">
        <v>4</v>
      </c>
      <c r="E125" s="11">
        <v>2</v>
      </c>
      <c r="F125" s="11" t="s">
        <v>9</v>
      </c>
      <c r="G125" s="11" t="s">
        <v>9</v>
      </c>
      <c r="H125" s="11"/>
      <c r="I125" s="11">
        <f t="shared" si="2"/>
        <v>-85.17327520883795</v>
      </c>
      <c r="J125" s="11" t="s">
        <v>17</v>
      </c>
      <c r="K125" s="11">
        <v>1846</v>
      </c>
      <c r="L125" s="11">
        <v>1603</v>
      </c>
      <c r="M125" s="11">
        <v>1586</v>
      </c>
      <c r="N125" s="11">
        <v>1630</v>
      </c>
      <c r="O125" s="11">
        <v>2275</v>
      </c>
      <c r="P125" s="11">
        <v>1644</v>
      </c>
      <c r="Q125" s="8">
        <f t="shared" si="3"/>
        <v>-2.0316507592767236E-2</v>
      </c>
      <c r="R125" s="11"/>
    </row>
    <row r="126" spans="1:18" x14ac:dyDescent="0.35">
      <c r="A126" s="10">
        <v>44333</v>
      </c>
      <c r="B126" s="11">
        <v>12</v>
      </c>
      <c r="C126" s="11">
        <v>5</v>
      </c>
      <c r="D126" s="11">
        <v>4</v>
      </c>
      <c r="E126" s="11">
        <v>2</v>
      </c>
      <c r="F126" s="11" t="s">
        <v>9</v>
      </c>
      <c r="G126" s="11" t="s">
        <v>9</v>
      </c>
      <c r="H126" s="11">
        <v>1</v>
      </c>
      <c r="I126" s="11"/>
      <c r="J126" s="11"/>
      <c r="K126" s="11"/>
      <c r="L126" s="11"/>
      <c r="M126" s="11"/>
      <c r="N126" s="11"/>
      <c r="O126" s="11"/>
      <c r="P126" s="11"/>
      <c r="Q126" s="8" t="e">
        <f t="shared" si="3"/>
        <v>#DIV/0!</v>
      </c>
      <c r="R126" s="11"/>
    </row>
    <row r="127" spans="1:18" x14ac:dyDescent="0.35">
      <c r="A127" s="10">
        <v>44333</v>
      </c>
      <c r="B127" s="11">
        <v>12</v>
      </c>
      <c r="C127" s="11">
        <v>5</v>
      </c>
      <c r="D127" s="11">
        <v>4</v>
      </c>
      <c r="E127" s="11">
        <v>3</v>
      </c>
      <c r="F127" s="11" t="s">
        <v>7</v>
      </c>
      <c r="G127" s="11" t="s">
        <v>11</v>
      </c>
      <c r="H127" s="11"/>
      <c r="I127" s="11">
        <f t="shared" si="2"/>
        <v>61.060690742212842</v>
      </c>
      <c r="J127" s="11" t="s">
        <v>16</v>
      </c>
      <c r="K127" s="11">
        <v>1992</v>
      </c>
      <c r="L127" s="11">
        <v>1616</v>
      </c>
      <c r="M127" s="11">
        <v>1586</v>
      </c>
      <c r="N127" s="11">
        <v>1630</v>
      </c>
      <c r="O127" s="11">
        <v>2275</v>
      </c>
      <c r="P127" s="11">
        <v>1644</v>
      </c>
      <c r="Q127" s="8">
        <f t="shared" si="3"/>
        <v>-2.0316507592767236E-2</v>
      </c>
      <c r="R127" s="11"/>
    </row>
    <row r="128" spans="1:18" x14ac:dyDescent="0.35">
      <c r="A128" s="10">
        <v>44333</v>
      </c>
      <c r="B128" s="11">
        <v>12</v>
      </c>
      <c r="C128" s="11">
        <v>5</v>
      </c>
      <c r="D128" s="11">
        <v>5</v>
      </c>
      <c r="E128" s="11">
        <v>1</v>
      </c>
      <c r="F128" s="11" t="s">
        <v>9</v>
      </c>
      <c r="G128" s="11" t="s">
        <v>7</v>
      </c>
      <c r="H128" s="11"/>
      <c r="I128" s="11">
        <f t="shared" si="2"/>
        <v>-115.24834445450635</v>
      </c>
      <c r="J128" s="11" t="s">
        <v>16</v>
      </c>
      <c r="K128" s="11">
        <v>1816</v>
      </c>
      <c r="L128" s="11">
        <v>1599</v>
      </c>
      <c r="M128" s="11">
        <v>1586</v>
      </c>
      <c r="N128" s="11">
        <v>1630</v>
      </c>
      <c r="O128" s="11">
        <v>2275</v>
      </c>
      <c r="P128" s="11">
        <v>1644</v>
      </c>
      <c r="Q128" s="8">
        <f t="shared" si="3"/>
        <v>-2.0316507592767236E-2</v>
      </c>
      <c r="R128" s="11"/>
    </row>
    <row r="129" spans="1:18" x14ac:dyDescent="0.35">
      <c r="A129" s="10">
        <v>44333</v>
      </c>
      <c r="B129" s="11">
        <v>12</v>
      </c>
      <c r="C129" s="11">
        <v>5</v>
      </c>
      <c r="D129" s="11">
        <v>5</v>
      </c>
      <c r="E129" s="11">
        <v>2</v>
      </c>
      <c r="F129" s="11" t="s">
        <v>9</v>
      </c>
      <c r="G129" s="11" t="s">
        <v>7</v>
      </c>
      <c r="H129" s="11"/>
      <c r="I129" s="11">
        <f t="shared" si="2"/>
        <v>-87.888244549697049</v>
      </c>
      <c r="J129" s="11" t="s">
        <v>16</v>
      </c>
      <c r="K129" s="11">
        <v>1843</v>
      </c>
      <c r="L129" s="11">
        <v>1617</v>
      </c>
      <c r="M129" s="11">
        <v>1586</v>
      </c>
      <c r="N129" s="11">
        <v>1630</v>
      </c>
      <c r="O129" s="11">
        <v>2275</v>
      </c>
      <c r="P129" s="11">
        <v>1644</v>
      </c>
      <c r="Q129" s="8">
        <f t="shared" si="3"/>
        <v>-2.0316507592767236E-2</v>
      </c>
      <c r="R129" s="11"/>
    </row>
    <row r="130" spans="1:18" x14ac:dyDescent="0.35">
      <c r="A130" s="10">
        <v>44333</v>
      </c>
      <c r="B130" s="11">
        <v>12</v>
      </c>
      <c r="C130" s="11">
        <v>5</v>
      </c>
      <c r="D130" s="11">
        <v>5</v>
      </c>
      <c r="E130" s="11">
        <v>3</v>
      </c>
      <c r="F130" s="11" t="s">
        <v>7</v>
      </c>
      <c r="G130" s="11" t="s">
        <v>11</v>
      </c>
      <c r="H130" s="11"/>
      <c r="I130" s="11">
        <f t="shared" ref="I130:I148" si="4">(K130-((M130+O130)/2))*COS(Q130)+(-L130-((-N130-P130)/2))*SIN(Q130)</f>
        <v>92.135553614739564</v>
      </c>
      <c r="J130" s="11" t="s">
        <v>16</v>
      </c>
      <c r="K130" s="11">
        <v>2023</v>
      </c>
      <c r="L130" s="11">
        <v>1620</v>
      </c>
      <c r="M130" s="11">
        <v>1586</v>
      </c>
      <c r="N130" s="11">
        <v>1630</v>
      </c>
      <c r="O130" s="11">
        <v>2275</v>
      </c>
      <c r="P130" s="11">
        <v>1644</v>
      </c>
      <c r="Q130" s="8">
        <f t="shared" si="3"/>
        <v>-2.0316507592767236E-2</v>
      </c>
      <c r="R130" s="11"/>
    </row>
    <row r="131" spans="1:18" x14ac:dyDescent="0.35">
      <c r="A131" s="10">
        <v>44333</v>
      </c>
      <c r="B131" s="11">
        <v>12</v>
      </c>
      <c r="C131" s="11">
        <v>5</v>
      </c>
      <c r="D131" s="11">
        <v>5</v>
      </c>
      <c r="E131" s="11">
        <v>4</v>
      </c>
      <c r="F131" s="11" t="s">
        <v>7</v>
      </c>
      <c r="G131" s="11" t="s">
        <v>9</v>
      </c>
      <c r="H131" s="11"/>
      <c r="I131" s="11">
        <f t="shared" si="4"/>
        <v>75.301582837985777</v>
      </c>
      <c r="J131" s="11" t="s">
        <v>16</v>
      </c>
      <c r="K131" s="11">
        <v>2006</v>
      </c>
      <c r="L131" s="11">
        <v>1628</v>
      </c>
      <c r="M131" s="11">
        <v>1586</v>
      </c>
      <c r="N131" s="11">
        <v>1630</v>
      </c>
      <c r="O131" s="11">
        <v>2275</v>
      </c>
      <c r="P131" s="11">
        <v>1644</v>
      </c>
      <c r="Q131" s="8">
        <f t="shared" ref="Q131:Q148" si="5">ATAN((-P131+N131)/(O131-M131))</f>
        <v>-2.0316507592767236E-2</v>
      </c>
      <c r="R131" s="11" t="s">
        <v>25</v>
      </c>
    </row>
    <row r="132" spans="1:18" x14ac:dyDescent="0.35">
      <c r="A132" s="10">
        <v>44333</v>
      </c>
      <c r="B132" s="11">
        <v>12</v>
      </c>
      <c r="C132" s="11">
        <v>5</v>
      </c>
      <c r="D132" s="11">
        <v>7</v>
      </c>
      <c r="E132" s="11">
        <v>1</v>
      </c>
      <c r="F132" s="11" t="s">
        <v>7</v>
      </c>
      <c r="G132" s="11" t="s">
        <v>7</v>
      </c>
      <c r="H132" s="11"/>
      <c r="I132" s="11">
        <f t="shared" si="4"/>
        <v>31.78226402360572</v>
      </c>
      <c r="J132" s="11" t="s">
        <v>16</v>
      </c>
      <c r="K132" s="11">
        <v>1963</v>
      </c>
      <c r="L132" s="11">
        <v>1602</v>
      </c>
      <c r="M132" s="11">
        <v>1586</v>
      </c>
      <c r="N132" s="11">
        <v>1630</v>
      </c>
      <c r="O132" s="11">
        <v>2275</v>
      </c>
      <c r="P132" s="11">
        <v>1644</v>
      </c>
      <c r="Q132" s="8">
        <f t="shared" si="5"/>
        <v>-2.0316507592767236E-2</v>
      </c>
      <c r="R132" s="11"/>
    </row>
    <row r="133" spans="1:18" x14ac:dyDescent="0.35">
      <c r="A133" s="10">
        <v>44333</v>
      </c>
      <c r="B133" s="11">
        <v>12</v>
      </c>
      <c r="C133" s="11">
        <v>5</v>
      </c>
      <c r="D133" s="11">
        <v>7</v>
      </c>
      <c r="E133" s="11">
        <v>1</v>
      </c>
      <c r="F133" s="11" t="s">
        <v>7</v>
      </c>
      <c r="G133" s="11" t="s">
        <v>9</v>
      </c>
      <c r="H133" s="11"/>
      <c r="I133" s="11">
        <f t="shared" si="4"/>
        <v>145.61653171559618</v>
      </c>
      <c r="J133" s="11" t="s">
        <v>16</v>
      </c>
      <c r="K133" s="11">
        <v>2077</v>
      </c>
      <c r="L133" s="11">
        <v>1595</v>
      </c>
      <c r="M133" s="11">
        <v>1586</v>
      </c>
      <c r="N133" s="11">
        <v>1630</v>
      </c>
      <c r="O133" s="11">
        <v>2275</v>
      </c>
      <c r="P133" s="11">
        <v>1644</v>
      </c>
      <c r="Q133" s="8">
        <f t="shared" si="5"/>
        <v>-2.0316507592767236E-2</v>
      </c>
      <c r="R133" s="11" t="s">
        <v>26</v>
      </c>
    </row>
    <row r="134" spans="1:18" x14ac:dyDescent="0.35">
      <c r="A134" s="10">
        <v>44333</v>
      </c>
      <c r="B134" s="11">
        <v>12</v>
      </c>
      <c r="C134" s="11">
        <v>5</v>
      </c>
      <c r="D134" s="11">
        <v>7</v>
      </c>
      <c r="E134" s="11">
        <v>3</v>
      </c>
      <c r="F134" s="11" t="s">
        <v>9</v>
      </c>
      <c r="G134" s="11" t="s">
        <v>7</v>
      </c>
      <c r="H134" s="11"/>
      <c r="I134" s="11">
        <f t="shared" si="4"/>
        <v>-71.97280695988276</v>
      </c>
      <c r="J134" s="11" t="s">
        <v>17</v>
      </c>
      <c r="K134" s="11">
        <v>1859</v>
      </c>
      <c r="L134" s="11">
        <v>1613</v>
      </c>
      <c r="M134" s="11">
        <v>1586</v>
      </c>
      <c r="N134" s="11">
        <v>1630</v>
      </c>
      <c r="O134" s="11">
        <v>2275</v>
      </c>
      <c r="P134" s="11">
        <v>1644</v>
      </c>
      <c r="Q134" s="8">
        <f t="shared" si="5"/>
        <v>-2.0316507592767236E-2</v>
      </c>
      <c r="R134" s="11"/>
    </row>
    <row r="135" spans="1:18" x14ac:dyDescent="0.35">
      <c r="A135" s="7">
        <v>44336</v>
      </c>
      <c r="B135" s="8">
        <v>15</v>
      </c>
      <c r="C135" s="8">
        <v>1</v>
      </c>
      <c r="D135" s="8">
        <v>15</v>
      </c>
      <c r="E135" s="8">
        <v>1</v>
      </c>
      <c r="F135" s="8" t="s">
        <v>7</v>
      </c>
      <c r="G135" s="8" t="s">
        <v>9</v>
      </c>
      <c r="H135" s="8"/>
      <c r="I135" s="8">
        <f t="shared" si="4"/>
        <v>91.785884857973144</v>
      </c>
      <c r="J135" s="8" t="s">
        <v>16</v>
      </c>
      <c r="K135" s="8">
        <v>2023</v>
      </c>
      <c r="L135" s="8">
        <v>1632</v>
      </c>
      <c r="M135" s="8">
        <v>1586</v>
      </c>
      <c r="N135" s="8">
        <v>1636</v>
      </c>
      <c r="O135" s="8">
        <v>2276</v>
      </c>
      <c r="P135" s="8">
        <v>1649</v>
      </c>
      <c r="Q135" s="8">
        <f t="shared" si="5"/>
        <v>-1.8838350920674398E-2</v>
      </c>
      <c r="R135" s="8"/>
    </row>
    <row r="136" spans="1:18" x14ac:dyDescent="0.35">
      <c r="A136" s="7">
        <v>44336</v>
      </c>
      <c r="B136" s="8">
        <v>15</v>
      </c>
      <c r="C136" s="8">
        <v>1</v>
      </c>
      <c r="D136" s="8">
        <v>15</v>
      </c>
      <c r="E136" s="8">
        <v>1</v>
      </c>
      <c r="F136" s="8" t="s">
        <v>9</v>
      </c>
      <c r="G136" s="8" t="s">
        <v>9</v>
      </c>
      <c r="H136" s="8">
        <v>1</v>
      </c>
      <c r="I136" s="8"/>
      <c r="J136" s="8"/>
      <c r="K136" s="8"/>
      <c r="L136" s="8"/>
      <c r="M136" s="8"/>
      <c r="N136" s="8"/>
      <c r="O136" s="8"/>
      <c r="P136" s="8"/>
      <c r="Q136" s="8" t="e">
        <f t="shared" si="5"/>
        <v>#DIV/0!</v>
      </c>
      <c r="R136" s="8"/>
    </row>
    <row r="137" spans="1:18" x14ac:dyDescent="0.35">
      <c r="A137" s="7">
        <v>44336</v>
      </c>
      <c r="B137" s="8">
        <v>15</v>
      </c>
      <c r="C137" s="8">
        <v>1</v>
      </c>
      <c r="D137" s="8">
        <v>16</v>
      </c>
      <c r="E137" s="8">
        <v>1</v>
      </c>
      <c r="F137" s="8" t="s">
        <v>7</v>
      </c>
      <c r="G137" s="8" t="s">
        <v>9</v>
      </c>
      <c r="H137" s="8"/>
      <c r="I137" s="8">
        <f t="shared" si="4"/>
        <v>69.016012737578961</v>
      </c>
      <c r="J137" s="8" t="s">
        <v>16</v>
      </c>
      <c r="K137" s="8">
        <v>2000</v>
      </c>
      <c r="L137" s="8">
        <v>1644</v>
      </c>
      <c r="M137" s="8">
        <v>1586</v>
      </c>
      <c r="N137" s="8">
        <v>1636</v>
      </c>
      <c r="O137" s="8">
        <v>2276</v>
      </c>
      <c r="P137" s="8">
        <v>1649</v>
      </c>
      <c r="Q137" s="8">
        <f t="shared" si="5"/>
        <v>-1.8838350920674398E-2</v>
      </c>
      <c r="R137" s="8"/>
    </row>
    <row r="138" spans="1:18" x14ac:dyDescent="0.35">
      <c r="A138" s="7">
        <v>44336</v>
      </c>
      <c r="B138" s="8">
        <v>15</v>
      </c>
      <c r="C138" s="8">
        <v>1</v>
      </c>
      <c r="D138" s="8">
        <v>16</v>
      </c>
      <c r="E138" s="8">
        <v>3</v>
      </c>
      <c r="F138" s="8" t="s">
        <v>7</v>
      </c>
      <c r="G138" s="8" t="s">
        <v>9</v>
      </c>
      <c r="H138" s="8"/>
      <c r="I138" s="8">
        <f t="shared" si="4"/>
        <v>111.14187008033701</v>
      </c>
      <c r="J138" s="8" t="s">
        <v>17</v>
      </c>
      <c r="K138" s="8">
        <v>2043</v>
      </c>
      <c r="L138" s="8">
        <v>1598</v>
      </c>
      <c r="M138" s="8">
        <v>1586</v>
      </c>
      <c r="N138" s="8">
        <v>1636</v>
      </c>
      <c r="O138" s="8">
        <v>2276</v>
      </c>
      <c r="P138" s="8">
        <v>1649</v>
      </c>
      <c r="Q138" s="8">
        <f t="shared" si="5"/>
        <v>-1.8838350920674398E-2</v>
      </c>
      <c r="R138" s="8"/>
    </row>
    <row r="139" spans="1:18" x14ac:dyDescent="0.35">
      <c r="A139" s="7">
        <v>44336</v>
      </c>
      <c r="B139" s="8">
        <v>15</v>
      </c>
      <c r="C139" s="8">
        <v>1</v>
      </c>
      <c r="D139" s="8">
        <v>16</v>
      </c>
      <c r="E139" s="8">
        <v>3</v>
      </c>
      <c r="F139" s="8" t="s">
        <v>7</v>
      </c>
      <c r="G139" s="8" t="s">
        <v>9</v>
      </c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 t="e">
        <f t="shared" si="5"/>
        <v>#DIV/0!</v>
      </c>
      <c r="R139" s="8"/>
    </row>
    <row r="140" spans="1:18" x14ac:dyDescent="0.35">
      <c r="A140" s="7">
        <v>44336</v>
      </c>
      <c r="B140" s="8">
        <v>15</v>
      </c>
      <c r="C140" s="8">
        <v>1</v>
      </c>
      <c r="D140" s="8">
        <v>16</v>
      </c>
      <c r="E140" s="8">
        <v>4</v>
      </c>
      <c r="F140" s="8" t="s">
        <v>7</v>
      </c>
      <c r="G140" s="8" t="s">
        <v>9</v>
      </c>
      <c r="H140" s="8"/>
      <c r="I140" s="8">
        <f t="shared" si="4"/>
        <v>81.636961329193653</v>
      </c>
      <c r="J140" s="8" t="s">
        <v>17</v>
      </c>
      <c r="K140" s="8">
        <v>2013</v>
      </c>
      <c r="L140" s="8">
        <v>1624</v>
      </c>
      <c r="M140" s="8">
        <v>1586</v>
      </c>
      <c r="N140" s="8">
        <v>1636</v>
      </c>
      <c r="O140" s="8">
        <v>2276</v>
      </c>
      <c r="P140" s="8">
        <v>1649</v>
      </c>
      <c r="Q140" s="8">
        <f t="shared" si="5"/>
        <v>-1.8838350920674398E-2</v>
      </c>
      <c r="R140" s="8"/>
    </row>
    <row r="141" spans="1:18" x14ac:dyDescent="0.35">
      <c r="A141" s="7">
        <v>44336</v>
      </c>
      <c r="B141" s="8">
        <v>15</v>
      </c>
      <c r="C141" s="8">
        <v>1</v>
      </c>
      <c r="D141" s="8">
        <v>16</v>
      </c>
      <c r="E141" s="8">
        <v>4</v>
      </c>
      <c r="F141" s="8" t="s">
        <v>7</v>
      </c>
      <c r="G141" s="8" t="s">
        <v>9</v>
      </c>
      <c r="H141" s="8">
        <v>1</v>
      </c>
      <c r="I141" s="8"/>
      <c r="J141" s="8"/>
      <c r="K141" s="8"/>
      <c r="L141" s="8"/>
      <c r="M141" s="8"/>
      <c r="N141" s="8"/>
      <c r="O141" s="8"/>
      <c r="P141" s="8"/>
      <c r="Q141" s="8" t="e">
        <f t="shared" si="5"/>
        <v>#DIV/0!</v>
      </c>
      <c r="R141" s="8"/>
    </row>
    <row r="142" spans="1:18" x14ac:dyDescent="0.35">
      <c r="A142" s="7">
        <v>44336</v>
      </c>
      <c r="B142" s="8">
        <v>15</v>
      </c>
      <c r="C142" s="8">
        <v>1</v>
      </c>
      <c r="D142" s="8">
        <v>21</v>
      </c>
      <c r="E142" s="8">
        <v>1</v>
      </c>
      <c r="F142" s="8" t="s">
        <v>7</v>
      </c>
      <c r="G142" s="8" t="s">
        <v>9</v>
      </c>
      <c r="H142" s="8"/>
      <c r="I142" s="8">
        <f t="shared" si="4"/>
        <v>56.829769608361993</v>
      </c>
      <c r="J142" s="8" t="s">
        <v>16</v>
      </c>
      <c r="K142" s="8">
        <v>1988</v>
      </c>
      <c r="L142" s="8">
        <v>1634</v>
      </c>
      <c r="M142" s="8">
        <v>1586</v>
      </c>
      <c r="N142" s="8">
        <v>1636</v>
      </c>
      <c r="O142" s="8">
        <v>2276</v>
      </c>
      <c r="P142" s="8">
        <v>1649</v>
      </c>
      <c r="Q142" s="8">
        <f t="shared" si="5"/>
        <v>-1.8838350920674398E-2</v>
      </c>
      <c r="R142" s="8"/>
    </row>
    <row r="143" spans="1:18" x14ac:dyDescent="0.35">
      <c r="A143" s="7">
        <v>44336</v>
      </c>
      <c r="B143" s="8">
        <v>15</v>
      </c>
      <c r="C143" s="8">
        <v>1</v>
      </c>
      <c r="D143" s="8">
        <v>21</v>
      </c>
      <c r="E143" s="8">
        <v>2</v>
      </c>
      <c r="F143" s="8" t="s">
        <v>7</v>
      </c>
      <c r="G143" s="8" t="s">
        <v>9</v>
      </c>
      <c r="H143" s="8"/>
      <c r="I143" s="8">
        <f t="shared" si="4"/>
        <v>97.690634055542603</v>
      </c>
      <c r="J143" s="8" t="s">
        <v>16</v>
      </c>
      <c r="K143" s="8">
        <v>2029</v>
      </c>
      <c r="L143" s="8">
        <v>1627</v>
      </c>
      <c r="M143" s="8">
        <v>1586</v>
      </c>
      <c r="N143" s="8">
        <v>1636</v>
      </c>
      <c r="O143" s="8">
        <v>2276</v>
      </c>
      <c r="P143" s="8">
        <v>1649</v>
      </c>
      <c r="Q143" s="8">
        <f t="shared" si="5"/>
        <v>-1.8838350920674398E-2</v>
      </c>
      <c r="R143" s="8"/>
    </row>
    <row r="144" spans="1:18" x14ac:dyDescent="0.35">
      <c r="A144" s="7">
        <v>44336</v>
      </c>
      <c r="B144" s="8">
        <v>15</v>
      </c>
      <c r="C144" s="8">
        <v>1</v>
      </c>
      <c r="D144" s="8">
        <v>21</v>
      </c>
      <c r="E144" s="8">
        <v>3</v>
      </c>
      <c r="F144" s="8" t="s">
        <v>7</v>
      </c>
      <c r="G144" s="8" t="s">
        <v>9</v>
      </c>
      <c r="H144" s="8"/>
      <c r="I144" s="8">
        <f t="shared" si="4"/>
        <v>92.635009527856752</v>
      </c>
      <c r="J144" s="8" t="s">
        <v>17</v>
      </c>
      <c r="K144" s="8">
        <v>2024</v>
      </c>
      <c r="L144" s="8">
        <v>1624</v>
      </c>
      <c r="M144" s="8">
        <v>1586</v>
      </c>
      <c r="N144" s="8">
        <v>1636</v>
      </c>
      <c r="O144" s="8">
        <v>2276</v>
      </c>
      <c r="P144" s="8">
        <v>1649</v>
      </c>
      <c r="Q144" s="8">
        <f t="shared" si="5"/>
        <v>-1.8838350920674398E-2</v>
      </c>
      <c r="R144" s="8"/>
    </row>
    <row r="145" spans="1:18" x14ac:dyDescent="0.35">
      <c r="A145" s="7">
        <v>44336</v>
      </c>
      <c r="B145" s="8">
        <v>15</v>
      </c>
      <c r="C145" s="8">
        <v>1</v>
      </c>
      <c r="D145" s="8">
        <v>21</v>
      </c>
      <c r="E145" s="8">
        <v>3</v>
      </c>
      <c r="F145" s="8" t="s">
        <v>7</v>
      </c>
      <c r="G145" s="8" t="s">
        <v>9</v>
      </c>
      <c r="H145" s="8">
        <v>1</v>
      </c>
      <c r="I145" s="8"/>
      <c r="J145" s="8"/>
      <c r="K145" s="8"/>
      <c r="L145" s="8"/>
      <c r="M145" s="8"/>
      <c r="N145" s="8"/>
      <c r="O145" s="8"/>
      <c r="P145" s="8"/>
      <c r="Q145" s="8" t="e">
        <f t="shared" si="5"/>
        <v>#DIV/0!</v>
      </c>
      <c r="R145" s="8"/>
    </row>
    <row r="146" spans="1:18" x14ac:dyDescent="0.35">
      <c r="A146" s="7">
        <v>44336</v>
      </c>
      <c r="B146" s="8">
        <v>15</v>
      </c>
      <c r="C146" s="8">
        <v>29</v>
      </c>
      <c r="D146" s="8">
        <v>14</v>
      </c>
      <c r="E146" s="8">
        <v>1</v>
      </c>
      <c r="F146" s="8" t="s">
        <v>7</v>
      </c>
      <c r="G146" s="8" t="s">
        <v>9</v>
      </c>
      <c r="H146" s="8"/>
      <c r="I146" s="8">
        <f t="shared" si="4"/>
        <v>129.23286240712341</v>
      </c>
      <c r="J146" s="8" t="s">
        <v>16</v>
      </c>
      <c r="K146" s="8">
        <v>2061</v>
      </c>
      <c r="L146" s="8">
        <v>1603</v>
      </c>
      <c r="M146" s="8">
        <v>1586</v>
      </c>
      <c r="N146" s="8">
        <v>1636</v>
      </c>
      <c r="O146" s="8">
        <v>2276</v>
      </c>
      <c r="P146" s="8">
        <v>1649</v>
      </c>
      <c r="Q146" s="8">
        <f t="shared" si="5"/>
        <v>-1.8838350920674398E-2</v>
      </c>
      <c r="R146" s="8"/>
    </row>
    <row r="147" spans="1:18" x14ac:dyDescent="0.35">
      <c r="A147" s="7">
        <v>44336</v>
      </c>
      <c r="B147" s="8">
        <v>15</v>
      </c>
      <c r="C147" s="8">
        <v>29</v>
      </c>
      <c r="D147" s="8">
        <v>18</v>
      </c>
      <c r="E147" s="8">
        <v>1</v>
      </c>
      <c r="F147" s="8" t="s">
        <v>7</v>
      </c>
      <c r="G147" s="8" t="s">
        <v>9</v>
      </c>
      <c r="H147" s="8"/>
      <c r="I147" s="8">
        <f t="shared" si="4"/>
        <v>77.355112524575816</v>
      </c>
      <c r="J147" s="8" t="s">
        <v>16</v>
      </c>
      <c r="K147" s="8">
        <v>2009</v>
      </c>
      <c r="L147" s="8">
        <v>1609</v>
      </c>
      <c r="M147" s="8">
        <v>1586</v>
      </c>
      <c r="N147" s="8">
        <v>1636</v>
      </c>
      <c r="O147" s="8">
        <v>2276</v>
      </c>
      <c r="P147" s="8">
        <v>1649</v>
      </c>
      <c r="Q147" s="8">
        <f t="shared" si="5"/>
        <v>-1.8838350920674398E-2</v>
      </c>
      <c r="R147" s="8"/>
    </row>
    <row r="148" spans="1:18" x14ac:dyDescent="0.35">
      <c r="A148" s="7">
        <v>44336</v>
      </c>
      <c r="B148" s="8">
        <v>15</v>
      </c>
      <c r="C148" s="8">
        <v>29</v>
      </c>
      <c r="D148" s="8">
        <v>19</v>
      </c>
      <c r="E148" s="8">
        <v>1</v>
      </c>
      <c r="F148" s="8" t="s">
        <v>7</v>
      </c>
      <c r="G148" s="8" t="s">
        <v>9</v>
      </c>
      <c r="H148" s="8"/>
      <c r="I148" s="8">
        <f t="shared" si="4"/>
        <v>104.46334515969956</v>
      </c>
      <c r="J148" s="8" t="s">
        <v>16</v>
      </c>
      <c r="K148" s="8">
        <v>2036</v>
      </c>
      <c r="L148" s="8">
        <v>1615</v>
      </c>
      <c r="M148" s="8">
        <v>1586</v>
      </c>
      <c r="N148" s="8">
        <v>1636</v>
      </c>
      <c r="O148" s="8">
        <v>2276</v>
      </c>
      <c r="P148" s="8">
        <v>1649</v>
      </c>
      <c r="Q148" s="8">
        <f t="shared" si="5"/>
        <v>-1.8838350920674398E-2</v>
      </c>
      <c r="R148" s="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6EFF-3912-419F-9647-E4EE112F7EF0}">
  <dimension ref="A1:R153"/>
  <sheetViews>
    <sheetView zoomScale="85" zoomScaleNormal="85" workbookViewId="0">
      <pane ySplit="1" topLeftCell="A2" activePane="bottomLeft" state="frozen"/>
      <selection pane="bottomLeft" activeCell="A2" sqref="A2:R150"/>
    </sheetView>
  </sheetViews>
  <sheetFormatPr defaultRowHeight="14.5" x14ac:dyDescent="0.35"/>
  <cols>
    <col min="1" max="1" width="11.453125" style="1" customWidth="1"/>
    <col min="2" max="3" width="7" customWidth="1"/>
    <col min="4" max="4" width="6.90625" customWidth="1"/>
    <col min="5" max="5" width="5.81640625" customWidth="1"/>
    <col min="18" max="18" width="14" customWidth="1"/>
  </cols>
  <sheetData>
    <row r="1" spans="1:18" ht="32" customHeight="1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8</v>
      </c>
      <c r="J1" s="2" t="s">
        <v>15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27</v>
      </c>
      <c r="R1" s="2" t="s">
        <v>12</v>
      </c>
    </row>
    <row r="2" spans="1:18" x14ac:dyDescent="0.35">
      <c r="A2" s="7">
        <v>44328</v>
      </c>
      <c r="B2" s="8">
        <v>9</v>
      </c>
      <c r="C2" s="8">
        <v>1</v>
      </c>
      <c r="D2" s="8">
        <v>4</v>
      </c>
      <c r="E2" s="8">
        <v>1</v>
      </c>
      <c r="F2" s="8" t="s">
        <v>7</v>
      </c>
      <c r="G2" s="8" t="s">
        <v>7</v>
      </c>
      <c r="H2" s="8"/>
      <c r="I2" s="8">
        <f>(K2-((M2+O2)/2))*COS(Q2)+(-L2-((-N2-P2)/2))*SIN(Q2)</f>
        <v>16.758677304236578</v>
      </c>
      <c r="J2" s="8" t="s">
        <v>17</v>
      </c>
      <c r="K2" s="8">
        <v>1945</v>
      </c>
      <c r="L2" s="8">
        <v>1622</v>
      </c>
      <c r="M2" s="8">
        <v>1581</v>
      </c>
      <c r="N2" s="8">
        <v>1636</v>
      </c>
      <c r="O2" s="8">
        <v>2275</v>
      </c>
      <c r="P2" s="8">
        <v>1645</v>
      </c>
      <c r="Q2" s="8">
        <f>ATAN((-P2+N2)/(O2-M2))</f>
        <v>-1.2967572796126545E-2</v>
      </c>
      <c r="R2" s="8"/>
    </row>
    <row r="3" spans="1:18" x14ac:dyDescent="0.35">
      <c r="A3" s="7">
        <v>44328</v>
      </c>
      <c r="B3" s="8">
        <v>9</v>
      </c>
      <c r="C3" s="8">
        <v>1</v>
      </c>
      <c r="D3" s="8">
        <v>4</v>
      </c>
      <c r="E3" s="8">
        <v>1</v>
      </c>
      <c r="F3" s="8" t="s">
        <v>7</v>
      </c>
      <c r="G3" s="8" t="s">
        <v>7</v>
      </c>
      <c r="H3" s="8">
        <v>1</v>
      </c>
      <c r="I3" s="8"/>
      <c r="J3" s="8" t="s">
        <v>16</v>
      </c>
      <c r="K3" s="8"/>
      <c r="L3" s="8"/>
      <c r="M3" s="8"/>
      <c r="N3" s="8"/>
      <c r="O3" s="8"/>
      <c r="P3" s="8"/>
      <c r="Q3" s="8"/>
      <c r="R3" s="8"/>
    </row>
    <row r="4" spans="1:18" x14ac:dyDescent="0.35">
      <c r="A4" s="7">
        <v>44328</v>
      </c>
      <c r="B4" s="8">
        <v>9</v>
      </c>
      <c r="C4" s="8">
        <v>1</v>
      </c>
      <c r="D4" s="8">
        <v>5</v>
      </c>
      <c r="E4" s="8">
        <v>1</v>
      </c>
      <c r="F4" s="8" t="s">
        <v>7</v>
      </c>
      <c r="G4" s="8" t="s">
        <v>7</v>
      </c>
      <c r="H4" s="8"/>
      <c r="I4" s="8">
        <f t="shared" ref="I4:I71" si="0">(K4-((M4+O4)/2))*COS(Q4)+(-L4-((-N4-P4)/2))*SIN(Q4)</f>
        <v>36.808864585821603</v>
      </c>
      <c r="J4" s="8" t="s">
        <v>16</v>
      </c>
      <c r="K4" s="8">
        <v>1965</v>
      </c>
      <c r="L4" s="8">
        <v>1626</v>
      </c>
      <c r="M4" s="8">
        <v>1581</v>
      </c>
      <c r="N4" s="8">
        <v>1636</v>
      </c>
      <c r="O4" s="8">
        <v>2275</v>
      </c>
      <c r="P4" s="8">
        <v>1645</v>
      </c>
      <c r="Q4" s="8">
        <f>ATAN((-P4+N4)/(O4-M4))</f>
        <v>-1.2967572796126545E-2</v>
      </c>
      <c r="R4" s="8"/>
    </row>
    <row r="5" spans="1:18" s="8" customFormat="1" x14ac:dyDescent="0.35">
      <c r="A5" s="20">
        <v>44328</v>
      </c>
      <c r="B5" s="21">
        <v>9</v>
      </c>
      <c r="C5" s="21">
        <v>1</v>
      </c>
      <c r="D5" s="21">
        <v>25</v>
      </c>
      <c r="E5" s="21">
        <v>1</v>
      </c>
      <c r="F5" s="21" t="s">
        <v>7</v>
      </c>
      <c r="G5" s="21" t="s">
        <v>7</v>
      </c>
      <c r="H5" s="21"/>
      <c r="I5" s="21">
        <f t="shared" si="0"/>
        <v>-0.13615569834074337</v>
      </c>
      <c r="J5" s="21" t="s">
        <v>16</v>
      </c>
      <c r="K5" s="21">
        <v>1928</v>
      </c>
      <c r="L5" s="21">
        <v>1630</v>
      </c>
      <c r="M5" s="21">
        <v>1581</v>
      </c>
      <c r="N5" s="21">
        <v>1636</v>
      </c>
      <c r="O5" s="21">
        <v>2275</v>
      </c>
      <c r="P5" s="21">
        <v>1645</v>
      </c>
      <c r="Q5" s="21">
        <f>ATAN((-P5+N5)/(O5-M5))</f>
        <v>-1.2967572796126545E-2</v>
      </c>
      <c r="R5" s="19"/>
    </row>
    <row r="6" spans="1:18" s="8" customFormat="1" x14ac:dyDescent="0.35">
      <c r="A6" s="20">
        <v>44328</v>
      </c>
      <c r="B6" s="21">
        <v>9</v>
      </c>
      <c r="C6" s="21">
        <v>1</v>
      </c>
      <c r="D6" s="21">
        <v>25</v>
      </c>
      <c r="E6" s="21">
        <v>1</v>
      </c>
      <c r="F6" s="21" t="s">
        <v>7</v>
      </c>
      <c r="G6" s="21" t="s">
        <v>7</v>
      </c>
      <c r="H6" s="21">
        <v>1</v>
      </c>
      <c r="I6" s="21"/>
      <c r="J6" s="21" t="s">
        <v>16</v>
      </c>
      <c r="K6" s="21"/>
      <c r="L6" s="21"/>
      <c r="M6" s="21"/>
      <c r="N6" s="21"/>
      <c r="O6" s="21"/>
      <c r="P6" s="21"/>
      <c r="Q6" s="21"/>
      <c r="R6" s="19"/>
    </row>
    <row r="7" spans="1:18" s="8" customFormat="1" x14ac:dyDescent="0.35">
      <c r="A7" s="20">
        <v>44328</v>
      </c>
      <c r="B7" s="21">
        <v>9</v>
      </c>
      <c r="C7" s="21">
        <v>1</v>
      </c>
      <c r="D7" s="21">
        <v>25</v>
      </c>
      <c r="E7" s="21">
        <v>1</v>
      </c>
      <c r="F7" s="21" t="s">
        <v>7</v>
      </c>
      <c r="G7" s="21" t="s">
        <v>7</v>
      </c>
      <c r="H7" s="21">
        <v>2</v>
      </c>
      <c r="I7" s="21"/>
      <c r="J7" s="21" t="s">
        <v>16</v>
      </c>
      <c r="K7" s="21"/>
      <c r="L7" s="21"/>
      <c r="M7" s="21"/>
      <c r="N7" s="21"/>
      <c r="O7" s="21"/>
      <c r="P7" s="21"/>
      <c r="Q7" s="21"/>
      <c r="R7" s="19"/>
    </row>
    <row r="8" spans="1:18" x14ac:dyDescent="0.35">
      <c r="A8" s="7">
        <v>44328</v>
      </c>
      <c r="B8" s="8">
        <v>9</v>
      </c>
      <c r="C8" s="8">
        <v>1</v>
      </c>
      <c r="D8" s="8">
        <v>32</v>
      </c>
      <c r="E8" s="8">
        <v>1</v>
      </c>
      <c r="F8" s="8" t="s">
        <v>7</v>
      </c>
      <c r="G8" s="8" t="s">
        <v>7</v>
      </c>
      <c r="H8" s="8"/>
      <c r="I8" s="8">
        <f t="shared" si="0"/>
        <v>0.78595696767064038</v>
      </c>
      <c r="J8" s="8" t="s">
        <v>17</v>
      </c>
      <c r="K8" s="8">
        <v>1929</v>
      </c>
      <c r="L8" s="8">
        <v>1624</v>
      </c>
      <c r="M8" s="8">
        <v>1581</v>
      </c>
      <c r="N8" s="8">
        <v>1636</v>
      </c>
      <c r="O8" s="8">
        <v>2275</v>
      </c>
      <c r="P8" s="8">
        <v>1645</v>
      </c>
      <c r="Q8" s="8">
        <f>ATAN((-P8+N8)/(O8-M8))</f>
        <v>-1.2967572796126545E-2</v>
      </c>
      <c r="R8" s="8" t="s">
        <v>25</v>
      </c>
    </row>
    <row r="9" spans="1:18" x14ac:dyDescent="0.35">
      <c r="A9" s="7">
        <v>44328</v>
      </c>
      <c r="B9" s="8">
        <v>9</v>
      </c>
      <c r="C9" s="8">
        <v>1</v>
      </c>
      <c r="D9" s="8">
        <v>33</v>
      </c>
      <c r="E9" s="8">
        <v>1</v>
      </c>
      <c r="F9" s="8" t="s">
        <v>9</v>
      </c>
      <c r="G9" s="8" t="s">
        <v>7</v>
      </c>
      <c r="H9" s="8"/>
      <c r="I9" s="8">
        <f t="shared" si="0"/>
        <v>-92.284027053690849</v>
      </c>
      <c r="J9" s="8" t="s">
        <v>17</v>
      </c>
      <c r="K9" s="8">
        <v>1836</v>
      </c>
      <c r="L9" s="8">
        <v>1618</v>
      </c>
      <c r="M9" s="8">
        <v>1581</v>
      </c>
      <c r="N9" s="8">
        <v>1636</v>
      </c>
      <c r="O9" s="8">
        <v>2275</v>
      </c>
      <c r="P9" s="8">
        <v>1645</v>
      </c>
      <c r="Q9" s="8">
        <f>ATAN((-P9+N9)/(O9-M9))</f>
        <v>-1.2967572796126545E-2</v>
      </c>
      <c r="R9" s="8"/>
    </row>
    <row r="10" spans="1:18" x14ac:dyDescent="0.35">
      <c r="A10" s="7">
        <v>44328</v>
      </c>
      <c r="B10" s="8">
        <v>9</v>
      </c>
      <c r="C10" s="8">
        <v>1</v>
      </c>
      <c r="D10" s="8">
        <v>33</v>
      </c>
      <c r="E10" s="8">
        <v>1</v>
      </c>
      <c r="F10" s="8" t="s">
        <v>9</v>
      </c>
      <c r="G10" s="8" t="s">
        <v>9</v>
      </c>
      <c r="H10" s="8">
        <v>1</v>
      </c>
      <c r="I10" s="8"/>
      <c r="J10" s="8" t="s">
        <v>16</v>
      </c>
      <c r="K10" s="8"/>
      <c r="L10" s="8"/>
      <c r="M10" s="8"/>
      <c r="N10" s="8"/>
      <c r="O10" s="8"/>
      <c r="P10" s="8"/>
      <c r="Q10" s="8"/>
      <c r="R10" s="8"/>
    </row>
    <row r="11" spans="1:18" x14ac:dyDescent="0.35">
      <c r="A11" s="7">
        <v>44328</v>
      </c>
      <c r="B11" s="8">
        <v>9</v>
      </c>
      <c r="C11" s="8">
        <v>1</v>
      </c>
      <c r="D11" s="8">
        <v>33</v>
      </c>
      <c r="E11" s="8">
        <v>2</v>
      </c>
      <c r="F11" s="8" t="s">
        <v>9</v>
      </c>
      <c r="G11" s="8" t="s">
        <v>9</v>
      </c>
      <c r="H11" s="8"/>
      <c r="I11" s="8">
        <f t="shared" si="0"/>
        <v>-32.990741828118217</v>
      </c>
      <c r="J11" s="8" t="s">
        <v>16</v>
      </c>
      <c r="K11" s="8">
        <v>1895</v>
      </c>
      <c r="L11" s="8">
        <v>1641</v>
      </c>
      <c r="M11" s="8">
        <v>1581</v>
      </c>
      <c r="N11" s="8">
        <v>1636</v>
      </c>
      <c r="O11" s="8">
        <v>2275</v>
      </c>
      <c r="P11" s="8">
        <v>1645</v>
      </c>
      <c r="Q11" s="8">
        <f>ATAN((-P11+N11)/(O11-M11))</f>
        <v>-1.2967572796126545E-2</v>
      </c>
      <c r="R11" s="8" t="s">
        <v>25</v>
      </c>
    </row>
    <row r="12" spans="1:18" x14ac:dyDescent="0.35">
      <c r="A12" s="7">
        <v>44328</v>
      </c>
      <c r="B12" s="8">
        <v>9</v>
      </c>
      <c r="C12" s="8">
        <v>1</v>
      </c>
      <c r="D12" s="8">
        <v>38</v>
      </c>
      <c r="E12" s="8">
        <v>1</v>
      </c>
      <c r="F12" s="8" t="s">
        <v>7</v>
      </c>
      <c r="G12" s="8" t="s">
        <v>7</v>
      </c>
      <c r="H12" s="8"/>
      <c r="I12" s="8">
        <f t="shared" si="0"/>
        <v>110.49142980429373</v>
      </c>
      <c r="J12" s="8" t="s">
        <v>16</v>
      </c>
      <c r="K12" s="8">
        <v>2039</v>
      </c>
      <c r="L12" s="8">
        <v>1602</v>
      </c>
      <c r="M12" s="8">
        <v>1581</v>
      </c>
      <c r="N12" s="8">
        <v>1636</v>
      </c>
      <c r="O12" s="8">
        <v>2275</v>
      </c>
      <c r="P12" s="8">
        <v>1645</v>
      </c>
      <c r="Q12" s="8">
        <f t="shared" ref="Q12:Q49" si="1">ATAN((-P12+N12)/(O12-M12))</f>
        <v>-1.2967572796126545E-2</v>
      </c>
      <c r="R12" s="8"/>
    </row>
    <row r="13" spans="1:18" x14ac:dyDescent="0.35">
      <c r="A13" s="7">
        <v>44328</v>
      </c>
      <c r="B13" s="8">
        <v>9</v>
      </c>
      <c r="C13" s="8">
        <v>1</v>
      </c>
      <c r="D13" s="8">
        <v>46</v>
      </c>
      <c r="E13" s="8">
        <v>1</v>
      </c>
      <c r="F13" s="8" t="s">
        <v>7</v>
      </c>
      <c r="G13" s="8" t="s">
        <v>7</v>
      </c>
      <c r="H13" s="8"/>
      <c r="I13" s="8">
        <f t="shared" si="0"/>
        <v>99.570157916221405</v>
      </c>
      <c r="J13" s="8" t="s">
        <v>16</v>
      </c>
      <c r="K13" s="8">
        <v>2028</v>
      </c>
      <c r="L13" s="8">
        <v>1608</v>
      </c>
      <c r="M13" s="8">
        <v>1581</v>
      </c>
      <c r="N13" s="8">
        <v>1636</v>
      </c>
      <c r="O13" s="8">
        <v>2275</v>
      </c>
      <c r="P13" s="8">
        <v>1645</v>
      </c>
      <c r="Q13" s="8">
        <f t="shared" si="1"/>
        <v>-1.2967572796126545E-2</v>
      </c>
      <c r="R13" s="8"/>
    </row>
    <row r="14" spans="1:18" x14ac:dyDescent="0.35">
      <c r="A14" s="7">
        <v>44328</v>
      </c>
      <c r="B14" s="8">
        <v>9</v>
      </c>
      <c r="C14" s="8">
        <v>1</v>
      </c>
      <c r="D14" s="8">
        <v>46</v>
      </c>
      <c r="E14" s="8">
        <v>2</v>
      </c>
      <c r="F14" s="8" t="s">
        <v>7</v>
      </c>
      <c r="G14" s="8" t="s">
        <v>7</v>
      </c>
      <c r="H14" s="8"/>
      <c r="I14" s="8">
        <f t="shared" si="0"/>
        <v>127.72341025038148</v>
      </c>
      <c r="J14" s="8" t="s">
        <v>16</v>
      </c>
      <c r="K14" s="8">
        <v>2056</v>
      </c>
      <c r="L14" s="8">
        <v>1620</v>
      </c>
      <c r="M14" s="8">
        <v>1581</v>
      </c>
      <c r="N14" s="8">
        <v>1636</v>
      </c>
      <c r="O14" s="8">
        <v>2275</v>
      </c>
      <c r="P14" s="8">
        <v>1645</v>
      </c>
      <c r="Q14" s="8">
        <f t="shared" si="1"/>
        <v>-1.2967572796126545E-2</v>
      </c>
      <c r="R14" s="8"/>
    </row>
    <row r="15" spans="1:18" x14ac:dyDescent="0.35">
      <c r="A15" s="7">
        <v>44328</v>
      </c>
      <c r="B15" s="8">
        <v>9</v>
      </c>
      <c r="C15" s="8">
        <v>1</v>
      </c>
      <c r="D15" s="8">
        <v>51</v>
      </c>
      <c r="E15" s="8">
        <v>1</v>
      </c>
      <c r="F15" s="8" t="s">
        <v>9</v>
      </c>
      <c r="G15" s="8" t="s">
        <v>7</v>
      </c>
      <c r="H15" s="8"/>
      <c r="I15" s="8">
        <f t="shared" si="0"/>
        <v>-92.193256588130353</v>
      </c>
      <c r="J15" s="8" t="s">
        <v>16</v>
      </c>
      <c r="K15" s="8">
        <v>1836</v>
      </c>
      <c r="L15" s="8">
        <v>1625</v>
      </c>
      <c r="M15" s="8">
        <v>1581</v>
      </c>
      <c r="N15" s="8">
        <v>1636</v>
      </c>
      <c r="O15" s="8">
        <v>2275</v>
      </c>
      <c r="P15" s="8">
        <v>1645</v>
      </c>
      <c r="Q15" s="8">
        <f t="shared" si="1"/>
        <v>-1.2967572796126545E-2</v>
      </c>
      <c r="R15" s="8"/>
    </row>
    <row r="16" spans="1:18" x14ac:dyDescent="0.35">
      <c r="A16" s="7">
        <v>44328</v>
      </c>
      <c r="B16" s="8">
        <v>9</v>
      </c>
      <c r="C16" s="8">
        <v>1</v>
      </c>
      <c r="D16" s="8">
        <v>52</v>
      </c>
      <c r="E16" s="8">
        <v>1</v>
      </c>
      <c r="F16" s="8" t="s">
        <v>7</v>
      </c>
      <c r="G16" s="8" t="s">
        <v>9</v>
      </c>
      <c r="H16" s="8"/>
      <c r="I16" s="8">
        <f t="shared" si="0"/>
        <v>134.61908403089785</v>
      </c>
      <c r="J16" s="8" t="s">
        <v>16</v>
      </c>
      <c r="K16" s="8">
        <v>2063</v>
      </c>
      <c r="L16" s="8">
        <v>1612</v>
      </c>
      <c r="M16" s="8">
        <v>1581</v>
      </c>
      <c r="N16" s="8">
        <v>1636</v>
      </c>
      <c r="O16" s="8">
        <v>2275</v>
      </c>
      <c r="P16" s="8">
        <v>1645</v>
      </c>
      <c r="Q16" s="8">
        <f t="shared" si="1"/>
        <v>-1.2967572796126545E-2</v>
      </c>
      <c r="R16" s="8"/>
    </row>
    <row r="17" spans="1:18" x14ac:dyDescent="0.35">
      <c r="A17" s="7">
        <v>44328</v>
      </c>
      <c r="B17" s="8">
        <v>9</v>
      </c>
      <c r="C17" s="8">
        <v>1</v>
      </c>
      <c r="D17" s="8">
        <v>54</v>
      </c>
      <c r="E17" s="8">
        <v>1</v>
      </c>
      <c r="F17" s="8" t="s">
        <v>9</v>
      </c>
      <c r="G17" s="8" t="s">
        <v>7</v>
      </c>
      <c r="H17" s="8"/>
      <c r="I17" s="8">
        <f t="shared" si="0"/>
        <v>-29.600536979485739</v>
      </c>
      <c r="J17" s="8" t="s">
        <v>16</v>
      </c>
      <c r="K17" s="8">
        <v>1899</v>
      </c>
      <c r="L17" s="8">
        <v>1594</v>
      </c>
      <c r="M17" s="8">
        <v>1581</v>
      </c>
      <c r="N17" s="8">
        <v>1636</v>
      </c>
      <c r="O17" s="8">
        <v>2275</v>
      </c>
      <c r="P17" s="8">
        <v>1645</v>
      </c>
      <c r="Q17" s="8">
        <f t="shared" si="1"/>
        <v>-1.2967572796126545E-2</v>
      </c>
      <c r="R17" s="8"/>
    </row>
    <row r="18" spans="1:18" x14ac:dyDescent="0.35">
      <c r="A18" s="7">
        <v>44328</v>
      </c>
      <c r="B18" s="8">
        <v>9</v>
      </c>
      <c r="C18" s="8">
        <v>1</v>
      </c>
      <c r="D18" s="8">
        <v>58</v>
      </c>
      <c r="E18" s="8">
        <v>1</v>
      </c>
      <c r="F18" s="8" t="s">
        <v>7</v>
      </c>
      <c r="G18" s="8" t="s">
        <v>7</v>
      </c>
      <c r="H18" s="8"/>
      <c r="I18" s="8">
        <f t="shared" si="0"/>
        <v>132.89156358316714</v>
      </c>
      <c r="J18" s="8" t="s">
        <v>17</v>
      </c>
      <c r="K18" s="8">
        <v>2061</v>
      </c>
      <c r="L18" s="8">
        <v>1633</v>
      </c>
      <c r="M18" s="8">
        <v>1581</v>
      </c>
      <c r="N18" s="8">
        <v>1636</v>
      </c>
      <c r="O18" s="8">
        <v>2275</v>
      </c>
      <c r="P18" s="8">
        <v>1645</v>
      </c>
      <c r="Q18" s="8">
        <f t="shared" si="1"/>
        <v>-1.2967572796126545E-2</v>
      </c>
      <c r="R18" s="8"/>
    </row>
    <row r="19" spans="1:18" x14ac:dyDescent="0.35">
      <c r="A19" s="7">
        <v>44328</v>
      </c>
      <c r="B19" s="8">
        <v>9</v>
      </c>
      <c r="C19" s="8">
        <v>1</v>
      </c>
      <c r="D19" s="8">
        <v>58</v>
      </c>
      <c r="E19" s="8">
        <v>1</v>
      </c>
      <c r="F19" s="8" t="s">
        <v>9</v>
      </c>
      <c r="G19" s="8" t="s">
        <v>7</v>
      </c>
      <c r="H19" s="8">
        <v>1</v>
      </c>
      <c r="I19" s="8"/>
      <c r="J19" s="8" t="s">
        <v>16</v>
      </c>
      <c r="K19" s="8"/>
      <c r="L19" s="8"/>
      <c r="M19" s="8"/>
      <c r="N19" s="8"/>
      <c r="O19" s="8"/>
      <c r="P19" s="8"/>
      <c r="Q19" s="8"/>
      <c r="R19" s="8"/>
    </row>
    <row r="20" spans="1:18" x14ac:dyDescent="0.35">
      <c r="A20" s="7">
        <v>44328</v>
      </c>
      <c r="B20" s="8">
        <v>9</v>
      </c>
      <c r="C20" s="8">
        <v>1</v>
      </c>
      <c r="D20" s="8">
        <v>58</v>
      </c>
      <c r="E20" s="8">
        <v>2</v>
      </c>
      <c r="F20" s="8" t="s">
        <v>7</v>
      </c>
      <c r="G20" s="8" t="s">
        <v>9</v>
      </c>
      <c r="H20" s="8"/>
      <c r="I20" s="8">
        <f t="shared" si="0"/>
        <v>94.363102955338377</v>
      </c>
      <c r="J20" s="8" t="s">
        <v>16</v>
      </c>
      <c r="K20" s="8">
        <v>2023</v>
      </c>
      <c r="L20" s="8">
        <v>1592</v>
      </c>
      <c r="M20" s="8">
        <v>1581</v>
      </c>
      <c r="N20" s="8">
        <v>1636</v>
      </c>
      <c r="O20" s="8">
        <v>2275</v>
      </c>
      <c r="P20" s="8">
        <v>1645</v>
      </c>
      <c r="Q20" s="8">
        <f t="shared" si="1"/>
        <v>-1.2967572796126545E-2</v>
      </c>
      <c r="R20" s="8"/>
    </row>
    <row r="21" spans="1:18" x14ac:dyDescent="0.35">
      <c r="A21" s="7">
        <v>44328</v>
      </c>
      <c r="B21" s="8">
        <v>9</v>
      </c>
      <c r="C21" s="8">
        <v>2</v>
      </c>
      <c r="D21" s="8">
        <v>1</v>
      </c>
      <c r="E21" s="8">
        <v>1</v>
      </c>
      <c r="F21" s="8" t="s">
        <v>7</v>
      </c>
      <c r="G21" s="8" t="s">
        <v>7</v>
      </c>
      <c r="H21" s="8"/>
      <c r="I21" s="8">
        <f t="shared" si="0"/>
        <v>130.93063336685231</v>
      </c>
      <c r="J21" s="8" t="s">
        <v>16</v>
      </c>
      <c r="K21" s="8">
        <v>2059</v>
      </c>
      <c r="L21" s="8">
        <v>1636</v>
      </c>
      <c r="M21" s="8">
        <v>1581</v>
      </c>
      <c r="N21" s="8">
        <v>1636</v>
      </c>
      <c r="O21" s="8">
        <v>2275</v>
      </c>
      <c r="P21" s="8">
        <v>1645</v>
      </c>
      <c r="Q21" s="8">
        <f t="shared" si="1"/>
        <v>-1.2967572796126545E-2</v>
      </c>
      <c r="R21" s="8"/>
    </row>
    <row r="22" spans="1:18" x14ac:dyDescent="0.35">
      <c r="A22" s="7">
        <v>44328</v>
      </c>
      <c r="B22" s="8">
        <v>9</v>
      </c>
      <c r="C22" s="8">
        <v>4</v>
      </c>
      <c r="D22" s="8">
        <v>2</v>
      </c>
      <c r="E22" s="8">
        <v>1</v>
      </c>
      <c r="F22" s="8" t="s">
        <v>9</v>
      </c>
      <c r="G22" s="8" t="s">
        <v>7</v>
      </c>
      <c r="H22" s="8"/>
      <c r="I22" s="8">
        <f t="shared" si="0"/>
        <v>-109.41226982485229</v>
      </c>
      <c r="J22" s="8" t="s">
        <v>16</v>
      </c>
      <c r="K22" s="8">
        <v>1819</v>
      </c>
      <c r="L22" s="8">
        <v>1608</v>
      </c>
      <c r="M22" s="8">
        <v>1581</v>
      </c>
      <c r="N22" s="8">
        <v>1636</v>
      </c>
      <c r="O22" s="8">
        <v>2275</v>
      </c>
      <c r="P22" s="8">
        <v>1645</v>
      </c>
      <c r="Q22" s="8">
        <f t="shared" si="1"/>
        <v>-1.2967572796126545E-2</v>
      </c>
      <c r="R22" s="8"/>
    </row>
    <row r="23" spans="1:18" x14ac:dyDescent="0.35">
      <c r="A23" s="7">
        <v>44328</v>
      </c>
      <c r="B23" s="8">
        <v>9</v>
      </c>
      <c r="C23" s="8">
        <v>4</v>
      </c>
      <c r="D23" s="8">
        <v>8</v>
      </c>
      <c r="E23" s="8">
        <v>1</v>
      </c>
      <c r="F23" s="8" t="s">
        <v>7</v>
      </c>
      <c r="G23" s="8" t="s">
        <v>9</v>
      </c>
      <c r="H23" s="8"/>
      <c r="I23" s="8">
        <f t="shared" si="0"/>
        <v>52.703781666192832</v>
      </c>
      <c r="J23" s="8" t="s">
        <v>16</v>
      </c>
      <c r="K23" s="8">
        <v>1981</v>
      </c>
      <c r="L23" s="8">
        <v>1618</v>
      </c>
      <c r="M23" s="8">
        <v>1581</v>
      </c>
      <c r="N23" s="8">
        <v>1636</v>
      </c>
      <c r="O23" s="8">
        <v>2275</v>
      </c>
      <c r="P23" s="8">
        <v>1645</v>
      </c>
      <c r="Q23" s="8">
        <f t="shared" si="1"/>
        <v>-1.2967572796126545E-2</v>
      </c>
      <c r="R23" s="8"/>
    </row>
    <row r="24" spans="1:18" x14ac:dyDescent="0.35">
      <c r="A24" s="7">
        <v>44328</v>
      </c>
      <c r="B24" s="8">
        <v>9</v>
      </c>
      <c r="C24" s="8">
        <v>4</v>
      </c>
      <c r="D24" s="8">
        <v>12</v>
      </c>
      <c r="E24" s="8">
        <v>1</v>
      </c>
      <c r="F24" s="8" t="s">
        <v>9</v>
      </c>
      <c r="G24" s="8" t="s">
        <v>9</v>
      </c>
      <c r="H24" s="8"/>
      <c r="I24" s="8">
        <f t="shared" si="0"/>
        <v>-120.55398427214297</v>
      </c>
      <c r="J24" s="8" t="s">
        <v>16</v>
      </c>
      <c r="K24" s="8">
        <v>1808</v>
      </c>
      <c r="L24" s="8">
        <v>1597</v>
      </c>
      <c r="M24" s="8">
        <v>1581</v>
      </c>
      <c r="N24" s="8">
        <v>1636</v>
      </c>
      <c r="O24" s="8">
        <v>2275</v>
      </c>
      <c r="P24" s="8">
        <v>1645</v>
      </c>
      <c r="Q24" s="8">
        <f t="shared" si="1"/>
        <v>-1.2967572796126545E-2</v>
      </c>
      <c r="R24" s="8"/>
    </row>
    <row r="25" spans="1:18" x14ac:dyDescent="0.35">
      <c r="A25" s="7">
        <v>44328</v>
      </c>
      <c r="B25" s="8">
        <v>9</v>
      </c>
      <c r="C25" s="8">
        <v>4</v>
      </c>
      <c r="D25" s="8">
        <v>12</v>
      </c>
      <c r="E25" s="8">
        <v>1</v>
      </c>
      <c r="F25" s="8" t="s">
        <v>9</v>
      </c>
      <c r="G25" s="8" t="s">
        <v>9</v>
      </c>
      <c r="H25" s="8">
        <v>1</v>
      </c>
      <c r="I25" s="8"/>
      <c r="J25" s="8" t="s">
        <v>16</v>
      </c>
      <c r="K25" s="8"/>
      <c r="L25" s="8"/>
      <c r="M25" s="8"/>
      <c r="N25" s="8"/>
      <c r="O25" s="8"/>
      <c r="P25" s="8"/>
      <c r="Q25" s="8"/>
      <c r="R25" s="8"/>
    </row>
    <row r="26" spans="1:18" x14ac:dyDescent="0.35">
      <c r="A26" s="7">
        <v>44328</v>
      </c>
      <c r="B26" s="8">
        <v>9</v>
      </c>
      <c r="C26" s="8">
        <v>4</v>
      </c>
      <c r="D26" s="8">
        <v>16</v>
      </c>
      <c r="E26" s="8">
        <v>1</v>
      </c>
      <c r="F26" s="8" t="s">
        <v>7</v>
      </c>
      <c r="G26" s="8" t="s">
        <v>9</v>
      </c>
      <c r="H26" s="8"/>
      <c r="I26" s="8">
        <f t="shared" si="0"/>
        <v>78.597857968624993</v>
      </c>
      <c r="J26" s="8" t="s">
        <v>17</v>
      </c>
      <c r="K26" s="8">
        <v>2007</v>
      </c>
      <c r="L26" s="8">
        <v>1610</v>
      </c>
      <c r="M26" s="8">
        <v>1581</v>
      </c>
      <c r="N26" s="8">
        <v>1636</v>
      </c>
      <c r="O26" s="8">
        <v>2275</v>
      </c>
      <c r="P26" s="8">
        <v>1645</v>
      </c>
      <c r="Q26" s="8">
        <f t="shared" si="1"/>
        <v>-1.2967572796126545E-2</v>
      </c>
      <c r="R26" s="8"/>
    </row>
    <row r="27" spans="1:18" x14ac:dyDescent="0.35">
      <c r="A27" s="7">
        <v>44328</v>
      </c>
      <c r="B27" s="8">
        <v>9</v>
      </c>
      <c r="C27" s="8">
        <v>5</v>
      </c>
      <c r="D27" s="8">
        <v>2</v>
      </c>
      <c r="E27" s="8">
        <v>1</v>
      </c>
      <c r="F27" s="8" t="s">
        <v>7</v>
      </c>
      <c r="G27" s="8" t="s">
        <v>7</v>
      </c>
      <c r="H27" s="8"/>
      <c r="I27" s="8">
        <f t="shared" si="0"/>
        <v>104.90688497076231</v>
      </c>
      <c r="J27" s="8" t="s">
        <v>16</v>
      </c>
      <c r="K27" s="8">
        <v>2033</v>
      </c>
      <c r="L27" s="8">
        <v>1634</v>
      </c>
      <c r="M27" s="8">
        <v>1581</v>
      </c>
      <c r="N27" s="8">
        <v>1636</v>
      </c>
      <c r="O27" s="8">
        <v>2275</v>
      </c>
      <c r="P27" s="8">
        <v>1645</v>
      </c>
      <c r="Q27" s="8">
        <f t="shared" si="1"/>
        <v>-1.2967572796126545E-2</v>
      </c>
      <c r="R27" s="8"/>
    </row>
    <row r="28" spans="1:18" x14ac:dyDescent="0.35">
      <c r="A28" s="7">
        <v>44328</v>
      </c>
      <c r="B28" s="8">
        <v>9</v>
      </c>
      <c r="C28" s="8">
        <v>5</v>
      </c>
      <c r="D28" s="8">
        <v>5</v>
      </c>
      <c r="E28" s="8">
        <v>1</v>
      </c>
      <c r="F28" s="8" t="s">
        <v>7</v>
      </c>
      <c r="G28" s="8" t="s">
        <v>9</v>
      </c>
      <c r="H28" s="8"/>
      <c r="I28" s="8">
        <f t="shared" si="0"/>
        <v>87.415560337358855</v>
      </c>
      <c r="J28" s="8" t="s">
        <v>16</v>
      </c>
      <c r="K28" s="8">
        <v>2016</v>
      </c>
      <c r="L28" s="8">
        <v>1596</v>
      </c>
      <c r="M28" s="8">
        <v>1581</v>
      </c>
      <c r="N28" s="8">
        <v>1636</v>
      </c>
      <c r="O28" s="8">
        <v>2275</v>
      </c>
      <c r="P28" s="8">
        <v>1645</v>
      </c>
      <c r="Q28" s="8">
        <f t="shared" si="1"/>
        <v>-1.2967572796126545E-2</v>
      </c>
      <c r="R28" s="8"/>
    </row>
    <row r="29" spans="1:18" x14ac:dyDescent="0.35">
      <c r="A29" s="7">
        <v>44328</v>
      </c>
      <c r="B29" s="8">
        <v>9</v>
      </c>
      <c r="C29" s="8">
        <v>5</v>
      </c>
      <c r="D29" s="8">
        <v>7</v>
      </c>
      <c r="E29" s="8">
        <v>1</v>
      </c>
      <c r="F29" s="8" t="s">
        <v>7</v>
      </c>
      <c r="G29" s="8" t="s">
        <v>9</v>
      </c>
      <c r="H29" s="8"/>
      <c r="I29" s="8">
        <f t="shared" si="0"/>
        <v>79.532937844002177</v>
      </c>
      <c r="J29" s="8" t="s">
        <v>16</v>
      </c>
      <c r="K29" s="8">
        <v>2008</v>
      </c>
      <c r="L29" s="8">
        <v>1605</v>
      </c>
      <c r="M29" s="8">
        <v>1581</v>
      </c>
      <c r="N29" s="8">
        <v>1636</v>
      </c>
      <c r="O29" s="8">
        <v>2275</v>
      </c>
      <c r="P29" s="8">
        <v>1645</v>
      </c>
      <c r="Q29" s="8">
        <f t="shared" si="1"/>
        <v>-1.2967572796126545E-2</v>
      </c>
      <c r="R29" s="8"/>
    </row>
    <row r="30" spans="1:18" x14ac:dyDescent="0.35">
      <c r="A30" s="7">
        <v>44328</v>
      </c>
      <c r="B30" s="8">
        <v>9</v>
      </c>
      <c r="C30" s="8">
        <v>5</v>
      </c>
      <c r="D30" s="8">
        <v>7</v>
      </c>
      <c r="E30" s="8">
        <v>2</v>
      </c>
      <c r="F30" s="8" t="s">
        <v>9</v>
      </c>
      <c r="G30" s="8" t="s">
        <v>7</v>
      </c>
      <c r="H30" s="8"/>
      <c r="I30" s="8">
        <f t="shared" si="0"/>
        <v>-143.66875536717518</v>
      </c>
      <c r="J30" s="8" t="s">
        <v>16</v>
      </c>
      <c r="K30" s="8">
        <v>1785</v>
      </c>
      <c r="L30" s="8">
        <v>1588</v>
      </c>
      <c r="M30" s="8">
        <v>1581</v>
      </c>
      <c r="N30" s="8">
        <v>1636</v>
      </c>
      <c r="O30" s="8">
        <v>2275</v>
      </c>
      <c r="P30" s="8">
        <v>1645</v>
      </c>
      <c r="Q30" s="8">
        <f t="shared" si="1"/>
        <v>-1.2967572796126545E-2</v>
      </c>
      <c r="R30" s="8"/>
    </row>
    <row r="31" spans="1:18" x14ac:dyDescent="0.35">
      <c r="A31" s="7">
        <v>44328</v>
      </c>
      <c r="B31" s="8">
        <v>9</v>
      </c>
      <c r="C31" s="8">
        <v>5</v>
      </c>
      <c r="D31" s="8">
        <v>8</v>
      </c>
      <c r="E31" s="8">
        <v>1</v>
      </c>
      <c r="F31" s="8" t="s">
        <v>9</v>
      </c>
      <c r="G31" s="8" t="s">
        <v>9</v>
      </c>
      <c r="H31" s="8"/>
      <c r="I31" s="8">
        <f t="shared" si="0"/>
        <v>-72.143069306545314</v>
      </c>
      <c r="J31" s="8" t="s">
        <v>16</v>
      </c>
      <c r="K31" s="8">
        <v>1856</v>
      </c>
      <c r="L31" s="8">
        <v>1629</v>
      </c>
      <c r="M31" s="8">
        <v>1581</v>
      </c>
      <c r="N31" s="8">
        <v>1636</v>
      </c>
      <c r="O31" s="8">
        <v>2275</v>
      </c>
      <c r="P31" s="8">
        <v>1645</v>
      </c>
      <c r="Q31" s="8">
        <f t="shared" si="1"/>
        <v>-1.2967572796126545E-2</v>
      </c>
      <c r="R31" s="8"/>
    </row>
    <row r="32" spans="1:18" x14ac:dyDescent="0.35">
      <c r="A32" s="7">
        <v>44328</v>
      </c>
      <c r="B32" s="8">
        <v>9</v>
      </c>
      <c r="C32" s="8">
        <v>5</v>
      </c>
      <c r="D32" s="8">
        <v>9</v>
      </c>
      <c r="E32" s="8">
        <v>1</v>
      </c>
      <c r="F32" s="8" t="s">
        <v>7</v>
      </c>
      <c r="G32" s="8" t="s">
        <v>9</v>
      </c>
      <c r="H32" s="8"/>
      <c r="I32" s="8">
        <f t="shared" si="0"/>
        <v>126.58085502515173</v>
      </c>
      <c r="J32" s="8" t="s">
        <v>16</v>
      </c>
      <c r="K32" s="8">
        <v>2055</v>
      </c>
      <c r="L32" s="8">
        <v>1609</v>
      </c>
      <c r="M32" s="8">
        <v>1581</v>
      </c>
      <c r="N32" s="8">
        <v>1636</v>
      </c>
      <c r="O32" s="8">
        <v>2275</v>
      </c>
      <c r="P32" s="8">
        <v>1645</v>
      </c>
      <c r="Q32" s="8">
        <f t="shared" si="1"/>
        <v>-1.2967572796126545E-2</v>
      </c>
      <c r="R32" s="8"/>
    </row>
    <row r="33" spans="1:18" x14ac:dyDescent="0.35">
      <c r="A33" s="7">
        <v>44328</v>
      </c>
      <c r="B33" s="8">
        <v>9</v>
      </c>
      <c r="C33" s="8">
        <v>5</v>
      </c>
      <c r="D33" s="8">
        <v>9</v>
      </c>
      <c r="E33" s="8">
        <v>2</v>
      </c>
      <c r="F33" s="8" t="s">
        <v>9</v>
      </c>
      <c r="G33" s="8" t="s">
        <v>7</v>
      </c>
      <c r="H33" s="8"/>
      <c r="I33" s="8">
        <f t="shared" si="0"/>
        <v>-19.212361476451246</v>
      </c>
      <c r="J33" s="8" t="s">
        <v>16</v>
      </c>
      <c r="K33" s="8">
        <v>1909</v>
      </c>
      <c r="L33" s="8">
        <v>1624</v>
      </c>
      <c r="M33" s="8">
        <v>1581</v>
      </c>
      <c r="N33" s="8">
        <v>1636</v>
      </c>
      <c r="O33" s="8">
        <v>2275</v>
      </c>
      <c r="P33" s="8">
        <v>1645</v>
      </c>
      <c r="Q33" s="8">
        <f t="shared" si="1"/>
        <v>-1.2967572796126545E-2</v>
      </c>
      <c r="R33" s="8"/>
    </row>
    <row r="34" spans="1:18" x14ac:dyDescent="0.35">
      <c r="A34" s="7">
        <v>44328</v>
      </c>
      <c r="B34" s="8">
        <v>9</v>
      </c>
      <c r="C34" s="8">
        <v>5</v>
      </c>
      <c r="D34" s="8">
        <v>10</v>
      </c>
      <c r="E34" s="8">
        <v>1</v>
      </c>
      <c r="F34" s="8" t="s">
        <v>7</v>
      </c>
      <c r="G34" s="8" t="s">
        <v>7</v>
      </c>
      <c r="H34" s="8"/>
      <c r="I34" s="8">
        <f t="shared" si="0"/>
        <v>138.67061655718538</v>
      </c>
      <c r="J34" s="8" t="s">
        <v>16</v>
      </c>
      <c r="K34" s="8">
        <v>2067</v>
      </c>
      <c r="L34" s="8">
        <v>1616</v>
      </c>
      <c r="M34" s="8">
        <v>1581</v>
      </c>
      <c r="N34" s="8">
        <v>1636</v>
      </c>
      <c r="O34" s="8">
        <v>2275</v>
      </c>
      <c r="P34" s="8">
        <v>1645</v>
      </c>
      <c r="Q34" s="8">
        <f t="shared" si="1"/>
        <v>-1.2967572796126545E-2</v>
      </c>
      <c r="R34" s="8"/>
    </row>
    <row r="35" spans="1:18" x14ac:dyDescent="0.35">
      <c r="A35" s="7">
        <v>44328</v>
      </c>
      <c r="B35" s="8">
        <v>9</v>
      </c>
      <c r="C35" s="8">
        <v>5</v>
      </c>
      <c r="D35" s="8">
        <v>11</v>
      </c>
      <c r="E35" s="8">
        <v>1</v>
      </c>
      <c r="F35" s="8" t="s">
        <v>9</v>
      </c>
      <c r="G35" s="8" t="s">
        <v>9</v>
      </c>
      <c r="H35" s="8"/>
      <c r="I35" s="8">
        <f t="shared" si="0"/>
        <v>-8.5504337756946196</v>
      </c>
      <c r="J35" s="8" t="s">
        <v>16</v>
      </c>
      <c r="K35" s="8">
        <v>1920</v>
      </c>
      <c r="L35" s="8">
        <v>1598</v>
      </c>
      <c r="M35" s="8">
        <v>1581</v>
      </c>
      <c r="N35" s="8">
        <v>1636</v>
      </c>
      <c r="O35" s="8">
        <v>2275</v>
      </c>
      <c r="P35" s="8">
        <v>1645</v>
      </c>
      <c r="Q35" s="8">
        <f t="shared" si="1"/>
        <v>-1.2967572796126545E-2</v>
      </c>
      <c r="R35" s="8"/>
    </row>
    <row r="36" spans="1:18" x14ac:dyDescent="0.35">
      <c r="A36" s="7">
        <v>44328</v>
      </c>
      <c r="B36" s="8">
        <v>9</v>
      </c>
      <c r="C36" s="8">
        <v>5</v>
      </c>
      <c r="D36" s="8">
        <v>11</v>
      </c>
      <c r="E36" s="8">
        <v>2</v>
      </c>
      <c r="F36" s="8" t="s">
        <v>7</v>
      </c>
      <c r="G36" s="8" t="s">
        <v>7</v>
      </c>
      <c r="H36" s="8"/>
      <c r="I36" s="8">
        <f t="shared" si="0"/>
        <v>58.832949293087253</v>
      </c>
      <c r="J36" s="8" t="s">
        <v>16</v>
      </c>
      <c r="K36" s="8">
        <v>1987</v>
      </c>
      <c r="L36" s="8">
        <v>1628</v>
      </c>
      <c r="M36" s="8">
        <v>1581</v>
      </c>
      <c r="N36" s="8">
        <v>1636</v>
      </c>
      <c r="O36" s="8">
        <v>2275</v>
      </c>
      <c r="P36" s="8">
        <v>1645</v>
      </c>
      <c r="Q36" s="8">
        <f t="shared" si="1"/>
        <v>-1.2967572796126545E-2</v>
      </c>
      <c r="R36" s="8"/>
    </row>
    <row r="37" spans="1:18" x14ac:dyDescent="0.35">
      <c r="A37" s="7">
        <v>44328</v>
      </c>
      <c r="B37" s="8">
        <v>9</v>
      </c>
      <c r="C37" s="8">
        <v>5</v>
      </c>
      <c r="D37" s="8">
        <v>13</v>
      </c>
      <c r="E37" s="8">
        <v>1</v>
      </c>
      <c r="F37" s="8" t="s">
        <v>9</v>
      </c>
      <c r="G37" s="8" t="s">
        <v>7</v>
      </c>
      <c r="H37" s="8"/>
      <c r="I37" s="8">
        <f t="shared" si="0"/>
        <v>-91.141471828461107</v>
      </c>
      <c r="J37" s="8" t="s">
        <v>16</v>
      </c>
      <c r="K37" s="8">
        <v>1837</v>
      </c>
      <c r="L37" s="8">
        <v>1629</v>
      </c>
      <c r="M37" s="8">
        <v>1581</v>
      </c>
      <c r="N37" s="8">
        <v>1636</v>
      </c>
      <c r="O37" s="8">
        <v>2275</v>
      </c>
      <c r="P37" s="8">
        <v>1645</v>
      </c>
      <c r="Q37" s="8">
        <f t="shared" si="1"/>
        <v>-1.2967572796126545E-2</v>
      </c>
      <c r="R37" s="8"/>
    </row>
    <row r="38" spans="1:18" x14ac:dyDescent="0.35">
      <c r="A38" s="7">
        <v>44328</v>
      </c>
      <c r="B38" s="8">
        <v>9</v>
      </c>
      <c r="C38" s="8">
        <v>5</v>
      </c>
      <c r="D38" s="8">
        <v>14</v>
      </c>
      <c r="E38" s="8">
        <v>1</v>
      </c>
      <c r="F38" s="8" t="s">
        <v>9</v>
      </c>
      <c r="G38" s="8" t="s">
        <v>11</v>
      </c>
      <c r="H38" s="8"/>
      <c r="I38" s="8">
        <f t="shared" si="0"/>
        <v>-61.286633465301911</v>
      </c>
      <c r="J38" s="8" t="s">
        <v>16</v>
      </c>
      <c r="K38" s="8">
        <v>1867</v>
      </c>
      <c r="L38" s="8">
        <v>1618</v>
      </c>
      <c r="M38" s="8">
        <v>1581</v>
      </c>
      <c r="N38" s="8">
        <v>1636</v>
      </c>
      <c r="O38" s="8">
        <v>2275</v>
      </c>
      <c r="P38" s="8">
        <v>1645</v>
      </c>
      <c r="Q38" s="8">
        <f t="shared" si="1"/>
        <v>-1.2967572796126545E-2</v>
      </c>
      <c r="R38" s="8"/>
    </row>
    <row r="39" spans="1:18" x14ac:dyDescent="0.35">
      <c r="A39" s="7">
        <v>44328</v>
      </c>
      <c r="B39" s="8">
        <v>9</v>
      </c>
      <c r="C39" s="8">
        <v>5</v>
      </c>
      <c r="D39" s="8">
        <v>15</v>
      </c>
      <c r="E39" s="8">
        <v>1</v>
      </c>
      <c r="F39" s="8" t="s">
        <v>7</v>
      </c>
      <c r="G39" s="8" t="s">
        <v>9</v>
      </c>
      <c r="H39" s="8"/>
      <c r="I39" s="8">
        <f t="shared" si="0"/>
        <v>84.830763270445701</v>
      </c>
      <c r="J39" s="8" t="s">
        <v>16</v>
      </c>
      <c r="K39" s="8">
        <v>2013</v>
      </c>
      <c r="L39" s="8">
        <v>1628</v>
      </c>
      <c r="M39" s="8">
        <v>1581</v>
      </c>
      <c r="N39" s="8">
        <v>1636</v>
      </c>
      <c r="O39" s="8">
        <v>2275</v>
      </c>
      <c r="P39" s="8">
        <v>1645</v>
      </c>
      <c r="Q39" s="8">
        <f t="shared" si="1"/>
        <v>-1.2967572796126545E-2</v>
      </c>
      <c r="R39" s="8" t="s">
        <v>25</v>
      </c>
    </row>
    <row r="40" spans="1:18" x14ac:dyDescent="0.35">
      <c r="A40" s="7">
        <v>44328</v>
      </c>
      <c r="B40" s="8">
        <v>9</v>
      </c>
      <c r="C40" s="8">
        <v>5</v>
      </c>
      <c r="D40" s="8">
        <v>16</v>
      </c>
      <c r="E40" s="8">
        <v>1</v>
      </c>
      <c r="F40" s="8" t="s">
        <v>7</v>
      </c>
      <c r="G40" s="8" t="s">
        <v>11</v>
      </c>
      <c r="H40" s="8"/>
      <c r="I40" s="8">
        <f t="shared" si="0"/>
        <v>98.648045250210032</v>
      </c>
      <c r="J40" s="8" t="s">
        <v>16</v>
      </c>
      <c r="K40" s="8">
        <v>2027</v>
      </c>
      <c r="L40" s="8">
        <v>1614</v>
      </c>
      <c r="M40" s="8">
        <v>1581</v>
      </c>
      <c r="N40" s="8">
        <v>1636</v>
      </c>
      <c r="O40" s="8">
        <v>2275</v>
      </c>
      <c r="P40" s="8">
        <v>1645</v>
      </c>
      <c r="Q40" s="8">
        <f t="shared" si="1"/>
        <v>-1.2967572796126545E-2</v>
      </c>
      <c r="R40" s="8"/>
    </row>
    <row r="41" spans="1:18" x14ac:dyDescent="0.35">
      <c r="A41" s="7">
        <v>44328</v>
      </c>
      <c r="B41" s="8">
        <v>9</v>
      </c>
      <c r="C41" s="8">
        <v>5</v>
      </c>
      <c r="D41" s="8">
        <v>17</v>
      </c>
      <c r="E41" s="8">
        <v>1</v>
      </c>
      <c r="F41" s="8" t="s">
        <v>7</v>
      </c>
      <c r="G41" s="8" t="s">
        <v>7</v>
      </c>
      <c r="H41" s="8"/>
      <c r="I41" s="8">
        <f t="shared" si="0"/>
        <v>119.64627961653801</v>
      </c>
      <c r="J41" s="8" t="s">
        <v>16</v>
      </c>
      <c r="K41" s="8">
        <v>2048</v>
      </c>
      <c r="L41" s="8">
        <v>1614</v>
      </c>
      <c r="M41" s="8">
        <v>1581</v>
      </c>
      <c r="N41" s="8">
        <v>1636</v>
      </c>
      <c r="O41" s="8">
        <v>2275</v>
      </c>
      <c r="P41" s="8">
        <v>1645</v>
      </c>
      <c r="Q41" s="8">
        <f t="shared" si="1"/>
        <v>-1.2967572796126545E-2</v>
      </c>
      <c r="R41" s="8"/>
    </row>
    <row r="42" spans="1:18" x14ac:dyDescent="0.35">
      <c r="A42" s="7">
        <v>44328</v>
      </c>
      <c r="B42" s="8">
        <v>9</v>
      </c>
      <c r="C42" s="8">
        <v>5</v>
      </c>
      <c r="D42" s="8">
        <v>17</v>
      </c>
      <c r="E42" s="8">
        <v>2</v>
      </c>
      <c r="F42" s="8" t="s">
        <v>7</v>
      </c>
      <c r="G42" s="8" t="s">
        <v>11</v>
      </c>
      <c r="H42" s="8"/>
      <c r="I42" s="8">
        <f t="shared" si="0"/>
        <v>134.74875612455571</v>
      </c>
      <c r="J42" s="8" t="s">
        <v>16</v>
      </c>
      <c r="K42" s="8">
        <v>2063</v>
      </c>
      <c r="L42" s="8">
        <v>1622</v>
      </c>
      <c r="M42" s="8">
        <v>1581</v>
      </c>
      <c r="N42" s="8">
        <v>1636</v>
      </c>
      <c r="O42" s="8">
        <v>2275</v>
      </c>
      <c r="P42" s="8">
        <v>1645</v>
      </c>
      <c r="Q42" s="8">
        <f t="shared" si="1"/>
        <v>-1.2967572796126545E-2</v>
      </c>
      <c r="R42" s="8"/>
    </row>
    <row r="43" spans="1:18" x14ac:dyDescent="0.35">
      <c r="A43" s="7">
        <v>44328</v>
      </c>
      <c r="B43" s="8">
        <v>9</v>
      </c>
      <c r="C43" s="8">
        <v>5</v>
      </c>
      <c r="D43" s="8">
        <v>17</v>
      </c>
      <c r="E43" s="8">
        <v>3</v>
      </c>
      <c r="F43" s="8" t="s">
        <v>11</v>
      </c>
      <c r="G43" s="8" t="s">
        <v>11</v>
      </c>
      <c r="H43" s="8"/>
      <c r="I43" s="8">
        <f t="shared" si="0"/>
        <v>-67.091620858051712</v>
      </c>
      <c r="J43" s="8" t="s">
        <v>17</v>
      </c>
      <c r="K43" s="8">
        <v>1861</v>
      </c>
      <c r="L43" s="8">
        <v>1633</v>
      </c>
      <c r="M43" s="8">
        <v>1581</v>
      </c>
      <c r="N43" s="8">
        <v>1636</v>
      </c>
      <c r="O43" s="8">
        <v>2275</v>
      </c>
      <c r="P43" s="8">
        <v>1645</v>
      </c>
      <c r="Q43" s="8">
        <f t="shared" si="1"/>
        <v>-1.2967572796126545E-2</v>
      </c>
      <c r="R43" s="8"/>
    </row>
    <row r="44" spans="1:18" x14ac:dyDescent="0.35">
      <c r="A44" s="7">
        <v>44328</v>
      </c>
      <c r="B44" s="8">
        <v>9</v>
      </c>
      <c r="C44" s="8">
        <v>5</v>
      </c>
      <c r="D44" s="8">
        <v>18</v>
      </c>
      <c r="E44" s="8">
        <v>1</v>
      </c>
      <c r="F44" s="8" t="s">
        <v>7</v>
      </c>
      <c r="G44" s="8" t="s">
        <v>9</v>
      </c>
      <c r="H44" s="8"/>
      <c r="I44" s="8">
        <f t="shared" si="0"/>
        <v>136.58001424721269</v>
      </c>
      <c r="J44" s="8" t="s">
        <v>16</v>
      </c>
      <c r="K44" s="8">
        <v>2065</v>
      </c>
      <c r="L44" s="8">
        <v>1609</v>
      </c>
      <c r="M44" s="8">
        <v>1581</v>
      </c>
      <c r="N44" s="8">
        <v>1636</v>
      </c>
      <c r="O44" s="8">
        <v>2275</v>
      </c>
      <c r="P44" s="8">
        <v>1645</v>
      </c>
      <c r="Q44" s="8">
        <f t="shared" si="1"/>
        <v>-1.2967572796126545E-2</v>
      </c>
      <c r="R44" s="8"/>
    </row>
    <row r="45" spans="1:18" x14ac:dyDescent="0.35">
      <c r="A45" s="7">
        <v>44328</v>
      </c>
      <c r="B45" s="8">
        <v>9</v>
      </c>
      <c r="C45" s="8">
        <v>5</v>
      </c>
      <c r="D45" s="8">
        <v>18</v>
      </c>
      <c r="E45" s="8">
        <v>2</v>
      </c>
      <c r="F45" s="8" t="s">
        <v>7</v>
      </c>
      <c r="G45" s="8" t="s">
        <v>9</v>
      </c>
      <c r="H45" s="8"/>
      <c r="I45" s="8">
        <f t="shared" si="0"/>
        <v>160.6168980082563</v>
      </c>
      <c r="J45" s="8" t="s">
        <v>16</v>
      </c>
      <c r="K45" s="8">
        <v>2089</v>
      </c>
      <c r="L45" s="8">
        <v>1612</v>
      </c>
      <c r="M45" s="8">
        <v>1581</v>
      </c>
      <c r="N45" s="8">
        <v>1636</v>
      </c>
      <c r="O45" s="8">
        <v>2275</v>
      </c>
      <c r="P45" s="8">
        <v>1645</v>
      </c>
      <c r="Q45" s="8">
        <f t="shared" si="1"/>
        <v>-1.2967572796126545E-2</v>
      </c>
      <c r="R45" s="8" t="s">
        <v>25</v>
      </c>
    </row>
    <row r="46" spans="1:18" s="23" customFormat="1" x14ac:dyDescent="0.35">
      <c r="A46" s="22">
        <v>44328</v>
      </c>
      <c r="B46" s="23">
        <v>9</v>
      </c>
      <c r="C46" s="23">
        <v>5</v>
      </c>
      <c r="D46" s="23">
        <v>19</v>
      </c>
      <c r="E46" s="23">
        <v>1</v>
      </c>
      <c r="F46" s="23" t="s">
        <v>9</v>
      </c>
      <c r="G46" s="23" t="s">
        <v>7</v>
      </c>
      <c r="I46" s="21">
        <f t="shared" si="0"/>
        <v>-119.33362579071851</v>
      </c>
      <c r="J46" s="23" t="s">
        <v>16</v>
      </c>
      <c r="K46" s="23">
        <v>1809</v>
      </c>
      <c r="L46" s="23">
        <v>1614</v>
      </c>
      <c r="M46" s="21">
        <v>1581</v>
      </c>
      <c r="N46" s="21">
        <v>1636</v>
      </c>
      <c r="O46" s="21">
        <v>2275</v>
      </c>
      <c r="P46" s="21">
        <v>1645</v>
      </c>
      <c r="Q46" s="21">
        <f t="shared" ref="Q46" si="2">ATAN((-P46+N46)/(O46-M46))</f>
        <v>-1.2967572796126545E-2</v>
      </c>
    </row>
    <row r="47" spans="1:18" x14ac:dyDescent="0.35">
      <c r="A47" s="7">
        <v>44328</v>
      </c>
      <c r="B47" s="8">
        <v>9</v>
      </c>
      <c r="C47" s="8">
        <v>5</v>
      </c>
      <c r="D47" s="8">
        <v>19</v>
      </c>
      <c r="E47" s="8">
        <v>2</v>
      </c>
      <c r="F47" s="8" t="s">
        <v>7</v>
      </c>
      <c r="G47" s="8" t="s">
        <v>7</v>
      </c>
      <c r="H47" s="8"/>
      <c r="I47" s="8">
        <f t="shared" si="0"/>
        <v>123.62000888663083</v>
      </c>
      <c r="J47" s="8" t="s">
        <v>16</v>
      </c>
      <c r="K47" s="8">
        <v>2052</v>
      </c>
      <c r="L47" s="8">
        <v>1612</v>
      </c>
      <c r="M47" s="8">
        <v>1581</v>
      </c>
      <c r="N47" s="8">
        <v>1636</v>
      </c>
      <c r="O47" s="8">
        <v>2275</v>
      </c>
      <c r="P47" s="8">
        <v>1645</v>
      </c>
      <c r="Q47" s="8">
        <f t="shared" si="1"/>
        <v>-1.2967572796126545E-2</v>
      </c>
      <c r="R47" s="8"/>
    </row>
    <row r="48" spans="1:18" x14ac:dyDescent="0.35">
      <c r="A48" s="7">
        <v>44328</v>
      </c>
      <c r="B48" s="8">
        <v>9</v>
      </c>
      <c r="C48" s="8">
        <v>5</v>
      </c>
      <c r="D48" s="8">
        <v>19</v>
      </c>
      <c r="E48" s="8">
        <v>3</v>
      </c>
      <c r="F48" s="8" t="s">
        <v>9</v>
      </c>
      <c r="G48" s="8" t="s">
        <v>9</v>
      </c>
      <c r="H48" s="8"/>
      <c r="I48" s="8">
        <f t="shared" si="0"/>
        <v>-124.09979563316487</v>
      </c>
      <c r="J48" s="8" t="s">
        <v>16</v>
      </c>
      <c r="K48" s="8">
        <v>1804</v>
      </c>
      <c r="L48" s="8">
        <v>1632</v>
      </c>
      <c r="M48" s="8">
        <v>1581</v>
      </c>
      <c r="N48" s="8">
        <v>1636</v>
      </c>
      <c r="O48" s="8">
        <v>2275</v>
      </c>
      <c r="P48" s="8">
        <v>1645</v>
      </c>
      <c r="Q48" s="8">
        <f t="shared" si="1"/>
        <v>-1.2967572796126545E-2</v>
      </c>
      <c r="R48" s="8" t="s">
        <v>25</v>
      </c>
    </row>
    <row r="49" spans="1:18" x14ac:dyDescent="0.35">
      <c r="A49" s="7">
        <v>44328</v>
      </c>
      <c r="B49" s="8">
        <v>9</v>
      </c>
      <c r="C49" s="8">
        <v>5</v>
      </c>
      <c r="D49" s="8">
        <v>20</v>
      </c>
      <c r="E49" s="8">
        <v>1</v>
      </c>
      <c r="F49" s="8" t="s">
        <v>9</v>
      </c>
      <c r="G49" s="8" t="s">
        <v>7</v>
      </c>
      <c r="H49" s="8"/>
      <c r="I49" s="8">
        <f t="shared" si="0"/>
        <v>-125.48872783634451</v>
      </c>
      <c r="J49" s="8" t="s">
        <v>16</v>
      </c>
      <c r="K49" s="8">
        <v>1803</v>
      </c>
      <c r="L49" s="8">
        <v>1602</v>
      </c>
      <c r="M49" s="8">
        <v>1581</v>
      </c>
      <c r="N49" s="8">
        <v>1636</v>
      </c>
      <c r="O49" s="8">
        <v>2275</v>
      </c>
      <c r="P49" s="8">
        <v>1645</v>
      </c>
      <c r="Q49" s="8">
        <f t="shared" si="1"/>
        <v>-1.2967572796126545E-2</v>
      </c>
      <c r="R49" s="8"/>
    </row>
    <row r="50" spans="1:18" s="21" customFormat="1" x14ac:dyDescent="0.35">
      <c r="A50" s="20">
        <v>44328</v>
      </c>
      <c r="B50" s="21">
        <v>9</v>
      </c>
      <c r="C50" s="21">
        <v>5</v>
      </c>
      <c r="D50" s="21">
        <v>20</v>
      </c>
      <c r="E50" s="21">
        <v>1</v>
      </c>
      <c r="F50" s="23" t="s">
        <v>9</v>
      </c>
      <c r="G50" s="23" t="s">
        <v>7</v>
      </c>
      <c r="H50" s="23">
        <v>1</v>
      </c>
      <c r="I50" s="23"/>
      <c r="J50" s="23" t="s">
        <v>16</v>
      </c>
    </row>
    <row r="51" spans="1:18" s="21" customFormat="1" x14ac:dyDescent="0.35">
      <c r="A51" s="20">
        <v>44328</v>
      </c>
      <c r="B51" s="21">
        <v>9</v>
      </c>
      <c r="C51" s="21">
        <v>5</v>
      </c>
      <c r="D51" s="21">
        <v>20</v>
      </c>
      <c r="E51" s="21">
        <v>2</v>
      </c>
      <c r="F51" s="23" t="s">
        <v>7</v>
      </c>
      <c r="G51" s="23" t="s">
        <v>11</v>
      </c>
      <c r="H51" s="23" t="s">
        <v>11</v>
      </c>
      <c r="I51" s="21">
        <f t="shared" si="0"/>
        <v>-151.42170576687406</v>
      </c>
      <c r="J51" s="23" t="s">
        <v>16</v>
      </c>
      <c r="K51" s="21">
        <v>1777</v>
      </c>
      <c r="L51" s="21">
        <v>1607</v>
      </c>
      <c r="M51" s="21">
        <v>1581</v>
      </c>
      <c r="N51" s="21">
        <v>1636</v>
      </c>
      <c r="O51" s="21">
        <v>2275</v>
      </c>
      <c r="P51" s="21">
        <v>1645</v>
      </c>
      <c r="Q51" s="21">
        <f t="shared" ref="Q51:Q53" si="3">ATAN((-P51+N51)/(O51-M51))</f>
        <v>-1.2967572796126545E-2</v>
      </c>
      <c r="R51" s="24" t="s">
        <v>35</v>
      </c>
    </row>
    <row r="52" spans="1:18" s="21" customFormat="1" x14ac:dyDescent="0.35">
      <c r="A52" s="20">
        <v>44328</v>
      </c>
      <c r="B52" s="21">
        <v>9</v>
      </c>
      <c r="C52" s="21">
        <v>5</v>
      </c>
      <c r="D52" s="21">
        <v>20</v>
      </c>
      <c r="E52" s="21">
        <v>2</v>
      </c>
      <c r="F52" s="23" t="s">
        <v>7</v>
      </c>
      <c r="G52" s="23" t="s">
        <v>7</v>
      </c>
      <c r="H52" s="23" t="s">
        <v>11</v>
      </c>
      <c r="I52" s="21">
        <f t="shared" si="0"/>
        <v>-126.4108405023559</v>
      </c>
      <c r="J52" s="23" t="s">
        <v>16</v>
      </c>
      <c r="K52" s="21">
        <v>1802</v>
      </c>
      <c r="L52" s="21">
        <v>1608</v>
      </c>
      <c r="M52" s="21">
        <v>1581</v>
      </c>
      <c r="N52" s="21">
        <v>1636</v>
      </c>
      <c r="O52" s="21">
        <v>2275</v>
      </c>
      <c r="P52" s="21">
        <v>1645</v>
      </c>
      <c r="Q52" s="21">
        <f t="shared" si="3"/>
        <v>-1.2967572796126545E-2</v>
      </c>
      <c r="R52" s="24" t="s">
        <v>35</v>
      </c>
    </row>
    <row r="53" spans="1:18" s="21" customFormat="1" x14ac:dyDescent="0.35">
      <c r="A53" s="20">
        <v>44328</v>
      </c>
      <c r="B53" s="21">
        <v>9</v>
      </c>
      <c r="C53" s="21">
        <v>5</v>
      </c>
      <c r="D53" s="21">
        <v>20</v>
      </c>
      <c r="E53" s="21">
        <v>3</v>
      </c>
      <c r="F53" s="21" t="s">
        <v>9</v>
      </c>
      <c r="G53" s="21" t="s">
        <v>7</v>
      </c>
      <c r="I53" s="21">
        <f t="shared" si="0"/>
        <v>87.713806152771923</v>
      </c>
      <c r="J53" s="21" t="s">
        <v>16</v>
      </c>
      <c r="K53" s="21">
        <v>2016</v>
      </c>
      <c r="L53" s="21">
        <v>1619</v>
      </c>
      <c r="M53" s="21">
        <v>1581</v>
      </c>
      <c r="N53" s="21">
        <v>1636</v>
      </c>
      <c r="O53" s="21">
        <v>2275</v>
      </c>
      <c r="P53" s="21">
        <v>1645</v>
      </c>
      <c r="Q53" s="21">
        <f t="shared" si="3"/>
        <v>-1.2967572796126545E-2</v>
      </c>
    </row>
    <row r="54" spans="1:18" x14ac:dyDescent="0.35">
      <c r="A54" s="7">
        <v>44328</v>
      </c>
      <c r="B54" s="8">
        <v>9</v>
      </c>
      <c r="C54" s="8">
        <v>5</v>
      </c>
      <c r="D54" s="8">
        <v>21</v>
      </c>
      <c r="E54" s="8">
        <v>1</v>
      </c>
      <c r="F54" s="8" t="s">
        <v>9</v>
      </c>
      <c r="G54" s="8" t="s">
        <v>7</v>
      </c>
      <c r="H54" s="8"/>
      <c r="I54" s="8">
        <f t="shared" si="0"/>
        <v>-131.48822336958105</v>
      </c>
      <c r="J54" s="8" t="s">
        <v>16</v>
      </c>
      <c r="K54" s="8">
        <v>1797</v>
      </c>
      <c r="L54" s="8">
        <v>1602</v>
      </c>
      <c r="M54" s="8">
        <v>1581</v>
      </c>
      <c r="N54" s="8">
        <v>1636</v>
      </c>
      <c r="O54" s="8">
        <v>2275</v>
      </c>
      <c r="P54" s="8">
        <v>1645</v>
      </c>
      <c r="Q54" s="8">
        <f t="shared" ref="Q54" si="4">ATAN((-P54+N54)/(O54-M54))</f>
        <v>-1.2967572796126545E-2</v>
      </c>
      <c r="R54" s="8"/>
    </row>
    <row r="55" spans="1:18" x14ac:dyDescent="0.35">
      <c r="A55" s="7">
        <v>44328</v>
      </c>
      <c r="B55" s="8">
        <v>9</v>
      </c>
      <c r="C55" s="8">
        <v>5</v>
      </c>
      <c r="D55" s="8">
        <v>21</v>
      </c>
      <c r="E55" s="8">
        <v>1</v>
      </c>
      <c r="F55" s="8" t="s">
        <v>7</v>
      </c>
      <c r="G55" s="8" t="s">
        <v>9</v>
      </c>
      <c r="H55" s="8">
        <v>1</v>
      </c>
      <c r="I55" s="8"/>
      <c r="J55" s="8" t="s">
        <v>16</v>
      </c>
      <c r="K55" s="8"/>
      <c r="L55" s="8"/>
      <c r="M55" s="8"/>
      <c r="N55" s="8"/>
      <c r="O55" s="8"/>
      <c r="P55" s="8"/>
      <c r="Q55" s="8"/>
      <c r="R55" s="8"/>
    </row>
    <row r="56" spans="1:18" s="21" customFormat="1" x14ac:dyDescent="0.35">
      <c r="A56" s="20">
        <v>44328</v>
      </c>
      <c r="B56" s="21">
        <v>9</v>
      </c>
      <c r="C56" s="21">
        <v>5</v>
      </c>
      <c r="D56" s="21">
        <v>23</v>
      </c>
      <c r="E56" s="21">
        <v>1</v>
      </c>
      <c r="F56" s="21" t="s">
        <v>7</v>
      </c>
      <c r="G56" s="21" t="s">
        <v>9</v>
      </c>
      <c r="I56" s="21">
        <f t="shared" si="0"/>
        <v>170.6549588584146</v>
      </c>
      <c r="J56" s="21" t="s">
        <v>16</v>
      </c>
      <c r="K56" s="21">
        <v>2099</v>
      </c>
      <c r="L56" s="21">
        <v>1615</v>
      </c>
      <c r="M56" s="21">
        <v>1581</v>
      </c>
      <c r="N56" s="21">
        <v>1636</v>
      </c>
      <c r="O56" s="21">
        <v>2275</v>
      </c>
      <c r="P56" s="21">
        <v>1645</v>
      </c>
      <c r="Q56" s="21">
        <f t="shared" ref="Q56:Q58" si="5">ATAN((-P56+N56)/(O56-M56))</f>
        <v>-1.2967572796126545E-2</v>
      </c>
    </row>
    <row r="57" spans="1:18" s="21" customFormat="1" x14ac:dyDescent="0.35">
      <c r="A57" s="20">
        <v>44328</v>
      </c>
      <c r="B57" s="21">
        <v>9</v>
      </c>
      <c r="C57" s="21">
        <v>5</v>
      </c>
      <c r="D57" s="21">
        <v>23</v>
      </c>
      <c r="E57" s="21">
        <v>2</v>
      </c>
      <c r="F57" s="21" t="s">
        <v>11</v>
      </c>
      <c r="G57" s="21" t="s">
        <v>7</v>
      </c>
      <c r="I57" s="21">
        <f t="shared" si="0"/>
        <v>67.832192592942093</v>
      </c>
      <c r="J57" s="21" t="s">
        <v>16</v>
      </c>
      <c r="K57" s="21">
        <v>1996</v>
      </c>
      <c r="L57" s="21">
        <v>1628</v>
      </c>
      <c r="M57" s="21">
        <v>1581</v>
      </c>
      <c r="N57" s="21">
        <v>1636</v>
      </c>
      <c r="O57" s="21">
        <v>2275</v>
      </c>
      <c r="P57" s="21">
        <v>1645</v>
      </c>
      <c r="Q57" s="21">
        <f t="shared" si="5"/>
        <v>-1.2967572796126545E-2</v>
      </c>
    </row>
    <row r="58" spans="1:18" s="21" customFormat="1" ht="15.5" customHeight="1" x14ac:dyDescent="0.35">
      <c r="A58" s="20">
        <v>44328</v>
      </c>
      <c r="B58" s="21">
        <v>9</v>
      </c>
      <c r="C58" s="21">
        <v>5</v>
      </c>
      <c r="D58" s="21">
        <v>23</v>
      </c>
      <c r="E58" s="21">
        <v>3</v>
      </c>
      <c r="F58" s="21" t="s">
        <v>7</v>
      </c>
      <c r="G58" s="21" t="s">
        <v>7</v>
      </c>
      <c r="I58" s="21">
        <f t="shared" si="0"/>
        <v>148.79944787290415</v>
      </c>
      <c r="J58" s="21" t="s">
        <v>16</v>
      </c>
      <c r="K58" s="21">
        <v>2077</v>
      </c>
      <c r="L58" s="21">
        <v>1626</v>
      </c>
      <c r="M58" s="21">
        <v>1581</v>
      </c>
      <c r="N58" s="21">
        <v>1636</v>
      </c>
      <c r="O58" s="21">
        <v>2275</v>
      </c>
      <c r="P58" s="21">
        <v>1645</v>
      </c>
      <c r="Q58" s="21">
        <f t="shared" si="5"/>
        <v>-1.2967572796126545E-2</v>
      </c>
    </row>
    <row r="59" spans="1:18" s="21" customFormat="1" x14ac:dyDescent="0.35">
      <c r="A59" s="20">
        <v>44328</v>
      </c>
      <c r="B59" s="21">
        <v>9</v>
      </c>
      <c r="C59" s="21">
        <v>5</v>
      </c>
      <c r="D59" s="21">
        <v>23</v>
      </c>
      <c r="E59" s="21">
        <v>3</v>
      </c>
      <c r="F59" s="21" t="s">
        <v>9</v>
      </c>
      <c r="G59" s="21" t="s">
        <v>7</v>
      </c>
      <c r="H59" s="21">
        <v>1</v>
      </c>
      <c r="J59" s="21" t="s">
        <v>17</v>
      </c>
    </row>
    <row r="60" spans="1:18" x14ac:dyDescent="0.35">
      <c r="A60" s="7">
        <v>44328</v>
      </c>
      <c r="B60" s="8">
        <v>9</v>
      </c>
      <c r="C60" s="8">
        <v>5</v>
      </c>
      <c r="D60" s="8">
        <v>24</v>
      </c>
      <c r="E60" s="8">
        <v>1</v>
      </c>
      <c r="F60" s="8" t="s">
        <v>9</v>
      </c>
      <c r="G60" s="8" t="s">
        <v>7</v>
      </c>
      <c r="H60" s="8"/>
      <c r="I60" s="8">
        <f t="shared" si="0"/>
        <v>-105.20513078617536</v>
      </c>
      <c r="J60" s="8" t="s">
        <v>16</v>
      </c>
      <c r="K60" s="8">
        <v>1823</v>
      </c>
      <c r="L60" s="8">
        <v>1624</v>
      </c>
      <c r="M60" s="8">
        <v>1581</v>
      </c>
      <c r="N60" s="8">
        <v>1636</v>
      </c>
      <c r="O60" s="8">
        <v>2275</v>
      </c>
      <c r="P60" s="8">
        <v>1645</v>
      </c>
      <c r="Q60" s="8">
        <f t="shared" ref="Q60:Q66" si="6">ATAN((-P60+N60)/(O60-M60))</f>
        <v>-1.2967572796126545E-2</v>
      </c>
      <c r="R60" s="8"/>
    </row>
    <row r="61" spans="1:18" s="21" customFormat="1" x14ac:dyDescent="0.35">
      <c r="A61" s="20">
        <v>44328</v>
      </c>
      <c r="B61" s="21">
        <v>9</v>
      </c>
      <c r="C61" s="21">
        <v>5</v>
      </c>
      <c r="D61" s="21">
        <v>24</v>
      </c>
      <c r="E61" s="21">
        <v>2</v>
      </c>
      <c r="F61" s="21" t="s">
        <v>9</v>
      </c>
      <c r="G61" s="21" t="s">
        <v>7</v>
      </c>
      <c r="I61" s="21">
        <f t="shared" si="0"/>
        <v>-106.16614508028408</v>
      </c>
      <c r="J61" s="21" t="s">
        <v>16</v>
      </c>
      <c r="K61" s="21">
        <v>1822</v>
      </c>
      <c r="L61" s="21">
        <v>1627</v>
      </c>
      <c r="M61" s="21">
        <v>1581</v>
      </c>
      <c r="N61" s="21">
        <v>1636</v>
      </c>
      <c r="O61" s="21">
        <v>2275</v>
      </c>
      <c r="P61" s="21">
        <v>1645</v>
      </c>
      <c r="Q61" s="21">
        <f t="shared" si="6"/>
        <v>-1.2967572796126545E-2</v>
      </c>
    </row>
    <row r="62" spans="1:18" s="21" customFormat="1" x14ac:dyDescent="0.35">
      <c r="A62" s="20">
        <v>44328</v>
      </c>
      <c r="B62" s="21">
        <v>9</v>
      </c>
      <c r="C62" s="21">
        <v>5</v>
      </c>
      <c r="D62" s="21">
        <v>24</v>
      </c>
      <c r="E62" s="21">
        <v>3</v>
      </c>
      <c r="F62" s="21" t="s">
        <v>9</v>
      </c>
      <c r="G62" s="21" t="s">
        <v>7</v>
      </c>
      <c r="I62" s="21">
        <f t="shared" si="0"/>
        <v>-136.22845879329583</v>
      </c>
      <c r="J62" s="21" t="s">
        <v>16</v>
      </c>
      <c r="K62" s="21">
        <v>1792</v>
      </c>
      <c r="L62" s="21">
        <v>1622</v>
      </c>
      <c r="M62" s="21">
        <v>1581</v>
      </c>
      <c r="N62" s="21">
        <v>1636</v>
      </c>
      <c r="O62" s="21">
        <v>2275</v>
      </c>
      <c r="P62" s="21">
        <v>1645</v>
      </c>
      <c r="Q62" s="21">
        <f t="shared" si="6"/>
        <v>-1.2967572796126545E-2</v>
      </c>
    </row>
    <row r="63" spans="1:18" s="21" customFormat="1" x14ac:dyDescent="0.35">
      <c r="A63" s="20">
        <v>44328</v>
      </c>
      <c r="B63" s="21">
        <v>9</v>
      </c>
      <c r="C63" s="21">
        <v>5</v>
      </c>
      <c r="D63" s="21">
        <v>25</v>
      </c>
      <c r="E63" s="21">
        <v>1</v>
      </c>
      <c r="F63" s="21" t="s">
        <v>9</v>
      </c>
      <c r="G63" s="21" t="s">
        <v>7</v>
      </c>
      <c r="I63" s="21">
        <f t="shared" si="0"/>
        <v>0.876727433231136</v>
      </c>
      <c r="J63" s="21" t="s">
        <v>16</v>
      </c>
      <c r="K63" s="21">
        <v>1929</v>
      </c>
      <c r="L63" s="21">
        <v>1631</v>
      </c>
      <c r="M63" s="21">
        <v>1581</v>
      </c>
      <c r="N63" s="21">
        <v>1636</v>
      </c>
      <c r="O63" s="21">
        <v>2275</v>
      </c>
      <c r="P63" s="21">
        <v>1645</v>
      </c>
      <c r="Q63" s="21">
        <f t="shared" si="6"/>
        <v>-1.2967572796126545E-2</v>
      </c>
    </row>
    <row r="64" spans="1:18" s="21" customFormat="1" x14ac:dyDescent="0.35">
      <c r="A64" s="20">
        <v>44328</v>
      </c>
      <c r="B64" s="21">
        <v>9</v>
      </c>
      <c r="C64" s="21">
        <v>5</v>
      </c>
      <c r="D64" s="21">
        <v>26</v>
      </c>
      <c r="E64" s="21">
        <v>2</v>
      </c>
      <c r="F64" s="21" t="s">
        <v>9</v>
      </c>
      <c r="G64" s="21" t="s">
        <v>7</v>
      </c>
      <c r="I64" s="21">
        <f t="shared" si="0"/>
        <v>-106.33471880203929</v>
      </c>
      <c r="J64" s="21" t="s">
        <v>16</v>
      </c>
      <c r="K64" s="21">
        <v>1822</v>
      </c>
      <c r="L64" s="21">
        <v>1614</v>
      </c>
      <c r="M64" s="21">
        <v>1581</v>
      </c>
      <c r="N64" s="21">
        <v>1636</v>
      </c>
      <c r="O64" s="21">
        <v>2275</v>
      </c>
      <c r="P64" s="21">
        <v>1645</v>
      </c>
      <c r="Q64" s="21">
        <f t="shared" si="6"/>
        <v>-1.2967572796126545E-2</v>
      </c>
    </row>
    <row r="65" spans="1:18" s="21" customFormat="1" x14ac:dyDescent="0.35">
      <c r="A65" s="20">
        <v>44328</v>
      </c>
      <c r="B65" s="21">
        <v>9</v>
      </c>
      <c r="C65" s="21">
        <v>5</v>
      </c>
      <c r="D65" s="21">
        <v>26</v>
      </c>
      <c r="E65" s="21">
        <v>3</v>
      </c>
      <c r="F65" s="21" t="s">
        <v>9</v>
      </c>
      <c r="G65" s="21" t="s">
        <v>7</v>
      </c>
      <c r="I65" s="21">
        <f t="shared" si="0"/>
        <v>-66.286213076332388</v>
      </c>
      <c r="J65" s="21" t="s">
        <v>16</v>
      </c>
      <c r="K65" s="21">
        <v>1862</v>
      </c>
      <c r="L65" s="21">
        <v>1618</v>
      </c>
      <c r="M65" s="21">
        <v>1581</v>
      </c>
      <c r="N65" s="21">
        <v>1636</v>
      </c>
      <c r="O65" s="21">
        <v>2275</v>
      </c>
      <c r="P65" s="21">
        <v>1645</v>
      </c>
      <c r="Q65" s="21">
        <f t="shared" si="6"/>
        <v>-1.2967572796126545E-2</v>
      </c>
    </row>
    <row r="66" spans="1:18" s="21" customFormat="1" x14ac:dyDescent="0.35">
      <c r="A66" s="20">
        <v>44328</v>
      </c>
      <c r="B66" s="21">
        <v>9</v>
      </c>
      <c r="C66" s="21">
        <v>5</v>
      </c>
      <c r="D66" s="21">
        <v>27</v>
      </c>
      <c r="E66" s="21">
        <v>1</v>
      </c>
      <c r="F66" s="21" t="s">
        <v>7</v>
      </c>
      <c r="G66" s="21" t="s">
        <v>7</v>
      </c>
      <c r="I66" s="21">
        <f t="shared" si="0"/>
        <v>-19.419836826303808</v>
      </c>
      <c r="J66" s="21" t="s">
        <v>16</v>
      </c>
      <c r="K66" s="21">
        <v>1909</v>
      </c>
      <c r="L66" s="21">
        <v>1608</v>
      </c>
      <c r="M66" s="21">
        <v>1581</v>
      </c>
      <c r="N66" s="21">
        <v>1636</v>
      </c>
      <c r="O66" s="21">
        <v>2275</v>
      </c>
      <c r="P66" s="21">
        <v>1645</v>
      </c>
      <c r="Q66" s="21">
        <f t="shared" si="6"/>
        <v>-1.2967572796126545E-2</v>
      </c>
    </row>
    <row r="67" spans="1:18" s="21" customFormat="1" x14ac:dyDescent="0.35">
      <c r="A67" s="20">
        <v>44328</v>
      </c>
      <c r="B67" s="21">
        <v>9</v>
      </c>
      <c r="C67" s="21">
        <v>5</v>
      </c>
      <c r="D67" s="21">
        <v>27</v>
      </c>
      <c r="E67" s="21">
        <v>1</v>
      </c>
      <c r="F67" s="21" t="s">
        <v>7</v>
      </c>
      <c r="G67" s="21" t="s">
        <v>11</v>
      </c>
      <c r="H67" s="21">
        <v>1</v>
      </c>
      <c r="J67" s="21" t="s">
        <v>16</v>
      </c>
    </row>
    <row r="68" spans="1:18" x14ac:dyDescent="0.35">
      <c r="A68" s="7">
        <v>44328</v>
      </c>
      <c r="B68" s="8">
        <v>9</v>
      </c>
      <c r="C68" s="8">
        <v>5</v>
      </c>
      <c r="D68" s="8">
        <v>27</v>
      </c>
      <c r="E68" s="8">
        <v>2</v>
      </c>
      <c r="F68" s="8" t="s">
        <v>9</v>
      </c>
      <c r="G68" s="8" t="s">
        <v>7</v>
      </c>
      <c r="H68" s="8"/>
      <c r="I68" s="8">
        <f t="shared" si="0"/>
        <v>-107.24386425868489</v>
      </c>
      <c r="J68" s="8" t="s">
        <v>16</v>
      </c>
      <c r="K68" s="8">
        <v>1821</v>
      </c>
      <c r="L68" s="8">
        <v>1621</v>
      </c>
      <c r="M68" s="8">
        <v>1581</v>
      </c>
      <c r="N68" s="8">
        <v>1636</v>
      </c>
      <c r="O68" s="8">
        <v>2275</v>
      </c>
      <c r="P68" s="8">
        <v>1645</v>
      </c>
      <c r="Q68" s="8">
        <f t="shared" ref="Q68:Q69" si="7">ATAN((-P68+N68)/(O68-M68))</f>
        <v>-1.2967572796126545E-2</v>
      </c>
      <c r="R68" s="8"/>
    </row>
    <row r="69" spans="1:18" s="21" customFormat="1" x14ac:dyDescent="0.35">
      <c r="A69" s="20">
        <v>44328</v>
      </c>
      <c r="B69" s="21">
        <v>9</v>
      </c>
      <c r="C69" s="21">
        <v>5</v>
      </c>
      <c r="D69" s="21">
        <v>28</v>
      </c>
      <c r="E69" s="21">
        <v>1</v>
      </c>
      <c r="F69" s="21" t="s">
        <v>9</v>
      </c>
      <c r="G69" s="21" t="s">
        <v>7</v>
      </c>
      <c r="I69" s="21">
        <f t="shared" si="0"/>
        <v>-119.43736346564479</v>
      </c>
      <c r="J69" s="21" t="s">
        <v>16</v>
      </c>
      <c r="K69" s="21">
        <v>1809</v>
      </c>
      <c r="L69" s="21">
        <v>1606</v>
      </c>
      <c r="M69" s="21">
        <v>1581</v>
      </c>
      <c r="N69" s="21">
        <v>1636</v>
      </c>
      <c r="O69" s="21">
        <v>2275</v>
      </c>
      <c r="P69" s="21">
        <v>1645</v>
      </c>
      <c r="Q69" s="21">
        <f t="shared" si="7"/>
        <v>-1.2967572796126545E-2</v>
      </c>
    </row>
    <row r="70" spans="1:18" x14ac:dyDescent="0.35">
      <c r="A70" s="7">
        <v>44328</v>
      </c>
      <c r="B70" s="8">
        <v>9</v>
      </c>
      <c r="C70" s="8">
        <v>5</v>
      </c>
      <c r="D70" s="8">
        <v>29</v>
      </c>
      <c r="E70" s="8">
        <v>1</v>
      </c>
      <c r="F70" s="8" t="s">
        <v>9</v>
      </c>
      <c r="G70" s="8" t="s">
        <v>7</v>
      </c>
      <c r="H70" s="8"/>
      <c r="I70" s="8">
        <f t="shared" ref="I70:I139" si="8">(K70-((M70+O70)/2))*COS(Q70)+(-L70-((-N70-P70)/2))*SIN(Q70)</f>
        <v>-140.33186015704652</v>
      </c>
      <c r="J70" s="8" t="s">
        <v>16</v>
      </c>
      <c r="K70" s="8">
        <v>1788</v>
      </c>
      <c r="L70" s="8">
        <v>1614</v>
      </c>
      <c r="M70" s="8">
        <v>1581</v>
      </c>
      <c r="N70" s="8">
        <v>1636</v>
      </c>
      <c r="O70" s="8">
        <v>2275</v>
      </c>
      <c r="P70" s="8">
        <v>1645</v>
      </c>
      <c r="Q70" s="8">
        <f t="shared" ref="Q70:Q71" si="9">ATAN((-P70+N70)/(O70-M70))</f>
        <v>-1.2967572796126545E-2</v>
      </c>
      <c r="R70" s="8"/>
    </row>
    <row r="71" spans="1:18" s="21" customFormat="1" x14ac:dyDescent="0.35">
      <c r="A71" s="20">
        <v>44328</v>
      </c>
      <c r="B71" s="21">
        <v>9</v>
      </c>
      <c r="C71" s="21">
        <v>5</v>
      </c>
      <c r="D71" s="21">
        <v>29</v>
      </c>
      <c r="E71" s="21">
        <v>2</v>
      </c>
      <c r="F71" s="21" t="s">
        <v>7</v>
      </c>
      <c r="G71" s="21" t="s">
        <v>11</v>
      </c>
      <c r="I71" s="21">
        <f t="shared" si="0"/>
        <v>39.83454677117146</v>
      </c>
      <c r="J71" s="21" t="s">
        <v>17</v>
      </c>
      <c r="K71" s="21">
        <v>1968</v>
      </c>
      <c r="L71" s="21">
        <v>1628</v>
      </c>
      <c r="M71" s="21">
        <v>1581</v>
      </c>
      <c r="N71" s="21">
        <v>1636</v>
      </c>
      <c r="O71" s="21">
        <v>2275</v>
      </c>
      <c r="P71" s="21">
        <v>1645</v>
      </c>
      <c r="Q71" s="21">
        <f t="shared" si="9"/>
        <v>-1.2967572796126545E-2</v>
      </c>
    </row>
    <row r="72" spans="1:18" s="21" customFormat="1" x14ac:dyDescent="0.35">
      <c r="A72" s="20">
        <v>44328</v>
      </c>
      <c r="B72" s="21">
        <v>9</v>
      </c>
      <c r="C72" s="21">
        <v>5</v>
      </c>
      <c r="D72" s="21">
        <v>29</v>
      </c>
      <c r="E72" s="21">
        <v>2</v>
      </c>
      <c r="F72" s="21" t="s">
        <v>9</v>
      </c>
      <c r="G72" s="21" t="s">
        <v>7</v>
      </c>
      <c r="H72" s="21">
        <v>1</v>
      </c>
      <c r="J72" s="21" t="s">
        <v>16</v>
      </c>
    </row>
    <row r="73" spans="1:18" x14ac:dyDescent="0.35">
      <c r="A73" s="7">
        <v>44328</v>
      </c>
      <c r="B73" s="8">
        <v>9</v>
      </c>
      <c r="C73" s="8">
        <v>5</v>
      </c>
      <c r="D73" s="8">
        <v>30</v>
      </c>
      <c r="E73" s="8">
        <v>1</v>
      </c>
      <c r="F73" s="8" t="s">
        <v>7</v>
      </c>
      <c r="G73" s="8" t="s">
        <v>9</v>
      </c>
      <c r="H73" s="8"/>
      <c r="I73" s="8">
        <f t="shared" si="8"/>
        <v>131.61933626427955</v>
      </c>
      <c r="J73" s="8" t="s">
        <v>17</v>
      </c>
      <c r="K73" s="8">
        <v>2060</v>
      </c>
      <c r="L73" s="8">
        <v>1612</v>
      </c>
      <c r="M73" s="8">
        <v>1581</v>
      </c>
      <c r="N73" s="8">
        <v>1636</v>
      </c>
      <c r="O73" s="8">
        <v>2275</v>
      </c>
      <c r="P73" s="8">
        <v>1645</v>
      </c>
      <c r="Q73" s="8">
        <f t="shared" ref="Q73:Q75" si="10">ATAN((-P73+N73)/(O73-M73))</f>
        <v>-1.2967572796126545E-2</v>
      </c>
      <c r="R73" s="8" t="s">
        <v>25</v>
      </c>
    </row>
    <row r="74" spans="1:18" x14ac:dyDescent="0.35">
      <c r="A74" s="7">
        <v>44328</v>
      </c>
      <c r="B74" s="8">
        <v>9</v>
      </c>
      <c r="C74" s="8">
        <v>5</v>
      </c>
      <c r="D74" s="8">
        <v>31</v>
      </c>
      <c r="E74" s="8">
        <v>1</v>
      </c>
      <c r="F74" s="8" t="s">
        <v>9</v>
      </c>
      <c r="G74" s="8" t="s">
        <v>9</v>
      </c>
      <c r="H74" s="8"/>
      <c r="I74" s="8">
        <f t="shared" si="8"/>
        <v>-92.972729951118083</v>
      </c>
      <c r="J74" s="8" t="s">
        <v>16</v>
      </c>
      <c r="K74" s="8">
        <v>1835</v>
      </c>
      <c r="L74" s="8">
        <v>1642</v>
      </c>
      <c r="M74" s="8">
        <v>1581</v>
      </c>
      <c r="N74" s="8">
        <v>1636</v>
      </c>
      <c r="O74" s="8">
        <v>2275</v>
      </c>
      <c r="P74" s="8">
        <v>1645</v>
      </c>
      <c r="Q74" s="8">
        <f t="shared" si="10"/>
        <v>-1.2967572796126545E-2</v>
      </c>
      <c r="R74" s="8" t="s">
        <v>25</v>
      </c>
    </row>
    <row r="75" spans="1:18" s="21" customFormat="1" x14ac:dyDescent="0.35">
      <c r="A75" s="20">
        <v>44328</v>
      </c>
      <c r="B75" s="21">
        <v>9</v>
      </c>
      <c r="C75" s="21">
        <v>5</v>
      </c>
      <c r="D75" s="21">
        <v>32</v>
      </c>
      <c r="E75" s="21">
        <v>1</v>
      </c>
      <c r="F75" s="21" t="s">
        <v>7</v>
      </c>
      <c r="G75" s="21" t="s">
        <v>9</v>
      </c>
      <c r="I75" s="21">
        <f t="shared" si="8"/>
        <v>-47.119236832661393</v>
      </c>
      <c r="J75" s="21" t="s">
        <v>16</v>
      </c>
      <c r="K75" s="21">
        <v>1881</v>
      </c>
      <c r="L75" s="21">
        <v>1631</v>
      </c>
      <c r="M75" s="21">
        <v>1581</v>
      </c>
      <c r="N75" s="21">
        <v>1636</v>
      </c>
      <c r="O75" s="21">
        <v>2275</v>
      </c>
      <c r="P75" s="21">
        <v>1645</v>
      </c>
      <c r="Q75" s="21">
        <f t="shared" si="10"/>
        <v>-1.2967572796126545E-2</v>
      </c>
      <c r="R75" s="21" t="s">
        <v>14</v>
      </c>
    </row>
    <row r="76" spans="1:18" x14ac:dyDescent="0.35">
      <c r="A76" s="7">
        <v>44328</v>
      </c>
      <c r="B76" s="8">
        <v>9</v>
      </c>
      <c r="C76" s="8">
        <v>5</v>
      </c>
      <c r="D76" s="8">
        <v>32</v>
      </c>
      <c r="E76" s="8">
        <v>2</v>
      </c>
      <c r="F76" s="8" t="s">
        <v>9</v>
      </c>
      <c r="G76" s="8" t="s">
        <v>7</v>
      </c>
      <c r="H76" s="8"/>
      <c r="I76" s="8">
        <f t="shared" si="8"/>
        <v>-113.46380235113982</v>
      </c>
      <c r="J76" s="8" t="s">
        <v>16</v>
      </c>
      <c r="K76" s="8">
        <v>1815</v>
      </c>
      <c r="L76" s="8">
        <v>1604</v>
      </c>
      <c r="M76" s="8">
        <v>1581</v>
      </c>
      <c r="N76" s="8">
        <v>1636</v>
      </c>
      <c r="O76" s="8">
        <v>2275</v>
      </c>
      <c r="P76" s="8">
        <v>1645</v>
      </c>
      <c r="Q76" s="8">
        <f t="shared" ref="Q76:Q77" si="11">ATAN((-P76+N76)/(O76-M76))</f>
        <v>-1.2967572796126545E-2</v>
      </c>
      <c r="R76" s="8"/>
    </row>
    <row r="77" spans="1:18" x14ac:dyDescent="0.35">
      <c r="A77" s="7">
        <v>44328</v>
      </c>
      <c r="B77" s="8">
        <v>9</v>
      </c>
      <c r="C77" s="8">
        <v>5</v>
      </c>
      <c r="D77" s="8">
        <v>33</v>
      </c>
      <c r="E77" s="8">
        <v>1</v>
      </c>
      <c r="F77" s="8" t="s">
        <v>30</v>
      </c>
      <c r="G77" s="8" t="s">
        <v>9</v>
      </c>
      <c r="H77" s="8"/>
      <c r="I77" s="8">
        <f t="shared" si="8"/>
        <v>-4.317360318286112</v>
      </c>
      <c r="J77" s="8" t="s">
        <v>16</v>
      </c>
      <c r="K77" s="8">
        <v>1924</v>
      </c>
      <c r="L77" s="8">
        <v>1616</v>
      </c>
      <c r="M77" s="8">
        <v>1581</v>
      </c>
      <c r="N77" s="8">
        <v>1636</v>
      </c>
      <c r="O77" s="8">
        <v>2275</v>
      </c>
      <c r="P77" s="8">
        <v>1645</v>
      </c>
      <c r="Q77" s="8">
        <f t="shared" si="11"/>
        <v>-1.2967572796126545E-2</v>
      </c>
      <c r="R77" s="8"/>
    </row>
    <row r="78" spans="1:18" x14ac:dyDescent="0.35">
      <c r="A78" s="7">
        <v>44328</v>
      </c>
      <c r="B78" s="8">
        <v>9</v>
      </c>
      <c r="C78" s="8">
        <v>5</v>
      </c>
      <c r="D78" s="8">
        <v>33</v>
      </c>
      <c r="E78" s="8">
        <v>1</v>
      </c>
      <c r="F78" s="8" t="s">
        <v>30</v>
      </c>
      <c r="G78" s="8" t="s">
        <v>11</v>
      </c>
      <c r="H78" s="8">
        <v>1</v>
      </c>
      <c r="I78" s="8"/>
      <c r="J78" s="8" t="s">
        <v>16</v>
      </c>
      <c r="K78" s="8"/>
      <c r="L78" s="8"/>
      <c r="M78" s="8"/>
      <c r="N78" s="8"/>
      <c r="O78" s="8"/>
      <c r="P78" s="8"/>
      <c r="Q78" s="8"/>
      <c r="R78" s="8"/>
    </row>
    <row r="79" spans="1:18" x14ac:dyDescent="0.35">
      <c r="A79" s="7">
        <v>44328</v>
      </c>
      <c r="B79" s="8">
        <v>9</v>
      </c>
      <c r="C79" s="8">
        <v>5</v>
      </c>
      <c r="D79" s="8">
        <v>33</v>
      </c>
      <c r="E79" s="8">
        <v>2</v>
      </c>
      <c r="F79" s="8" t="s">
        <v>9</v>
      </c>
      <c r="G79" s="8" t="s">
        <v>7</v>
      </c>
      <c r="H79" s="8"/>
      <c r="I79" s="8">
        <f t="shared" si="8"/>
        <v>-137.35804680915979</v>
      </c>
      <c r="J79" s="8" t="s">
        <v>17</v>
      </c>
      <c r="K79" s="8">
        <v>1791</v>
      </c>
      <c r="L79" s="8">
        <v>1612</v>
      </c>
      <c r="M79" s="8">
        <v>1581</v>
      </c>
      <c r="N79" s="8">
        <v>1636</v>
      </c>
      <c r="O79" s="8">
        <v>2275</v>
      </c>
      <c r="P79" s="8">
        <v>1645</v>
      </c>
      <c r="Q79" s="8">
        <f t="shared" ref="Q79:Q86" si="12">ATAN((-P79+N79)/(O79-M79))</f>
        <v>-1.2967572796126545E-2</v>
      </c>
      <c r="R79" s="8" t="s">
        <v>24</v>
      </c>
    </row>
    <row r="80" spans="1:18" x14ac:dyDescent="0.35">
      <c r="A80" s="7">
        <v>44328</v>
      </c>
      <c r="B80" s="8">
        <v>9</v>
      </c>
      <c r="C80" s="8">
        <v>5</v>
      </c>
      <c r="D80" s="8">
        <v>34</v>
      </c>
      <c r="E80" s="8">
        <v>1</v>
      </c>
      <c r="F80" s="8" t="s">
        <v>7</v>
      </c>
      <c r="G80" s="8" t="s">
        <v>9</v>
      </c>
      <c r="H80" s="8"/>
      <c r="I80" s="8">
        <f t="shared" si="8"/>
        <v>55.833201526468969</v>
      </c>
      <c r="J80" s="8" t="s">
        <v>16</v>
      </c>
      <c r="K80" s="8">
        <v>1984</v>
      </c>
      <c r="L80" s="8">
        <v>1628</v>
      </c>
      <c r="M80" s="8">
        <v>1581</v>
      </c>
      <c r="N80" s="8">
        <v>1636</v>
      </c>
      <c r="O80" s="8">
        <v>2275</v>
      </c>
      <c r="P80" s="8">
        <v>1645</v>
      </c>
      <c r="Q80" s="8">
        <f t="shared" si="12"/>
        <v>-1.2967572796126545E-2</v>
      </c>
      <c r="R80" s="8"/>
    </row>
    <row r="81" spans="1:18" x14ac:dyDescent="0.35">
      <c r="A81" s="10">
        <v>44334</v>
      </c>
      <c r="B81" s="11">
        <v>13</v>
      </c>
      <c r="C81" s="11">
        <v>2</v>
      </c>
      <c r="D81" s="11">
        <v>5</v>
      </c>
      <c r="E81" s="11">
        <v>1</v>
      </c>
      <c r="F81" s="11" t="s">
        <v>7</v>
      </c>
      <c r="G81" s="11" t="s">
        <v>7</v>
      </c>
      <c r="H81" s="11"/>
      <c r="I81" s="11">
        <f t="shared" si="8"/>
        <v>143.69552538711076</v>
      </c>
      <c r="J81" s="11" t="s">
        <v>16</v>
      </c>
      <c r="K81" s="11">
        <v>2074</v>
      </c>
      <c r="L81" s="11">
        <v>1590</v>
      </c>
      <c r="M81" s="11">
        <v>1584</v>
      </c>
      <c r="N81" s="11">
        <v>1618</v>
      </c>
      <c r="O81" s="11">
        <v>2275</v>
      </c>
      <c r="P81" s="11">
        <v>1633</v>
      </c>
      <c r="Q81" s="11">
        <f t="shared" si="12"/>
        <v>-2.1704261289776365E-2</v>
      </c>
      <c r="R81" s="11"/>
    </row>
    <row r="82" spans="1:18" x14ac:dyDescent="0.35">
      <c r="A82" s="10">
        <v>44334</v>
      </c>
      <c r="B82" s="11">
        <v>13</v>
      </c>
      <c r="C82" s="11">
        <v>2</v>
      </c>
      <c r="D82" s="11">
        <v>6</v>
      </c>
      <c r="E82" s="11">
        <v>1</v>
      </c>
      <c r="F82" s="11" t="s">
        <v>9</v>
      </c>
      <c r="G82" s="11" t="s">
        <v>7</v>
      </c>
      <c r="H82" s="11"/>
      <c r="I82" s="11">
        <f t="shared" si="8"/>
        <v>-103.6817971220007</v>
      </c>
      <c r="J82" s="11" t="s">
        <v>16</v>
      </c>
      <c r="K82" s="11">
        <v>1826</v>
      </c>
      <c r="L82" s="11">
        <v>1616</v>
      </c>
      <c r="M82" s="11">
        <v>1584</v>
      </c>
      <c r="N82" s="11">
        <v>1618</v>
      </c>
      <c r="O82" s="11">
        <v>2275</v>
      </c>
      <c r="P82" s="11">
        <v>1633</v>
      </c>
      <c r="Q82" s="11">
        <f t="shared" si="12"/>
        <v>-2.1704261289776365E-2</v>
      </c>
      <c r="R82" s="11"/>
    </row>
    <row r="83" spans="1:18" x14ac:dyDescent="0.35">
      <c r="A83" s="10">
        <v>44334</v>
      </c>
      <c r="B83" s="11">
        <v>13</v>
      </c>
      <c r="C83" s="11">
        <v>2</v>
      </c>
      <c r="D83" s="11">
        <v>7</v>
      </c>
      <c r="E83" s="11">
        <v>1</v>
      </c>
      <c r="F83" s="11" t="s">
        <v>7</v>
      </c>
      <c r="G83" s="11" t="s">
        <v>7</v>
      </c>
      <c r="H83" s="11"/>
      <c r="I83" s="11">
        <f t="shared" si="8"/>
        <v>125.67806233802862</v>
      </c>
      <c r="J83" s="11" t="s">
        <v>16</v>
      </c>
      <c r="K83" s="11">
        <v>2056</v>
      </c>
      <c r="L83" s="11">
        <v>1589</v>
      </c>
      <c r="M83" s="11">
        <v>1584</v>
      </c>
      <c r="N83" s="11">
        <v>1618</v>
      </c>
      <c r="O83" s="11">
        <v>2275</v>
      </c>
      <c r="P83" s="11">
        <v>1633</v>
      </c>
      <c r="Q83" s="11">
        <f t="shared" si="12"/>
        <v>-2.1704261289776365E-2</v>
      </c>
      <c r="R83" s="11"/>
    </row>
    <row r="84" spans="1:18" x14ac:dyDescent="0.35">
      <c r="A84" s="10">
        <v>44334</v>
      </c>
      <c r="B84" s="11">
        <v>13</v>
      </c>
      <c r="C84" s="11">
        <v>2</v>
      </c>
      <c r="D84" s="11">
        <v>7</v>
      </c>
      <c r="E84" s="11">
        <v>2</v>
      </c>
      <c r="F84" s="11" t="s">
        <v>7</v>
      </c>
      <c r="G84" s="11" t="s">
        <v>7</v>
      </c>
      <c r="H84" s="11"/>
      <c r="I84" s="11">
        <f t="shared" si="8"/>
        <v>55.651144199782799</v>
      </c>
      <c r="J84" s="11" t="s">
        <v>16</v>
      </c>
      <c r="K84" s="11">
        <v>1986</v>
      </c>
      <c r="L84" s="11">
        <v>1587</v>
      </c>
      <c r="M84" s="11">
        <v>1584</v>
      </c>
      <c r="N84" s="11">
        <v>1618</v>
      </c>
      <c r="O84" s="11">
        <v>2275</v>
      </c>
      <c r="P84" s="11">
        <v>1633</v>
      </c>
      <c r="Q84" s="11">
        <f t="shared" si="12"/>
        <v>-2.1704261289776365E-2</v>
      </c>
      <c r="R84" s="11" t="s">
        <v>25</v>
      </c>
    </row>
    <row r="85" spans="1:18" x14ac:dyDescent="0.35">
      <c r="A85" s="10">
        <v>44334</v>
      </c>
      <c r="B85" s="11">
        <v>13</v>
      </c>
      <c r="C85" s="11">
        <v>2</v>
      </c>
      <c r="D85" s="11">
        <v>10</v>
      </c>
      <c r="E85" s="11">
        <v>1</v>
      </c>
      <c r="F85" s="11" t="s">
        <v>7</v>
      </c>
      <c r="G85" s="11" t="s">
        <v>7</v>
      </c>
      <c r="H85" s="11"/>
      <c r="I85" s="11">
        <f t="shared" si="8"/>
        <v>131.76345939772824</v>
      </c>
      <c r="J85" s="11" t="s">
        <v>16</v>
      </c>
      <c r="K85" s="11">
        <v>2062</v>
      </c>
      <c r="L85" s="11">
        <v>1593</v>
      </c>
      <c r="M85" s="11">
        <v>1584</v>
      </c>
      <c r="N85" s="11">
        <v>1618</v>
      </c>
      <c r="O85" s="11">
        <v>2275</v>
      </c>
      <c r="P85" s="11">
        <v>1633</v>
      </c>
      <c r="Q85" s="11">
        <f t="shared" si="12"/>
        <v>-2.1704261289776365E-2</v>
      </c>
      <c r="R85" s="11"/>
    </row>
    <row r="86" spans="1:18" x14ac:dyDescent="0.35">
      <c r="A86" s="10">
        <v>44334</v>
      </c>
      <c r="B86" s="11">
        <v>13</v>
      </c>
      <c r="C86" s="11">
        <v>2</v>
      </c>
      <c r="D86" s="11">
        <v>11</v>
      </c>
      <c r="E86" s="11">
        <v>1</v>
      </c>
      <c r="F86" s="11" t="s">
        <v>9</v>
      </c>
      <c r="G86" s="11" t="s">
        <v>7</v>
      </c>
      <c r="H86" s="11"/>
      <c r="I86" s="11">
        <f t="shared" si="8"/>
        <v>-149.51759808521615</v>
      </c>
      <c r="J86" s="11" t="s">
        <v>16</v>
      </c>
      <c r="K86" s="11">
        <v>1781</v>
      </c>
      <c r="L86" s="11">
        <v>1577</v>
      </c>
      <c r="M86" s="11">
        <v>1584</v>
      </c>
      <c r="N86" s="11">
        <v>1618</v>
      </c>
      <c r="O86" s="11">
        <v>2275</v>
      </c>
      <c r="P86" s="11">
        <v>1633</v>
      </c>
      <c r="Q86" s="11">
        <f t="shared" si="12"/>
        <v>-2.1704261289776365E-2</v>
      </c>
      <c r="R86" s="11"/>
    </row>
    <row r="87" spans="1:18" x14ac:dyDescent="0.35">
      <c r="A87" s="10">
        <v>44334</v>
      </c>
      <c r="B87" s="11">
        <v>13</v>
      </c>
      <c r="C87" s="11">
        <v>2</v>
      </c>
      <c r="D87" s="11">
        <v>11</v>
      </c>
      <c r="E87" s="11">
        <v>1</v>
      </c>
      <c r="F87" s="11" t="s">
        <v>9</v>
      </c>
      <c r="G87" s="11" t="s">
        <v>7</v>
      </c>
      <c r="H87" s="11">
        <v>1</v>
      </c>
      <c r="I87" s="11"/>
      <c r="J87" s="11" t="s">
        <v>16</v>
      </c>
      <c r="K87" s="11"/>
      <c r="L87" s="11"/>
      <c r="M87" s="11"/>
      <c r="N87" s="11"/>
      <c r="O87" s="11"/>
      <c r="P87" s="11"/>
      <c r="Q87" s="11"/>
      <c r="R87" s="11"/>
    </row>
    <row r="88" spans="1:18" x14ac:dyDescent="0.35">
      <c r="A88" s="10">
        <v>44334</v>
      </c>
      <c r="B88" s="11">
        <v>13</v>
      </c>
      <c r="C88" s="11">
        <v>2</v>
      </c>
      <c r="D88" s="11">
        <v>11</v>
      </c>
      <c r="E88" s="11">
        <v>1</v>
      </c>
      <c r="F88" s="11" t="s">
        <v>9</v>
      </c>
      <c r="G88" s="11" t="s">
        <v>7</v>
      </c>
      <c r="H88" s="11">
        <v>2</v>
      </c>
      <c r="I88" s="11"/>
      <c r="J88" s="11" t="s">
        <v>16</v>
      </c>
      <c r="K88" s="11"/>
      <c r="L88" s="11"/>
      <c r="M88" s="11"/>
      <c r="N88" s="11"/>
      <c r="O88" s="11"/>
      <c r="P88" s="11"/>
      <c r="Q88" s="11"/>
      <c r="R88" s="11"/>
    </row>
    <row r="89" spans="1:18" x14ac:dyDescent="0.35">
      <c r="A89" s="10">
        <v>44334</v>
      </c>
      <c r="B89" s="11">
        <v>13</v>
      </c>
      <c r="C89" s="11">
        <v>2</v>
      </c>
      <c r="D89" s="11">
        <v>11</v>
      </c>
      <c r="E89" s="11">
        <v>1</v>
      </c>
      <c r="F89" s="11" t="s">
        <v>7</v>
      </c>
      <c r="G89" s="11" t="s">
        <v>7</v>
      </c>
      <c r="H89" s="11">
        <v>3</v>
      </c>
      <c r="I89" s="11"/>
      <c r="J89" s="11" t="s">
        <v>16</v>
      </c>
      <c r="K89" s="11"/>
      <c r="L89" s="11"/>
      <c r="M89" s="11"/>
      <c r="N89" s="11"/>
      <c r="O89" s="11"/>
      <c r="P89" s="11"/>
      <c r="Q89" s="11"/>
      <c r="R89" s="11"/>
    </row>
    <row r="90" spans="1:18" x14ac:dyDescent="0.35">
      <c r="A90" s="10">
        <v>44334</v>
      </c>
      <c r="B90" s="11">
        <v>13</v>
      </c>
      <c r="C90" s="11">
        <v>2</v>
      </c>
      <c r="D90" s="11">
        <v>12</v>
      </c>
      <c r="E90" s="11">
        <v>1</v>
      </c>
      <c r="F90" s="11" t="s">
        <v>9</v>
      </c>
      <c r="G90" s="11" t="s">
        <v>7</v>
      </c>
      <c r="H90" s="11"/>
      <c r="I90" s="11">
        <f t="shared" si="8"/>
        <v>-68.297947742063926</v>
      </c>
      <c r="J90" s="11" t="s">
        <v>16</v>
      </c>
      <c r="K90" s="11">
        <v>1862</v>
      </c>
      <c r="L90" s="11">
        <v>1588</v>
      </c>
      <c r="M90" s="11">
        <v>1584</v>
      </c>
      <c r="N90" s="11">
        <v>1618</v>
      </c>
      <c r="O90" s="11">
        <v>2275</v>
      </c>
      <c r="P90" s="11">
        <v>1633</v>
      </c>
      <c r="Q90" s="11">
        <f t="shared" ref="Q90:Q91" si="13">ATAN((-P90+N90)/(O90-M90))</f>
        <v>-2.1704261289776365E-2</v>
      </c>
      <c r="R90" s="11"/>
    </row>
    <row r="91" spans="1:18" x14ac:dyDescent="0.35">
      <c r="A91" s="10">
        <v>44334</v>
      </c>
      <c r="B91" s="11">
        <v>13</v>
      </c>
      <c r="C91" s="11">
        <v>2</v>
      </c>
      <c r="D91" s="11">
        <v>12</v>
      </c>
      <c r="E91" s="11">
        <v>2</v>
      </c>
      <c r="F91" s="11" t="s">
        <v>9</v>
      </c>
      <c r="G91" s="11" t="s">
        <v>7</v>
      </c>
      <c r="H91" s="11"/>
      <c r="I91" s="11">
        <f t="shared" si="8"/>
        <v>-88.902355618236626</v>
      </c>
      <c r="J91" s="11" t="s">
        <v>16</v>
      </c>
      <c r="K91" s="11">
        <v>1841</v>
      </c>
      <c r="L91" s="11">
        <v>1606</v>
      </c>
      <c r="M91" s="11">
        <v>1584</v>
      </c>
      <c r="N91" s="11">
        <v>1618</v>
      </c>
      <c r="O91" s="11">
        <v>2275</v>
      </c>
      <c r="P91" s="11">
        <v>1633</v>
      </c>
      <c r="Q91" s="11">
        <f t="shared" si="13"/>
        <v>-2.1704261289776365E-2</v>
      </c>
      <c r="R91" s="11"/>
    </row>
    <row r="92" spans="1:18" x14ac:dyDescent="0.35">
      <c r="A92" s="10">
        <v>44334</v>
      </c>
      <c r="B92" s="11">
        <v>13</v>
      </c>
      <c r="C92" s="11">
        <v>2</v>
      </c>
      <c r="D92" s="11">
        <v>12</v>
      </c>
      <c r="E92" s="11">
        <v>2</v>
      </c>
      <c r="F92" s="11" t="s">
        <v>7</v>
      </c>
      <c r="G92" s="11" t="s">
        <v>7</v>
      </c>
      <c r="H92" s="11">
        <v>1</v>
      </c>
      <c r="I92" s="11"/>
      <c r="J92" s="11" t="s">
        <v>16</v>
      </c>
      <c r="K92" s="11"/>
      <c r="L92" s="11"/>
      <c r="M92" s="11"/>
      <c r="N92" s="11"/>
      <c r="O92" s="11"/>
      <c r="P92" s="11"/>
      <c r="Q92" s="11"/>
      <c r="R92" s="11"/>
    </row>
    <row r="93" spans="1:18" x14ac:dyDescent="0.35">
      <c r="A93" s="10">
        <v>44334</v>
      </c>
      <c r="B93" s="11">
        <v>13</v>
      </c>
      <c r="C93" s="11">
        <v>2</v>
      </c>
      <c r="D93" s="11">
        <v>12</v>
      </c>
      <c r="E93" s="11">
        <v>3</v>
      </c>
      <c r="F93" s="11" t="s">
        <v>7</v>
      </c>
      <c r="G93" s="11" t="s">
        <v>11</v>
      </c>
      <c r="H93" s="11"/>
      <c r="I93" s="11">
        <f t="shared" si="8"/>
        <v>38.28475786892816</v>
      </c>
      <c r="J93" s="11" t="s">
        <v>16</v>
      </c>
      <c r="K93" s="11">
        <v>1968</v>
      </c>
      <c r="L93" s="11">
        <v>1616</v>
      </c>
      <c r="M93" s="11">
        <v>1584</v>
      </c>
      <c r="N93" s="11">
        <v>1618</v>
      </c>
      <c r="O93" s="11">
        <v>2275</v>
      </c>
      <c r="P93" s="11">
        <v>1633</v>
      </c>
      <c r="Q93" s="11">
        <f t="shared" ref="Q93:Q94" si="14">ATAN((-P93+N93)/(O93-M93))</f>
        <v>-2.1704261289776365E-2</v>
      </c>
      <c r="R93" s="11"/>
    </row>
    <row r="94" spans="1:18" x14ac:dyDescent="0.35">
      <c r="A94" s="10">
        <v>44334</v>
      </c>
      <c r="B94" s="11">
        <v>13</v>
      </c>
      <c r="C94" s="11">
        <v>2</v>
      </c>
      <c r="D94" s="11">
        <v>12</v>
      </c>
      <c r="E94" s="11">
        <v>4</v>
      </c>
      <c r="F94" s="11" t="s">
        <v>7</v>
      </c>
      <c r="G94" s="11" t="s">
        <v>7</v>
      </c>
      <c r="H94" s="11"/>
      <c r="I94" s="11">
        <f t="shared" si="8"/>
        <v>107.94273253351174</v>
      </c>
      <c r="J94" s="11" t="s">
        <v>16</v>
      </c>
      <c r="K94" s="11">
        <v>2038</v>
      </c>
      <c r="L94" s="11">
        <v>1601</v>
      </c>
      <c r="M94" s="11">
        <v>1584</v>
      </c>
      <c r="N94" s="11">
        <v>1618</v>
      </c>
      <c r="O94" s="11">
        <v>2275</v>
      </c>
      <c r="P94" s="11">
        <v>1633</v>
      </c>
      <c r="Q94" s="11">
        <f t="shared" si="14"/>
        <v>-2.1704261289776365E-2</v>
      </c>
      <c r="R94" s="11" t="s">
        <v>31</v>
      </c>
    </row>
    <row r="95" spans="1:18" x14ac:dyDescent="0.35">
      <c r="A95" s="10">
        <v>44334</v>
      </c>
      <c r="B95" s="11">
        <v>13</v>
      </c>
      <c r="C95" s="11">
        <v>2</v>
      </c>
      <c r="D95" s="11">
        <v>12</v>
      </c>
      <c r="E95" s="11">
        <v>4</v>
      </c>
      <c r="F95" s="11" t="s">
        <v>9</v>
      </c>
      <c r="G95" s="11" t="s">
        <v>7</v>
      </c>
      <c r="H95" s="11">
        <v>1</v>
      </c>
      <c r="I95" s="11"/>
      <c r="J95" s="11" t="s">
        <v>16</v>
      </c>
      <c r="K95" s="11"/>
      <c r="L95" s="11"/>
      <c r="M95" s="11"/>
      <c r="N95" s="11"/>
      <c r="O95" s="11"/>
      <c r="P95" s="11"/>
      <c r="Q95" s="11"/>
      <c r="R95" s="11" t="s">
        <v>31</v>
      </c>
    </row>
    <row r="96" spans="1:18" x14ac:dyDescent="0.35">
      <c r="A96" s="10">
        <v>44334</v>
      </c>
      <c r="B96" s="11">
        <v>13</v>
      </c>
      <c r="C96" s="11">
        <v>2</v>
      </c>
      <c r="D96" s="11">
        <v>13</v>
      </c>
      <c r="E96" s="11">
        <v>1</v>
      </c>
      <c r="F96" s="11" t="s">
        <v>9</v>
      </c>
      <c r="G96" s="11" t="s">
        <v>7</v>
      </c>
      <c r="H96" s="11"/>
      <c r="I96" s="11">
        <f t="shared" si="8"/>
        <v>-113.80965718331726</v>
      </c>
      <c r="J96" s="11" t="s">
        <v>16</v>
      </c>
      <c r="K96" s="11">
        <v>1816</v>
      </c>
      <c r="L96" s="11">
        <v>1610</v>
      </c>
      <c r="M96" s="11">
        <v>1584</v>
      </c>
      <c r="N96" s="11">
        <v>1618</v>
      </c>
      <c r="O96" s="11">
        <v>2275</v>
      </c>
      <c r="P96" s="11">
        <v>1633</v>
      </c>
      <c r="Q96" s="11">
        <f t="shared" ref="Q96:Q97" si="15">ATAN((-P96+N96)/(O96-M96))</f>
        <v>-2.1704261289776365E-2</v>
      </c>
      <c r="R96" s="11" t="s">
        <v>25</v>
      </c>
    </row>
    <row r="97" spans="1:18" x14ac:dyDescent="0.35">
      <c r="A97" s="10">
        <v>44334</v>
      </c>
      <c r="B97" s="11">
        <v>13</v>
      </c>
      <c r="C97" s="11">
        <v>2</v>
      </c>
      <c r="D97" s="11">
        <v>13</v>
      </c>
      <c r="E97" s="11">
        <v>2</v>
      </c>
      <c r="F97" s="11" t="s">
        <v>7</v>
      </c>
      <c r="G97" s="11" t="s">
        <v>9</v>
      </c>
      <c r="H97" s="11"/>
      <c r="I97" s="11">
        <f t="shared" si="8"/>
        <v>122.83068682364707</v>
      </c>
      <c r="J97" s="11" t="s">
        <v>16</v>
      </c>
      <c r="K97" s="11">
        <v>2053</v>
      </c>
      <c r="L97" s="11">
        <v>1596</v>
      </c>
      <c r="M97" s="11">
        <v>1584</v>
      </c>
      <c r="N97" s="11">
        <v>1618</v>
      </c>
      <c r="O97" s="11">
        <v>2275</v>
      </c>
      <c r="P97" s="11">
        <v>1633</v>
      </c>
      <c r="Q97" s="11">
        <f t="shared" si="15"/>
        <v>-2.1704261289776365E-2</v>
      </c>
      <c r="R97" s="11" t="s">
        <v>25</v>
      </c>
    </row>
    <row r="98" spans="1:18" s="18" customFormat="1" x14ac:dyDescent="0.35">
      <c r="A98" s="17">
        <v>44334</v>
      </c>
      <c r="B98" s="18">
        <v>13</v>
      </c>
      <c r="C98" s="18">
        <v>2</v>
      </c>
      <c r="D98" s="18">
        <v>13</v>
      </c>
      <c r="E98" s="18">
        <v>3</v>
      </c>
      <c r="R98" s="18" t="s">
        <v>32</v>
      </c>
    </row>
    <row r="99" spans="1:18" s="26" customFormat="1" x14ac:dyDescent="0.35">
      <c r="A99" s="25">
        <v>44334</v>
      </c>
      <c r="B99" s="26">
        <v>13</v>
      </c>
      <c r="C99" s="26">
        <v>2</v>
      </c>
      <c r="D99" s="26">
        <v>14</v>
      </c>
      <c r="E99" s="26">
        <v>1</v>
      </c>
      <c r="F99" s="26" t="s">
        <v>7</v>
      </c>
      <c r="G99" s="26" t="s">
        <v>9</v>
      </c>
      <c r="I99" s="11">
        <f t="shared" si="8"/>
        <v>50.542362217424412</v>
      </c>
      <c r="J99" s="26" t="s">
        <v>16</v>
      </c>
      <c r="K99" s="26">
        <v>1980</v>
      </c>
      <c r="L99" s="26">
        <v>1628</v>
      </c>
      <c r="M99" s="26">
        <v>1584</v>
      </c>
      <c r="N99" s="26">
        <v>1618</v>
      </c>
      <c r="O99" s="26">
        <v>2275</v>
      </c>
      <c r="P99" s="26">
        <v>1633</v>
      </c>
      <c r="Q99" s="26">
        <f t="shared" ref="Q99" si="16">ATAN((-P99+N99)/(O99-M99))</f>
        <v>-2.1704261289776365E-2</v>
      </c>
      <c r="R99" s="26" t="s">
        <v>33</v>
      </c>
    </row>
    <row r="100" spans="1:18" s="26" customFormat="1" x14ac:dyDescent="0.35">
      <c r="A100" s="25">
        <v>44334</v>
      </c>
      <c r="B100" s="26">
        <v>13</v>
      </c>
      <c r="C100" s="26">
        <v>2</v>
      </c>
      <c r="D100" s="26">
        <v>14</v>
      </c>
      <c r="E100" s="26">
        <v>2</v>
      </c>
      <c r="F100" s="26" t="s">
        <v>7</v>
      </c>
      <c r="G100" s="26" t="s">
        <v>7</v>
      </c>
      <c r="I100" s="11">
        <f t="shared" si="8"/>
        <v>113.24539069418677</v>
      </c>
      <c r="J100" s="26" t="s">
        <v>16</v>
      </c>
      <c r="K100" s="26">
        <v>2043</v>
      </c>
      <c r="L100" s="26">
        <v>1615</v>
      </c>
      <c r="M100" s="26">
        <v>1584</v>
      </c>
      <c r="N100" s="26">
        <v>1618</v>
      </c>
      <c r="O100" s="26">
        <v>2275</v>
      </c>
      <c r="P100" s="26">
        <v>1633</v>
      </c>
      <c r="Q100" s="26">
        <f t="shared" ref="Q100" si="17">ATAN((-P100+N100)/(O100-M100))</f>
        <v>-2.1704261289776365E-2</v>
      </c>
      <c r="R100" s="26" t="s">
        <v>33</v>
      </c>
    </row>
    <row r="101" spans="1:18" x14ac:dyDescent="0.35">
      <c r="A101" s="10">
        <v>44334</v>
      </c>
      <c r="B101" s="11">
        <v>13</v>
      </c>
      <c r="C101" s="11">
        <v>2</v>
      </c>
      <c r="D101" s="11">
        <v>14</v>
      </c>
      <c r="E101" s="11">
        <v>3</v>
      </c>
      <c r="F101" s="11" t="s">
        <v>9</v>
      </c>
      <c r="G101" s="11" t="s">
        <v>7</v>
      </c>
      <c r="H101" s="11"/>
      <c r="I101" s="11">
        <f t="shared" si="8"/>
        <v>-113.46096942977765</v>
      </c>
      <c r="J101" s="11" t="s">
        <v>16</v>
      </c>
      <c r="K101" s="11">
        <v>1817</v>
      </c>
      <c r="L101" s="11">
        <v>1580</v>
      </c>
      <c r="M101" s="11">
        <v>1584</v>
      </c>
      <c r="N101" s="11">
        <v>1618</v>
      </c>
      <c r="O101" s="11">
        <v>2275</v>
      </c>
      <c r="P101" s="11">
        <v>1633</v>
      </c>
      <c r="Q101" s="11">
        <f t="shared" ref="Q101:Q102" si="18">ATAN((-P101+N101)/(O101-M101))</f>
        <v>-2.1704261289776365E-2</v>
      </c>
      <c r="R101" s="11"/>
    </row>
    <row r="102" spans="1:18" s="26" customFormat="1" x14ac:dyDescent="0.35">
      <c r="A102" s="25">
        <v>44334</v>
      </c>
      <c r="B102" s="26">
        <v>13</v>
      </c>
      <c r="C102" s="26">
        <v>2</v>
      </c>
      <c r="D102" s="26">
        <v>15</v>
      </c>
      <c r="E102" s="26">
        <v>1</v>
      </c>
      <c r="F102" s="26" t="s">
        <v>7</v>
      </c>
      <c r="G102" s="26" t="s">
        <v>7</v>
      </c>
      <c r="I102" s="11">
        <f t="shared" si="8"/>
        <v>117.9403772511828</v>
      </c>
      <c r="J102" s="26" t="s">
        <v>16</v>
      </c>
      <c r="K102" s="26">
        <v>2048</v>
      </c>
      <c r="L102" s="26">
        <v>1601</v>
      </c>
      <c r="M102" s="26">
        <v>1584</v>
      </c>
      <c r="N102" s="26">
        <v>1618</v>
      </c>
      <c r="O102" s="26">
        <v>2275</v>
      </c>
      <c r="P102" s="26">
        <v>1633</v>
      </c>
      <c r="Q102" s="26">
        <f t="shared" si="18"/>
        <v>-2.1704261289776365E-2</v>
      </c>
      <c r="R102" s="26" t="s">
        <v>33</v>
      </c>
    </row>
    <row r="103" spans="1:18" x14ac:dyDescent="0.35">
      <c r="A103" s="10">
        <v>44334</v>
      </c>
      <c r="B103" s="11">
        <v>13</v>
      </c>
      <c r="C103" s="11">
        <v>2</v>
      </c>
      <c r="D103" s="11">
        <v>15</v>
      </c>
      <c r="E103" s="11">
        <v>2</v>
      </c>
      <c r="F103" s="11" t="s">
        <v>7</v>
      </c>
      <c r="G103" s="11" t="s">
        <v>11</v>
      </c>
      <c r="H103" s="11"/>
      <c r="I103" s="11">
        <f t="shared" si="8"/>
        <v>113.96302192138863</v>
      </c>
      <c r="J103" s="11" t="s">
        <v>16</v>
      </c>
      <c r="K103" s="11">
        <v>2044</v>
      </c>
      <c r="L103" s="11">
        <v>1602</v>
      </c>
      <c r="M103" s="11">
        <v>1584</v>
      </c>
      <c r="N103" s="11">
        <v>1618</v>
      </c>
      <c r="O103" s="11">
        <v>2275</v>
      </c>
      <c r="P103" s="11">
        <v>1633</v>
      </c>
      <c r="Q103" s="11">
        <f>ATAN((-P103+N103)/(O103-M103))</f>
        <v>-2.1704261289776365E-2</v>
      </c>
      <c r="R103" s="11"/>
    </row>
    <row r="104" spans="1:18" x14ac:dyDescent="0.35">
      <c r="A104" s="10">
        <v>44334</v>
      </c>
      <c r="B104" s="11">
        <v>13</v>
      </c>
      <c r="C104" s="11">
        <v>2</v>
      </c>
      <c r="D104" s="11">
        <v>15</v>
      </c>
      <c r="E104" s="11">
        <v>3</v>
      </c>
      <c r="F104" s="11" t="s">
        <v>9</v>
      </c>
      <c r="G104" s="11" t="s">
        <v>9</v>
      </c>
      <c r="H104" s="11"/>
      <c r="I104" s="11">
        <f t="shared" si="8"/>
        <v>-105.74643373735768</v>
      </c>
      <c r="J104" s="11" t="s">
        <v>16</v>
      </c>
      <c r="K104" s="11">
        <v>1824</v>
      </c>
      <c r="L104" s="11">
        <v>1613</v>
      </c>
      <c r="M104" s="11">
        <v>1584</v>
      </c>
      <c r="N104" s="11">
        <v>1618</v>
      </c>
      <c r="O104" s="11">
        <v>2275</v>
      </c>
      <c r="P104" s="11">
        <v>1633</v>
      </c>
      <c r="Q104" s="11">
        <f t="shared" ref="Q104:Q113" si="19">ATAN((-P104+N104)/(O104-M104))</f>
        <v>-2.1704261289776365E-2</v>
      </c>
      <c r="R104" s="11"/>
    </row>
    <row r="105" spans="1:18" x14ac:dyDescent="0.35">
      <c r="A105" s="10">
        <v>44334</v>
      </c>
      <c r="B105" s="11">
        <v>13</v>
      </c>
      <c r="C105" s="11">
        <v>2</v>
      </c>
      <c r="D105" s="11">
        <v>15</v>
      </c>
      <c r="E105" s="11">
        <v>4</v>
      </c>
      <c r="F105" s="11" t="s">
        <v>7</v>
      </c>
      <c r="G105" s="11" t="s">
        <v>9</v>
      </c>
      <c r="H105" s="11"/>
      <c r="I105" s="11">
        <f t="shared" si="8"/>
        <v>135.93613774299067</v>
      </c>
      <c r="J105" s="11" t="s">
        <v>16</v>
      </c>
      <c r="K105" s="11">
        <v>2066</v>
      </c>
      <c r="L105" s="11">
        <v>1601</v>
      </c>
      <c r="M105" s="11">
        <v>1584</v>
      </c>
      <c r="N105" s="11">
        <v>1618</v>
      </c>
      <c r="O105" s="11">
        <v>2275</v>
      </c>
      <c r="P105" s="11">
        <v>1633</v>
      </c>
      <c r="Q105" s="11">
        <f t="shared" si="19"/>
        <v>-2.1704261289776365E-2</v>
      </c>
      <c r="R105" s="11"/>
    </row>
    <row r="106" spans="1:18" x14ac:dyDescent="0.35">
      <c r="A106" s="10">
        <v>44334</v>
      </c>
      <c r="B106" s="11">
        <v>13</v>
      </c>
      <c r="C106" s="11">
        <v>2</v>
      </c>
      <c r="D106" s="11">
        <v>15</v>
      </c>
      <c r="E106" s="11">
        <v>4</v>
      </c>
      <c r="F106" s="11" t="s">
        <v>9</v>
      </c>
      <c r="G106" s="11" t="s">
        <v>7</v>
      </c>
      <c r="H106" s="11">
        <v>1</v>
      </c>
      <c r="I106" s="11"/>
      <c r="J106" s="11" t="s">
        <v>16</v>
      </c>
      <c r="K106" s="11"/>
      <c r="L106" s="11"/>
      <c r="M106" s="11"/>
      <c r="N106" s="11"/>
      <c r="O106" s="11"/>
      <c r="P106" s="11"/>
      <c r="Q106" s="11"/>
      <c r="R106" s="11"/>
    </row>
    <row r="107" spans="1:18" x14ac:dyDescent="0.35">
      <c r="A107" s="10">
        <v>44334</v>
      </c>
      <c r="B107" s="11">
        <v>13</v>
      </c>
      <c r="C107" s="11">
        <v>2</v>
      </c>
      <c r="D107" s="11">
        <v>16</v>
      </c>
      <c r="E107" s="11">
        <v>1</v>
      </c>
      <c r="F107" s="11" t="s">
        <v>9</v>
      </c>
      <c r="G107" s="11" t="s">
        <v>7</v>
      </c>
      <c r="H107" s="11"/>
      <c r="I107" s="11">
        <f t="shared" si="8"/>
        <v>-128.4140313917357</v>
      </c>
      <c r="J107" s="11" t="s">
        <v>16</v>
      </c>
      <c r="K107" s="11">
        <v>1802</v>
      </c>
      <c r="L107" s="11">
        <v>1582</v>
      </c>
      <c r="M107" s="11">
        <v>1584</v>
      </c>
      <c r="N107" s="11">
        <v>1618</v>
      </c>
      <c r="O107" s="11">
        <v>2275</v>
      </c>
      <c r="P107" s="11">
        <v>1633</v>
      </c>
      <c r="Q107" s="11">
        <f t="shared" si="19"/>
        <v>-2.1704261289776365E-2</v>
      </c>
      <c r="R107" s="11"/>
    </row>
    <row r="108" spans="1:18" x14ac:dyDescent="0.35">
      <c r="A108" s="10">
        <v>44334</v>
      </c>
      <c r="B108" s="11">
        <v>13</v>
      </c>
      <c r="C108" s="11">
        <v>2</v>
      </c>
      <c r="D108" s="11">
        <v>16</v>
      </c>
      <c r="E108" s="11">
        <v>2</v>
      </c>
      <c r="F108" s="11" t="s">
        <v>9</v>
      </c>
      <c r="G108" s="11" t="s">
        <v>11</v>
      </c>
      <c r="H108" s="11"/>
      <c r="I108" s="11">
        <f t="shared" si="8"/>
        <v>28.939636706636218</v>
      </c>
      <c r="J108" s="11" t="s">
        <v>16</v>
      </c>
      <c r="K108" s="11">
        <v>1959</v>
      </c>
      <c r="L108" s="11">
        <v>1600</v>
      </c>
      <c r="M108" s="11">
        <v>1584</v>
      </c>
      <c r="N108" s="11">
        <v>1618</v>
      </c>
      <c r="O108" s="11">
        <v>2275</v>
      </c>
      <c r="P108" s="11">
        <v>1633</v>
      </c>
      <c r="Q108" s="11">
        <f t="shared" si="19"/>
        <v>-2.1704261289776365E-2</v>
      </c>
      <c r="R108" s="11" t="s">
        <v>14</v>
      </c>
    </row>
    <row r="109" spans="1:18" x14ac:dyDescent="0.35">
      <c r="A109" s="10">
        <v>44334</v>
      </c>
      <c r="B109" s="11">
        <v>13</v>
      </c>
      <c r="C109" s="11">
        <v>2</v>
      </c>
      <c r="D109" s="11">
        <v>17</v>
      </c>
      <c r="E109" s="11">
        <v>1</v>
      </c>
      <c r="F109" s="11" t="s">
        <v>9</v>
      </c>
      <c r="G109" s="11" t="s">
        <v>7</v>
      </c>
      <c r="H109" s="11"/>
      <c r="I109" s="11">
        <f t="shared" si="8"/>
        <v>-115.80918612685146</v>
      </c>
      <c r="J109" s="11" t="s">
        <v>16</v>
      </c>
      <c r="K109" s="11">
        <v>1814</v>
      </c>
      <c r="L109" s="11">
        <v>1610</v>
      </c>
      <c r="M109" s="11">
        <v>1584</v>
      </c>
      <c r="N109" s="11">
        <v>1618</v>
      </c>
      <c r="O109" s="11">
        <v>2275</v>
      </c>
      <c r="P109" s="11">
        <v>1633</v>
      </c>
      <c r="Q109" s="11">
        <f t="shared" si="19"/>
        <v>-2.1704261289776365E-2</v>
      </c>
      <c r="R109" s="11"/>
    </row>
    <row r="110" spans="1:18" x14ac:dyDescent="0.35">
      <c r="A110" s="10">
        <v>44334</v>
      </c>
      <c r="B110" s="11">
        <v>13</v>
      </c>
      <c r="C110" s="11">
        <v>2</v>
      </c>
      <c r="D110" s="11">
        <v>17</v>
      </c>
      <c r="E110" s="11">
        <v>1</v>
      </c>
      <c r="F110" s="11" t="s">
        <v>9</v>
      </c>
      <c r="G110" s="11" t="s">
        <v>7</v>
      </c>
      <c r="H110" s="11">
        <v>1</v>
      </c>
      <c r="I110" s="11"/>
      <c r="J110" s="11" t="s">
        <v>16</v>
      </c>
      <c r="K110" s="11"/>
      <c r="L110" s="11"/>
      <c r="M110" s="11"/>
      <c r="N110" s="11"/>
      <c r="O110" s="11"/>
      <c r="P110" s="11"/>
      <c r="Q110" s="11"/>
      <c r="R110" s="11"/>
    </row>
    <row r="111" spans="1:18" x14ac:dyDescent="0.35">
      <c r="A111" s="10">
        <v>44334</v>
      </c>
      <c r="B111" s="11">
        <v>13</v>
      </c>
      <c r="C111" s="11">
        <v>2</v>
      </c>
      <c r="D111" s="11">
        <v>18</v>
      </c>
      <c r="E111" s="11">
        <v>1</v>
      </c>
      <c r="F111" s="11" t="s">
        <v>9</v>
      </c>
      <c r="G111" s="11" t="s">
        <v>7</v>
      </c>
      <c r="H111" s="11"/>
      <c r="I111" s="11">
        <f t="shared" si="8"/>
        <v>112.85474466325027</v>
      </c>
      <c r="J111" s="11" t="s">
        <v>16</v>
      </c>
      <c r="K111" s="11">
        <v>2043</v>
      </c>
      <c r="L111" s="11">
        <v>1597</v>
      </c>
      <c r="M111" s="11">
        <v>1584</v>
      </c>
      <c r="N111" s="11">
        <v>1618</v>
      </c>
      <c r="O111" s="11">
        <v>2275</v>
      </c>
      <c r="P111" s="11">
        <v>1633</v>
      </c>
      <c r="Q111" s="11">
        <f t="shared" si="19"/>
        <v>-2.1704261289776365E-2</v>
      </c>
      <c r="R111" s="11"/>
    </row>
    <row r="112" spans="1:18" x14ac:dyDescent="0.35">
      <c r="A112" s="10">
        <v>44334</v>
      </c>
      <c r="B112" s="11">
        <v>13</v>
      </c>
      <c r="C112" s="11">
        <v>2</v>
      </c>
      <c r="D112" s="11">
        <v>18</v>
      </c>
      <c r="E112" s="11">
        <v>2</v>
      </c>
      <c r="F112" s="11" t="s">
        <v>7</v>
      </c>
      <c r="G112" s="11" t="s">
        <v>9</v>
      </c>
      <c r="H112" s="11"/>
      <c r="I112" s="11">
        <f t="shared" si="8"/>
        <v>71.55911868180786</v>
      </c>
      <c r="J112" s="11" t="s">
        <v>16</v>
      </c>
      <c r="K112" s="11">
        <v>2001</v>
      </c>
      <c r="L112" s="11">
        <v>1629</v>
      </c>
      <c r="M112" s="11">
        <v>1584</v>
      </c>
      <c r="N112" s="11">
        <v>1618</v>
      </c>
      <c r="O112" s="11">
        <v>2275</v>
      </c>
      <c r="P112" s="11">
        <v>1633</v>
      </c>
      <c r="Q112" s="11">
        <f t="shared" si="19"/>
        <v>-2.1704261289776365E-2</v>
      </c>
      <c r="R112" s="11"/>
    </row>
    <row r="113" spans="1:18" x14ac:dyDescent="0.35">
      <c r="A113" s="10">
        <v>44334</v>
      </c>
      <c r="B113" s="11">
        <v>13</v>
      </c>
      <c r="C113" s="11">
        <v>2</v>
      </c>
      <c r="D113" s="11">
        <v>18</v>
      </c>
      <c r="E113" s="11">
        <v>3</v>
      </c>
      <c r="F113" s="11" t="s">
        <v>7</v>
      </c>
      <c r="G113" s="11" t="s">
        <v>9</v>
      </c>
      <c r="H113" s="11"/>
      <c r="I113" s="11">
        <f t="shared" si="8"/>
        <v>87.143001641870796</v>
      </c>
      <c r="J113" s="11" t="s">
        <v>17</v>
      </c>
      <c r="K113" s="11">
        <v>2017</v>
      </c>
      <c r="L113" s="11">
        <v>1610</v>
      </c>
      <c r="M113" s="11">
        <v>1584</v>
      </c>
      <c r="N113" s="11">
        <v>1618</v>
      </c>
      <c r="O113" s="11">
        <v>2275</v>
      </c>
      <c r="P113" s="11">
        <v>1633</v>
      </c>
      <c r="Q113" s="11">
        <f t="shared" si="19"/>
        <v>-2.1704261289776365E-2</v>
      </c>
      <c r="R113" s="11" t="s">
        <v>25</v>
      </c>
    </row>
    <row r="114" spans="1:18" x14ac:dyDescent="0.35">
      <c r="A114" s="10">
        <v>44334</v>
      </c>
      <c r="B114" s="11">
        <v>13</v>
      </c>
      <c r="C114" s="11">
        <v>2</v>
      </c>
      <c r="D114" s="11">
        <v>18</v>
      </c>
      <c r="E114" s="11">
        <v>3</v>
      </c>
      <c r="F114" s="11" t="s">
        <v>7</v>
      </c>
      <c r="G114" s="11" t="s">
        <v>9</v>
      </c>
      <c r="H114" s="11">
        <v>1</v>
      </c>
      <c r="I114" s="11"/>
      <c r="J114" s="11" t="s">
        <v>16</v>
      </c>
      <c r="K114" s="11"/>
      <c r="L114" s="11"/>
      <c r="M114" s="11"/>
      <c r="N114" s="11"/>
      <c r="O114" s="11"/>
      <c r="P114" s="11"/>
      <c r="Q114" s="11"/>
      <c r="R114" s="11" t="s">
        <v>25</v>
      </c>
    </row>
    <row r="115" spans="1:18" x14ac:dyDescent="0.35">
      <c r="A115" s="10">
        <v>44334</v>
      </c>
      <c r="B115" s="11">
        <v>13</v>
      </c>
      <c r="C115" s="11">
        <v>2</v>
      </c>
      <c r="D115" s="11">
        <v>18</v>
      </c>
      <c r="E115" s="11">
        <v>3</v>
      </c>
      <c r="F115" s="11" t="s">
        <v>7</v>
      </c>
      <c r="G115" s="11" t="s">
        <v>9</v>
      </c>
      <c r="H115" s="11">
        <v>2</v>
      </c>
      <c r="I115" s="11"/>
      <c r="J115" s="11" t="s">
        <v>16</v>
      </c>
      <c r="K115" s="11"/>
      <c r="L115" s="11"/>
      <c r="M115" s="11"/>
      <c r="N115" s="11"/>
      <c r="O115" s="11"/>
      <c r="P115" s="11"/>
      <c r="Q115" s="11"/>
      <c r="R115" s="11" t="s">
        <v>25</v>
      </c>
    </row>
    <row r="116" spans="1:18" x14ac:dyDescent="0.35">
      <c r="A116" s="10">
        <v>44334</v>
      </c>
      <c r="B116" s="11">
        <v>13</v>
      </c>
      <c r="C116" s="11">
        <v>2</v>
      </c>
      <c r="D116" s="11">
        <v>19</v>
      </c>
      <c r="E116" s="11">
        <v>1</v>
      </c>
      <c r="F116" s="11" t="s">
        <v>7</v>
      </c>
      <c r="G116" s="11" t="s">
        <v>9</v>
      </c>
      <c r="H116" s="11"/>
      <c r="I116" s="11">
        <f t="shared" si="8"/>
        <v>80.53529637043755</v>
      </c>
      <c r="J116" s="11" t="s">
        <v>16</v>
      </c>
      <c r="K116" s="11">
        <v>2010</v>
      </c>
      <c r="L116" s="11">
        <v>1628</v>
      </c>
      <c r="M116" s="11">
        <v>1584</v>
      </c>
      <c r="N116" s="11">
        <v>1618</v>
      </c>
      <c r="O116" s="11">
        <v>2275</v>
      </c>
      <c r="P116" s="11">
        <v>1633</v>
      </c>
      <c r="Q116" s="11">
        <f t="shared" ref="Q116:Q117" si="20">ATAN((-P116+N116)/(O116-M116))</f>
        <v>-2.1704261289776365E-2</v>
      </c>
      <c r="R116" s="11"/>
    </row>
    <row r="117" spans="1:18" x14ac:dyDescent="0.35">
      <c r="A117" s="10">
        <v>44334</v>
      </c>
      <c r="B117" s="11">
        <v>13</v>
      </c>
      <c r="C117" s="11">
        <v>2</v>
      </c>
      <c r="D117" s="11">
        <v>19</v>
      </c>
      <c r="E117" s="11">
        <v>2</v>
      </c>
      <c r="F117" s="11" t="s">
        <v>7</v>
      </c>
      <c r="G117" s="11" t="s">
        <v>11</v>
      </c>
      <c r="H117" s="11"/>
      <c r="I117" s="11">
        <f t="shared" si="8"/>
        <v>135.93613774299067</v>
      </c>
      <c r="J117" s="11" t="s">
        <v>16</v>
      </c>
      <c r="K117" s="11">
        <v>2066</v>
      </c>
      <c r="L117" s="11">
        <v>1601</v>
      </c>
      <c r="M117" s="11">
        <v>1584</v>
      </c>
      <c r="N117" s="11">
        <v>1618</v>
      </c>
      <c r="O117" s="11">
        <v>2275</v>
      </c>
      <c r="P117" s="11">
        <v>1633</v>
      </c>
      <c r="Q117" s="11">
        <f t="shared" si="20"/>
        <v>-2.1704261289776365E-2</v>
      </c>
      <c r="R117" s="11"/>
    </row>
    <row r="118" spans="1:18" x14ac:dyDescent="0.35">
      <c r="A118" s="10">
        <v>44334</v>
      </c>
      <c r="B118" s="11">
        <v>13</v>
      </c>
      <c r="C118" s="11">
        <v>2</v>
      </c>
      <c r="D118" s="11">
        <v>19</v>
      </c>
      <c r="E118" s="11">
        <v>2</v>
      </c>
      <c r="F118" s="11" t="s">
        <v>9</v>
      </c>
      <c r="G118" s="11" t="s">
        <v>7</v>
      </c>
      <c r="H118" s="11">
        <v>1</v>
      </c>
      <c r="I118" s="11"/>
      <c r="J118" s="11" t="s">
        <v>16</v>
      </c>
      <c r="K118" s="11"/>
      <c r="L118" s="11"/>
      <c r="M118" s="11"/>
      <c r="N118" s="11"/>
      <c r="O118" s="11"/>
      <c r="P118" s="11"/>
      <c r="Q118" s="11"/>
      <c r="R118" s="11"/>
    </row>
    <row r="119" spans="1:18" s="26" customFormat="1" x14ac:dyDescent="0.35">
      <c r="A119" s="25">
        <v>44334</v>
      </c>
      <c r="B119" s="26">
        <v>13</v>
      </c>
      <c r="C119" s="26">
        <v>2</v>
      </c>
      <c r="D119" s="26">
        <v>19</v>
      </c>
      <c r="E119" s="26">
        <v>3</v>
      </c>
      <c r="F119" s="26" t="s">
        <v>9</v>
      </c>
      <c r="G119" s="26" t="s">
        <v>7</v>
      </c>
      <c r="I119" s="11">
        <f t="shared" si="8"/>
        <v>-120.09037725848512</v>
      </c>
      <c r="J119" s="26" t="s">
        <v>16</v>
      </c>
      <c r="K119" s="26">
        <v>1810</v>
      </c>
      <c r="L119" s="26">
        <v>1597</v>
      </c>
      <c r="M119" s="26">
        <v>1584</v>
      </c>
      <c r="N119" s="26">
        <v>1618</v>
      </c>
      <c r="O119" s="26">
        <v>2275</v>
      </c>
      <c r="P119" s="26">
        <v>1633</v>
      </c>
      <c r="Q119" s="26">
        <f t="shared" ref="Q119" si="21">ATAN((-P119+N119)/(O119-M119))</f>
        <v>-2.1704261289776365E-2</v>
      </c>
      <c r="R119" s="26" t="s">
        <v>33</v>
      </c>
    </row>
    <row r="120" spans="1:18" x14ac:dyDescent="0.35">
      <c r="A120" s="10">
        <v>44334</v>
      </c>
      <c r="B120" s="11">
        <v>13</v>
      </c>
      <c r="C120" s="11">
        <v>2</v>
      </c>
      <c r="D120" s="11">
        <v>20</v>
      </c>
      <c r="E120" s="11">
        <v>1</v>
      </c>
      <c r="F120" s="11" t="s">
        <v>9</v>
      </c>
      <c r="G120" s="11" t="s">
        <v>7</v>
      </c>
      <c r="H120" s="11"/>
      <c r="I120" s="11">
        <f t="shared" si="8"/>
        <v>-98.769784992262188</v>
      </c>
      <c r="J120" s="11" t="s">
        <v>16</v>
      </c>
      <c r="K120" s="11">
        <v>1831</v>
      </c>
      <c r="L120" s="11">
        <v>1612</v>
      </c>
      <c r="M120" s="11">
        <v>1584</v>
      </c>
      <c r="N120" s="11">
        <v>1618</v>
      </c>
      <c r="O120" s="11">
        <v>2275</v>
      </c>
      <c r="P120" s="11">
        <v>1633</v>
      </c>
      <c r="Q120" s="11">
        <f t="shared" ref="Q120:Q121" si="22">ATAN((-P120+N120)/(O120-M120))</f>
        <v>-2.1704261289776365E-2</v>
      </c>
      <c r="R120" s="11"/>
    </row>
    <row r="121" spans="1:18" x14ac:dyDescent="0.35">
      <c r="A121" s="10">
        <v>44334</v>
      </c>
      <c r="B121" s="11">
        <v>13</v>
      </c>
      <c r="C121" s="11">
        <v>2</v>
      </c>
      <c r="D121" s="11">
        <v>20</v>
      </c>
      <c r="E121" s="11">
        <v>2</v>
      </c>
      <c r="F121" s="11" t="s">
        <v>7</v>
      </c>
      <c r="G121" s="11" t="s">
        <v>9</v>
      </c>
      <c r="H121" s="11"/>
      <c r="I121" s="11">
        <f t="shared" si="8"/>
        <v>93.90262481422377</v>
      </c>
      <c r="J121" s="11" t="s">
        <v>16</v>
      </c>
      <c r="K121" s="11">
        <v>2024</v>
      </c>
      <c r="L121" s="11">
        <v>1599</v>
      </c>
      <c r="M121" s="11">
        <v>1584</v>
      </c>
      <c r="N121" s="11">
        <v>1618</v>
      </c>
      <c r="O121" s="11">
        <v>2275</v>
      </c>
      <c r="P121" s="11">
        <v>1633</v>
      </c>
      <c r="Q121" s="11">
        <f t="shared" si="22"/>
        <v>-2.1704261289776365E-2</v>
      </c>
      <c r="R121" s="11"/>
    </row>
    <row r="122" spans="1:18" x14ac:dyDescent="0.35">
      <c r="A122" s="10">
        <v>44334</v>
      </c>
      <c r="B122" s="11">
        <v>13</v>
      </c>
      <c r="C122" s="11">
        <v>2</v>
      </c>
      <c r="D122" s="11">
        <v>20</v>
      </c>
      <c r="E122" s="11">
        <v>2</v>
      </c>
      <c r="F122" s="11" t="s">
        <v>9</v>
      </c>
      <c r="G122" s="11" t="s">
        <v>7</v>
      </c>
      <c r="H122" s="11">
        <v>1</v>
      </c>
      <c r="I122" s="11"/>
      <c r="J122" s="11" t="s">
        <v>16</v>
      </c>
      <c r="K122" s="11"/>
      <c r="L122" s="11"/>
      <c r="M122" s="11"/>
      <c r="N122" s="11"/>
      <c r="O122" s="11"/>
      <c r="P122" s="11"/>
      <c r="Q122" s="11"/>
      <c r="R122" s="11"/>
    </row>
    <row r="123" spans="1:18" x14ac:dyDescent="0.35">
      <c r="A123" s="10">
        <v>44334</v>
      </c>
      <c r="B123" s="11">
        <v>13</v>
      </c>
      <c r="C123" s="11">
        <v>2</v>
      </c>
      <c r="D123" s="11">
        <v>21</v>
      </c>
      <c r="E123" s="11">
        <v>1</v>
      </c>
      <c r="F123" s="11" t="s">
        <v>9</v>
      </c>
      <c r="G123" s="11" t="s">
        <v>9</v>
      </c>
      <c r="H123" s="11"/>
      <c r="I123" s="11">
        <f t="shared" si="8"/>
        <v>-116.24323727233646</v>
      </c>
      <c r="J123" s="11" t="s">
        <v>16</v>
      </c>
      <c r="K123" s="11">
        <v>1814</v>
      </c>
      <c r="L123" s="11">
        <v>1590</v>
      </c>
      <c r="M123" s="11">
        <v>1584</v>
      </c>
      <c r="N123" s="11">
        <v>1618</v>
      </c>
      <c r="O123" s="11">
        <v>2275</v>
      </c>
      <c r="P123" s="11">
        <v>1633</v>
      </c>
      <c r="Q123" s="11">
        <f t="shared" ref="Q123:Q126" si="23">ATAN((-P123+N123)/(O123-M123))</f>
        <v>-2.1704261289776365E-2</v>
      </c>
      <c r="R123" s="11"/>
    </row>
    <row r="124" spans="1:18" s="26" customFormat="1" x14ac:dyDescent="0.35">
      <c r="A124" s="25">
        <v>44334</v>
      </c>
      <c r="B124" s="26">
        <v>13</v>
      </c>
      <c r="C124" s="26">
        <v>2</v>
      </c>
      <c r="D124" s="26">
        <v>21</v>
      </c>
      <c r="E124" s="26">
        <v>2</v>
      </c>
      <c r="F124" s="26" t="s">
        <v>9</v>
      </c>
      <c r="G124" s="26" t="s">
        <v>9</v>
      </c>
      <c r="I124" s="11">
        <f t="shared" si="8"/>
        <v>-103.92052525201746</v>
      </c>
      <c r="J124" s="26" t="s">
        <v>16</v>
      </c>
      <c r="K124" s="26">
        <v>1826</v>
      </c>
      <c r="L124" s="26">
        <v>1605</v>
      </c>
      <c r="M124" s="26">
        <v>1584</v>
      </c>
      <c r="N124" s="26">
        <v>1618</v>
      </c>
      <c r="O124" s="26">
        <v>2275</v>
      </c>
      <c r="P124" s="26">
        <v>1633</v>
      </c>
      <c r="Q124" s="26">
        <f t="shared" si="23"/>
        <v>-2.1704261289776365E-2</v>
      </c>
      <c r="R124" s="26" t="s">
        <v>33</v>
      </c>
    </row>
    <row r="125" spans="1:18" s="26" customFormat="1" x14ac:dyDescent="0.35">
      <c r="A125" s="25">
        <v>44334</v>
      </c>
      <c r="B125" s="26">
        <v>13</v>
      </c>
      <c r="C125" s="26">
        <v>2</v>
      </c>
      <c r="D125" s="26">
        <v>22</v>
      </c>
      <c r="E125" s="26">
        <v>2</v>
      </c>
      <c r="F125" s="26" t="s">
        <v>9</v>
      </c>
      <c r="G125" s="26" t="s">
        <v>11</v>
      </c>
      <c r="I125" s="11">
        <f t="shared" si="8"/>
        <v>-31.19814950030981</v>
      </c>
      <c r="J125" s="26" t="s">
        <v>16</v>
      </c>
      <c r="K125" s="26">
        <v>1899</v>
      </c>
      <c r="L125" s="26">
        <v>1593</v>
      </c>
      <c r="M125" s="26">
        <v>1584</v>
      </c>
      <c r="N125" s="26">
        <v>1618</v>
      </c>
      <c r="O125" s="26">
        <v>2275</v>
      </c>
      <c r="P125" s="26">
        <v>1633</v>
      </c>
      <c r="Q125" s="26">
        <f t="shared" si="23"/>
        <v>-2.1704261289776365E-2</v>
      </c>
    </row>
    <row r="126" spans="1:18" s="26" customFormat="1" x14ac:dyDescent="0.35">
      <c r="A126" s="25">
        <v>44334</v>
      </c>
      <c r="B126" s="26">
        <v>13</v>
      </c>
      <c r="C126" s="26">
        <v>2</v>
      </c>
      <c r="D126" s="26">
        <v>22</v>
      </c>
      <c r="E126" s="26">
        <v>3</v>
      </c>
      <c r="F126" s="26" t="s">
        <v>9</v>
      </c>
      <c r="G126" s="26" t="s">
        <v>9</v>
      </c>
      <c r="I126" s="11">
        <f t="shared" si="8"/>
        <v>-159.73371521278133</v>
      </c>
      <c r="J126" s="26" t="s">
        <v>16</v>
      </c>
      <c r="K126" s="26">
        <v>1770</v>
      </c>
      <c r="L126" s="26">
        <v>1613</v>
      </c>
      <c r="M126" s="26">
        <v>1584</v>
      </c>
      <c r="N126" s="26">
        <v>1618</v>
      </c>
      <c r="O126" s="26">
        <v>2275</v>
      </c>
      <c r="P126" s="26">
        <v>1633</v>
      </c>
      <c r="Q126" s="26">
        <f t="shared" si="23"/>
        <v>-2.1704261289776365E-2</v>
      </c>
      <c r="R126" s="26" t="s">
        <v>33</v>
      </c>
    </row>
    <row r="127" spans="1:18" x14ac:dyDescent="0.35">
      <c r="A127" s="10">
        <v>44334</v>
      </c>
      <c r="B127" s="11">
        <v>13</v>
      </c>
      <c r="C127" s="11">
        <v>2</v>
      </c>
      <c r="D127" s="11">
        <v>22</v>
      </c>
      <c r="E127" s="11">
        <v>4</v>
      </c>
      <c r="F127" s="11" t="s">
        <v>7</v>
      </c>
      <c r="G127" s="11" t="s">
        <v>9</v>
      </c>
      <c r="H127" s="11"/>
      <c r="I127" s="11">
        <f t="shared" si="8"/>
        <v>157.58371520547897</v>
      </c>
      <c r="J127" s="11" t="s">
        <v>16</v>
      </c>
      <c r="K127" s="11">
        <v>2088</v>
      </c>
      <c r="L127" s="11">
        <v>1585</v>
      </c>
      <c r="M127" s="11">
        <v>1584</v>
      </c>
      <c r="N127" s="11">
        <v>1618</v>
      </c>
      <c r="O127" s="11">
        <v>2275</v>
      </c>
      <c r="P127" s="11">
        <v>1633</v>
      </c>
      <c r="Q127" s="11">
        <f t="shared" ref="Q127:Q128" si="24">ATAN((-P127+N127)/(O127-M127))</f>
        <v>-2.1704261289776365E-2</v>
      </c>
      <c r="R127" s="4" t="s">
        <v>33</v>
      </c>
    </row>
    <row r="128" spans="1:18" x14ac:dyDescent="0.35">
      <c r="A128" s="10">
        <v>44334</v>
      </c>
      <c r="B128" s="11">
        <v>13</v>
      </c>
      <c r="C128" s="11">
        <v>2</v>
      </c>
      <c r="D128" s="11">
        <v>23</v>
      </c>
      <c r="E128" s="11">
        <v>1</v>
      </c>
      <c r="F128" s="11" t="s">
        <v>7</v>
      </c>
      <c r="G128" s="11" t="s">
        <v>9</v>
      </c>
      <c r="H128" s="11"/>
      <c r="I128" s="11">
        <f t="shared" si="8"/>
        <v>145.69505433064498</v>
      </c>
      <c r="J128" s="11" t="s">
        <v>16</v>
      </c>
      <c r="K128" s="11">
        <v>2076</v>
      </c>
      <c r="L128" s="11">
        <v>1590</v>
      </c>
      <c r="M128" s="11">
        <v>1584</v>
      </c>
      <c r="N128" s="11">
        <v>1618</v>
      </c>
      <c r="O128" s="11">
        <v>2275</v>
      </c>
      <c r="P128" s="11">
        <v>1633</v>
      </c>
      <c r="Q128" s="11">
        <f t="shared" si="24"/>
        <v>-2.1704261289776365E-2</v>
      </c>
      <c r="R128" s="11"/>
    </row>
    <row r="129" spans="1:18" x14ac:dyDescent="0.35">
      <c r="A129" s="10">
        <v>44334</v>
      </c>
      <c r="B129" s="11">
        <v>13</v>
      </c>
      <c r="C129" s="11">
        <v>2</v>
      </c>
      <c r="D129" s="11">
        <v>23</v>
      </c>
      <c r="E129" s="11">
        <v>2</v>
      </c>
      <c r="F129" s="11" t="s">
        <v>7</v>
      </c>
      <c r="G129" s="11" t="s">
        <v>9</v>
      </c>
      <c r="H129" s="11"/>
      <c r="I129" s="11">
        <f t="shared" si="8"/>
        <v>112.37584156606515</v>
      </c>
      <c r="J129" s="11" t="s">
        <v>16</v>
      </c>
      <c r="K129" s="11">
        <v>2042</v>
      </c>
      <c r="L129" s="11">
        <v>1621</v>
      </c>
      <c r="M129" s="11">
        <v>1584</v>
      </c>
      <c r="N129" s="11">
        <v>1618</v>
      </c>
      <c r="O129" s="11">
        <v>2275</v>
      </c>
      <c r="P129" s="11">
        <v>1633</v>
      </c>
      <c r="Q129" s="11">
        <f>ATAN((-P127+N127)/(O127-M127))</f>
        <v>-2.1704261289776365E-2</v>
      </c>
      <c r="R129" s="11"/>
    </row>
    <row r="130" spans="1:18" x14ac:dyDescent="0.35">
      <c r="A130" s="10">
        <v>44334</v>
      </c>
      <c r="B130" s="11">
        <v>13</v>
      </c>
      <c r="C130" s="11">
        <v>2</v>
      </c>
      <c r="D130" s="11">
        <v>23</v>
      </c>
      <c r="E130" s="11">
        <v>2</v>
      </c>
      <c r="F130" s="11" t="s">
        <v>9</v>
      </c>
      <c r="G130" s="11" t="s">
        <v>9</v>
      </c>
      <c r="H130" s="11">
        <v>1</v>
      </c>
      <c r="I130" s="11"/>
      <c r="J130" s="11" t="s">
        <v>16</v>
      </c>
      <c r="K130" s="11"/>
      <c r="L130" s="11"/>
      <c r="M130" s="11"/>
      <c r="N130" s="11"/>
      <c r="O130" s="11"/>
      <c r="P130" s="11"/>
      <c r="Q130" s="11"/>
      <c r="R130" s="11"/>
    </row>
    <row r="131" spans="1:18" s="26" customFormat="1" x14ac:dyDescent="0.35">
      <c r="A131" s="25">
        <v>44334</v>
      </c>
      <c r="B131" s="26">
        <v>13</v>
      </c>
      <c r="C131" s="26">
        <v>2</v>
      </c>
      <c r="D131" s="26">
        <v>23</v>
      </c>
      <c r="E131" s="26">
        <v>3</v>
      </c>
      <c r="F131" s="26" t="s">
        <v>9</v>
      </c>
      <c r="G131" s="26" t="s">
        <v>9</v>
      </c>
      <c r="I131" s="11">
        <f t="shared" si="8"/>
        <v>-66.972644911183082</v>
      </c>
      <c r="J131" s="26" t="s">
        <v>16</v>
      </c>
      <c r="K131" s="26">
        <v>1863</v>
      </c>
      <c r="L131" s="26">
        <v>1603</v>
      </c>
      <c r="M131" s="26">
        <v>1584</v>
      </c>
      <c r="N131" s="26">
        <v>1618</v>
      </c>
      <c r="O131" s="26">
        <v>2275</v>
      </c>
      <c r="P131" s="26">
        <v>1633</v>
      </c>
      <c r="Q131" s="26">
        <f t="shared" ref="Q131" si="25">ATAN((-P131+N131)/(O131-M131))</f>
        <v>-2.1704261289776365E-2</v>
      </c>
      <c r="R131" s="26" t="s">
        <v>33</v>
      </c>
    </row>
    <row r="132" spans="1:18" s="26" customFormat="1" x14ac:dyDescent="0.35">
      <c r="A132" s="25">
        <v>44334</v>
      </c>
      <c r="B132" s="26">
        <v>13</v>
      </c>
      <c r="C132" s="26">
        <v>2</v>
      </c>
      <c r="D132" s="26">
        <v>23</v>
      </c>
      <c r="E132" s="26">
        <v>3</v>
      </c>
      <c r="F132" s="26" t="s">
        <v>7</v>
      </c>
      <c r="G132" s="26" t="s">
        <v>7</v>
      </c>
      <c r="H132" s="26">
        <v>1</v>
      </c>
      <c r="I132" s="11"/>
      <c r="J132" s="26" t="s">
        <v>16</v>
      </c>
      <c r="R132" s="26" t="s">
        <v>33</v>
      </c>
    </row>
    <row r="133" spans="1:18" x14ac:dyDescent="0.35">
      <c r="A133" s="10">
        <v>44334</v>
      </c>
      <c r="B133" s="11">
        <v>13</v>
      </c>
      <c r="C133" s="11">
        <v>2</v>
      </c>
      <c r="D133" s="11">
        <v>23</v>
      </c>
      <c r="E133" s="11">
        <v>3</v>
      </c>
      <c r="F133" s="11" t="s">
        <v>7</v>
      </c>
      <c r="G133" s="11" t="s">
        <v>7</v>
      </c>
      <c r="H133" s="11">
        <v>1</v>
      </c>
      <c r="I133" s="11"/>
      <c r="J133" s="11" t="s">
        <v>16</v>
      </c>
      <c r="K133" s="11"/>
      <c r="L133" s="11"/>
      <c r="M133" s="11"/>
      <c r="N133" s="11"/>
      <c r="O133" s="11"/>
      <c r="P133" s="11"/>
      <c r="Q133" s="11"/>
      <c r="R133" s="11"/>
    </row>
    <row r="134" spans="1:18" x14ac:dyDescent="0.35">
      <c r="A134" s="10">
        <v>44334</v>
      </c>
      <c r="B134" s="11">
        <v>13</v>
      </c>
      <c r="C134" s="11">
        <v>2</v>
      </c>
      <c r="D134" s="11">
        <v>24</v>
      </c>
      <c r="E134" s="11">
        <v>1</v>
      </c>
      <c r="F134" s="11" t="s">
        <v>7</v>
      </c>
      <c r="G134" s="11" t="s">
        <v>7</v>
      </c>
      <c r="H134" s="11"/>
      <c r="I134" s="11">
        <f t="shared" si="8"/>
        <v>87.469986838136151</v>
      </c>
      <c r="J134" s="11" t="s">
        <v>16</v>
      </c>
      <c r="K134" s="11">
        <v>2018</v>
      </c>
      <c r="L134" s="11">
        <v>1579</v>
      </c>
      <c r="M134" s="11">
        <v>1584</v>
      </c>
      <c r="N134" s="11">
        <v>1618</v>
      </c>
      <c r="O134" s="11">
        <v>2275</v>
      </c>
      <c r="P134" s="11">
        <v>1633</v>
      </c>
      <c r="Q134" s="11">
        <f t="shared" ref="Q134:Q136" si="26">ATAN((-P134+N134)/(O134-M134))</f>
        <v>-2.1704261289776365E-2</v>
      </c>
      <c r="R134" s="11"/>
    </row>
    <row r="135" spans="1:18" x14ac:dyDescent="0.35">
      <c r="A135" s="10">
        <v>44334</v>
      </c>
      <c r="B135" s="11">
        <v>13</v>
      </c>
      <c r="C135" s="11">
        <v>2</v>
      </c>
      <c r="D135" s="11">
        <v>24</v>
      </c>
      <c r="E135" s="11">
        <v>2</v>
      </c>
      <c r="F135" s="11" t="s">
        <v>9</v>
      </c>
      <c r="G135" s="11" t="s">
        <v>9</v>
      </c>
      <c r="H135" s="11"/>
      <c r="I135" s="11">
        <f t="shared" ref="I135:I150" si="27">(K135-((M135+O135)/2))*COS(Q135)+(-L135-((-N135-P135)/2))*SIN(Q135)</f>
        <v>-47.216083605857733</v>
      </c>
      <c r="J135" s="11" t="s">
        <v>16</v>
      </c>
      <c r="K135" s="11">
        <v>1883</v>
      </c>
      <c r="L135" s="11">
        <v>1592</v>
      </c>
      <c r="M135" s="11">
        <v>1584</v>
      </c>
      <c r="N135" s="11">
        <v>1618</v>
      </c>
      <c r="O135" s="11">
        <v>2275</v>
      </c>
      <c r="P135" s="11">
        <v>1633</v>
      </c>
      <c r="Q135" s="11">
        <f t="shared" si="26"/>
        <v>-2.1704261289776365E-2</v>
      </c>
      <c r="R135" s="11"/>
    </row>
    <row r="136" spans="1:18" s="26" customFormat="1" x14ac:dyDescent="0.35">
      <c r="A136" s="25">
        <v>44334</v>
      </c>
      <c r="B136" s="26">
        <v>13</v>
      </c>
      <c r="C136" s="26">
        <v>2</v>
      </c>
      <c r="D136" s="26">
        <v>24</v>
      </c>
      <c r="E136" s="26">
        <v>3</v>
      </c>
      <c r="F136" s="26" t="s">
        <v>9</v>
      </c>
      <c r="G136" s="26" t="s">
        <v>7</v>
      </c>
      <c r="I136" s="11">
        <f t="shared" si="8"/>
        <v>-153.93045139764692</v>
      </c>
      <c r="J136" s="26" t="s">
        <v>16</v>
      </c>
      <c r="K136" s="26">
        <v>1776</v>
      </c>
      <c r="L136" s="26">
        <v>1604</v>
      </c>
      <c r="M136" s="26">
        <v>1584</v>
      </c>
      <c r="N136" s="26">
        <v>1618</v>
      </c>
      <c r="O136" s="26">
        <v>2275</v>
      </c>
      <c r="P136" s="26">
        <v>1633</v>
      </c>
      <c r="Q136" s="26">
        <f t="shared" si="26"/>
        <v>-2.1704261289776365E-2</v>
      </c>
    </row>
    <row r="137" spans="1:18" s="26" customFormat="1" ht="15.5" customHeight="1" x14ac:dyDescent="0.35">
      <c r="A137" s="25">
        <v>44334</v>
      </c>
      <c r="B137" s="26">
        <v>13</v>
      </c>
      <c r="C137" s="26">
        <v>2</v>
      </c>
      <c r="D137" s="26">
        <v>25</v>
      </c>
      <c r="E137" s="26">
        <v>1</v>
      </c>
      <c r="F137" s="26" t="s">
        <v>9</v>
      </c>
      <c r="G137" s="26" t="s">
        <v>7</v>
      </c>
      <c r="I137" s="11">
        <f t="shared" si="8"/>
        <v>-165.10148104527912</v>
      </c>
      <c r="J137" s="26" t="s">
        <v>16</v>
      </c>
      <c r="K137" s="26">
        <v>1765</v>
      </c>
      <c r="L137" s="26">
        <v>1596</v>
      </c>
      <c r="M137" s="26">
        <v>1584</v>
      </c>
      <c r="N137" s="26">
        <v>1618</v>
      </c>
      <c r="O137" s="26">
        <v>2275</v>
      </c>
      <c r="P137" s="26">
        <v>1633</v>
      </c>
      <c r="Q137" s="26">
        <f t="shared" ref="Q137" si="28">ATAN((-P137+N137)/(O137-M137))</f>
        <v>-2.1704261289776365E-2</v>
      </c>
      <c r="R137" s="26" t="s">
        <v>34</v>
      </c>
    </row>
    <row r="138" spans="1:18" s="26" customFormat="1" x14ac:dyDescent="0.35">
      <c r="A138" s="25">
        <v>44334</v>
      </c>
      <c r="B138" s="26">
        <v>13</v>
      </c>
      <c r="C138" s="26">
        <v>2</v>
      </c>
      <c r="D138" s="26">
        <v>25</v>
      </c>
      <c r="E138" s="26">
        <v>1</v>
      </c>
      <c r="F138" s="26" t="s">
        <v>9</v>
      </c>
      <c r="G138" s="26" t="s">
        <v>11</v>
      </c>
      <c r="H138" s="26">
        <v>1</v>
      </c>
      <c r="J138" s="26" t="s">
        <v>16</v>
      </c>
      <c r="R138" s="26" t="s">
        <v>34</v>
      </c>
    </row>
    <row r="139" spans="1:18" s="26" customFormat="1" x14ac:dyDescent="0.35">
      <c r="A139" s="25">
        <v>44334</v>
      </c>
      <c r="B139" s="26">
        <v>13</v>
      </c>
      <c r="C139" s="26">
        <v>2</v>
      </c>
      <c r="D139" s="26">
        <v>25</v>
      </c>
      <c r="E139" s="26">
        <v>2</v>
      </c>
      <c r="F139" s="26" t="s">
        <v>9</v>
      </c>
      <c r="G139" s="26" t="s">
        <v>7</v>
      </c>
      <c r="I139" s="11">
        <f t="shared" si="8"/>
        <v>-90.793371775399592</v>
      </c>
      <c r="J139" s="26" t="s">
        <v>16</v>
      </c>
      <c r="K139" s="26">
        <v>1839</v>
      </c>
      <c r="L139" s="26">
        <v>1611</v>
      </c>
      <c r="M139" s="26">
        <v>1584</v>
      </c>
      <c r="N139" s="26">
        <v>1618</v>
      </c>
      <c r="O139" s="26">
        <v>2275</v>
      </c>
      <c r="P139" s="26">
        <v>1633</v>
      </c>
      <c r="Q139" s="26">
        <f t="shared" ref="Q139" si="29">ATAN((-P139+N139)/(O139-M139))</f>
        <v>-2.1704261289776365E-2</v>
      </c>
      <c r="R139" s="26" t="s">
        <v>33</v>
      </c>
    </row>
    <row r="140" spans="1:18" x14ac:dyDescent="0.35">
      <c r="A140" s="10">
        <v>44334</v>
      </c>
      <c r="B140" s="11">
        <v>13</v>
      </c>
      <c r="C140" s="11">
        <v>2</v>
      </c>
      <c r="D140" s="11">
        <v>25</v>
      </c>
      <c r="E140" s="11">
        <v>2</v>
      </c>
      <c r="F140" s="11" t="s">
        <v>7</v>
      </c>
      <c r="G140" s="11" t="s">
        <v>7</v>
      </c>
      <c r="H140" s="11">
        <v>1</v>
      </c>
      <c r="I140" s="11"/>
      <c r="J140" s="11" t="s">
        <v>16</v>
      </c>
      <c r="K140" s="11"/>
      <c r="L140" s="11"/>
      <c r="M140" s="11"/>
      <c r="N140" s="11"/>
      <c r="O140" s="11"/>
      <c r="P140" s="11"/>
      <c r="Q140" s="11"/>
      <c r="R140" s="11"/>
    </row>
    <row r="141" spans="1:18" x14ac:dyDescent="0.35">
      <c r="A141" s="10">
        <v>44334</v>
      </c>
      <c r="B141" s="11">
        <v>13</v>
      </c>
      <c r="C141" s="11">
        <v>2</v>
      </c>
      <c r="D141" s="11">
        <v>25</v>
      </c>
      <c r="E141" s="11">
        <v>2</v>
      </c>
      <c r="F141" s="11" t="s">
        <v>7</v>
      </c>
      <c r="G141" s="11" t="s">
        <v>7</v>
      </c>
      <c r="H141" s="11">
        <v>2</v>
      </c>
      <c r="I141" s="11"/>
      <c r="J141" s="11" t="s">
        <v>16</v>
      </c>
      <c r="K141" s="11"/>
      <c r="L141" s="11"/>
      <c r="M141" s="11"/>
      <c r="N141" s="11"/>
      <c r="O141" s="11"/>
      <c r="P141" s="11"/>
      <c r="Q141" s="11"/>
      <c r="R141" s="11"/>
    </row>
    <row r="142" spans="1:18" s="26" customFormat="1" x14ac:dyDescent="0.35">
      <c r="A142" s="25">
        <v>44334</v>
      </c>
      <c r="B142" s="26">
        <v>13</v>
      </c>
      <c r="C142" s="26">
        <v>2</v>
      </c>
      <c r="D142" s="26">
        <v>25</v>
      </c>
      <c r="E142" s="26">
        <v>3</v>
      </c>
      <c r="F142" s="26" t="s">
        <v>7</v>
      </c>
      <c r="G142" s="26" t="s">
        <v>11</v>
      </c>
      <c r="I142" s="11">
        <f t="shared" ref="I142:I143" si="30">(K142-((M142+O142)/2))*COS(Q142)+(-L142-((-N142-P142)/2))*SIN(Q142)</f>
        <v>-30.330047209339821</v>
      </c>
      <c r="J142" s="26" t="s">
        <v>16</v>
      </c>
      <c r="K142" s="26">
        <v>1899</v>
      </c>
      <c r="L142" s="26">
        <v>1633</v>
      </c>
      <c r="M142" s="26">
        <v>1584</v>
      </c>
      <c r="N142" s="26">
        <v>1618</v>
      </c>
      <c r="O142" s="26">
        <v>2275</v>
      </c>
      <c r="P142" s="26">
        <v>1633</v>
      </c>
      <c r="Q142" s="26">
        <f t="shared" ref="Q142:Q143" si="31">ATAN((-P142+N142)/(O142-M142))</f>
        <v>-2.1704261289776365E-2</v>
      </c>
    </row>
    <row r="143" spans="1:18" s="26" customFormat="1" x14ac:dyDescent="0.35">
      <c r="A143" s="25">
        <v>44334</v>
      </c>
      <c r="B143" s="26">
        <v>13</v>
      </c>
      <c r="C143" s="26">
        <v>2</v>
      </c>
      <c r="D143" s="26">
        <v>25</v>
      </c>
      <c r="E143" s="26">
        <v>4</v>
      </c>
      <c r="F143" s="26" t="s">
        <v>7</v>
      </c>
      <c r="G143" s="26" t="s">
        <v>11</v>
      </c>
      <c r="I143" s="11">
        <f t="shared" si="30"/>
        <v>135.60915254672531</v>
      </c>
      <c r="J143" s="26" t="s">
        <v>16</v>
      </c>
      <c r="K143" s="26">
        <v>2065</v>
      </c>
      <c r="L143" s="26">
        <v>1632</v>
      </c>
      <c r="M143" s="26">
        <v>1584</v>
      </c>
      <c r="N143" s="26">
        <v>1618</v>
      </c>
      <c r="O143" s="26">
        <v>2275</v>
      </c>
      <c r="P143" s="26">
        <v>1633</v>
      </c>
      <c r="Q143" s="26">
        <f t="shared" si="31"/>
        <v>-2.1704261289776365E-2</v>
      </c>
    </row>
    <row r="144" spans="1:18" x14ac:dyDescent="0.35">
      <c r="A144" s="10">
        <v>44334</v>
      </c>
      <c r="B144" s="11">
        <v>13</v>
      </c>
      <c r="C144" s="11">
        <v>2</v>
      </c>
      <c r="D144" s="11">
        <v>25</v>
      </c>
      <c r="E144" s="11">
        <v>5</v>
      </c>
      <c r="F144" s="11" t="s">
        <v>9</v>
      </c>
      <c r="G144" s="11" t="s">
        <v>7</v>
      </c>
      <c r="H144" s="11"/>
      <c r="I144" s="11">
        <f t="shared" si="27"/>
        <v>-143.06325755185429</v>
      </c>
      <c r="J144" s="11" t="s">
        <v>16</v>
      </c>
      <c r="K144" s="11">
        <v>1787</v>
      </c>
      <c r="L144" s="11">
        <v>1598</v>
      </c>
      <c r="M144" s="11">
        <v>1584</v>
      </c>
      <c r="N144" s="11">
        <v>1618</v>
      </c>
      <c r="O144" s="11">
        <v>2275</v>
      </c>
      <c r="P144" s="11">
        <v>1633</v>
      </c>
      <c r="Q144" s="11">
        <f t="shared" ref="Q144:Q147" si="32">ATAN((-P144+N144)/(O144-M144))</f>
        <v>-2.1704261289776365E-2</v>
      </c>
      <c r="R144" s="11"/>
    </row>
    <row r="145" spans="1:18" s="26" customFormat="1" x14ac:dyDescent="0.35">
      <c r="A145" s="25">
        <v>44334</v>
      </c>
      <c r="B145" s="26">
        <v>13</v>
      </c>
      <c r="C145" s="26">
        <v>2</v>
      </c>
      <c r="D145" s="26">
        <v>26</v>
      </c>
      <c r="E145" s="26">
        <v>2</v>
      </c>
      <c r="F145" s="26" t="s">
        <v>9</v>
      </c>
      <c r="G145" s="26" t="s">
        <v>7</v>
      </c>
      <c r="I145" s="11">
        <f t="shared" si="27"/>
        <v>-158.4286681020231</v>
      </c>
      <c r="J145" s="26" t="s">
        <v>16</v>
      </c>
      <c r="K145" s="26">
        <v>1772</v>
      </c>
      <c r="L145" s="26">
        <v>1581</v>
      </c>
      <c r="M145" s="26">
        <v>1584</v>
      </c>
      <c r="N145" s="26">
        <v>1618</v>
      </c>
      <c r="O145" s="26">
        <v>2275</v>
      </c>
      <c r="P145" s="26">
        <v>1633</v>
      </c>
      <c r="Q145" s="26">
        <f t="shared" si="32"/>
        <v>-2.1704261289776365E-2</v>
      </c>
      <c r="R145" s="26" t="s">
        <v>33</v>
      </c>
    </row>
    <row r="146" spans="1:18" s="26" customFormat="1" x14ac:dyDescent="0.35">
      <c r="A146" s="25">
        <v>44334</v>
      </c>
      <c r="B146" s="26">
        <v>13</v>
      </c>
      <c r="C146" s="26">
        <v>2</v>
      </c>
      <c r="D146" s="26">
        <v>26</v>
      </c>
      <c r="E146" s="26">
        <v>3</v>
      </c>
      <c r="F146" s="26" t="s">
        <v>9</v>
      </c>
      <c r="G146" s="26" t="s">
        <v>11</v>
      </c>
      <c r="I146" s="11">
        <f t="shared" si="27"/>
        <v>-45.15144699050078</v>
      </c>
      <c r="J146" s="26" t="s">
        <v>16</v>
      </c>
      <c r="K146" s="26">
        <v>1885</v>
      </c>
      <c r="L146" s="26">
        <v>1595</v>
      </c>
      <c r="M146" s="26">
        <v>1584</v>
      </c>
      <c r="N146" s="26">
        <v>1618</v>
      </c>
      <c r="O146" s="26">
        <v>2275</v>
      </c>
      <c r="P146" s="26">
        <v>1633</v>
      </c>
      <c r="Q146" s="26">
        <f t="shared" si="32"/>
        <v>-2.1704261289776365E-2</v>
      </c>
      <c r="R146" s="26" t="s">
        <v>33</v>
      </c>
    </row>
    <row r="147" spans="1:18" s="26" customFormat="1" ht="14" customHeight="1" x14ac:dyDescent="0.35">
      <c r="A147" s="25">
        <v>44334</v>
      </c>
      <c r="B147" s="26">
        <v>13</v>
      </c>
      <c r="C147" s="26">
        <v>2</v>
      </c>
      <c r="D147" s="26">
        <v>26</v>
      </c>
      <c r="E147" s="26">
        <v>4</v>
      </c>
      <c r="F147" s="26" t="s">
        <v>9</v>
      </c>
      <c r="G147" s="26" t="s">
        <v>9</v>
      </c>
      <c r="I147" s="11">
        <f t="shared" si="27"/>
        <v>-36.762685185427443</v>
      </c>
      <c r="J147" s="26" t="s">
        <v>16</v>
      </c>
      <c r="K147" s="26">
        <v>1893</v>
      </c>
      <c r="L147" s="26">
        <v>1613</v>
      </c>
      <c r="M147" s="26">
        <v>1584</v>
      </c>
      <c r="N147" s="26">
        <v>1618</v>
      </c>
      <c r="O147" s="26">
        <v>2275</v>
      </c>
      <c r="P147" s="26">
        <v>1633</v>
      </c>
      <c r="Q147" s="26">
        <f t="shared" si="32"/>
        <v>-2.1704261289776365E-2</v>
      </c>
      <c r="R147" s="26" t="s">
        <v>33</v>
      </c>
    </row>
    <row r="148" spans="1:18" x14ac:dyDescent="0.35">
      <c r="A148" s="10">
        <v>44334</v>
      </c>
      <c r="B148" s="11">
        <v>13</v>
      </c>
      <c r="C148" s="11">
        <v>2</v>
      </c>
      <c r="D148" s="11">
        <v>27</v>
      </c>
      <c r="E148" s="11">
        <v>1</v>
      </c>
      <c r="F148" s="11" t="s">
        <v>7</v>
      </c>
      <c r="G148" s="11" t="s">
        <v>9</v>
      </c>
      <c r="H148" s="11"/>
      <c r="I148" s="11">
        <f t="shared" si="27"/>
        <v>159.21285383819935</v>
      </c>
      <c r="J148" s="11" t="s">
        <v>16</v>
      </c>
      <c r="K148" s="11">
        <v>2089</v>
      </c>
      <c r="L148" s="11">
        <v>1614</v>
      </c>
      <c r="M148" s="11">
        <v>1584</v>
      </c>
      <c r="N148" s="11">
        <v>1618</v>
      </c>
      <c r="O148" s="11">
        <v>2275</v>
      </c>
      <c r="P148" s="11">
        <v>1633</v>
      </c>
      <c r="Q148" s="11">
        <f t="shared" ref="Q148:Q150" si="33">ATAN((-P148+N148)/(O148-M148))</f>
        <v>-2.1704261289776365E-2</v>
      </c>
      <c r="R148" s="11"/>
    </row>
    <row r="149" spans="1:18" x14ac:dyDescent="0.35">
      <c r="A149" s="10">
        <v>44334</v>
      </c>
      <c r="B149" s="11">
        <v>13</v>
      </c>
      <c r="C149" s="11">
        <v>2</v>
      </c>
      <c r="D149" s="11">
        <v>27</v>
      </c>
      <c r="E149" s="11">
        <v>2</v>
      </c>
      <c r="F149" s="11" t="s">
        <v>7</v>
      </c>
      <c r="G149" s="11" t="s">
        <v>7</v>
      </c>
      <c r="H149" s="11"/>
      <c r="I149" s="11">
        <f t="shared" si="27"/>
        <v>15.899293459115359</v>
      </c>
      <c r="J149" s="11" t="s">
        <v>16</v>
      </c>
      <c r="K149" s="11">
        <v>1946</v>
      </c>
      <c r="L149" s="11">
        <v>1598</v>
      </c>
      <c r="M149" s="11">
        <v>1584</v>
      </c>
      <c r="N149" s="11">
        <v>1618</v>
      </c>
      <c r="O149" s="11">
        <v>2275</v>
      </c>
      <c r="P149" s="11">
        <v>1633</v>
      </c>
      <c r="Q149" s="11">
        <f t="shared" si="33"/>
        <v>-2.1704261289776365E-2</v>
      </c>
      <c r="R149" s="11"/>
    </row>
    <row r="150" spans="1:18" s="26" customFormat="1" x14ac:dyDescent="0.35">
      <c r="A150" s="25">
        <v>44334</v>
      </c>
      <c r="B150" s="26">
        <v>13</v>
      </c>
      <c r="C150" s="26">
        <v>2</v>
      </c>
      <c r="D150" s="26">
        <v>27</v>
      </c>
      <c r="E150" s="26">
        <v>3</v>
      </c>
      <c r="F150" s="26" t="s">
        <v>9</v>
      </c>
      <c r="G150" s="26" t="s">
        <v>9</v>
      </c>
      <c r="I150" s="11">
        <f t="shared" si="27"/>
        <v>-28.569246395822358</v>
      </c>
      <c r="J150" s="26" t="s">
        <v>16</v>
      </c>
      <c r="K150" s="26">
        <v>1901</v>
      </c>
      <c r="L150" s="26">
        <v>1622</v>
      </c>
      <c r="M150" s="26">
        <v>1584</v>
      </c>
      <c r="N150" s="26">
        <v>1618</v>
      </c>
      <c r="O150" s="26">
        <v>2275</v>
      </c>
      <c r="P150" s="26">
        <v>1633</v>
      </c>
      <c r="Q150" s="26">
        <f t="shared" si="33"/>
        <v>-2.1704261289776365E-2</v>
      </c>
      <c r="R150" s="26" t="s">
        <v>33</v>
      </c>
    </row>
    <row r="151" spans="1:18" x14ac:dyDescent="0.35">
      <c r="E151" s="5"/>
      <c r="F151" s="5"/>
      <c r="G151" s="5"/>
      <c r="H151" s="5"/>
      <c r="I151" s="5"/>
      <c r="J151" s="5"/>
    </row>
    <row r="152" spans="1:18" x14ac:dyDescent="0.35">
      <c r="E152" s="5"/>
      <c r="F152" s="5"/>
      <c r="G152" s="5"/>
      <c r="H152" s="5"/>
      <c r="I152" s="5"/>
      <c r="J152" s="5"/>
    </row>
    <row r="153" spans="1:18" x14ac:dyDescent="0.35">
      <c r="E153" s="5"/>
      <c r="F153" s="5"/>
      <c r="G153" s="5"/>
      <c r="H153" s="5"/>
      <c r="I153" s="5"/>
      <c r="J15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Black-Black</vt:lpstr>
      <vt:lpstr>Black-White</vt:lpstr>
      <vt:lpstr>White-Black</vt:lpstr>
      <vt:lpstr>White-White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Borsier</dc:creator>
  <cp:lastModifiedBy>Emma Borsier</cp:lastModifiedBy>
  <dcterms:created xsi:type="dcterms:W3CDTF">2021-05-28T10:40:16Z</dcterms:created>
  <dcterms:modified xsi:type="dcterms:W3CDTF">2021-06-27T16:56:19Z</dcterms:modified>
</cp:coreProperties>
</file>