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d5b1e671a92d00/Documents/github/mipi_cam_fpga_cycle_v_system_design/hardware_design/rtl_design/"/>
    </mc:Choice>
  </mc:AlternateContent>
  <xr:revisionPtr revIDLastSave="158" documentId="8_{8A12ADCE-16D3-47C2-ACE6-80B25053C826}" xr6:coauthVersionLast="47" xr6:coauthVersionMax="47" xr10:uidLastSave="{D78FC050-ECDF-42E9-901C-DFDB1A99DD8B}"/>
  <bookViews>
    <workbookView xWindow="-28920" yWindow="-120" windowWidth="29040" windowHeight="15840" xr2:uid="{27825860-16F8-43B4-9E28-EE4A5D6CB54C}"/>
  </bookViews>
  <sheets>
    <sheet name="d8m_cam_gpio1" sheetId="1" r:id="rId1"/>
    <sheet name="Pin_assign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7" i="1"/>
</calcChain>
</file>

<file path=xl/sharedStrings.xml><?xml version="1.0" encoding="utf-8"?>
<sst xmlns="http://schemas.openxmlformats.org/spreadsheetml/2006/main" count="226" uniqueCount="94">
  <si>
    <t>CAMERA1_CAMERA_I2C_SCL</t>
  </si>
  <si>
    <t>Bidir</t>
  </si>
  <si>
    <t>CAMERA1_CAMERA_I2C_SDA</t>
  </si>
  <si>
    <t>CAMERA1_CAMERA_PWDN_n</t>
  </si>
  <si>
    <t>Output</t>
  </si>
  <si>
    <t>CAMERA1_MIPI_CS_n</t>
  </si>
  <si>
    <t>CAMERA1_MIPI_I2C_SCL</t>
  </si>
  <si>
    <t>CAMERA1_MIPI_I2C_SDA</t>
  </si>
  <si>
    <t>CAMERA1_MIPI_MCLK</t>
  </si>
  <si>
    <t>CAMERA1_MIPI_PIXEL_CLK</t>
  </si>
  <si>
    <t>Input</t>
  </si>
  <si>
    <t>CAMERA1_MIPI_PIXEL_D[9]</t>
  </si>
  <si>
    <t>CAMERA1_MIPI_PIXEL_D[8]</t>
  </si>
  <si>
    <t>CAMERA1_MIPI_PIXEL_D[7]</t>
  </si>
  <si>
    <t>CAMERA1_MIPI_PIXEL_D[6]</t>
  </si>
  <si>
    <t>CAMERA1_MIPI_PIXEL_D[5]</t>
  </si>
  <si>
    <t>CAMERA1_MIPI_PIXEL_D[4]</t>
  </si>
  <si>
    <t>CAMERA1_MIPI_PIXEL_D[3]</t>
  </si>
  <si>
    <t>CAMERA1_MIPI_PIXEL_D[2]</t>
  </si>
  <si>
    <t>CAMERA1_MIPI_PIXEL_D[1]</t>
  </si>
  <si>
    <t>CAMERA1_MIPI_PIXEL_D[0]</t>
  </si>
  <si>
    <t>CAMERA1_MIPI_PIXEL_HS</t>
  </si>
  <si>
    <t>CAMERA1_MIPI_PIXEL_VS</t>
  </si>
  <si>
    <t>CAMERA1_MIPI_REFCLK</t>
  </si>
  <si>
    <t>CAMERA1_MIPI_RESET_n</t>
  </si>
  <si>
    <t>GPIO Head Pin - CAM</t>
  </si>
  <si>
    <t>TSP - GPIO Pin</t>
  </si>
  <si>
    <t>FPGA Pin Assignment</t>
  </si>
  <si>
    <t>GPIO_1_D26</t>
  </si>
  <si>
    <t>GPIO_1_D27</t>
  </si>
  <si>
    <t>GPIO_1_D25</t>
  </si>
  <si>
    <t>GPIO_1_D23</t>
  </si>
  <si>
    <t>GPIO_1_D30</t>
  </si>
  <si>
    <t>GPIO_1_D31</t>
  </si>
  <si>
    <t>GPIO_1_D28</t>
  </si>
  <si>
    <t>GPIO_1_D1</t>
  </si>
  <si>
    <t>GPIO_1_D12</t>
  </si>
  <si>
    <t>GPIO_1_D11</t>
  </si>
  <si>
    <t>GPIO_1_D10</t>
  </si>
  <si>
    <t>GPIO_1_D9</t>
  </si>
  <si>
    <t>GPIO_1_D8</t>
  </si>
  <si>
    <t>GPIO_1_D7</t>
  </si>
  <si>
    <t>GPIO_1_D6</t>
  </si>
  <si>
    <t>GPIO_1_D5</t>
  </si>
  <si>
    <t>GPIO_1_D4</t>
  </si>
  <si>
    <t>GPIO_1_D3</t>
  </si>
  <si>
    <t>GPIO_1_D22</t>
  </si>
  <si>
    <t>GPIO_1_D20</t>
  </si>
  <si>
    <t>GPIO_1_D18</t>
  </si>
  <si>
    <t>GPIO_1_D24</t>
  </si>
  <si>
    <t>GPIO_126</t>
  </si>
  <si>
    <t>A17</t>
  </si>
  <si>
    <t>GPIO_127</t>
  </si>
  <si>
    <t>GPIO_125</t>
  </si>
  <si>
    <t>GPIO_123</t>
  </si>
  <si>
    <t>GPIO_130</t>
  </si>
  <si>
    <t>GPIO_131</t>
  </si>
  <si>
    <t>GPIO_128</t>
  </si>
  <si>
    <t>GPIO_11</t>
  </si>
  <si>
    <t>GPIO_112</t>
  </si>
  <si>
    <t>GPIO_111</t>
  </si>
  <si>
    <t>GPIO_110</t>
  </si>
  <si>
    <t>GPIO_19</t>
  </si>
  <si>
    <t>GPIO_18</t>
  </si>
  <si>
    <t>GPIO_17</t>
  </si>
  <si>
    <t>GPIO_16</t>
  </si>
  <si>
    <t>GPIO_15</t>
  </si>
  <si>
    <t>GPIO_14</t>
  </si>
  <si>
    <t>GPIO_13</t>
  </si>
  <si>
    <t>GPIO_122</t>
  </si>
  <si>
    <t>GPIO_120</t>
  </si>
  <si>
    <t>GPIO_118</t>
  </si>
  <si>
    <t>GPIO_124</t>
  </si>
  <si>
    <t>A16</t>
  </si>
  <si>
    <t>A13</t>
  </si>
  <si>
    <t>B12</t>
  </si>
  <si>
    <t>D13</t>
  </si>
  <si>
    <t>C12</t>
  </si>
  <si>
    <t>E13</t>
  </si>
  <si>
    <t>A7</t>
  </si>
  <si>
    <t>J8</t>
  </si>
  <si>
    <t>D6</t>
  </si>
  <si>
    <t>K8</t>
  </si>
  <si>
    <t>L9</t>
  </si>
  <si>
    <t>L7</t>
  </si>
  <si>
    <t>M9</t>
  </si>
  <si>
    <t>B6</t>
  </si>
  <si>
    <t>K6</t>
  </si>
  <si>
    <t>A5</t>
  </si>
  <si>
    <t>B7</t>
  </si>
  <si>
    <t>M11</t>
  </si>
  <si>
    <t>G10</t>
  </si>
  <si>
    <t>H10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</si>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</sst>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9525</xdr:rowOff>
    </xdr:from>
    <xdr:to>
      <xdr:col>5</xdr:col>
      <xdr:colOff>925854</xdr:colOff>
      <xdr:row>31</xdr:row>
      <xdr:rowOff>20565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216ED2-849D-4890-B3BD-79D13B9045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513" t="27393" r="8294" b="20863"/>
        <a:stretch/>
      </xdr:blipFill>
      <xdr:spPr>
        <a:xfrm>
          <a:off x="247650" y="379639"/>
          <a:ext cx="8833509" cy="5373887"/>
        </a:xfrm>
        <a:prstGeom prst="rect">
          <a:avLst/>
        </a:prstGeom>
      </xdr:spPr>
    </xdr:pic>
    <xdr:clientData/>
  </xdr:twoCellAnchor>
  <xdr:twoCellAnchor editAs="oneCell">
    <xdr:from>
      <xdr:col>9</xdr:col>
      <xdr:colOff>2448</xdr:colOff>
      <xdr:row>1</xdr:row>
      <xdr:rowOff>183696</xdr:rowOff>
    </xdr:from>
    <xdr:to>
      <xdr:col>17</xdr:col>
      <xdr:colOff>36466</xdr:colOff>
      <xdr:row>22</xdr:row>
      <xdr:rowOff>160748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53B5F9-FB90-44DD-B926-E77CD21D4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8434" y="368753"/>
          <a:ext cx="5168265" cy="386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4585-94F6-40A4-B897-CCAF7C4631CF}">
  <dimension ref="A36:G58"/>
  <sheetViews>
    <sheetView tabSelected="1" topLeftCell="A10" zoomScale="70" zoomScaleNormal="70" workbookViewId="0">
      <selection activeCell="D37" sqref="D37"/>
    </sheetView>
  </sheetViews>
  <sheetFormatPr defaultRowHeight="14.4" x14ac:dyDescent="0.55000000000000004"/>
  <cols>
    <col min="1" max="1" width="31.26171875" customWidth="1"/>
    <col min="2" max="2" width="11.62890625" customWidth="1"/>
    <col min="3" max="3" width="23.5234375" customWidth="1"/>
    <col min="4" max="4" width="20.5234375" customWidth="1"/>
    <col min="5" max="5" width="25.734375" customWidth="1"/>
    <col min="6" max="6" width="17.05078125" customWidth="1"/>
    <col min="7" max="7" width="12.41796875" customWidth="1"/>
  </cols>
  <sheetData>
    <row r="36" spans="1:7" x14ac:dyDescent="0.55000000000000004">
      <c r="A36" s="1"/>
      <c r="B36" s="1"/>
      <c r="C36" s="3" t="s">
        <v>25</v>
      </c>
      <c r="D36" s="3" t="s">
        <v>26</v>
      </c>
      <c r="E36" s="3" t="s">
        <v>27</v>
      </c>
    </row>
    <row r="37" spans="1:7" x14ac:dyDescent="0.55000000000000004">
      <c r="A37" s="1" t="s">
        <v>0</v>
      </c>
      <c r="B37" s="1" t="s">
        <v>1</v>
      </c>
      <c r="C37" s="2">
        <v>31</v>
      </c>
      <c r="D37" s="1" t="s">
        <v>28</v>
      </c>
      <c r="E37" s="1" t="s">
        <v>51</v>
      </c>
      <c r="F37" t="s">
        <v>50</v>
      </c>
      <c r="G37" t="str">
        <f>_xlfn.CONCAT("PIN_",E37)</f>
        <v>PIN_A17</v>
      </c>
    </row>
    <row r="38" spans="1:7" x14ac:dyDescent="0.55000000000000004">
      <c r="A38" s="1" t="s">
        <v>2</v>
      </c>
      <c r="B38" s="1" t="s">
        <v>1</v>
      </c>
      <c r="C38" s="2">
        <v>32</v>
      </c>
      <c r="D38" s="1" t="s">
        <v>29</v>
      </c>
      <c r="E38" s="1" t="s">
        <v>73</v>
      </c>
      <c r="F38" s="4" t="s">
        <v>52</v>
      </c>
      <c r="G38" s="5" t="str">
        <f t="shared" ref="G38:G58" si="0">_xlfn.CONCAT("PIN_",E38)</f>
        <v>PIN_A16</v>
      </c>
    </row>
    <row r="39" spans="1:7" x14ac:dyDescent="0.55000000000000004">
      <c r="A39" s="1" t="s">
        <v>3</v>
      </c>
      <c r="B39" s="1" t="s">
        <v>4</v>
      </c>
      <c r="C39" s="2">
        <v>28</v>
      </c>
      <c r="D39" s="1" t="s">
        <v>30</v>
      </c>
      <c r="E39" s="1" t="s">
        <v>74</v>
      </c>
      <c r="F39" s="4" t="s">
        <v>53</v>
      </c>
      <c r="G39" s="5" t="str">
        <f t="shared" si="0"/>
        <v>PIN_A13</v>
      </c>
    </row>
    <row r="40" spans="1:7" x14ac:dyDescent="0.55000000000000004">
      <c r="A40" s="1" t="s">
        <v>5</v>
      </c>
      <c r="B40" s="1" t="s">
        <v>4</v>
      </c>
      <c r="C40" s="2">
        <v>26</v>
      </c>
      <c r="D40" s="1" t="s">
        <v>31</v>
      </c>
      <c r="E40" s="1" t="s">
        <v>75</v>
      </c>
      <c r="F40" s="4" t="s">
        <v>54</v>
      </c>
      <c r="G40" s="5" t="str">
        <f t="shared" si="0"/>
        <v>PIN_B12</v>
      </c>
    </row>
    <row r="41" spans="1:7" x14ac:dyDescent="0.55000000000000004">
      <c r="A41" s="1" t="s">
        <v>6</v>
      </c>
      <c r="B41" s="1" t="s">
        <v>1</v>
      </c>
      <c r="C41" s="2">
        <v>35</v>
      </c>
      <c r="D41" s="1" t="s">
        <v>32</v>
      </c>
      <c r="E41" s="1" t="s">
        <v>76</v>
      </c>
      <c r="F41" s="4" t="s">
        <v>55</v>
      </c>
      <c r="G41" t="str">
        <f t="shared" si="0"/>
        <v>PIN_D13</v>
      </c>
    </row>
    <row r="42" spans="1:7" x14ac:dyDescent="0.55000000000000004">
      <c r="A42" s="1" t="s">
        <v>7</v>
      </c>
      <c r="B42" s="1" t="s">
        <v>1</v>
      </c>
      <c r="C42" s="2">
        <v>36</v>
      </c>
      <c r="D42" s="1" t="s">
        <v>33</v>
      </c>
      <c r="E42" s="1" t="s">
        <v>77</v>
      </c>
      <c r="F42" s="4" t="s">
        <v>56</v>
      </c>
      <c r="G42" t="str">
        <f t="shared" si="0"/>
        <v>PIN_C12</v>
      </c>
    </row>
    <row r="43" spans="1:7" x14ac:dyDescent="0.55000000000000004">
      <c r="A43" s="1" t="s">
        <v>8</v>
      </c>
      <c r="B43" s="1" t="s">
        <v>4</v>
      </c>
      <c r="C43" s="2">
        <v>33</v>
      </c>
      <c r="D43" s="1" t="s">
        <v>34</v>
      </c>
      <c r="E43" s="1" t="s">
        <v>78</v>
      </c>
      <c r="F43" s="4" t="s">
        <v>57</v>
      </c>
      <c r="G43" t="str">
        <f t="shared" si="0"/>
        <v>PIN_E13</v>
      </c>
    </row>
    <row r="44" spans="1:7" x14ac:dyDescent="0.55000000000000004">
      <c r="A44" s="1" t="s">
        <v>9</v>
      </c>
      <c r="B44" s="1" t="s">
        <v>10</v>
      </c>
      <c r="C44" s="2">
        <v>2</v>
      </c>
      <c r="D44" s="1" t="s">
        <v>35</v>
      </c>
      <c r="E44" s="1" t="s">
        <v>79</v>
      </c>
      <c r="F44" s="4" t="s">
        <v>58</v>
      </c>
      <c r="G44" t="str">
        <f t="shared" si="0"/>
        <v>PIN_A7</v>
      </c>
    </row>
    <row r="45" spans="1:7" x14ac:dyDescent="0.55000000000000004">
      <c r="A45" s="1" t="s">
        <v>11</v>
      </c>
      <c r="B45" s="1" t="s">
        <v>10</v>
      </c>
      <c r="C45" s="2">
        <v>15</v>
      </c>
      <c r="D45" s="1" t="s">
        <v>36</v>
      </c>
      <c r="E45" s="1" t="s">
        <v>80</v>
      </c>
      <c r="F45" s="4" t="s">
        <v>59</v>
      </c>
      <c r="G45" t="str">
        <f t="shared" si="0"/>
        <v>PIN_J8</v>
      </c>
    </row>
    <row r="46" spans="1:7" x14ac:dyDescent="0.55000000000000004">
      <c r="A46" s="1" t="s">
        <v>12</v>
      </c>
      <c r="B46" s="1" t="s">
        <v>10</v>
      </c>
      <c r="C46" s="2">
        <v>14</v>
      </c>
      <c r="D46" s="1" t="s">
        <v>37</v>
      </c>
      <c r="E46" s="1" t="s">
        <v>81</v>
      </c>
      <c r="F46" s="4" t="s">
        <v>60</v>
      </c>
      <c r="G46" t="str">
        <f t="shared" si="0"/>
        <v>PIN_D6</v>
      </c>
    </row>
    <row r="47" spans="1:7" x14ac:dyDescent="0.55000000000000004">
      <c r="A47" s="1" t="s">
        <v>13</v>
      </c>
      <c r="B47" s="1" t="s">
        <v>10</v>
      </c>
      <c r="C47" s="2">
        <v>13</v>
      </c>
      <c r="D47" s="1" t="s">
        <v>38</v>
      </c>
      <c r="E47" s="1" t="s">
        <v>82</v>
      </c>
      <c r="F47" s="4" t="s">
        <v>61</v>
      </c>
      <c r="G47" t="str">
        <f t="shared" si="0"/>
        <v>PIN_K8</v>
      </c>
    </row>
    <row r="48" spans="1:7" x14ac:dyDescent="0.55000000000000004">
      <c r="A48" s="1" t="s">
        <v>14</v>
      </c>
      <c r="B48" s="1" t="s">
        <v>10</v>
      </c>
      <c r="C48" s="2">
        <v>10</v>
      </c>
      <c r="D48" s="1" t="s">
        <v>39</v>
      </c>
      <c r="E48" s="1" t="s">
        <v>83</v>
      </c>
      <c r="F48" s="4" t="s">
        <v>62</v>
      </c>
      <c r="G48" t="str">
        <f t="shared" si="0"/>
        <v>PIN_L9</v>
      </c>
    </row>
    <row r="49" spans="1:7" x14ac:dyDescent="0.55000000000000004">
      <c r="A49" s="1" t="s">
        <v>15</v>
      </c>
      <c r="B49" s="1" t="s">
        <v>10</v>
      </c>
      <c r="C49" s="2">
        <v>9</v>
      </c>
      <c r="D49" s="1" t="s">
        <v>40</v>
      </c>
      <c r="E49" s="1" t="s">
        <v>85</v>
      </c>
      <c r="F49" s="4" t="s">
        <v>63</v>
      </c>
      <c r="G49" t="str">
        <f t="shared" si="0"/>
        <v>PIN_M9</v>
      </c>
    </row>
    <row r="50" spans="1:7" x14ac:dyDescent="0.55000000000000004">
      <c r="A50" s="1" t="s">
        <v>16</v>
      </c>
      <c r="B50" s="1" t="s">
        <v>10</v>
      </c>
      <c r="C50" s="2">
        <v>8</v>
      </c>
      <c r="D50" s="1" t="s">
        <v>41</v>
      </c>
      <c r="E50" s="1" t="s">
        <v>86</v>
      </c>
      <c r="F50" s="4" t="s">
        <v>64</v>
      </c>
      <c r="G50" t="str">
        <f t="shared" si="0"/>
        <v>PIN_B6</v>
      </c>
    </row>
    <row r="51" spans="1:7" x14ac:dyDescent="0.55000000000000004">
      <c r="A51" s="1" t="s">
        <v>17</v>
      </c>
      <c r="B51" s="1" t="s">
        <v>10</v>
      </c>
      <c r="C51" s="2">
        <v>7</v>
      </c>
      <c r="D51" s="1" t="s">
        <v>42</v>
      </c>
      <c r="E51" s="1" t="s">
        <v>87</v>
      </c>
      <c r="F51" s="4" t="s">
        <v>65</v>
      </c>
      <c r="G51" t="str">
        <f t="shared" si="0"/>
        <v>PIN_K6</v>
      </c>
    </row>
    <row r="52" spans="1:7" x14ac:dyDescent="0.55000000000000004">
      <c r="A52" s="1" t="s">
        <v>18</v>
      </c>
      <c r="B52" s="1" t="s">
        <v>10</v>
      </c>
      <c r="C52" s="2">
        <v>6</v>
      </c>
      <c r="D52" s="1" t="s">
        <v>43</v>
      </c>
      <c r="E52" s="1" t="s">
        <v>88</v>
      </c>
      <c r="F52" s="4" t="s">
        <v>66</v>
      </c>
      <c r="G52" t="str">
        <f t="shared" si="0"/>
        <v>PIN_A5</v>
      </c>
    </row>
    <row r="53" spans="1:7" x14ac:dyDescent="0.55000000000000004">
      <c r="A53" s="1" t="s">
        <v>19</v>
      </c>
      <c r="B53" s="1" t="s">
        <v>10</v>
      </c>
      <c r="C53" s="2">
        <v>5</v>
      </c>
      <c r="D53" s="1" t="s">
        <v>44</v>
      </c>
      <c r="E53" s="1" t="s">
        <v>84</v>
      </c>
      <c r="F53" s="4" t="s">
        <v>67</v>
      </c>
      <c r="G53" t="str">
        <f t="shared" si="0"/>
        <v>PIN_L7</v>
      </c>
    </row>
    <row r="54" spans="1:7" x14ac:dyDescent="0.55000000000000004">
      <c r="A54" s="1" t="s">
        <v>20</v>
      </c>
      <c r="B54" s="1" t="s">
        <v>10</v>
      </c>
      <c r="C54" s="2">
        <v>4</v>
      </c>
      <c r="D54" s="1" t="s">
        <v>45</v>
      </c>
      <c r="E54" s="1" t="s">
        <v>89</v>
      </c>
      <c r="F54" s="4" t="s">
        <v>68</v>
      </c>
      <c r="G54" t="str">
        <f t="shared" si="0"/>
        <v>PIN_B7</v>
      </c>
    </row>
    <row r="55" spans="1:7" x14ac:dyDescent="0.55000000000000004">
      <c r="A55" s="1" t="s">
        <v>21</v>
      </c>
      <c r="B55" s="1" t="s">
        <v>10</v>
      </c>
      <c r="C55" s="2">
        <v>25</v>
      </c>
      <c r="D55" s="1" t="s">
        <v>46</v>
      </c>
      <c r="E55" s="1" t="s">
        <v>90</v>
      </c>
      <c r="F55" s="4" t="s">
        <v>69</v>
      </c>
      <c r="G55" t="str">
        <f t="shared" si="0"/>
        <v>PIN_M11</v>
      </c>
    </row>
    <row r="56" spans="1:7" x14ac:dyDescent="0.55000000000000004">
      <c r="A56" s="1" t="s">
        <v>22</v>
      </c>
      <c r="B56" s="1" t="s">
        <v>10</v>
      </c>
      <c r="C56" s="2">
        <v>23</v>
      </c>
      <c r="D56" s="1" t="s">
        <v>47</v>
      </c>
      <c r="E56" s="1" t="s">
        <v>91</v>
      </c>
      <c r="F56" s="4" t="s">
        <v>70</v>
      </c>
      <c r="G56" t="str">
        <f t="shared" si="0"/>
        <v>PIN_G10</v>
      </c>
    </row>
    <row r="57" spans="1:7" x14ac:dyDescent="0.55000000000000004">
      <c r="A57" s="1" t="s">
        <v>23</v>
      </c>
      <c r="B57" s="1" t="s">
        <v>4</v>
      </c>
      <c r="C57" s="2">
        <v>21</v>
      </c>
      <c r="D57" s="1" t="s">
        <v>48</v>
      </c>
      <c r="E57" s="1" t="s">
        <v>92</v>
      </c>
      <c r="F57" s="4" t="s">
        <v>71</v>
      </c>
      <c r="G57" t="str">
        <f t="shared" si="0"/>
        <v>PIN_H10</v>
      </c>
    </row>
    <row r="58" spans="1:7" x14ac:dyDescent="0.55000000000000004">
      <c r="A58" s="1" t="s">
        <v>24</v>
      </c>
      <c r="B58" s="1" t="s">
        <v>4</v>
      </c>
      <c r="C58" s="2">
        <v>27</v>
      </c>
      <c r="D58" s="1" t="s">
        <v>49</v>
      </c>
      <c r="E58" s="1" t="s">
        <v>93</v>
      </c>
      <c r="F58" s="4" t="s">
        <v>72</v>
      </c>
      <c r="G58" t="str">
        <f t="shared" si="0"/>
        <v>PIN_L11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0768-4EC2-40C0-9151-40CE8901D1B8}">
  <dimension ref="A5:G27"/>
  <sheetViews>
    <sheetView workbookViewId="0">
      <selection activeCell="G8" sqref="G8"/>
    </sheetView>
  </sheetViews>
  <sheetFormatPr defaultRowHeight="14.4" x14ac:dyDescent="0.55000000000000004"/>
  <cols>
    <col min="1" max="1" width="25.3125" bestFit="1" customWidth="1"/>
    <col min="2" max="2" width="8.734375" customWidth="1"/>
    <col min="3" max="3" width="18.20703125" customWidth="1"/>
    <col min="4" max="4" width="16.1015625" customWidth="1"/>
    <col min="5" max="5" width="20.83984375" customWidth="1"/>
    <col min="6" max="6" width="11.20703125" customWidth="1"/>
    <col min="7" max="7" width="11.734375" customWidth="1"/>
  </cols>
  <sheetData>
    <row r="5" spans="1:7" x14ac:dyDescent="0.55000000000000004">
      <c r="A5" s="1"/>
      <c r="B5" s="1"/>
      <c r="C5" s="3" t="s">
        <v>25</v>
      </c>
      <c r="D5" s="3" t="s">
        <v>26</v>
      </c>
      <c r="E5" s="3" t="s">
        <v>27</v>
      </c>
    </row>
    <row r="6" spans="1:7" x14ac:dyDescent="0.55000000000000004">
      <c r="A6" s="1" t="s">
        <v>0</v>
      </c>
      <c r="B6" s="1" t="s">
        <v>1</v>
      </c>
      <c r="C6" s="2">
        <v>31</v>
      </c>
      <c r="D6" s="1" t="s">
        <v>28</v>
      </c>
      <c r="E6" s="1" t="s">
        <v>51</v>
      </c>
      <c r="F6" t="s">
        <v>50</v>
      </c>
      <c r="G6" t="str">
        <f>_xlfn.CONCAT("PIN_",E6)</f>
        <v>PIN_A17</v>
      </c>
    </row>
    <row r="7" spans="1:7" x14ac:dyDescent="0.55000000000000004">
      <c r="A7" s="1" t="s">
        <v>2</v>
      </c>
      <c r="B7" s="1" t="s">
        <v>1</v>
      </c>
      <c r="C7" s="2">
        <v>32</v>
      </c>
      <c r="D7" s="1" t="s">
        <v>29</v>
      </c>
      <c r="E7" s="1" t="s">
        <v>73</v>
      </c>
      <c r="F7" s="4" t="s">
        <v>52</v>
      </c>
      <c r="G7" s="5" t="str">
        <f t="shared" ref="G7:G27" si="0">_xlfn.CONCAT("PIN_",E7)</f>
        <v>PIN_A16</v>
      </c>
    </row>
    <row r="8" spans="1:7" x14ac:dyDescent="0.55000000000000004">
      <c r="A8" s="1" t="s">
        <v>3</v>
      </c>
      <c r="B8" s="1" t="s">
        <v>4</v>
      </c>
      <c r="C8" s="2">
        <v>28</v>
      </c>
      <c r="D8" s="1" t="s">
        <v>30</v>
      </c>
      <c r="E8" s="1" t="s">
        <v>74</v>
      </c>
      <c r="F8" s="4" t="s">
        <v>53</v>
      </c>
      <c r="G8" s="5" t="str">
        <f t="shared" si="0"/>
        <v>PIN_A13</v>
      </c>
    </row>
    <row r="9" spans="1:7" x14ac:dyDescent="0.55000000000000004">
      <c r="A9" s="1" t="s">
        <v>5</v>
      </c>
      <c r="B9" s="1" t="s">
        <v>4</v>
      </c>
      <c r="C9" s="2">
        <v>26</v>
      </c>
      <c r="D9" s="1" t="s">
        <v>31</v>
      </c>
      <c r="E9" s="1" t="s">
        <v>75</v>
      </c>
      <c r="F9" s="4" t="s">
        <v>54</v>
      </c>
      <c r="G9" s="5" t="str">
        <f t="shared" si="0"/>
        <v>PIN_B12</v>
      </c>
    </row>
    <row r="10" spans="1:7" x14ac:dyDescent="0.55000000000000004">
      <c r="A10" s="1" t="s">
        <v>6</v>
      </c>
      <c r="B10" s="1" t="s">
        <v>1</v>
      </c>
      <c r="C10" s="2">
        <v>35</v>
      </c>
      <c r="D10" s="1" t="s">
        <v>32</v>
      </c>
      <c r="E10" s="1" t="s">
        <v>76</v>
      </c>
      <c r="F10" s="4" t="s">
        <v>55</v>
      </c>
      <c r="G10" t="str">
        <f t="shared" si="0"/>
        <v>PIN_D13</v>
      </c>
    </row>
    <row r="11" spans="1:7" x14ac:dyDescent="0.55000000000000004">
      <c r="A11" s="1" t="s">
        <v>7</v>
      </c>
      <c r="B11" s="1" t="s">
        <v>1</v>
      </c>
      <c r="C11" s="2">
        <v>36</v>
      </c>
      <c r="D11" s="1" t="s">
        <v>33</v>
      </c>
      <c r="E11" s="1" t="s">
        <v>77</v>
      </c>
      <c r="F11" s="4" t="s">
        <v>56</v>
      </c>
      <c r="G11" t="str">
        <f t="shared" si="0"/>
        <v>PIN_C12</v>
      </c>
    </row>
    <row r="12" spans="1:7" x14ac:dyDescent="0.55000000000000004">
      <c r="A12" s="1" t="s">
        <v>8</v>
      </c>
      <c r="B12" s="1" t="s">
        <v>4</v>
      </c>
      <c r="C12" s="2">
        <v>33</v>
      </c>
      <c r="D12" s="1" t="s">
        <v>34</v>
      </c>
      <c r="E12" s="1" t="s">
        <v>78</v>
      </c>
      <c r="F12" s="4" t="s">
        <v>57</v>
      </c>
      <c r="G12" t="str">
        <f t="shared" si="0"/>
        <v>PIN_E13</v>
      </c>
    </row>
    <row r="13" spans="1:7" x14ac:dyDescent="0.55000000000000004">
      <c r="A13" s="1" t="s">
        <v>9</v>
      </c>
      <c r="B13" s="1" t="s">
        <v>10</v>
      </c>
      <c r="C13" s="2">
        <v>2</v>
      </c>
      <c r="D13" s="1" t="s">
        <v>35</v>
      </c>
      <c r="E13" s="1" t="s">
        <v>79</v>
      </c>
      <c r="F13" s="4" t="s">
        <v>58</v>
      </c>
      <c r="G13" t="str">
        <f t="shared" si="0"/>
        <v>PIN_A7</v>
      </c>
    </row>
    <row r="14" spans="1:7" x14ac:dyDescent="0.55000000000000004">
      <c r="A14" s="1" t="s">
        <v>11</v>
      </c>
      <c r="B14" s="1" t="s">
        <v>10</v>
      </c>
      <c r="C14" s="2">
        <v>15</v>
      </c>
      <c r="D14" s="1" t="s">
        <v>36</v>
      </c>
      <c r="E14" s="1" t="s">
        <v>80</v>
      </c>
      <c r="F14" s="4" t="s">
        <v>59</v>
      </c>
      <c r="G14" t="str">
        <f t="shared" si="0"/>
        <v>PIN_J8</v>
      </c>
    </row>
    <row r="15" spans="1:7" x14ac:dyDescent="0.55000000000000004">
      <c r="A15" s="1" t="s">
        <v>12</v>
      </c>
      <c r="B15" s="1" t="s">
        <v>10</v>
      </c>
      <c r="C15" s="2">
        <v>14</v>
      </c>
      <c r="D15" s="1" t="s">
        <v>37</v>
      </c>
      <c r="E15" s="1" t="s">
        <v>81</v>
      </c>
      <c r="F15" s="4" t="s">
        <v>60</v>
      </c>
      <c r="G15" t="str">
        <f t="shared" si="0"/>
        <v>PIN_D6</v>
      </c>
    </row>
    <row r="16" spans="1:7" x14ac:dyDescent="0.55000000000000004">
      <c r="A16" s="1" t="s">
        <v>13</v>
      </c>
      <c r="B16" s="1" t="s">
        <v>10</v>
      </c>
      <c r="C16" s="2">
        <v>13</v>
      </c>
      <c r="D16" s="1" t="s">
        <v>38</v>
      </c>
      <c r="E16" s="1" t="s">
        <v>82</v>
      </c>
      <c r="F16" s="4" t="s">
        <v>61</v>
      </c>
      <c r="G16" t="str">
        <f t="shared" si="0"/>
        <v>PIN_K8</v>
      </c>
    </row>
    <row r="17" spans="1:7" x14ac:dyDescent="0.55000000000000004">
      <c r="A17" s="1" t="s">
        <v>14</v>
      </c>
      <c r="B17" s="1" t="s">
        <v>10</v>
      </c>
      <c r="C17" s="2">
        <v>10</v>
      </c>
      <c r="D17" s="1" t="s">
        <v>39</v>
      </c>
      <c r="E17" s="1" t="s">
        <v>83</v>
      </c>
      <c r="F17" s="4" t="s">
        <v>62</v>
      </c>
      <c r="G17" t="str">
        <f t="shared" si="0"/>
        <v>PIN_L9</v>
      </c>
    </row>
    <row r="18" spans="1:7" x14ac:dyDescent="0.55000000000000004">
      <c r="A18" s="1" t="s">
        <v>15</v>
      </c>
      <c r="B18" s="1" t="s">
        <v>10</v>
      </c>
      <c r="C18" s="2">
        <v>9</v>
      </c>
      <c r="D18" s="1" t="s">
        <v>40</v>
      </c>
      <c r="E18" s="1" t="s">
        <v>85</v>
      </c>
      <c r="F18" s="4" t="s">
        <v>63</v>
      </c>
      <c r="G18" t="str">
        <f t="shared" si="0"/>
        <v>PIN_M9</v>
      </c>
    </row>
    <row r="19" spans="1:7" x14ac:dyDescent="0.55000000000000004">
      <c r="A19" s="1" t="s">
        <v>16</v>
      </c>
      <c r="B19" s="1" t="s">
        <v>10</v>
      </c>
      <c r="C19" s="2">
        <v>8</v>
      </c>
      <c r="D19" s="1" t="s">
        <v>41</v>
      </c>
      <c r="E19" s="1" t="s">
        <v>86</v>
      </c>
      <c r="F19" s="4" t="s">
        <v>64</v>
      </c>
      <c r="G19" t="str">
        <f t="shared" si="0"/>
        <v>PIN_B6</v>
      </c>
    </row>
    <row r="20" spans="1:7" x14ac:dyDescent="0.55000000000000004">
      <c r="A20" s="1" t="s">
        <v>17</v>
      </c>
      <c r="B20" s="1" t="s">
        <v>10</v>
      </c>
      <c r="C20" s="2">
        <v>7</v>
      </c>
      <c r="D20" s="1" t="s">
        <v>42</v>
      </c>
      <c r="E20" s="1" t="s">
        <v>87</v>
      </c>
      <c r="F20" s="4" t="s">
        <v>65</v>
      </c>
      <c r="G20" t="str">
        <f t="shared" si="0"/>
        <v>PIN_K6</v>
      </c>
    </row>
    <row r="21" spans="1:7" x14ac:dyDescent="0.55000000000000004">
      <c r="A21" s="1" t="s">
        <v>18</v>
      </c>
      <c r="B21" s="1" t="s">
        <v>10</v>
      </c>
      <c r="C21" s="2">
        <v>6</v>
      </c>
      <c r="D21" s="1" t="s">
        <v>43</v>
      </c>
      <c r="E21" s="1" t="s">
        <v>88</v>
      </c>
      <c r="F21" s="4" t="s">
        <v>66</v>
      </c>
      <c r="G21" t="str">
        <f t="shared" si="0"/>
        <v>PIN_A5</v>
      </c>
    </row>
    <row r="22" spans="1:7" x14ac:dyDescent="0.55000000000000004">
      <c r="A22" s="1" t="s">
        <v>19</v>
      </c>
      <c r="B22" s="1" t="s">
        <v>10</v>
      </c>
      <c r="C22" s="2">
        <v>5</v>
      </c>
      <c r="D22" s="1" t="s">
        <v>44</v>
      </c>
      <c r="E22" s="1" t="s">
        <v>84</v>
      </c>
      <c r="F22" s="4" t="s">
        <v>67</v>
      </c>
      <c r="G22" t="str">
        <f t="shared" si="0"/>
        <v>PIN_L7</v>
      </c>
    </row>
    <row r="23" spans="1:7" x14ac:dyDescent="0.55000000000000004">
      <c r="A23" s="1" t="s">
        <v>20</v>
      </c>
      <c r="B23" s="1" t="s">
        <v>10</v>
      </c>
      <c r="C23" s="2">
        <v>4</v>
      </c>
      <c r="D23" s="1" t="s">
        <v>45</v>
      </c>
      <c r="E23" s="1" t="s">
        <v>89</v>
      </c>
      <c r="F23" s="4" t="s">
        <v>68</v>
      </c>
      <c r="G23" t="str">
        <f t="shared" si="0"/>
        <v>PIN_B7</v>
      </c>
    </row>
    <row r="24" spans="1:7" x14ac:dyDescent="0.55000000000000004">
      <c r="A24" s="1" t="s">
        <v>21</v>
      </c>
      <c r="B24" s="1" t="s">
        <v>10</v>
      </c>
      <c r="C24" s="2">
        <v>25</v>
      </c>
      <c r="D24" s="1" t="s">
        <v>46</v>
      </c>
      <c r="E24" s="1" t="s">
        <v>90</v>
      </c>
      <c r="F24" s="4" t="s">
        <v>69</v>
      </c>
      <c r="G24" t="str">
        <f t="shared" si="0"/>
        <v>PIN_M11</v>
      </c>
    </row>
    <row r="25" spans="1:7" x14ac:dyDescent="0.55000000000000004">
      <c r="A25" s="1" t="s">
        <v>22</v>
      </c>
      <c r="B25" s="1" t="s">
        <v>10</v>
      </c>
      <c r="C25" s="2">
        <v>23</v>
      </c>
      <c r="D25" s="1" t="s">
        <v>47</v>
      </c>
      <c r="E25" s="1" t="s">
        <v>91</v>
      </c>
      <c r="F25" s="4" t="s">
        <v>70</v>
      </c>
      <c r="G25" t="str">
        <f t="shared" si="0"/>
        <v>PIN_G10</v>
      </c>
    </row>
    <row r="26" spans="1:7" x14ac:dyDescent="0.55000000000000004">
      <c r="A26" s="1" t="s">
        <v>23</v>
      </c>
      <c r="B26" s="1" t="s">
        <v>4</v>
      </c>
      <c r="C26" s="2">
        <v>21</v>
      </c>
      <c r="D26" s="1" t="s">
        <v>48</v>
      </c>
      <c r="E26" s="1" t="s">
        <v>92</v>
      </c>
      <c r="F26" s="4" t="s">
        <v>71</v>
      </c>
      <c r="G26" t="str">
        <f t="shared" si="0"/>
        <v>PIN_H10</v>
      </c>
    </row>
    <row r="27" spans="1:7" x14ac:dyDescent="0.55000000000000004">
      <c r="A27" s="1" t="s">
        <v>24</v>
      </c>
      <c r="B27" s="1" t="s">
        <v>4</v>
      </c>
      <c r="C27" s="2">
        <v>27</v>
      </c>
      <c r="D27" s="1" t="s">
        <v>49</v>
      </c>
      <c r="E27" s="1" t="s">
        <v>93</v>
      </c>
      <c r="F27" s="4" t="s">
        <v>72</v>
      </c>
      <c r="G27" t="str">
        <f t="shared" si="0"/>
        <v>PIN_L11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d8m_cam_gpio1</vt:lpstr>
      <vt:lpstr>Pin_assignment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Hung Lam</dc:creator>
  <cp:lastModifiedBy>Quoc Hung Lam</cp:lastModifiedBy>
  <dcterms:created xsi:type="dcterms:W3CDTF">2022-02-02T20:27:04Z</dcterms:created>
  <dcterms:modified xsi:type="dcterms:W3CDTF">2022-02-02T22:47:49Z</dcterms:modified>
</cp:coreProperties>
</file>