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edwardbraun/IN_PROGRESS/model-by-taxonomic-group/01-models/"/>
    </mc:Choice>
  </mc:AlternateContent>
  <xr:revisionPtr revIDLastSave="0" documentId="13_ncr:1_{70B8CEBA-6772-7D4F-80DF-FFAB8BD6A8E2}" xr6:coauthVersionLast="45" xr6:coauthVersionMax="45" xr10:uidLastSave="{00000000-0000-0000-0000-000000000000}"/>
  <bookViews>
    <workbookView xWindow="220" yWindow="460" windowWidth="28420" windowHeight="15320" xr2:uid="{F46FBAEB-A8E8-184A-8D8E-585D0E26BFD9}"/>
  </bookViews>
  <sheets>
    <sheet name="README" sheetId="5" r:id="rId1"/>
    <sheet name="Vert XB" sheetId="1" r:id="rId2"/>
    <sheet name="Other XB" sheetId="3" r:id="rId3"/>
    <sheet name="Raw XB" sheetId="2" r:id="rId4"/>
    <sheet name="Norm XB"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2" i="4" l="1"/>
  <c r="X182" i="4" l="1"/>
  <c r="AE86" i="4" l="1"/>
  <c r="AD86" i="4"/>
  <c r="AE71" i="4"/>
  <c r="AD71" i="4"/>
  <c r="AE91" i="4"/>
  <c r="AD91" i="4"/>
  <c r="AE85" i="4"/>
  <c r="AD85" i="4"/>
  <c r="AE61" i="4"/>
  <c r="AD61" i="4"/>
  <c r="AE21" i="4"/>
  <c r="AD21" i="4"/>
  <c r="AE141" i="4"/>
  <c r="AD141" i="4"/>
  <c r="AE140" i="4"/>
  <c r="AD140" i="4"/>
  <c r="AE76" i="4"/>
  <c r="AD76" i="4"/>
  <c r="AE16" i="4"/>
  <c r="AD16" i="4"/>
  <c r="AE167" i="4"/>
  <c r="AD167" i="4"/>
  <c r="AE147" i="4"/>
  <c r="AD147" i="4"/>
  <c r="AE146" i="4"/>
  <c r="AD146" i="4"/>
  <c r="AE72" i="4"/>
  <c r="AD72" i="4"/>
  <c r="AE6" i="4"/>
  <c r="AD6" i="4"/>
  <c r="AE41" i="4"/>
  <c r="AD41" i="4"/>
  <c r="AE50" i="4"/>
  <c r="AD50" i="4"/>
  <c r="AE45" i="4"/>
  <c r="AD45" i="4"/>
  <c r="AE166" i="4"/>
  <c r="AD166" i="4"/>
  <c r="AE60" i="4"/>
  <c r="AD60" i="4"/>
  <c r="AE161" i="4"/>
  <c r="AD161" i="4"/>
  <c r="AE44" i="4"/>
  <c r="AD44" i="4"/>
  <c r="AE18" i="4"/>
  <c r="AD18" i="4"/>
  <c r="AE54" i="4"/>
  <c r="AD54" i="4"/>
  <c r="AE83" i="4"/>
  <c r="AD83" i="4"/>
  <c r="AE162" i="4"/>
  <c r="AD162" i="4"/>
  <c r="AE95" i="4"/>
  <c r="AD95" i="4"/>
  <c r="AE169" i="4"/>
  <c r="AD169" i="4"/>
  <c r="AE87" i="4"/>
  <c r="AD87" i="4"/>
  <c r="AE53" i="4"/>
  <c r="AD53" i="4"/>
  <c r="AE49" i="4"/>
  <c r="AD49" i="4"/>
  <c r="AE105" i="4"/>
  <c r="AD105" i="4"/>
  <c r="AE104" i="4"/>
  <c r="AD104" i="4"/>
  <c r="AF104" i="4" s="1"/>
  <c r="AE81" i="4"/>
  <c r="AD81" i="4"/>
  <c r="AE82" i="4"/>
  <c r="AD82" i="4"/>
  <c r="AF82" i="4" s="1"/>
  <c r="AE160" i="4"/>
  <c r="AD160" i="4"/>
  <c r="AE156" i="4"/>
  <c r="AD156" i="4"/>
  <c r="AF156" i="4" s="1"/>
  <c r="AE67" i="4"/>
  <c r="AD67" i="4"/>
  <c r="AE15" i="4"/>
  <c r="AD15" i="4"/>
  <c r="AF15" i="4" s="1"/>
  <c r="AE19" i="4"/>
  <c r="AD19" i="4"/>
  <c r="AE102" i="4"/>
  <c r="AD102" i="4"/>
  <c r="AF102" i="4" s="1"/>
  <c r="AE96" i="4"/>
  <c r="AD96" i="4"/>
  <c r="AE113" i="4"/>
  <c r="AD113" i="4"/>
  <c r="AF113" i="4" s="1"/>
  <c r="AE64" i="4"/>
  <c r="AD64" i="4"/>
  <c r="AE43" i="4"/>
  <c r="AD43" i="4"/>
  <c r="AF43" i="4" s="1"/>
  <c r="AE99" i="4"/>
  <c r="AD99" i="4"/>
  <c r="AE36" i="4"/>
  <c r="AD36" i="4"/>
  <c r="AE171" i="4"/>
  <c r="AD171" i="4"/>
  <c r="AE74" i="4"/>
  <c r="AD74" i="4"/>
  <c r="AE129" i="4"/>
  <c r="AD129" i="4"/>
  <c r="AE100" i="4"/>
  <c r="AD100" i="4"/>
  <c r="AE174" i="4"/>
  <c r="AD174" i="4"/>
  <c r="AD2" i="4"/>
  <c r="AE125" i="4"/>
  <c r="AD125" i="4"/>
  <c r="AE75" i="4"/>
  <c r="AD75" i="4"/>
  <c r="AE155" i="4"/>
  <c r="AD155" i="4"/>
  <c r="AE106" i="4"/>
  <c r="AD106" i="4"/>
  <c r="AE175" i="4"/>
  <c r="AD175" i="4"/>
  <c r="AE11" i="4"/>
  <c r="AD11" i="4"/>
  <c r="AE188" i="4"/>
  <c r="AD188" i="4"/>
  <c r="AE118" i="4"/>
  <c r="AD118" i="4"/>
  <c r="AE184" i="4"/>
  <c r="AD184" i="4"/>
  <c r="AE28" i="4"/>
  <c r="AD28" i="4"/>
  <c r="AE135" i="4"/>
  <c r="AD135" i="4"/>
  <c r="AE149" i="4"/>
  <c r="AD149" i="4"/>
  <c r="AE38" i="4"/>
  <c r="AD38" i="4"/>
  <c r="AE4" i="4"/>
  <c r="AD4" i="4"/>
  <c r="AE128" i="4"/>
  <c r="AD128" i="4"/>
  <c r="AE65" i="4"/>
  <c r="AD65" i="4"/>
  <c r="AE46" i="4"/>
  <c r="AD46" i="4"/>
  <c r="AE80" i="4"/>
  <c r="AD80" i="4"/>
  <c r="AE181" i="4"/>
  <c r="AD181" i="4"/>
  <c r="AE97" i="4"/>
  <c r="AD97" i="4"/>
  <c r="AE3" i="4"/>
  <c r="AD3" i="4"/>
  <c r="AE57" i="4"/>
  <c r="AD57" i="4"/>
  <c r="AE37" i="4"/>
  <c r="AD37" i="4"/>
  <c r="AE30" i="4"/>
  <c r="AD30" i="4"/>
  <c r="AE110" i="4"/>
  <c r="AD110" i="4"/>
  <c r="AE178" i="4"/>
  <c r="AD178" i="4"/>
  <c r="AE191" i="4"/>
  <c r="AD191" i="4"/>
  <c r="AE190" i="4"/>
  <c r="AD190" i="4"/>
  <c r="AE132" i="4"/>
  <c r="AD132" i="4"/>
  <c r="AE70" i="4"/>
  <c r="AD70" i="4"/>
  <c r="AE187" i="4"/>
  <c r="AD187" i="4"/>
  <c r="AE130" i="4"/>
  <c r="AD130" i="4"/>
  <c r="AE144" i="4"/>
  <c r="AD144" i="4"/>
  <c r="AE119" i="4"/>
  <c r="AD119" i="4"/>
  <c r="AE164" i="4"/>
  <c r="AD164" i="4"/>
  <c r="AE47" i="4"/>
  <c r="AD47" i="4"/>
  <c r="AE154" i="4"/>
  <c r="AD154" i="4"/>
  <c r="AE112" i="4"/>
  <c r="AD112" i="4"/>
  <c r="AE115" i="4"/>
  <c r="AD115" i="4"/>
  <c r="AE127" i="4"/>
  <c r="AD127" i="4"/>
  <c r="AE165" i="4"/>
  <c r="AD165" i="4"/>
  <c r="AE14" i="4"/>
  <c r="AD14" i="4"/>
  <c r="AE152" i="4"/>
  <c r="AD152" i="4"/>
  <c r="AE12" i="4"/>
  <c r="AD12" i="4"/>
  <c r="AE138" i="4"/>
  <c r="AD138" i="4"/>
  <c r="AE10" i="4"/>
  <c r="AD10" i="4"/>
  <c r="AE68" i="4"/>
  <c r="AD68" i="4"/>
  <c r="AE25" i="4"/>
  <c r="AD25" i="4"/>
  <c r="AE73" i="4"/>
  <c r="AD73" i="4"/>
  <c r="AE42" i="4"/>
  <c r="AD42" i="4"/>
  <c r="AE126" i="4"/>
  <c r="AD126" i="4"/>
  <c r="AE51" i="4"/>
  <c r="AD51" i="4"/>
  <c r="AE88" i="4"/>
  <c r="AD88" i="4"/>
  <c r="AE92" i="4"/>
  <c r="AD92" i="4"/>
  <c r="AE8" i="4"/>
  <c r="AD8" i="4"/>
  <c r="AE150" i="4"/>
  <c r="AD150" i="4"/>
  <c r="AE189" i="4"/>
  <c r="AD189" i="4"/>
  <c r="AE143" i="4"/>
  <c r="AD143" i="4"/>
  <c r="AE177" i="4"/>
  <c r="AD177" i="4"/>
  <c r="AE34" i="4"/>
  <c r="AD34" i="4"/>
  <c r="AE151" i="4"/>
  <c r="AD151" i="4"/>
  <c r="AE172" i="4"/>
  <c r="AD172" i="4"/>
  <c r="AE176" i="4"/>
  <c r="AD176" i="4"/>
  <c r="AE94" i="4"/>
  <c r="AD94" i="4"/>
  <c r="AF94" i="4" s="1"/>
  <c r="AE66" i="4"/>
  <c r="AD66" i="4"/>
  <c r="AE39" i="4"/>
  <c r="AD39" i="4"/>
  <c r="AF39" i="4" s="1"/>
  <c r="AE116" i="4"/>
  <c r="AD116" i="4"/>
  <c r="AE123" i="4"/>
  <c r="AD123" i="4"/>
  <c r="AF123" i="4" s="1"/>
  <c r="AE158" i="4"/>
  <c r="AD158" i="4"/>
  <c r="AE108" i="4"/>
  <c r="AD108" i="4"/>
  <c r="AF108" i="4" s="1"/>
  <c r="AE179" i="4"/>
  <c r="AD179" i="4"/>
  <c r="AE48" i="4"/>
  <c r="AD48" i="4"/>
  <c r="AF48" i="4" s="1"/>
  <c r="AE170" i="4"/>
  <c r="AD170" i="4"/>
  <c r="AE5" i="4"/>
  <c r="AD5" i="4"/>
  <c r="AF5" i="4" s="1"/>
  <c r="AE63" i="4"/>
  <c r="AD63" i="4"/>
  <c r="AE153" i="4"/>
  <c r="AD153" i="4"/>
  <c r="AF153" i="4" s="1"/>
  <c r="AE69" i="4"/>
  <c r="AD69" i="4"/>
  <c r="AE133" i="4"/>
  <c r="AD133" i="4"/>
  <c r="AF133" i="4" s="1"/>
  <c r="AE29" i="4"/>
  <c r="AD29" i="4"/>
  <c r="AE40" i="4"/>
  <c r="AD40" i="4"/>
  <c r="AF40" i="4" s="1"/>
  <c r="AE79" i="4"/>
  <c r="AD79" i="4"/>
  <c r="AE157" i="4"/>
  <c r="AD157" i="4"/>
  <c r="AF157" i="4" s="1"/>
  <c r="AE33" i="4"/>
  <c r="AD33" i="4"/>
  <c r="AE17" i="4"/>
  <c r="AD17" i="4"/>
  <c r="AF17" i="4" s="1"/>
  <c r="AE117" i="4"/>
  <c r="AD117" i="4"/>
  <c r="AE98" i="4"/>
  <c r="AD98" i="4"/>
  <c r="AF98" i="4" s="1"/>
  <c r="AE101" i="4"/>
  <c r="AD101" i="4"/>
  <c r="AE180" i="4"/>
  <c r="AD180" i="4"/>
  <c r="AF180" i="4" s="1"/>
  <c r="AE24" i="4"/>
  <c r="AD24" i="4"/>
  <c r="AE136" i="4"/>
  <c r="AD136" i="4"/>
  <c r="AF136" i="4" s="1"/>
  <c r="AE52" i="4"/>
  <c r="AD52" i="4"/>
  <c r="AE59" i="4"/>
  <c r="AD59" i="4"/>
  <c r="AF59" i="4" s="1"/>
  <c r="AE26" i="4"/>
  <c r="AD26" i="4"/>
  <c r="AE62" i="4"/>
  <c r="AD62" i="4"/>
  <c r="AF62" i="4" s="1"/>
  <c r="AE120" i="4"/>
  <c r="AD120" i="4"/>
  <c r="AE55" i="4"/>
  <c r="AD55" i="4"/>
  <c r="AF55" i="4" s="1"/>
  <c r="AE145" i="4"/>
  <c r="AD145" i="4"/>
  <c r="AE22" i="4"/>
  <c r="AD22" i="4"/>
  <c r="AF22" i="4" s="1"/>
  <c r="AE121" i="4"/>
  <c r="AD121" i="4"/>
  <c r="AE27" i="4"/>
  <c r="AD27" i="4"/>
  <c r="AF27" i="4" s="1"/>
  <c r="AE13" i="4"/>
  <c r="AD13" i="4"/>
  <c r="AE186" i="4"/>
  <c r="AD186" i="4"/>
  <c r="AF186" i="4" s="1"/>
  <c r="AE124" i="4"/>
  <c r="AD124" i="4"/>
  <c r="AE103" i="4"/>
  <c r="AD103" i="4"/>
  <c r="AF103" i="4" s="1"/>
  <c r="AE114" i="4"/>
  <c r="AD114" i="4"/>
  <c r="AE23" i="4"/>
  <c r="AD23" i="4"/>
  <c r="AF23" i="4" s="1"/>
  <c r="AE93" i="4"/>
  <c r="AD93" i="4"/>
  <c r="AE7" i="4"/>
  <c r="AD7" i="4"/>
  <c r="AF7" i="4" s="1"/>
  <c r="AE89" i="4"/>
  <c r="AD89" i="4"/>
  <c r="AE148" i="4"/>
  <c r="AD148" i="4"/>
  <c r="AF148" i="4" s="1"/>
  <c r="AE9" i="4"/>
  <c r="AD9" i="4"/>
  <c r="AE20" i="4"/>
  <c r="AD20" i="4"/>
  <c r="AF20" i="4" s="1"/>
  <c r="AE58" i="4"/>
  <c r="AD58" i="4"/>
  <c r="AE107" i="4"/>
  <c r="AD107" i="4"/>
  <c r="AF107" i="4" s="1"/>
  <c r="AE109" i="4"/>
  <c r="AD109" i="4"/>
  <c r="AE31" i="4"/>
  <c r="AD31" i="4"/>
  <c r="AF31" i="4" s="1"/>
  <c r="AE32" i="4"/>
  <c r="AD32" i="4"/>
  <c r="AE137" i="4"/>
  <c r="AD137" i="4"/>
  <c r="AF137" i="4" s="1"/>
  <c r="AE139" i="4"/>
  <c r="AD139" i="4"/>
  <c r="AE131" i="4"/>
  <c r="AD131" i="4"/>
  <c r="AF131" i="4" s="1"/>
  <c r="AE183" i="4"/>
  <c r="AD183" i="4"/>
  <c r="AE35" i="4"/>
  <c r="AD35" i="4"/>
  <c r="AF35" i="4" s="1"/>
  <c r="AE134" i="4"/>
  <c r="AD134" i="4"/>
  <c r="AE84" i="4"/>
  <c r="AD84" i="4"/>
  <c r="AF84" i="4" s="1"/>
  <c r="AE111" i="4"/>
  <c r="AD111" i="4"/>
  <c r="AE173" i="4"/>
  <c r="AD173" i="4"/>
  <c r="AF173" i="4" s="1"/>
  <c r="AE122" i="4"/>
  <c r="AD122" i="4"/>
  <c r="AE90" i="4"/>
  <c r="AD90" i="4"/>
  <c r="AF90" i="4" s="1"/>
  <c r="AE56" i="4"/>
  <c r="AD56" i="4"/>
  <c r="AE185" i="4"/>
  <c r="AD185" i="4"/>
  <c r="AF185" i="4" s="1"/>
  <c r="AE163" i="4"/>
  <c r="AD163" i="4"/>
  <c r="AE159" i="4"/>
  <c r="AD159" i="4"/>
  <c r="AF159" i="4" s="1"/>
  <c r="AE142" i="4"/>
  <c r="AD142" i="4"/>
  <c r="AE78" i="4"/>
  <c r="AD78" i="4"/>
  <c r="AF78" i="4" s="1"/>
  <c r="AE77" i="4"/>
  <c r="AD77" i="4"/>
  <c r="AE168" i="4"/>
  <c r="AD168" i="4"/>
  <c r="AF168" i="4" s="1"/>
  <c r="AE182" i="4"/>
  <c r="AD182" i="4"/>
  <c r="AF172" i="4" l="1"/>
  <c r="AF34" i="4"/>
  <c r="AF143" i="4"/>
  <c r="AF150" i="4"/>
  <c r="AF92" i="4"/>
  <c r="AF51" i="4"/>
  <c r="AF42" i="4"/>
  <c r="AF25" i="4"/>
  <c r="AF10" i="4"/>
  <c r="AF12" i="4"/>
  <c r="AF14" i="4"/>
  <c r="AF127" i="4"/>
  <c r="AF112" i="4"/>
  <c r="AF47" i="4"/>
  <c r="AF119" i="4"/>
  <c r="AF130" i="4"/>
  <c r="AF70" i="4"/>
  <c r="AF190" i="4"/>
  <c r="AF178" i="4"/>
  <c r="AF30" i="4"/>
  <c r="AF57" i="4"/>
  <c r="AF97" i="4"/>
  <c r="AF80" i="4"/>
  <c r="AF65" i="4"/>
  <c r="AF4" i="4"/>
  <c r="AF149" i="4"/>
  <c r="AF28" i="4"/>
  <c r="AF118" i="4"/>
  <c r="AF11" i="4"/>
  <c r="AF106" i="4"/>
  <c r="AF75" i="4"/>
  <c r="AF2" i="4"/>
  <c r="AF100" i="4"/>
  <c r="AF74" i="4"/>
  <c r="AF36" i="4"/>
  <c r="AF49" i="4"/>
  <c r="AF87" i="4"/>
  <c r="AF95" i="4"/>
  <c r="AF83" i="4"/>
  <c r="AF18" i="4"/>
  <c r="AF161" i="4"/>
  <c r="AF166" i="4"/>
  <c r="AF50" i="4"/>
  <c r="AF6" i="4"/>
  <c r="AF146" i="4"/>
  <c r="AF167" i="4"/>
  <c r="AF76" i="4"/>
  <c r="AF141" i="4"/>
  <c r="AF61" i="4"/>
  <c r="AF91" i="4"/>
  <c r="AF86" i="4"/>
  <c r="AF182" i="4"/>
  <c r="AF77" i="4"/>
  <c r="AF142" i="4"/>
  <c r="AF163" i="4"/>
  <c r="AF56" i="4"/>
  <c r="AF122" i="4"/>
  <c r="AF111" i="4"/>
  <c r="AF134" i="4"/>
  <c r="AF183" i="4"/>
  <c r="AF139" i="4"/>
  <c r="AF32" i="4"/>
  <c r="AF109" i="4"/>
  <c r="AF58" i="4"/>
  <c r="AF9" i="4"/>
  <c r="AF89" i="4"/>
  <c r="AF93" i="4"/>
  <c r="AF114" i="4"/>
  <c r="AF124" i="4"/>
  <c r="AF13" i="4"/>
  <c r="AF121" i="4"/>
  <c r="AF145" i="4"/>
  <c r="AF120" i="4"/>
  <c r="AF26" i="4"/>
  <c r="AF52" i="4"/>
  <c r="AF24" i="4"/>
  <c r="AF101" i="4"/>
  <c r="AF117" i="4"/>
  <c r="AF33" i="4"/>
  <c r="AF79" i="4"/>
  <c r="AF29" i="4"/>
  <c r="AF69" i="4"/>
  <c r="AF63" i="4"/>
  <c r="AF170" i="4"/>
  <c r="AF179" i="4"/>
  <c r="AF158" i="4"/>
  <c r="AF116" i="4"/>
  <c r="AF66" i="4"/>
  <c r="AF176" i="4"/>
  <c r="AF151" i="4"/>
  <c r="AF177" i="4"/>
  <c r="AF189" i="4"/>
  <c r="AF8" i="4"/>
  <c r="AF88" i="4"/>
  <c r="AF126" i="4"/>
  <c r="AF73" i="4"/>
  <c r="AF68" i="4"/>
  <c r="AF138" i="4"/>
  <c r="AF152" i="4"/>
  <c r="AF165" i="4"/>
  <c r="AF115" i="4"/>
  <c r="AF154" i="4"/>
  <c r="AF164" i="4"/>
  <c r="AF144" i="4"/>
  <c r="AF187" i="4"/>
  <c r="AF132" i="4"/>
  <c r="AF191" i="4"/>
  <c r="AF110" i="4"/>
  <c r="AF37" i="4"/>
  <c r="AF3" i="4"/>
  <c r="AF181" i="4"/>
  <c r="AF46" i="4"/>
  <c r="AF128" i="4"/>
  <c r="AF38" i="4"/>
  <c r="AF135" i="4"/>
  <c r="AF184" i="4"/>
  <c r="AF188" i="4"/>
  <c r="AF175" i="4"/>
  <c r="AF155" i="4"/>
  <c r="AF125" i="4"/>
  <c r="AF174" i="4"/>
  <c r="AF129" i="4"/>
  <c r="AF171" i="4"/>
  <c r="AF99" i="4"/>
  <c r="AF64" i="4"/>
  <c r="AF96" i="4"/>
  <c r="AF19" i="4"/>
  <c r="AF67" i="4"/>
  <c r="AF160" i="4"/>
  <c r="AF81" i="4"/>
  <c r="AF105" i="4"/>
  <c r="AF53" i="4"/>
  <c r="AF169" i="4"/>
  <c r="AF162" i="4"/>
  <c r="AF54" i="4"/>
  <c r="AF44" i="4"/>
  <c r="AF60" i="4"/>
  <c r="AF45" i="4"/>
  <c r="AF41" i="4"/>
  <c r="AF72" i="4"/>
  <c r="AF147" i="4"/>
  <c r="AF16" i="4"/>
  <c r="AF140" i="4"/>
  <c r="AF21" i="4"/>
  <c r="AF85" i="4"/>
  <c r="AF71" i="4"/>
  <c r="AA168" i="4"/>
  <c r="AB167" i="4"/>
  <c r="AA167" i="4"/>
  <c r="AB147" i="4"/>
  <c r="AA147" i="4"/>
  <c r="AC147" i="4" s="1"/>
  <c r="AB146" i="4"/>
  <c r="AI146" i="4" s="1"/>
  <c r="AA146" i="4"/>
  <c r="AB141" i="4"/>
  <c r="AI141" i="4" s="1"/>
  <c r="AA141" i="4"/>
  <c r="AB140" i="4"/>
  <c r="AA140" i="4"/>
  <c r="AB91" i="4"/>
  <c r="AA91" i="4"/>
  <c r="AB86" i="4"/>
  <c r="AA86" i="4"/>
  <c r="AB85" i="4"/>
  <c r="AI85" i="4" s="1"/>
  <c r="AA85" i="4"/>
  <c r="AB76" i="4"/>
  <c r="AA76" i="4"/>
  <c r="AB72" i="4"/>
  <c r="AA72" i="4"/>
  <c r="AH72" i="4"/>
  <c r="AB71" i="4"/>
  <c r="AI71" i="4" s="1"/>
  <c r="AA71" i="4"/>
  <c r="AB61" i="4"/>
  <c r="AI61" i="4" s="1"/>
  <c r="AA61" i="4"/>
  <c r="AC61" i="4" s="1"/>
  <c r="AB21" i="4"/>
  <c r="AA21" i="4"/>
  <c r="AB16" i="4"/>
  <c r="AA16" i="4"/>
  <c r="AB191" i="4"/>
  <c r="AI191" i="4" s="1"/>
  <c r="AA191" i="4"/>
  <c r="AB190" i="4"/>
  <c r="AI190" i="4" s="1"/>
  <c r="AA190" i="4"/>
  <c r="AC190" i="4" s="1"/>
  <c r="AB189" i="4"/>
  <c r="AA189" i="4"/>
  <c r="AB188" i="4"/>
  <c r="AI188" i="4" s="1"/>
  <c r="AA188" i="4"/>
  <c r="AB187" i="4"/>
  <c r="AI187" i="4" s="1"/>
  <c r="AA187" i="4"/>
  <c r="AB184" i="4"/>
  <c r="AI184" i="4" s="1"/>
  <c r="AA184" i="4"/>
  <c r="AB181" i="4"/>
  <c r="AA181" i="4"/>
  <c r="AB178" i="4"/>
  <c r="AI178" i="4" s="1"/>
  <c r="AA178" i="4"/>
  <c r="AB177" i="4"/>
  <c r="AI177" i="4" s="1"/>
  <c r="AA177" i="4"/>
  <c r="AB175" i="4"/>
  <c r="AI175" i="4" s="1"/>
  <c r="AA175" i="4"/>
  <c r="AB174" i="4"/>
  <c r="AA174" i="4"/>
  <c r="AB172" i="4"/>
  <c r="AI172" i="4" s="1"/>
  <c r="AA172" i="4"/>
  <c r="AB171" i="4"/>
  <c r="AI171" i="4" s="1"/>
  <c r="AA171" i="4"/>
  <c r="AB169" i="4"/>
  <c r="AI169" i="4" s="1"/>
  <c r="AA169" i="4"/>
  <c r="AB166" i="4"/>
  <c r="AA166" i="4"/>
  <c r="AB165" i="4"/>
  <c r="AI165" i="4" s="1"/>
  <c r="AA165" i="4"/>
  <c r="AB164" i="4"/>
  <c r="AI164" i="4" s="1"/>
  <c r="AA164" i="4"/>
  <c r="AB162" i="4"/>
  <c r="AI162" i="4" s="1"/>
  <c r="AA162" i="4"/>
  <c r="AC162" i="4" s="1"/>
  <c r="AB161" i="4"/>
  <c r="AA161" i="4"/>
  <c r="AB160" i="4"/>
  <c r="AI160" i="4" s="1"/>
  <c r="AA160" i="4"/>
  <c r="AB156" i="4"/>
  <c r="AI156" i="4" s="1"/>
  <c r="AA156" i="4"/>
  <c r="AB155" i="4"/>
  <c r="AI155" i="4" s="1"/>
  <c r="AA155" i="4"/>
  <c r="AB154" i="4"/>
  <c r="AA154" i="4"/>
  <c r="AB152" i="4"/>
  <c r="AI152" i="4" s="1"/>
  <c r="AA152" i="4"/>
  <c r="AB151" i="4"/>
  <c r="AI151" i="4" s="1"/>
  <c r="AA151" i="4"/>
  <c r="AB150" i="4"/>
  <c r="AI150" i="4" s="1"/>
  <c r="AA150" i="4"/>
  <c r="AB149" i="4"/>
  <c r="AA149" i="4"/>
  <c r="AB144" i="4"/>
  <c r="AI144" i="4" s="1"/>
  <c r="AA144" i="4"/>
  <c r="AB143" i="4"/>
  <c r="AI143" i="4" s="1"/>
  <c r="AA143" i="4"/>
  <c r="AB138" i="4"/>
  <c r="AI138" i="4" s="1"/>
  <c r="AA138" i="4"/>
  <c r="AB135" i="4"/>
  <c r="AA135" i="4"/>
  <c r="AB132" i="4"/>
  <c r="AI132" i="4" s="1"/>
  <c r="AA132" i="4"/>
  <c r="AB130" i="4"/>
  <c r="AI130" i="4" s="1"/>
  <c r="AA130" i="4"/>
  <c r="AB129" i="4"/>
  <c r="AI129" i="4" s="1"/>
  <c r="AA129" i="4"/>
  <c r="AC129" i="4" s="1"/>
  <c r="AB128" i="4"/>
  <c r="AA128" i="4"/>
  <c r="AB127" i="4"/>
  <c r="AI127" i="4" s="1"/>
  <c r="AA127" i="4"/>
  <c r="AB126" i="4"/>
  <c r="AI126" i="4" s="1"/>
  <c r="AA126" i="4"/>
  <c r="AB125" i="4"/>
  <c r="AI125" i="4" s="1"/>
  <c r="AA125" i="4"/>
  <c r="AB119" i="4"/>
  <c r="AA119" i="4"/>
  <c r="AB118" i="4"/>
  <c r="AI118" i="4" s="1"/>
  <c r="AA118" i="4"/>
  <c r="AB115" i="4"/>
  <c r="AI115" i="4" s="1"/>
  <c r="AA115" i="4"/>
  <c r="AB113" i="4"/>
  <c r="AI113" i="4" s="1"/>
  <c r="AA113" i="4"/>
  <c r="AB112" i="4"/>
  <c r="AA112" i="4"/>
  <c r="AB110" i="4"/>
  <c r="AI110" i="4" s="1"/>
  <c r="AA110" i="4"/>
  <c r="AB106" i="4"/>
  <c r="AI106" i="4" s="1"/>
  <c r="AA106" i="4"/>
  <c r="AB105" i="4"/>
  <c r="AI105" i="4" s="1"/>
  <c r="AA105" i="4"/>
  <c r="AB104" i="4"/>
  <c r="AA104" i="4"/>
  <c r="AB102" i="4"/>
  <c r="AI102" i="4" s="1"/>
  <c r="AA102" i="4"/>
  <c r="AB100" i="4"/>
  <c r="AI100" i="4" s="1"/>
  <c r="AA100" i="4"/>
  <c r="AB99" i="4"/>
  <c r="AI99" i="4" s="1"/>
  <c r="AA99" i="4"/>
  <c r="AC99" i="4" s="1"/>
  <c r="AB97" i="4"/>
  <c r="AA97" i="4"/>
  <c r="AB96" i="4"/>
  <c r="AI96" i="4" s="1"/>
  <c r="AA96" i="4"/>
  <c r="AB95" i="4"/>
  <c r="AI95" i="4" s="1"/>
  <c r="AA95" i="4"/>
  <c r="AB92" i="4"/>
  <c r="AI92" i="4" s="1"/>
  <c r="AA92" i="4"/>
  <c r="AB88" i="4"/>
  <c r="AA88" i="4"/>
  <c r="AB87" i="4"/>
  <c r="AI87" i="4" s="1"/>
  <c r="AA87" i="4"/>
  <c r="AB83" i="4"/>
  <c r="AI83" i="4" s="1"/>
  <c r="AA83" i="4"/>
  <c r="AB82" i="4"/>
  <c r="AI82" i="4" s="1"/>
  <c r="AA82" i="4"/>
  <c r="AB81" i="4"/>
  <c r="AA81" i="4"/>
  <c r="AB80" i="4"/>
  <c r="AI80" i="4" s="1"/>
  <c r="AA80" i="4"/>
  <c r="AB75" i="4"/>
  <c r="AI75" i="4" s="1"/>
  <c r="AA75" i="4"/>
  <c r="AB74" i="4"/>
  <c r="AI74" i="4" s="1"/>
  <c r="AA74" i="4"/>
  <c r="AB73" i="4"/>
  <c r="AA73" i="4"/>
  <c r="AB70" i="4"/>
  <c r="AI70" i="4" s="1"/>
  <c r="AA70" i="4"/>
  <c r="AB68" i="4"/>
  <c r="AI68" i="4" s="1"/>
  <c r="AA68" i="4"/>
  <c r="AB67" i="4"/>
  <c r="AI67" i="4" s="1"/>
  <c r="AA67" i="4"/>
  <c r="AC67" i="4" s="1"/>
  <c r="AB65" i="4"/>
  <c r="AA65" i="4"/>
  <c r="AB64" i="4"/>
  <c r="AI64" i="4" s="1"/>
  <c r="AA64" i="4"/>
  <c r="AB60" i="4"/>
  <c r="AI60" i="4" s="1"/>
  <c r="AA60" i="4"/>
  <c r="AB57" i="4"/>
  <c r="AI57" i="4" s="1"/>
  <c r="AA57" i="4"/>
  <c r="AB54" i="4"/>
  <c r="AA54" i="4"/>
  <c r="AB53" i="4"/>
  <c r="AA53" i="4"/>
  <c r="AB51" i="4"/>
  <c r="AA51" i="4"/>
  <c r="AH51" i="4"/>
  <c r="AB50" i="4"/>
  <c r="AI50" i="4" s="1"/>
  <c r="AA50" i="4"/>
  <c r="AB49" i="4"/>
  <c r="AA49" i="4"/>
  <c r="AB47" i="4"/>
  <c r="AA47" i="4"/>
  <c r="AB46" i="4"/>
  <c r="AI46" i="4" s="1"/>
  <c r="AA46" i="4"/>
  <c r="AB45" i="4"/>
  <c r="AA45" i="4"/>
  <c r="AB44" i="4"/>
  <c r="AA44" i="4"/>
  <c r="AB43" i="4"/>
  <c r="AI43" i="4" s="1"/>
  <c r="AA43" i="4"/>
  <c r="AB42" i="4"/>
  <c r="AA42" i="4"/>
  <c r="AB41" i="4"/>
  <c r="AI41" i="4" s="1"/>
  <c r="AA41" i="4"/>
  <c r="AB38" i="4"/>
  <c r="AI38" i="4" s="1"/>
  <c r="AA38" i="4"/>
  <c r="AB37" i="4"/>
  <c r="AI37" i="4" s="1"/>
  <c r="AA37" i="4"/>
  <c r="AB36" i="4"/>
  <c r="AA36" i="4"/>
  <c r="AB34" i="4"/>
  <c r="AA34" i="4"/>
  <c r="AB30" i="4"/>
  <c r="AI30" i="4" s="1"/>
  <c r="AA30" i="4"/>
  <c r="AB28" i="4"/>
  <c r="AI28" i="4" s="1"/>
  <c r="AA28" i="4"/>
  <c r="AB25" i="4"/>
  <c r="AI25" i="4" s="1"/>
  <c r="AA25" i="4"/>
  <c r="AB19" i="4"/>
  <c r="AI19" i="4" s="1"/>
  <c r="AA19" i="4"/>
  <c r="AB18" i="4"/>
  <c r="AA18" i="4"/>
  <c r="AB15" i="4"/>
  <c r="AI15" i="4" s="1"/>
  <c r="AA15" i="4"/>
  <c r="AB14" i="4"/>
  <c r="AA14" i="4"/>
  <c r="AB12" i="4"/>
  <c r="AI12" i="4" s="1"/>
  <c r="AA12" i="4"/>
  <c r="AB11" i="4"/>
  <c r="AA11" i="4"/>
  <c r="AC11" i="4" s="1"/>
  <c r="AB10" i="4"/>
  <c r="AI10" i="4" s="1"/>
  <c r="AA10" i="4"/>
  <c r="AC10" i="4" s="1"/>
  <c r="AB8" i="4"/>
  <c r="AA8" i="4"/>
  <c r="AB6" i="4"/>
  <c r="AA6" i="4"/>
  <c r="AB4" i="4"/>
  <c r="AA4" i="4"/>
  <c r="AH4" i="4" s="1"/>
  <c r="AB3" i="4"/>
  <c r="AA3" i="4"/>
  <c r="AC3" i="4" s="1"/>
  <c r="AB2" i="4"/>
  <c r="AA2" i="4"/>
  <c r="AB186" i="4"/>
  <c r="AI186" i="4"/>
  <c r="AA186" i="4"/>
  <c r="AB185" i="4"/>
  <c r="AA185" i="4"/>
  <c r="AH185" i="4"/>
  <c r="AB183" i="4"/>
  <c r="AA183" i="4"/>
  <c r="AB182" i="4"/>
  <c r="AI182" i="4" s="1"/>
  <c r="AA182" i="4"/>
  <c r="AB180" i="4"/>
  <c r="AI180" i="4" s="1"/>
  <c r="AA180" i="4"/>
  <c r="AB179" i="4"/>
  <c r="AA179" i="4"/>
  <c r="AC179" i="4" s="1"/>
  <c r="AB176" i="4"/>
  <c r="AA176" i="4"/>
  <c r="AB173" i="4"/>
  <c r="AI173" i="4" s="1"/>
  <c r="AA173" i="4"/>
  <c r="AC173" i="4" s="1"/>
  <c r="AB170" i="4"/>
  <c r="AA170" i="4"/>
  <c r="AB168" i="4"/>
  <c r="AB163" i="4"/>
  <c r="AA163" i="4"/>
  <c r="AB159" i="4"/>
  <c r="AI159" i="4" s="1"/>
  <c r="AA159" i="4"/>
  <c r="AB158" i="4"/>
  <c r="AI158" i="4" s="1"/>
  <c r="AA158" i="4"/>
  <c r="AB157" i="4"/>
  <c r="AA157" i="4"/>
  <c r="AB153" i="4"/>
  <c r="AA153" i="4"/>
  <c r="AB148" i="4"/>
  <c r="AI148" i="4" s="1"/>
  <c r="AA148" i="4"/>
  <c r="AB145" i="4"/>
  <c r="AI145" i="4" s="1"/>
  <c r="AA145" i="4"/>
  <c r="AB142" i="4"/>
  <c r="AI142" i="4" s="1"/>
  <c r="AA142" i="4"/>
  <c r="AB139" i="4"/>
  <c r="AA139" i="4"/>
  <c r="AB137" i="4"/>
  <c r="AA137" i="4"/>
  <c r="AB136" i="4"/>
  <c r="AA136" i="4"/>
  <c r="AH136" i="4" s="1"/>
  <c r="AB134" i="4"/>
  <c r="AA134" i="4"/>
  <c r="AC134" i="4" s="1"/>
  <c r="AB133" i="4"/>
  <c r="AA133" i="4"/>
  <c r="AB131" i="4"/>
  <c r="AA131" i="4"/>
  <c r="AB124" i="4"/>
  <c r="AI124" i="4" s="1"/>
  <c r="AA124" i="4"/>
  <c r="AB123" i="4"/>
  <c r="AI123" i="4" s="1"/>
  <c r="AA123" i="4"/>
  <c r="AB122" i="4"/>
  <c r="AA122" i="4"/>
  <c r="AB121" i="4"/>
  <c r="AA121" i="4"/>
  <c r="AC121" i="4" s="1"/>
  <c r="AB120" i="4"/>
  <c r="AA120" i="4"/>
  <c r="AB117" i="4"/>
  <c r="AA117" i="4"/>
  <c r="AC117" i="4" s="1"/>
  <c r="AB116" i="4"/>
  <c r="AI116" i="4" s="1"/>
  <c r="AA116" i="4"/>
  <c r="AC116" i="4" s="1"/>
  <c r="AB114" i="4"/>
  <c r="AA114" i="4"/>
  <c r="AB111" i="4"/>
  <c r="AA111" i="4"/>
  <c r="AH111" i="4"/>
  <c r="AB109" i="4"/>
  <c r="AA109" i="4"/>
  <c r="AB108" i="4"/>
  <c r="AA108" i="4"/>
  <c r="AC108" i="4" s="1"/>
  <c r="AB107" i="4"/>
  <c r="AA107" i="4"/>
  <c r="AB103" i="4"/>
  <c r="AI103" i="4"/>
  <c r="AA103" i="4"/>
  <c r="AH103" i="4" s="1"/>
  <c r="AB101" i="4"/>
  <c r="AI101" i="4" s="1"/>
  <c r="AA101" i="4"/>
  <c r="AC101" i="4" s="1"/>
  <c r="AB98" i="4"/>
  <c r="AA98" i="4"/>
  <c r="AB94" i="4"/>
  <c r="AI94" i="4" s="1"/>
  <c r="AA94" i="4"/>
  <c r="AB93" i="4"/>
  <c r="AI93" i="4" s="1"/>
  <c r="AA93" i="4"/>
  <c r="AB90" i="4"/>
  <c r="AA90" i="4"/>
  <c r="AC90" i="4" s="1"/>
  <c r="AB89" i="4"/>
  <c r="AA89" i="4"/>
  <c r="AB84" i="4"/>
  <c r="AI84" i="4" s="1"/>
  <c r="AA84" i="4"/>
  <c r="AB79" i="4"/>
  <c r="AA79" i="4"/>
  <c r="AB78" i="4"/>
  <c r="AA78" i="4"/>
  <c r="AB77" i="4"/>
  <c r="AA77" i="4"/>
  <c r="AB69" i="4"/>
  <c r="AI69" i="4" s="1"/>
  <c r="AA69" i="4"/>
  <c r="AC69" i="4" s="1"/>
  <c r="AB66" i="4"/>
  <c r="AI66" i="4" s="1"/>
  <c r="AA66" i="4"/>
  <c r="AB63" i="4"/>
  <c r="AI63" i="4" s="1"/>
  <c r="AA63" i="4"/>
  <c r="AC63" i="4" s="1"/>
  <c r="AB62" i="4"/>
  <c r="AI62" i="4" s="1"/>
  <c r="AA62" i="4"/>
  <c r="AB59" i="4"/>
  <c r="AI59" i="4" s="1"/>
  <c r="AA59" i="4"/>
  <c r="AB58" i="4"/>
  <c r="AI58" i="4" s="1"/>
  <c r="AA58" i="4"/>
  <c r="AB56" i="4"/>
  <c r="AI56" i="4" s="1"/>
  <c r="AA56" i="4"/>
  <c r="AB55" i="4"/>
  <c r="AI55" i="4" s="1"/>
  <c r="AA55" i="4"/>
  <c r="AC55" i="4" s="1"/>
  <c r="AB52" i="4"/>
  <c r="AA52" i="4"/>
  <c r="AB48" i="4"/>
  <c r="AI48" i="4" s="1"/>
  <c r="AA48" i="4"/>
  <c r="AC48" i="4" s="1"/>
  <c r="AB40" i="4"/>
  <c r="AA40" i="4"/>
  <c r="AB39" i="4"/>
  <c r="AA39" i="4"/>
  <c r="AC39" i="4" s="1"/>
  <c r="AB35" i="4"/>
  <c r="AA35" i="4"/>
  <c r="AB33" i="4"/>
  <c r="AA33" i="4"/>
  <c r="AB32" i="4"/>
  <c r="AA32" i="4"/>
  <c r="AB31" i="4"/>
  <c r="AI31" i="4" s="1"/>
  <c r="AA31" i="4"/>
  <c r="AB29" i="4"/>
  <c r="AA29" i="4"/>
  <c r="AB27" i="4"/>
  <c r="AA27" i="4"/>
  <c r="AB26" i="4"/>
  <c r="AI26" i="4" s="1"/>
  <c r="AA26" i="4"/>
  <c r="AB24" i="4"/>
  <c r="AI24" i="4" s="1"/>
  <c r="AA24" i="4"/>
  <c r="AB23" i="4"/>
  <c r="AI23" i="4" s="1"/>
  <c r="AA23" i="4"/>
  <c r="AB22" i="4"/>
  <c r="AI22" i="4" s="1"/>
  <c r="AA22" i="4"/>
  <c r="AB20" i="4"/>
  <c r="AI20" i="4" s="1"/>
  <c r="AA20" i="4"/>
  <c r="AB17" i="4"/>
  <c r="AI17" i="4" s="1"/>
  <c r="AA17" i="4"/>
  <c r="AB13" i="4"/>
  <c r="AA13" i="4"/>
  <c r="AB9" i="4"/>
  <c r="AI9" i="4" s="1"/>
  <c r="AA9" i="4"/>
  <c r="AC9" i="4" s="1"/>
  <c r="AB7" i="4"/>
  <c r="AA7" i="4"/>
  <c r="AB5" i="4"/>
  <c r="AA5" i="4"/>
  <c r="AC5" i="4" s="1"/>
  <c r="Y191" i="4"/>
  <c r="X191" i="4"/>
  <c r="Y190" i="4"/>
  <c r="X190" i="4"/>
  <c r="Z190" i="4" s="1"/>
  <c r="Y189" i="4"/>
  <c r="X189" i="4"/>
  <c r="Y188" i="4"/>
  <c r="X188" i="4"/>
  <c r="Z188" i="4" s="1"/>
  <c r="Y187" i="4"/>
  <c r="X187" i="4"/>
  <c r="Y186" i="4"/>
  <c r="X186" i="4"/>
  <c r="Z186" i="4" s="1"/>
  <c r="Y185" i="4"/>
  <c r="X185" i="4"/>
  <c r="Y184" i="4"/>
  <c r="X184" i="4"/>
  <c r="Z184" i="4" s="1"/>
  <c r="Y183" i="4"/>
  <c r="X183" i="4"/>
  <c r="Y182" i="4"/>
  <c r="Z182" i="4" s="1"/>
  <c r="Y181" i="4"/>
  <c r="X181" i="4"/>
  <c r="Y180" i="4"/>
  <c r="X180" i="4"/>
  <c r="Y179" i="4"/>
  <c r="X179" i="4"/>
  <c r="Y178" i="4"/>
  <c r="X178" i="4"/>
  <c r="Y177" i="4"/>
  <c r="X177" i="4"/>
  <c r="Y176" i="4"/>
  <c r="X176" i="4"/>
  <c r="Y175" i="4"/>
  <c r="X175" i="4"/>
  <c r="Y174" i="4"/>
  <c r="X174" i="4"/>
  <c r="Y173" i="4"/>
  <c r="X173" i="4"/>
  <c r="Y172" i="4"/>
  <c r="X172" i="4"/>
  <c r="Y171" i="4"/>
  <c r="X171" i="4"/>
  <c r="Y170" i="4"/>
  <c r="X170" i="4"/>
  <c r="Y169" i="4"/>
  <c r="X169" i="4"/>
  <c r="Y168" i="4"/>
  <c r="X168" i="4"/>
  <c r="Y167" i="4"/>
  <c r="X167" i="4"/>
  <c r="Y166" i="4"/>
  <c r="X166" i="4"/>
  <c r="Y165" i="4"/>
  <c r="X165" i="4"/>
  <c r="Y164" i="4"/>
  <c r="X164" i="4"/>
  <c r="Y163" i="4"/>
  <c r="X163" i="4"/>
  <c r="Y162" i="4"/>
  <c r="X162" i="4"/>
  <c r="Y161" i="4"/>
  <c r="X161" i="4"/>
  <c r="Y160" i="4"/>
  <c r="X160" i="4"/>
  <c r="Y159" i="4"/>
  <c r="X159" i="4"/>
  <c r="Y158" i="4"/>
  <c r="X158" i="4"/>
  <c r="Y157" i="4"/>
  <c r="X157" i="4"/>
  <c r="Y156" i="4"/>
  <c r="X156" i="4"/>
  <c r="Y155" i="4"/>
  <c r="X155" i="4"/>
  <c r="Y154" i="4"/>
  <c r="X154" i="4"/>
  <c r="Y153" i="4"/>
  <c r="X153" i="4"/>
  <c r="Y152" i="4"/>
  <c r="X152" i="4"/>
  <c r="Y151" i="4"/>
  <c r="X151" i="4"/>
  <c r="Y150" i="4"/>
  <c r="X150" i="4"/>
  <c r="Y149" i="4"/>
  <c r="X149" i="4"/>
  <c r="Y148" i="4"/>
  <c r="X148" i="4"/>
  <c r="Y147" i="4"/>
  <c r="X147" i="4"/>
  <c r="Y146" i="4"/>
  <c r="X146" i="4"/>
  <c r="Y145" i="4"/>
  <c r="X145" i="4"/>
  <c r="Y144" i="4"/>
  <c r="X144" i="4"/>
  <c r="Y143" i="4"/>
  <c r="X143" i="4"/>
  <c r="Y142" i="4"/>
  <c r="X142" i="4"/>
  <c r="Y141" i="4"/>
  <c r="X141" i="4"/>
  <c r="Y140" i="4"/>
  <c r="X140" i="4"/>
  <c r="Y139" i="4"/>
  <c r="X139" i="4"/>
  <c r="Y138" i="4"/>
  <c r="X138" i="4"/>
  <c r="Y137" i="4"/>
  <c r="X137" i="4"/>
  <c r="Y136" i="4"/>
  <c r="X136" i="4"/>
  <c r="Y135" i="4"/>
  <c r="X135" i="4"/>
  <c r="Y134" i="4"/>
  <c r="X134" i="4"/>
  <c r="Y133" i="4"/>
  <c r="X133" i="4"/>
  <c r="Y132" i="4"/>
  <c r="X132" i="4"/>
  <c r="Y131" i="4"/>
  <c r="X131" i="4"/>
  <c r="Y130" i="4"/>
  <c r="X130" i="4"/>
  <c r="Y129" i="4"/>
  <c r="X129" i="4"/>
  <c r="Y128" i="4"/>
  <c r="X128" i="4"/>
  <c r="Y127" i="4"/>
  <c r="X127" i="4"/>
  <c r="Y126" i="4"/>
  <c r="X126" i="4"/>
  <c r="Y125" i="4"/>
  <c r="X125" i="4"/>
  <c r="Y124" i="4"/>
  <c r="X124" i="4"/>
  <c r="Y123" i="4"/>
  <c r="X123" i="4"/>
  <c r="Y122" i="4"/>
  <c r="X122" i="4"/>
  <c r="Y121" i="4"/>
  <c r="X121" i="4"/>
  <c r="Y120" i="4"/>
  <c r="X120" i="4"/>
  <c r="Y119" i="4"/>
  <c r="X119" i="4"/>
  <c r="Y118" i="4"/>
  <c r="X118" i="4"/>
  <c r="Z118" i="4" s="1"/>
  <c r="Y117" i="4"/>
  <c r="X117" i="4"/>
  <c r="Y116" i="4"/>
  <c r="X116" i="4"/>
  <c r="Z116" i="4" s="1"/>
  <c r="Y115" i="4"/>
  <c r="X115" i="4"/>
  <c r="Y114" i="4"/>
  <c r="X114" i="4"/>
  <c r="Z114" i="4" s="1"/>
  <c r="Y113" i="4"/>
  <c r="X113" i="4"/>
  <c r="Y112" i="4"/>
  <c r="X112" i="4"/>
  <c r="Z112" i="4" s="1"/>
  <c r="Y111" i="4"/>
  <c r="X111" i="4"/>
  <c r="Y110" i="4"/>
  <c r="X110" i="4"/>
  <c r="Z110" i="4" s="1"/>
  <c r="Y109" i="4"/>
  <c r="X109" i="4"/>
  <c r="Y108" i="4"/>
  <c r="X108" i="4"/>
  <c r="Z108" i="4" s="1"/>
  <c r="Y107" i="4"/>
  <c r="X107" i="4"/>
  <c r="Y106" i="4"/>
  <c r="X106" i="4"/>
  <c r="Z106" i="4" s="1"/>
  <c r="Y105" i="4"/>
  <c r="X105" i="4"/>
  <c r="Y104" i="4"/>
  <c r="X104" i="4"/>
  <c r="Z104" i="4" s="1"/>
  <c r="Y103" i="4"/>
  <c r="X103" i="4"/>
  <c r="Y102" i="4"/>
  <c r="X102" i="4"/>
  <c r="Z102" i="4" s="1"/>
  <c r="Y101" i="4"/>
  <c r="X101" i="4"/>
  <c r="Y100" i="4"/>
  <c r="X100" i="4"/>
  <c r="Z100" i="4" s="1"/>
  <c r="Y99" i="4"/>
  <c r="X99" i="4"/>
  <c r="Y98" i="4"/>
  <c r="X98" i="4"/>
  <c r="Z98" i="4" s="1"/>
  <c r="Y97" i="4"/>
  <c r="X97" i="4"/>
  <c r="Y96" i="4"/>
  <c r="X96" i="4"/>
  <c r="Z96" i="4" s="1"/>
  <c r="Y95" i="4"/>
  <c r="X95" i="4"/>
  <c r="Y94" i="4"/>
  <c r="X94" i="4"/>
  <c r="Z94" i="4" s="1"/>
  <c r="Y93" i="4"/>
  <c r="X93" i="4"/>
  <c r="Y92" i="4"/>
  <c r="X92" i="4"/>
  <c r="Z92" i="4" s="1"/>
  <c r="Y91" i="4"/>
  <c r="X91" i="4"/>
  <c r="Y90" i="4"/>
  <c r="X90" i="4"/>
  <c r="Z90" i="4" s="1"/>
  <c r="Y89" i="4"/>
  <c r="X89" i="4"/>
  <c r="Y88" i="4"/>
  <c r="X88" i="4"/>
  <c r="Z88" i="4" s="1"/>
  <c r="Y87" i="4"/>
  <c r="X87" i="4"/>
  <c r="Y86" i="4"/>
  <c r="X86" i="4"/>
  <c r="Z86" i="4" s="1"/>
  <c r="Y85" i="4"/>
  <c r="X85" i="4"/>
  <c r="Y84" i="4"/>
  <c r="X84" i="4"/>
  <c r="Z84" i="4" s="1"/>
  <c r="Y83" i="4"/>
  <c r="X83" i="4"/>
  <c r="Y82" i="4"/>
  <c r="X82" i="4"/>
  <c r="Z82" i="4" s="1"/>
  <c r="Y81" i="4"/>
  <c r="X81" i="4"/>
  <c r="Y80" i="4"/>
  <c r="X80" i="4"/>
  <c r="Z80" i="4" s="1"/>
  <c r="Y79" i="4"/>
  <c r="X79" i="4"/>
  <c r="Y78" i="4"/>
  <c r="X78" i="4"/>
  <c r="Z78" i="4" s="1"/>
  <c r="Y77" i="4"/>
  <c r="X77" i="4"/>
  <c r="Y76" i="4"/>
  <c r="X76" i="4"/>
  <c r="Z76" i="4" s="1"/>
  <c r="Y75" i="4"/>
  <c r="X75" i="4"/>
  <c r="Y74" i="4"/>
  <c r="X74" i="4"/>
  <c r="Z74" i="4" s="1"/>
  <c r="Y73" i="4"/>
  <c r="X73" i="4"/>
  <c r="Y72" i="4"/>
  <c r="X72" i="4"/>
  <c r="Z72" i="4" s="1"/>
  <c r="Y71" i="4"/>
  <c r="X71" i="4"/>
  <c r="Y70" i="4"/>
  <c r="X70" i="4"/>
  <c r="Z70" i="4" s="1"/>
  <c r="Y69" i="4"/>
  <c r="X69" i="4"/>
  <c r="Y68" i="4"/>
  <c r="X68" i="4"/>
  <c r="Z68" i="4" s="1"/>
  <c r="Y67" i="4"/>
  <c r="X67" i="4"/>
  <c r="Y66" i="4"/>
  <c r="X66" i="4"/>
  <c r="Z66" i="4" s="1"/>
  <c r="Y65" i="4"/>
  <c r="X65" i="4"/>
  <c r="Y64" i="4"/>
  <c r="X64" i="4"/>
  <c r="Z64" i="4" s="1"/>
  <c r="Y63" i="4"/>
  <c r="X63" i="4"/>
  <c r="Y62" i="4"/>
  <c r="X62" i="4"/>
  <c r="Z62" i="4" s="1"/>
  <c r="Y61" i="4"/>
  <c r="X61" i="4"/>
  <c r="Y60" i="4"/>
  <c r="X60" i="4"/>
  <c r="Z60" i="4" s="1"/>
  <c r="Y59" i="4"/>
  <c r="X59" i="4"/>
  <c r="Y58" i="4"/>
  <c r="X58" i="4"/>
  <c r="Z58" i="4" s="1"/>
  <c r="Y57" i="4"/>
  <c r="X57" i="4"/>
  <c r="Y56" i="4"/>
  <c r="X56" i="4"/>
  <c r="Z56" i="4" s="1"/>
  <c r="Y55" i="4"/>
  <c r="X55" i="4"/>
  <c r="Y54" i="4"/>
  <c r="X54" i="4"/>
  <c r="Z54" i="4" s="1"/>
  <c r="Y53" i="4"/>
  <c r="X53" i="4"/>
  <c r="Y52" i="4"/>
  <c r="X52" i="4"/>
  <c r="Z52" i="4" s="1"/>
  <c r="Y51" i="4"/>
  <c r="X51" i="4"/>
  <c r="Y50" i="4"/>
  <c r="X50" i="4"/>
  <c r="Z50" i="4" s="1"/>
  <c r="Y49" i="4"/>
  <c r="X49" i="4"/>
  <c r="Y48" i="4"/>
  <c r="X48" i="4"/>
  <c r="Z48" i="4" s="1"/>
  <c r="Y47" i="4"/>
  <c r="X47" i="4"/>
  <c r="Y46" i="4"/>
  <c r="X46" i="4"/>
  <c r="Z46" i="4" s="1"/>
  <c r="Y45" i="4"/>
  <c r="X45" i="4"/>
  <c r="Y44" i="4"/>
  <c r="X44" i="4"/>
  <c r="Z44" i="4" s="1"/>
  <c r="Y43" i="4"/>
  <c r="X43" i="4"/>
  <c r="Y42" i="4"/>
  <c r="X42" i="4"/>
  <c r="Z42" i="4" s="1"/>
  <c r="Y41" i="4"/>
  <c r="X41" i="4"/>
  <c r="Y40" i="4"/>
  <c r="X40" i="4"/>
  <c r="Z40" i="4" s="1"/>
  <c r="Y39" i="4"/>
  <c r="X39" i="4"/>
  <c r="Y38" i="4"/>
  <c r="X38" i="4"/>
  <c r="Z38" i="4" s="1"/>
  <c r="Y37" i="4"/>
  <c r="X37" i="4"/>
  <c r="Y36" i="4"/>
  <c r="X36" i="4"/>
  <c r="Z36" i="4" s="1"/>
  <c r="Y35" i="4"/>
  <c r="X35" i="4"/>
  <c r="Y34" i="4"/>
  <c r="X34" i="4"/>
  <c r="Z34" i="4" s="1"/>
  <c r="Y33" i="4"/>
  <c r="X33" i="4"/>
  <c r="Y32" i="4"/>
  <c r="X32" i="4"/>
  <c r="Z32" i="4" s="1"/>
  <c r="Y31" i="4"/>
  <c r="X31" i="4"/>
  <c r="Y30" i="4"/>
  <c r="X30" i="4"/>
  <c r="Z30" i="4" s="1"/>
  <c r="Y29" i="4"/>
  <c r="X29" i="4"/>
  <c r="Y28" i="4"/>
  <c r="X28" i="4"/>
  <c r="Z28" i="4" s="1"/>
  <c r="Y27" i="4"/>
  <c r="X27" i="4"/>
  <c r="Y26" i="4"/>
  <c r="X26" i="4"/>
  <c r="Z26" i="4" s="1"/>
  <c r="Y25" i="4"/>
  <c r="X25" i="4"/>
  <c r="Y24" i="4"/>
  <c r="X24" i="4"/>
  <c r="Z24" i="4" s="1"/>
  <c r="Y23" i="4"/>
  <c r="X23" i="4"/>
  <c r="Y22" i="4"/>
  <c r="X22" i="4"/>
  <c r="Z22" i="4" s="1"/>
  <c r="Y21" i="4"/>
  <c r="X21" i="4"/>
  <c r="Y20" i="4"/>
  <c r="X20" i="4"/>
  <c r="Z20" i="4" s="1"/>
  <c r="Y19" i="4"/>
  <c r="X19" i="4"/>
  <c r="Y18" i="4"/>
  <c r="X18" i="4"/>
  <c r="Z18" i="4" s="1"/>
  <c r="Y17" i="4"/>
  <c r="X17" i="4"/>
  <c r="Y16" i="4"/>
  <c r="X16" i="4"/>
  <c r="Z16" i="4" s="1"/>
  <c r="Y15" i="4"/>
  <c r="X15" i="4"/>
  <c r="Y14" i="4"/>
  <c r="X14" i="4"/>
  <c r="Z14" i="4" s="1"/>
  <c r="Y13" i="4"/>
  <c r="X13" i="4"/>
  <c r="Y12" i="4"/>
  <c r="X12" i="4"/>
  <c r="Z12" i="4" s="1"/>
  <c r="Y11" i="4"/>
  <c r="X11" i="4"/>
  <c r="Y10" i="4"/>
  <c r="X10" i="4"/>
  <c r="Z10" i="4" s="1"/>
  <c r="Y9" i="4"/>
  <c r="X9" i="4"/>
  <c r="Y8" i="4"/>
  <c r="X8" i="4"/>
  <c r="Z8" i="4" s="1"/>
  <c r="Y7" i="4"/>
  <c r="X7" i="4"/>
  <c r="Y6" i="4"/>
  <c r="X6" i="4"/>
  <c r="Z6" i="4" s="1"/>
  <c r="Y5" i="4"/>
  <c r="X5" i="4"/>
  <c r="Y4" i="4"/>
  <c r="X4" i="4"/>
  <c r="Z4" i="4" s="1"/>
  <c r="Y3" i="4"/>
  <c r="X3" i="4"/>
  <c r="X2" i="4"/>
  <c r="Y2" i="4"/>
  <c r="Z120" i="4" l="1"/>
  <c r="Z122" i="4"/>
  <c r="Z124" i="4"/>
  <c r="Z126" i="4"/>
  <c r="Z128" i="4"/>
  <c r="Z130" i="4"/>
  <c r="Z132" i="4"/>
  <c r="Z134" i="4"/>
  <c r="Z136" i="4"/>
  <c r="Z138" i="4"/>
  <c r="Z140" i="4"/>
  <c r="Z142" i="4"/>
  <c r="Z144" i="4"/>
  <c r="Z146" i="4"/>
  <c r="Z148" i="4"/>
  <c r="Z150" i="4"/>
  <c r="Z152" i="4"/>
  <c r="Z154" i="4"/>
  <c r="Z156" i="4"/>
  <c r="Z158" i="4"/>
  <c r="Z160" i="4"/>
  <c r="Z162" i="4"/>
  <c r="AC62" i="4"/>
  <c r="AC66" i="4"/>
  <c r="AC77" i="4"/>
  <c r="AC93" i="4"/>
  <c r="AC98" i="4"/>
  <c r="AC107" i="4"/>
  <c r="AC109" i="4"/>
  <c r="AC120" i="4"/>
  <c r="AC133" i="4"/>
  <c r="AC183" i="4"/>
  <c r="AC2" i="4"/>
  <c r="AC15" i="4"/>
  <c r="AC65" i="4"/>
  <c r="AC81" i="4"/>
  <c r="AC97" i="4"/>
  <c r="AC112" i="4"/>
  <c r="AC128" i="4"/>
  <c r="AC149" i="4"/>
  <c r="AC161" i="4"/>
  <c r="AC174" i="4"/>
  <c r="AC189" i="4"/>
  <c r="Z183" i="4"/>
  <c r="Z185" i="4"/>
  <c r="Z187" i="4"/>
  <c r="Z189" i="4"/>
  <c r="Z191" i="4"/>
  <c r="AC7" i="4"/>
  <c r="AC35" i="4"/>
  <c r="AC40" i="4"/>
  <c r="AC163" i="4"/>
  <c r="AC186" i="4"/>
  <c r="AC76" i="4"/>
  <c r="AC86" i="4"/>
  <c r="AC140" i="4"/>
  <c r="AC146" i="4"/>
  <c r="AH58" i="4"/>
  <c r="AC58" i="4"/>
  <c r="AH79" i="4"/>
  <c r="AC79" i="4"/>
  <c r="AH89" i="4"/>
  <c r="AC89" i="4"/>
  <c r="AH122" i="4"/>
  <c r="AC122" i="4"/>
  <c r="AH124" i="4"/>
  <c r="AC124" i="4"/>
  <c r="AH176" i="4"/>
  <c r="AC176" i="4"/>
  <c r="AH180" i="4"/>
  <c r="AC180" i="4"/>
  <c r="AH12" i="4"/>
  <c r="AC12" i="4"/>
  <c r="AC168" i="4"/>
  <c r="Z164" i="4"/>
  <c r="Z166" i="4"/>
  <c r="Z168" i="4"/>
  <c r="Z170" i="4"/>
  <c r="Z172" i="4"/>
  <c r="Z174" i="4"/>
  <c r="Z176" i="4"/>
  <c r="Z178" i="4"/>
  <c r="Z180" i="4"/>
  <c r="AC17" i="4"/>
  <c r="AH22" i="4"/>
  <c r="AC22" i="4"/>
  <c r="AC24" i="4"/>
  <c r="AH27" i="4"/>
  <c r="AC27" i="4"/>
  <c r="AH31" i="4"/>
  <c r="AC31" i="4"/>
  <c r="AC33" i="4"/>
  <c r="AC52" i="4"/>
  <c r="AC103" i="4"/>
  <c r="AC114" i="4"/>
  <c r="AH133" i="4"/>
  <c r="AH137" i="4"/>
  <c r="AC137" i="4"/>
  <c r="AH142" i="4"/>
  <c r="AC142" i="4"/>
  <c r="AH148" i="4"/>
  <c r="AC148" i="4"/>
  <c r="AH157" i="4"/>
  <c r="AC157" i="4"/>
  <c r="AC159" i="4"/>
  <c r="AH173" i="4"/>
  <c r="AC4" i="4"/>
  <c r="AC8" i="4"/>
  <c r="AC19" i="4"/>
  <c r="AC28" i="4"/>
  <c r="AC34" i="4"/>
  <c r="AH37" i="4"/>
  <c r="AC37" i="4"/>
  <c r="AC41" i="4"/>
  <c r="AH43" i="4"/>
  <c r="AC43" i="4"/>
  <c r="AC45" i="4"/>
  <c r="AC47" i="4"/>
  <c r="AH50" i="4"/>
  <c r="AC50" i="4"/>
  <c r="AC51" i="4"/>
  <c r="AC54" i="4"/>
  <c r="AC60" i="4"/>
  <c r="AH65" i="4"/>
  <c r="AC70" i="4"/>
  <c r="AC74" i="4"/>
  <c r="AC80" i="4"/>
  <c r="AH83" i="4"/>
  <c r="AC83" i="4"/>
  <c r="AH88" i="4"/>
  <c r="AC88" i="4"/>
  <c r="AH95" i="4"/>
  <c r="AC95" i="4"/>
  <c r="AH97" i="4"/>
  <c r="AC102" i="4"/>
  <c r="AC105" i="4"/>
  <c r="AC110" i="4"/>
  <c r="AH115" i="4"/>
  <c r="AC115" i="4"/>
  <c r="AH119" i="4"/>
  <c r="AC119" i="4"/>
  <c r="AH126" i="4"/>
  <c r="AC126" i="4"/>
  <c r="AH128" i="4"/>
  <c r="AC132" i="4"/>
  <c r="AC138" i="4"/>
  <c r="AC144" i="4"/>
  <c r="AH151" i="4"/>
  <c r="AC151" i="4"/>
  <c r="AH154" i="4"/>
  <c r="AC154" i="4"/>
  <c r="AH156" i="4"/>
  <c r="AC156" i="4"/>
  <c r="AH161" i="4"/>
  <c r="AC165" i="4"/>
  <c r="AC169" i="4"/>
  <c r="AC172" i="4"/>
  <c r="AH177" i="4"/>
  <c r="AC177" i="4"/>
  <c r="AH181" i="4"/>
  <c r="AC181" i="4"/>
  <c r="AH187" i="4"/>
  <c r="AC187" i="4"/>
  <c r="AH189" i="4"/>
  <c r="AH16" i="4"/>
  <c r="AC16" i="4"/>
  <c r="AH56" i="4"/>
  <c r="AC56" i="4"/>
  <c r="AH59" i="4"/>
  <c r="AC59" i="4"/>
  <c r="AH78" i="4"/>
  <c r="AC78" i="4"/>
  <c r="AH84" i="4"/>
  <c r="AC84" i="4"/>
  <c r="AH94" i="4"/>
  <c r="AC94" i="4"/>
  <c r="AH123" i="4"/>
  <c r="AC123" i="4"/>
  <c r="AC182" i="4"/>
  <c r="AH182" i="4"/>
  <c r="AH14" i="4"/>
  <c r="AC14" i="4"/>
  <c r="AC82" i="4"/>
  <c r="AC113" i="4"/>
  <c r="AC150" i="4"/>
  <c r="AC175" i="4"/>
  <c r="AC72" i="4"/>
  <c r="AC85" i="4"/>
  <c r="AC167" i="4"/>
  <c r="Z2" i="4"/>
  <c r="Z3" i="4"/>
  <c r="Z5" i="4"/>
  <c r="Z7" i="4"/>
  <c r="Z9" i="4"/>
  <c r="Z11" i="4"/>
  <c r="Z13" i="4"/>
  <c r="Z15" i="4"/>
  <c r="Z17" i="4"/>
  <c r="Z19" i="4"/>
  <c r="Z21" i="4"/>
  <c r="Z23" i="4"/>
  <c r="Z25" i="4"/>
  <c r="Z27" i="4"/>
  <c r="Z29" i="4"/>
  <c r="Z31" i="4"/>
  <c r="Z33" i="4"/>
  <c r="Z35" i="4"/>
  <c r="Z37" i="4"/>
  <c r="Z39" i="4"/>
  <c r="Z41" i="4"/>
  <c r="Z43" i="4"/>
  <c r="Z45" i="4"/>
  <c r="Z47" i="4"/>
  <c r="Z49" i="4"/>
  <c r="Z51" i="4"/>
  <c r="Z53" i="4"/>
  <c r="Z55" i="4"/>
  <c r="Z57" i="4"/>
  <c r="Z59" i="4"/>
  <c r="Z61" i="4"/>
  <c r="Z63" i="4"/>
  <c r="Z65" i="4"/>
  <c r="Z67" i="4"/>
  <c r="Z69" i="4"/>
  <c r="Z71" i="4"/>
  <c r="Z73" i="4"/>
  <c r="Z75" i="4"/>
  <c r="Z77" i="4"/>
  <c r="Z79" i="4"/>
  <c r="Z81" i="4"/>
  <c r="Z83" i="4"/>
  <c r="Z85" i="4"/>
  <c r="Z87" i="4"/>
  <c r="Z89" i="4"/>
  <c r="Z91" i="4"/>
  <c r="Z93" i="4"/>
  <c r="Z95" i="4"/>
  <c r="Z97" i="4"/>
  <c r="Z99" i="4"/>
  <c r="Z101" i="4"/>
  <c r="Z103" i="4"/>
  <c r="Z105" i="4"/>
  <c r="Z107" i="4"/>
  <c r="Z109" i="4"/>
  <c r="Z111" i="4"/>
  <c r="Z113" i="4"/>
  <c r="Z115" i="4"/>
  <c r="Z117" i="4"/>
  <c r="Z119" i="4"/>
  <c r="Z121" i="4"/>
  <c r="Z123" i="4"/>
  <c r="Z125" i="4"/>
  <c r="Z127" i="4"/>
  <c r="Z129" i="4"/>
  <c r="Z131" i="4"/>
  <c r="Z133" i="4"/>
  <c r="Z135" i="4"/>
  <c r="Z137" i="4"/>
  <c r="Z139" i="4"/>
  <c r="Z141" i="4"/>
  <c r="Z143" i="4"/>
  <c r="Z145" i="4"/>
  <c r="Z147" i="4"/>
  <c r="Z149" i="4"/>
  <c r="Z151" i="4"/>
  <c r="Z153" i="4"/>
  <c r="Z155" i="4"/>
  <c r="Z157" i="4"/>
  <c r="Z159" i="4"/>
  <c r="Z161" i="4"/>
  <c r="Z163" i="4"/>
  <c r="Z165" i="4"/>
  <c r="Z167" i="4"/>
  <c r="Z169" i="4"/>
  <c r="Z171" i="4"/>
  <c r="Z173" i="4"/>
  <c r="Z175" i="4"/>
  <c r="Z177" i="4"/>
  <c r="Z179" i="4"/>
  <c r="Z181" i="4"/>
  <c r="AC13" i="4"/>
  <c r="AH20" i="4"/>
  <c r="AC20" i="4"/>
  <c r="AC23" i="4"/>
  <c r="AC26" i="4"/>
  <c r="AC29" i="4"/>
  <c r="AC32" i="4"/>
  <c r="AH35" i="4"/>
  <c r="AC111" i="4"/>
  <c r="AC131" i="4"/>
  <c r="AC136" i="4"/>
  <c r="AH139" i="4"/>
  <c r="AC139" i="4"/>
  <c r="AC145" i="4"/>
  <c r="AH153" i="4"/>
  <c r="AC153" i="4"/>
  <c r="AH158" i="4"/>
  <c r="AC158" i="4"/>
  <c r="AH163" i="4"/>
  <c r="AC170" i="4"/>
  <c r="AC185" i="4"/>
  <c r="AC6" i="4"/>
  <c r="AC18" i="4"/>
  <c r="AC25" i="4"/>
  <c r="AC30" i="4"/>
  <c r="AH36" i="4"/>
  <c r="AC36" i="4"/>
  <c r="AC38" i="4"/>
  <c r="AH42" i="4"/>
  <c r="AC42" i="4"/>
  <c r="AC44" i="4"/>
  <c r="AH46" i="4"/>
  <c r="AC46" i="4"/>
  <c r="AC49" i="4"/>
  <c r="AC53" i="4"/>
  <c r="AC57" i="4"/>
  <c r="AC64" i="4"/>
  <c r="AH68" i="4"/>
  <c r="AC68" i="4"/>
  <c r="AH73" i="4"/>
  <c r="AC73" i="4"/>
  <c r="AH75" i="4"/>
  <c r="AC75" i="4"/>
  <c r="AH81" i="4"/>
  <c r="AC87" i="4"/>
  <c r="AC92" i="4"/>
  <c r="AC96" i="4"/>
  <c r="AH100" i="4"/>
  <c r="AC100" i="4"/>
  <c r="AH104" i="4"/>
  <c r="AC104" i="4"/>
  <c r="AH106" i="4"/>
  <c r="AC106" i="4"/>
  <c r="AH112" i="4"/>
  <c r="AC118" i="4"/>
  <c r="AC125" i="4"/>
  <c r="AC127" i="4"/>
  <c r="AH130" i="4"/>
  <c r="AC130" i="4"/>
  <c r="AH135" i="4"/>
  <c r="AC135" i="4"/>
  <c r="AH143" i="4"/>
  <c r="AC143" i="4"/>
  <c r="AH149" i="4"/>
  <c r="AC152" i="4"/>
  <c r="AC155" i="4"/>
  <c r="AC160" i="4"/>
  <c r="AH164" i="4"/>
  <c r="AC164" i="4"/>
  <c r="AH166" i="4"/>
  <c r="AC166" i="4"/>
  <c r="AH171" i="4"/>
  <c r="AC171" i="4"/>
  <c r="AH174" i="4"/>
  <c r="AC178" i="4"/>
  <c r="AC184" i="4"/>
  <c r="AC188" i="4"/>
  <c r="AH191" i="4"/>
  <c r="AC191" i="4"/>
  <c r="AC21" i="4"/>
  <c r="AC71" i="4"/>
  <c r="AH91" i="4"/>
  <c r="AC91" i="4"/>
  <c r="AC141" i="4"/>
  <c r="AH147" i="4"/>
  <c r="AH9" i="4"/>
  <c r="AH17" i="4"/>
  <c r="AH23" i="4"/>
  <c r="AI32" i="4"/>
  <c r="AI33" i="4"/>
  <c r="AI35" i="4"/>
  <c r="AI39" i="4"/>
  <c r="AI40" i="4"/>
  <c r="AI77" i="4"/>
  <c r="AH90" i="4"/>
  <c r="AH93" i="4"/>
  <c r="AH98" i="4"/>
  <c r="AI109" i="4"/>
  <c r="AI111" i="4"/>
  <c r="AI114" i="4"/>
  <c r="AI120" i="4"/>
  <c r="AI121" i="4"/>
  <c r="AH131" i="4"/>
  <c r="AH145" i="4"/>
  <c r="AH170" i="4"/>
  <c r="AI183" i="4"/>
  <c r="AI185" i="4"/>
  <c r="AI3" i="4"/>
  <c r="AI4" i="4"/>
  <c r="AI6" i="4"/>
  <c r="AH19" i="4"/>
  <c r="AH25" i="4"/>
  <c r="AH30" i="4"/>
  <c r="AH38" i="4"/>
  <c r="AI45" i="4"/>
  <c r="AI47" i="4"/>
  <c r="AH54" i="4"/>
  <c r="AH57" i="4"/>
  <c r="AH60" i="4"/>
  <c r="AH74" i="4"/>
  <c r="AH169" i="4"/>
  <c r="AH184" i="4"/>
  <c r="AH21" i="4"/>
  <c r="AH61" i="4"/>
  <c r="AI72" i="4"/>
  <c r="AH140" i="4"/>
  <c r="AH141" i="4"/>
  <c r="AI147" i="4"/>
  <c r="AI86" i="4"/>
  <c r="AI5" i="4"/>
  <c r="AI7" i="4"/>
  <c r="AI27" i="4"/>
  <c r="AH33" i="4"/>
  <c r="AH48" i="4"/>
  <c r="AH55" i="4"/>
  <c r="AH62" i="4"/>
  <c r="AI90" i="4"/>
  <c r="AH107" i="4"/>
  <c r="AH108" i="4"/>
  <c r="AH109" i="4"/>
  <c r="AH114" i="4"/>
  <c r="AH116" i="4"/>
  <c r="AH117" i="4"/>
  <c r="AH120" i="4"/>
  <c r="AI131" i="4"/>
  <c r="AI134" i="4"/>
  <c r="AI136" i="4"/>
  <c r="AI153" i="4"/>
  <c r="AI168" i="4"/>
  <c r="AI170" i="4"/>
  <c r="AI176" i="4"/>
  <c r="AH2" i="4"/>
  <c r="AH3" i="4"/>
  <c r="AH8" i="4"/>
  <c r="AH10" i="4"/>
  <c r="AI14" i="4"/>
  <c r="AI34" i="4"/>
  <c r="AH45" i="4"/>
  <c r="AI51" i="4"/>
  <c r="AI53" i="4"/>
  <c r="AH82" i="4"/>
  <c r="AH150" i="4"/>
  <c r="AH162" i="4"/>
  <c r="AI16" i="4"/>
  <c r="AH76" i="4"/>
  <c r="AH85" i="4"/>
  <c r="AI91" i="4"/>
  <c r="AH167" i="4"/>
  <c r="AH168" i="4"/>
  <c r="AH5" i="4"/>
  <c r="AH7" i="4"/>
  <c r="AI13" i="4"/>
  <c r="AH24" i="4"/>
  <c r="AH26" i="4"/>
  <c r="AI29" i="4"/>
  <c r="AH39" i="4"/>
  <c r="AH40" i="4"/>
  <c r="AI52" i="4"/>
  <c r="AH63" i="4"/>
  <c r="AH66" i="4"/>
  <c r="AH77" i="4"/>
  <c r="AI78" i="4"/>
  <c r="AI79" i="4"/>
  <c r="AH101" i="4"/>
  <c r="AI107" i="4"/>
  <c r="AI108" i="4"/>
  <c r="AI117" i="4"/>
  <c r="AH121" i="4"/>
  <c r="AH134" i="4"/>
  <c r="AI137" i="4"/>
  <c r="AI139" i="4"/>
  <c r="AI157" i="4"/>
  <c r="AH159" i="4"/>
  <c r="AI179" i="4"/>
  <c r="AH183" i="4"/>
  <c r="AH6" i="4"/>
  <c r="AI8" i="4"/>
  <c r="AI18" i="4"/>
  <c r="AH28" i="4"/>
  <c r="AH41" i="4"/>
  <c r="AI42" i="4"/>
  <c r="AI49" i="4"/>
  <c r="AH53" i="4"/>
  <c r="AI54" i="4"/>
  <c r="AH64" i="4"/>
  <c r="AI65" i="4"/>
  <c r="AH70" i="4"/>
  <c r="AI73" i="4"/>
  <c r="AH80" i="4"/>
  <c r="AI81" i="4"/>
  <c r="AH87" i="4"/>
  <c r="AI88" i="4"/>
  <c r="AH96" i="4"/>
  <c r="AH102" i="4"/>
  <c r="AH110" i="4"/>
  <c r="AH118" i="4"/>
  <c r="AH127" i="4"/>
  <c r="AH132" i="4"/>
  <c r="AH144" i="4"/>
  <c r="AH152" i="4"/>
  <c r="AH160" i="4"/>
  <c r="AH165" i="4"/>
  <c r="AH172" i="4"/>
  <c r="AH178" i="4"/>
  <c r="AH188" i="4"/>
  <c r="AI21" i="4"/>
  <c r="AH71" i="4"/>
  <c r="AI76" i="4"/>
  <c r="AH86" i="4"/>
  <c r="AI140" i="4"/>
  <c r="AH146" i="4"/>
  <c r="AI167" i="4"/>
  <c r="AH13" i="4"/>
  <c r="AH29" i="4"/>
  <c r="AH52" i="4"/>
  <c r="AI98" i="4"/>
  <c r="AI133" i="4"/>
  <c r="AH179" i="4"/>
  <c r="AH186" i="4"/>
  <c r="AI2" i="4"/>
  <c r="AI11" i="4"/>
  <c r="AH15" i="4"/>
  <c r="AH18" i="4"/>
  <c r="AH34" i="4"/>
  <c r="AI36" i="4"/>
  <c r="AI44" i="4"/>
  <c r="AH47" i="4"/>
  <c r="AH49" i="4"/>
  <c r="AH32" i="4"/>
  <c r="AI89" i="4"/>
  <c r="AI122" i="4"/>
  <c r="AI163" i="4"/>
  <c r="AH11" i="4"/>
  <c r="AH44" i="4"/>
  <c r="AH67" i="4"/>
  <c r="AH92" i="4"/>
  <c r="AH99" i="4"/>
  <c r="AH105" i="4"/>
  <c r="AH113" i="4"/>
  <c r="AH125" i="4"/>
  <c r="AH129" i="4"/>
  <c r="AH138" i="4"/>
  <c r="AH155" i="4"/>
  <c r="AH175" i="4"/>
  <c r="AH190" i="4"/>
  <c r="AH69" i="4"/>
  <c r="AI97" i="4"/>
  <c r="AI104" i="4"/>
  <c r="AI112" i="4"/>
  <c r="AI119" i="4"/>
  <c r="AI128" i="4"/>
  <c r="AI135" i="4"/>
  <c r="AI149" i="4"/>
  <c r="AI154" i="4"/>
  <c r="AI161" i="4"/>
  <c r="AI166" i="4"/>
  <c r="AI174" i="4"/>
  <c r="AI181" i="4"/>
  <c r="AI189" i="4"/>
</calcChain>
</file>

<file path=xl/sharedStrings.xml><?xml version="1.0" encoding="utf-8"?>
<sst xmlns="http://schemas.openxmlformats.org/spreadsheetml/2006/main" count="1465" uniqueCount="255">
  <si>
    <t>A</t>
  </si>
  <si>
    <t>R</t>
  </si>
  <si>
    <t>A&lt;-&gt;R</t>
  </si>
  <si>
    <t>N</t>
  </si>
  <si>
    <t>A&lt;-&gt;N</t>
  </si>
  <si>
    <t>R&lt;-&gt;N</t>
  </si>
  <si>
    <t>D</t>
  </si>
  <si>
    <t>A&lt;-&gt;D</t>
  </si>
  <si>
    <t>R&lt;-&gt;D</t>
  </si>
  <si>
    <t>N&lt;-&gt;D</t>
  </si>
  <si>
    <t>C</t>
  </si>
  <si>
    <t>A&lt;-&gt;C</t>
  </si>
  <si>
    <t>R&lt;-&gt;C</t>
  </si>
  <si>
    <t>N&lt;-&gt;C</t>
  </si>
  <si>
    <t>D&lt;-&gt;C</t>
  </si>
  <si>
    <t>Q</t>
  </si>
  <si>
    <t>A&lt;-&gt;Q</t>
  </si>
  <si>
    <t>R&lt;-&gt;Q</t>
  </si>
  <si>
    <t>N&lt;-&gt;Q</t>
  </si>
  <si>
    <t>D&lt;-&gt;Q</t>
  </si>
  <si>
    <t>C&lt;-&gt;Q</t>
  </si>
  <si>
    <t>E</t>
  </si>
  <si>
    <t>A&lt;-&gt;E</t>
  </si>
  <si>
    <t>R&lt;-&gt;E</t>
  </si>
  <si>
    <t>N&lt;-&gt;E</t>
  </si>
  <si>
    <t>D&lt;-&gt;E</t>
  </si>
  <si>
    <t>C&lt;-&gt;E</t>
  </si>
  <si>
    <t>Q&lt;-&gt;E</t>
  </si>
  <si>
    <t>G</t>
  </si>
  <si>
    <t>A&lt;-&gt;G</t>
  </si>
  <si>
    <t>R&lt;-&gt;G</t>
  </si>
  <si>
    <t>N&lt;-&gt;G</t>
  </si>
  <si>
    <t>D&lt;-&gt;G</t>
  </si>
  <si>
    <t>C&lt;-&gt;G</t>
  </si>
  <si>
    <t>Q&lt;-&gt;G</t>
  </si>
  <si>
    <t>E&lt;-&gt;G</t>
  </si>
  <si>
    <t>H</t>
  </si>
  <si>
    <t>A&lt;-&gt;H</t>
  </si>
  <si>
    <t>R&lt;-&gt;H</t>
  </si>
  <si>
    <t>N&lt;-&gt;H</t>
  </si>
  <si>
    <t>D&lt;-&gt;H</t>
  </si>
  <si>
    <t>C&lt;-&gt;H</t>
  </si>
  <si>
    <t>Q&lt;-&gt;H</t>
  </si>
  <si>
    <t>E&lt;-&gt;H</t>
  </si>
  <si>
    <t>G&lt;-&gt;H</t>
  </si>
  <si>
    <t>I</t>
  </si>
  <si>
    <t>A&lt;-&gt;I</t>
  </si>
  <si>
    <t>R&lt;-&gt;I</t>
  </si>
  <si>
    <t>N&lt;-&gt;I</t>
  </si>
  <si>
    <t>D&lt;-&gt;I</t>
  </si>
  <si>
    <t>C&lt;-&gt;I</t>
  </si>
  <si>
    <t>Q&lt;-&gt;I</t>
  </si>
  <si>
    <t>E&lt;-&gt;I</t>
  </si>
  <si>
    <t>G&lt;-&gt;I</t>
  </si>
  <si>
    <t>H&lt;-&gt;I</t>
  </si>
  <si>
    <t>L</t>
  </si>
  <si>
    <t>A&lt;-&gt;L</t>
  </si>
  <si>
    <t>R&lt;-&gt;L</t>
  </si>
  <si>
    <t>N&lt;-&gt;L</t>
  </si>
  <si>
    <t>D&lt;-&gt;L</t>
  </si>
  <si>
    <t>C&lt;-&gt;L</t>
  </si>
  <si>
    <t>Q&lt;-&gt;L</t>
  </si>
  <si>
    <t>E&lt;-&gt;L</t>
  </si>
  <si>
    <t>G&lt;-&gt;L</t>
  </si>
  <si>
    <t>H&lt;-&gt;L</t>
  </si>
  <si>
    <t>I&lt;-&gt;L</t>
  </si>
  <si>
    <t>K</t>
  </si>
  <si>
    <t>A&lt;-&gt;K</t>
  </si>
  <si>
    <t>R&lt;-&gt;K</t>
  </si>
  <si>
    <t>N&lt;-&gt;K</t>
  </si>
  <si>
    <t>D&lt;-&gt;K</t>
  </si>
  <si>
    <t>C&lt;-&gt;K</t>
  </si>
  <si>
    <t>Q&lt;-&gt;K</t>
  </si>
  <si>
    <t>E&lt;-&gt;K</t>
  </si>
  <si>
    <t>G&lt;-&gt;K</t>
  </si>
  <si>
    <t>H&lt;-&gt;K</t>
  </si>
  <si>
    <t>I&lt;-&gt;K</t>
  </si>
  <si>
    <t>L&lt;-&gt;K</t>
  </si>
  <si>
    <t>M</t>
  </si>
  <si>
    <t>A&lt;-&gt;M</t>
  </si>
  <si>
    <t>R&lt;-&gt;M</t>
  </si>
  <si>
    <t>N&lt;-&gt;M</t>
  </si>
  <si>
    <t>D&lt;-&gt;M</t>
  </si>
  <si>
    <t>C&lt;-&gt;M</t>
  </si>
  <si>
    <t>Q&lt;-&gt;M</t>
  </si>
  <si>
    <t>E&lt;-&gt;M</t>
  </si>
  <si>
    <t>G&lt;-&gt;M</t>
  </si>
  <si>
    <t>H&lt;-&gt;M</t>
  </si>
  <si>
    <t>I&lt;-&gt;M</t>
  </si>
  <si>
    <t>L&lt;-&gt;M</t>
  </si>
  <si>
    <t>K&lt;-&gt;M</t>
  </si>
  <si>
    <t>F</t>
  </si>
  <si>
    <t>A&lt;-&gt;F</t>
  </si>
  <si>
    <t>R&lt;-&gt;F</t>
  </si>
  <si>
    <t>N&lt;-&gt;F</t>
  </si>
  <si>
    <t>D&lt;-&gt;F</t>
  </si>
  <si>
    <t>C&lt;-&gt;F</t>
  </si>
  <si>
    <t>Q&lt;-&gt;F</t>
  </si>
  <si>
    <t>E&lt;-&gt;F</t>
  </si>
  <si>
    <t>G&lt;-&gt;F</t>
  </si>
  <si>
    <t>H&lt;-&gt;F</t>
  </si>
  <si>
    <t>I&lt;-&gt;F</t>
  </si>
  <si>
    <t>L&lt;-&gt;F</t>
  </si>
  <si>
    <t>K&lt;-&gt;F</t>
  </si>
  <si>
    <t>M&lt;-&gt;F</t>
  </si>
  <si>
    <t>P</t>
  </si>
  <si>
    <t>A&lt;-&gt;P</t>
  </si>
  <si>
    <t>R&lt;-&gt;P</t>
  </si>
  <si>
    <t>N&lt;-&gt;P</t>
  </si>
  <si>
    <t>D&lt;-&gt;P</t>
  </si>
  <si>
    <t>C&lt;-&gt;P</t>
  </si>
  <si>
    <t>Q&lt;-&gt;P</t>
  </si>
  <si>
    <t>E&lt;-&gt;P</t>
  </si>
  <si>
    <t>G&lt;-&gt;P</t>
  </si>
  <si>
    <t>H&lt;-&gt;P</t>
  </si>
  <si>
    <t>I&lt;-&gt;P</t>
  </si>
  <si>
    <t>L&lt;-&gt;P</t>
  </si>
  <si>
    <t>K&lt;-&gt;P</t>
  </si>
  <si>
    <t>M&lt;-&gt;P</t>
  </si>
  <si>
    <t>F&lt;-&gt;P</t>
  </si>
  <si>
    <t>S</t>
  </si>
  <si>
    <t>A&lt;-&gt;S</t>
  </si>
  <si>
    <t>R&lt;-&gt;S</t>
  </si>
  <si>
    <t>N&lt;-&gt;S</t>
  </si>
  <si>
    <t>D&lt;-&gt;S</t>
  </si>
  <si>
    <t>C&lt;-&gt;S</t>
  </si>
  <si>
    <t>Q&lt;-&gt;S</t>
  </si>
  <si>
    <t>E&lt;-&gt;S</t>
  </si>
  <si>
    <t>G&lt;-&gt;S</t>
  </si>
  <si>
    <t>H&lt;-&gt;S</t>
  </si>
  <si>
    <t>I&lt;-&gt;S</t>
  </si>
  <si>
    <t>L&lt;-&gt;S</t>
  </si>
  <si>
    <t>K&lt;-&gt;S</t>
  </si>
  <si>
    <t>M&lt;-&gt;S</t>
  </si>
  <si>
    <t>F&lt;-&gt;S</t>
  </si>
  <si>
    <t>P&lt;-&gt;S</t>
  </si>
  <si>
    <t>T</t>
  </si>
  <si>
    <t>A&lt;-&gt;T</t>
  </si>
  <si>
    <t>R&lt;-&gt;T</t>
  </si>
  <si>
    <t>N&lt;-&gt;T</t>
  </si>
  <si>
    <t>D&lt;-&gt;T</t>
  </si>
  <si>
    <t>C&lt;-&gt;T</t>
  </si>
  <si>
    <t>Q&lt;-&gt;T</t>
  </si>
  <si>
    <t>E&lt;-&gt;T</t>
  </si>
  <si>
    <t>G&lt;-&gt;T</t>
  </si>
  <si>
    <t>H&lt;-&gt;T</t>
  </si>
  <si>
    <t>I&lt;-&gt;T</t>
  </si>
  <si>
    <t>L&lt;-&gt;T</t>
  </si>
  <si>
    <t>K&lt;-&gt;T</t>
  </si>
  <si>
    <t>M&lt;-&gt;T</t>
  </si>
  <si>
    <t>F&lt;-&gt;T</t>
  </si>
  <si>
    <t>P&lt;-&gt;T</t>
  </si>
  <si>
    <t>S&lt;-&gt;T</t>
  </si>
  <si>
    <t>W</t>
  </si>
  <si>
    <t>A&lt;-&gt;W</t>
  </si>
  <si>
    <t>R&lt;-&gt;W</t>
  </si>
  <si>
    <t>N&lt;-&gt;W</t>
  </si>
  <si>
    <t>D&lt;-&gt;W</t>
  </si>
  <si>
    <t>C&lt;-&gt;W</t>
  </si>
  <si>
    <t>Q&lt;-&gt;W</t>
  </si>
  <si>
    <t>E&lt;-&gt;W</t>
  </si>
  <si>
    <t>G&lt;-&gt;W</t>
  </si>
  <si>
    <t>H&lt;-&gt;W</t>
  </si>
  <si>
    <t>I&lt;-&gt;W</t>
  </si>
  <si>
    <t>L&lt;-&gt;W</t>
  </si>
  <si>
    <t>K&lt;-&gt;W</t>
  </si>
  <si>
    <t>M&lt;-&gt;W</t>
  </si>
  <si>
    <t>F&lt;-&gt;W</t>
  </si>
  <si>
    <t>P&lt;-&gt;W</t>
  </si>
  <si>
    <t>S&lt;-&gt;W</t>
  </si>
  <si>
    <t>T&lt;-&gt;W</t>
  </si>
  <si>
    <t>Y</t>
  </si>
  <si>
    <t>A&lt;-&gt;Y</t>
  </si>
  <si>
    <t>R&lt;-&gt;Y</t>
  </si>
  <si>
    <t>N&lt;-&gt;Y</t>
  </si>
  <si>
    <t>D&lt;-&gt;Y</t>
  </si>
  <si>
    <t>C&lt;-&gt;Y</t>
  </si>
  <si>
    <t>Q&lt;-&gt;Y</t>
  </si>
  <si>
    <t>E&lt;-&gt;Y</t>
  </si>
  <si>
    <t>G&lt;-&gt;Y</t>
  </si>
  <si>
    <t>H&lt;-&gt;Y</t>
  </si>
  <si>
    <t>I&lt;-&gt;Y</t>
  </si>
  <si>
    <t>L&lt;-&gt;Y</t>
  </si>
  <si>
    <t>K&lt;-&gt;Y</t>
  </si>
  <si>
    <t>M&lt;-&gt;Y</t>
  </si>
  <si>
    <t>F&lt;-&gt;Y</t>
  </si>
  <si>
    <t>P&lt;-&gt;Y</t>
  </si>
  <si>
    <t>S&lt;-&gt;Y</t>
  </si>
  <si>
    <t>T&lt;-&gt;Y</t>
  </si>
  <si>
    <t>W&lt;-&gt;Y</t>
  </si>
  <si>
    <t>V</t>
  </si>
  <si>
    <t>A&lt;-&gt;V</t>
  </si>
  <si>
    <t>R&lt;-&gt;V</t>
  </si>
  <si>
    <t>N&lt;-&gt;V</t>
  </si>
  <si>
    <t>D&lt;-&gt;V</t>
  </si>
  <si>
    <t>C&lt;-&gt;V</t>
  </si>
  <si>
    <t>Q&lt;-&gt;V</t>
  </si>
  <si>
    <t>E&lt;-&gt;V</t>
  </si>
  <si>
    <t>G&lt;-&gt;V</t>
  </si>
  <si>
    <t>H&lt;-&gt;V</t>
  </si>
  <si>
    <t>I&lt;-&gt;V</t>
  </si>
  <si>
    <t>L&lt;-&gt;V</t>
  </si>
  <si>
    <t>K&lt;-&gt;V</t>
  </si>
  <si>
    <t>M&lt;-&gt;V</t>
  </si>
  <si>
    <t>F&lt;-&gt;V</t>
  </si>
  <si>
    <t>P&lt;-&gt;V</t>
  </si>
  <si>
    <t>S&lt;-&gt;V</t>
  </si>
  <si>
    <t>T&lt;-&gt;V</t>
  </si>
  <si>
    <t>W&lt;-&gt;V</t>
  </si>
  <si>
    <t>Y&lt;-&gt;V</t>
  </si>
  <si>
    <t>Exchange</t>
  </si>
  <si>
    <t>#</t>
  </si>
  <si>
    <t>Min subs</t>
  </si>
  <si>
    <t>EX-norm</t>
  </si>
  <si>
    <t>Vol (delta)</t>
  </si>
  <si>
    <t>Pol (delta)</t>
  </si>
  <si>
    <t>Jarvis Exposed</t>
  </si>
  <si>
    <t>Jarvis Buried</t>
  </si>
  <si>
    <t>Mammal Exposed</t>
  </si>
  <si>
    <t>Mammal Buried</t>
  </si>
  <si>
    <t>Prum Exposed</t>
  </si>
  <si>
    <t>Prum Buried</t>
  </si>
  <si>
    <t>Jar eXp</t>
  </si>
  <si>
    <t>Jar Bur</t>
  </si>
  <si>
    <t>Mam eXp</t>
  </si>
  <si>
    <t>Mam Bur</t>
  </si>
  <si>
    <t>Prum eXp</t>
  </si>
  <si>
    <t>Prum Bur</t>
  </si>
  <si>
    <t xml:space="preserve"> Plant eXp</t>
  </si>
  <si>
    <t>Plant Bur</t>
  </si>
  <si>
    <t>Oomy  eXp</t>
  </si>
  <si>
    <t xml:space="preserve"> Oomy Bur</t>
  </si>
  <si>
    <t xml:space="preserve"> Yeast eXp</t>
  </si>
  <si>
    <t xml:space="preserve"> Yeast Bur</t>
  </si>
  <si>
    <t xml:space="preserve"> Euk eXp</t>
  </si>
  <si>
    <t xml:space="preserve"> Euk Bur</t>
  </si>
  <si>
    <t>Plant Exposed</t>
  </si>
  <si>
    <t>Plant Buried</t>
  </si>
  <si>
    <t>Oomycete Exposed</t>
  </si>
  <si>
    <t>Oomycete Buried</t>
  </si>
  <si>
    <t>Yeast Exposed</t>
  </si>
  <si>
    <t>Yeast Buried</t>
  </si>
  <si>
    <t>Eukaryote Exposed</t>
  </si>
  <si>
    <t>Eukaryote Buried</t>
  </si>
  <si>
    <t>Mean eXp</t>
  </si>
  <si>
    <t>Mean Bur</t>
  </si>
  <si>
    <t>Mean Vert eXp</t>
  </si>
  <si>
    <t>Mean Vert Bur</t>
  </si>
  <si>
    <t>Mean Other eXp</t>
  </si>
  <si>
    <t>Mean Other Bur</t>
  </si>
  <si>
    <t>Mean      eXp - Bur</t>
  </si>
  <si>
    <t>Mean Vert eXp - Bur</t>
  </si>
  <si>
    <t>Mean Other eXp - Bur</t>
  </si>
  <si>
    <t>Diff eXp Vert-Other</t>
  </si>
  <si>
    <t>Diff Bur Vert-Other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</si>
</sst>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533400</xdr:colOff>
      <xdr:row>0</xdr:row>
      <xdr:rowOff>152400</xdr:rowOff>
    </xdr:from>
    <xdr:to>
      <xdr:col>13</xdr:col>
      <xdr:colOff>787400</xdr:colOff>
      <xdr:row>29</xdr:row>
      <xdr:rowOff>165100</xdr:rowOff>
    </xdr:to>
    <xdr:sp macro="" textlink="">
      <xdr:nvSpPr>
        <xdr:cNvPr id="2" name="TextBox 1">
          <a:extLst>
            <a:ext uri="{FF2B5EF4-FFF2-40B4-BE49-F238E27FC236}">
              <a16:creationId xmlns:a16="http://schemas.microsoft.com/office/drawing/2014/main" id="{7E02A117-2E4F-3847-A2F5-D086222A9222}"/>
            </a:ext>
          </a:extLst>
        </xdr:cNvPr>
        <xdr:cNvSpPr txBox="1"/>
      </xdr:nvSpPr>
      <xdr:spPr>
        <a:xfrm>
          <a:off x="533400" y="152400"/>
          <a:ext cx="10985500" cy="590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README:</a:t>
          </a:r>
          <a:r>
            <a:rPr lang="en-US" sz="1100" baseline="0"/>
            <a:t> </a:t>
          </a:r>
        </a:p>
        <a:p>
          <a:endParaRPr lang="en-US" sz="1100" baseline="0"/>
        </a:p>
        <a:p>
          <a:r>
            <a:rPr lang="en-US" sz="1100" baseline="0"/>
            <a:t>Amino acid exchangeability information for XB mixture models from:</a:t>
          </a:r>
        </a:p>
        <a:p>
          <a:r>
            <a:rPr lang="en-US" sz="1100" baseline="0"/>
            <a:t>Pandey, A. and Braun, E.L. (2020) Protein evolution is structure dependent and non-homogeneous across the tree of life. Submitted</a:t>
          </a:r>
        </a:p>
        <a:p>
          <a:endParaRPr lang="en-US" sz="1100" baseline="0"/>
        </a:p>
        <a:p>
          <a:r>
            <a:rPr lang="en-US" sz="1100" baseline="0"/>
            <a:t>This spreadsheet has a total of five sheets, including this README. They are:</a:t>
          </a:r>
        </a:p>
        <a:p>
          <a:endParaRPr lang="en-US" sz="1100" baseline="0"/>
        </a:p>
        <a:p>
          <a:r>
            <a:rPr lang="en-US" sz="1100" baseline="0"/>
            <a:t>1. Vert XB - a half matrices with all exchangabilities identified using 1-letter amino acid codes along with two half-matrices containing information on side-chain volume and polarity changes when pairs of amino acids are interchanged</a:t>
          </a:r>
        </a:p>
        <a:p>
          <a:endParaRPr lang="en-US" sz="1100" baseline="0"/>
        </a:p>
        <a:p>
          <a:r>
            <a:rPr lang="en-US" sz="1100" baseline="0"/>
            <a:t>2. Other XB - a half matrices with all exchangabilities identified using 1-letter amino acid codes along with two half-matrices containing information on side-chain volume and polarity changes when pairs of amino acids are interchanged</a:t>
          </a:r>
        </a:p>
        <a:p>
          <a:endParaRPr lang="en-US" sz="1100" baseline="0"/>
        </a:p>
        <a:p>
          <a:r>
            <a:rPr lang="en-US" sz="1100" baseline="0"/>
            <a:t>3. Raw XB - raw clade-specific XB models presented in single column format. Amino acid interchanges are indexed in the order 1) A&lt;-&gt;R, 2) A&lt;-&gt;N, 3) R&lt;-&gt;N, 4) A&lt;-&gt;D, 5) R&lt;-&gt;D, 6) N&lt;-&gt;D, ... 190) Y&lt;-&gt;V (this is the order one gets from reading the half matrix on the "Exchanges" sheet left to right, top to bottom). This spreadsheet also provides the minimum number of nucleotide substitutions for each interchange ("Min subs") as well as normalized versions of the symmetric EX matrix, delta volume matrix, and delta polarity matrix.</a:t>
          </a:r>
        </a:p>
        <a:p>
          <a:endParaRPr lang="en-US" sz="1100" baseline="0"/>
        </a:p>
        <a:p>
          <a:r>
            <a:rPr lang="en-US" sz="1100" baseline="0"/>
            <a:t>4. Norm XB - normalized (all exchangeabilities sum to 1) clade-specific XB models and several different summaries of those models are presented in single column format. Amino acid interchanges are indexed as described above. This spreadsheet also provides the minimum number of nucleotide substitutions for each interchange ("Min subs") as well as normalized versions of the symmetric EX matrix, delta volume matrix, and delta polarity matrix.</a:t>
          </a:r>
        </a:p>
        <a:p>
          <a:endParaRPr lang="en-US" sz="1100"/>
        </a:p>
        <a:p>
          <a:r>
            <a:rPr lang="en-US" sz="1100"/>
            <a:t>Note that "other"</a:t>
          </a:r>
          <a:r>
            <a:rPr lang="en-US" sz="1100" baseline="0"/>
            <a:t> on the "Norm XB" sheet refers to the clade-specific non-vertebrate models (plant, oomycete, and yeast). The "all Euk" general eukaryotic model is listed on the "Other XB" but it is not included in the av</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66C0E-9E29-5547-BA3D-6E502CA278C4}">
  <dimension ref="A1"/>
  <sheetViews>
    <sheetView tabSelected="1" zoomScaleNormal="100" workbookViewId="0"/>
  </sheetViews>
  <sheetFormatPr baseColWidth="10" defaultRowHeight="16"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E2271-A411-8D4E-A3A3-6DF5DEE2AFAD}">
  <dimension ref="A1:U159"/>
  <sheetViews>
    <sheetView workbookViewId="0"/>
  </sheetViews>
  <sheetFormatPr baseColWidth="10" defaultRowHeight="16" x14ac:dyDescent="0.2"/>
  <sheetData>
    <row r="1" spans="1:21" x14ac:dyDescent="0.2">
      <c r="A1" s="1" t="s">
        <v>0</v>
      </c>
      <c r="B1" s="1"/>
      <c r="C1" s="1"/>
      <c r="D1" s="1"/>
      <c r="E1" s="1"/>
      <c r="F1" s="1"/>
      <c r="G1" s="1"/>
      <c r="H1" s="1"/>
      <c r="I1" s="1"/>
      <c r="J1" s="1"/>
      <c r="K1" s="1"/>
      <c r="L1" s="1"/>
      <c r="M1" s="1"/>
      <c r="N1" s="1"/>
      <c r="O1" s="1"/>
      <c r="P1" s="1"/>
      <c r="Q1" s="1"/>
      <c r="R1" s="1"/>
      <c r="S1" s="1"/>
      <c r="T1" s="1"/>
      <c r="U1" s="1"/>
    </row>
    <row r="2" spans="1:21" x14ac:dyDescent="0.2">
      <c r="A2" s="1" t="s">
        <v>1</v>
      </c>
      <c r="B2" s="1" t="s">
        <v>2</v>
      </c>
      <c r="C2" s="1"/>
      <c r="D2" s="1"/>
      <c r="E2" s="1"/>
      <c r="F2" s="1"/>
      <c r="G2" s="1"/>
      <c r="H2" s="1"/>
      <c r="I2" s="1"/>
      <c r="J2" s="1"/>
      <c r="K2" s="1"/>
      <c r="L2" s="1"/>
      <c r="M2" s="1"/>
      <c r="N2" s="1"/>
      <c r="O2" s="1"/>
      <c r="P2" s="1"/>
      <c r="Q2" s="1"/>
      <c r="R2" s="1"/>
      <c r="S2" s="1"/>
      <c r="T2" s="1"/>
      <c r="U2" s="1"/>
    </row>
    <row r="3" spans="1:21" x14ac:dyDescent="0.2">
      <c r="A3" s="1" t="s">
        <v>3</v>
      </c>
      <c r="B3" s="1" t="s">
        <v>4</v>
      </c>
      <c r="C3" s="1" t="s">
        <v>5</v>
      </c>
      <c r="D3" s="1"/>
      <c r="E3" s="1"/>
      <c r="F3" s="1"/>
      <c r="G3" s="1"/>
      <c r="H3" s="1"/>
      <c r="I3" s="1"/>
      <c r="J3" s="1"/>
      <c r="K3" s="1"/>
      <c r="L3" s="1"/>
      <c r="M3" s="1"/>
      <c r="N3" s="1"/>
      <c r="O3" s="1"/>
      <c r="P3" s="1"/>
      <c r="Q3" s="1"/>
      <c r="R3" s="1"/>
      <c r="S3" s="1"/>
      <c r="T3" s="1"/>
      <c r="U3" s="1"/>
    </row>
    <row r="4" spans="1:21" x14ac:dyDescent="0.2">
      <c r="A4" s="1" t="s">
        <v>6</v>
      </c>
      <c r="B4" s="1" t="s">
        <v>7</v>
      </c>
      <c r="C4" s="1" t="s">
        <v>8</v>
      </c>
      <c r="D4" s="1" t="s">
        <v>9</v>
      </c>
      <c r="E4" s="1"/>
      <c r="F4" s="1"/>
      <c r="G4" s="1"/>
      <c r="H4" s="1"/>
      <c r="I4" s="1"/>
      <c r="J4" s="1"/>
      <c r="K4" s="1"/>
      <c r="L4" s="1"/>
      <c r="M4" s="1"/>
      <c r="N4" s="1"/>
      <c r="O4" s="1"/>
      <c r="P4" s="1"/>
      <c r="Q4" s="1"/>
      <c r="R4" s="1"/>
      <c r="S4" s="1"/>
      <c r="T4" s="1"/>
      <c r="U4" s="1"/>
    </row>
    <row r="5" spans="1:21" x14ac:dyDescent="0.2">
      <c r="A5" s="1" t="s">
        <v>10</v>
      </c>
      <c r="B5" s="1" t="s">
        <v>11</v>
      </c>
      <c r="C5" s="1" t="s">
        <v>12</v>
      </c>
      <c r="D5" s="1" t="s">
        <v>13</v>
      </c>
      <c r="E5" s="1" t="s">
        <v>14</v>
      </c>
      <c r="F5" s="1"/>
      <c r="G5" s="1"/>
      <c r="H5" s="1"/>
      <c r="I5" s="1"/>
      <c r="J5" s="1"/>
      <c r="K5" s="1"/>
      <c r="L5" s="1"/>
      <c r="M5" s="1"/>
      <c r="N5" s="1"/>
      <c r="O5" s="1"/>
      <c r="P5" s="1"/>
      <c r="Q5" s="1"/>
      <c r="R5" s="1"/>
      <c r="S5" s="1"/>
      <c r="T5" s="1"/>
      <c r="U5" s="1"/>
    </row>
    <row r="6" spans="1:21" x14ac:dyDescent="0.2">
      <c r="A6" s="1" t="s">
        <v>15</v>
      </c>
      <c r="B6" s="1" t="s">
        <v>16</v>
      </c>
      <c r="C6" s="1" t="s">
        <v>17</v>
      </c>
      <c r="D6" s="1" t="s">
        <v>18</v>
      </c>
      <c r="E6" s="1" t="s">
        <v>19</v>
      </c>
      <c r="F6" s="1" t="s">
        <v>20</v>
      </c>
      <c r="G6" s="1"/>
      <c r="H6" s="1"/>
      <c r="I6" s="1"/>
      <c r="J6" s="1"/>
      <c r="K6" s="1"/>
      <c r="L6" s="1"/>
      <c r="M6" s="1"/>
      <c r="N6" s="1"/>
      <c r="O6" s="1"/>
      <c r="P6" s="1"/>
      <c r="Q6" s="1"/>
      <c r="R6" s="1"/>
      <c r="S6" s="1"/>
      <c r="T6" s="1"/>
      <c r="U6" s="1"/>
    </row>
    <row r="7" spans="1:21" x14ac:dyDescent="0.2">
      <c r="A7" s="1" t="s">
        <v>21</v>
      </c>
      <c r="B7" s="1" t="s">
        <v>22</v>
      </c>
      <c r="C7" s="1" t="s">
        <v>23</v>
      </c>
      <c r="D7" s="1" t="s">
        <v>24</v>
      </c>
      <c r="E7" s="1" t="s">
        <v>25</v>
      </c>
      <c r="F7" s="1" t="s">
        <v>26</v>
      </c>
      <c r="G7" s="1" t="s">
        <v>27</v>
      </c>
      <c r="H7" s="1"/>
      <c r="I7" s="1"/>
      <c r="J7" s="1"/>
      <c r="K7" s="1"/>
      <c r="L7" s="1"/>
      <c r="M7" s="1"/>
      <c r="N7" s="1"/>
      <c r="O7" s="1"/>
      <c r="P7" s="1"/>
      <c r="Q7" s="1"/>
      <c r="R7" s="1"/>
      <c r="S7" s="1"/>
      <c r="T7" s="1"/>
      <c r="U7" s="1"/>
    </row>
    <row r="8" spans="1:21" x14ac:dyDescent="0.2">
      <c r="A8" s="1" t="s">
        <v>28</v>
      </c>
      <c r="B8" s="1" t="s">
        <v>29</v>
      </c>
      <c r="C8" s="1" t="s">
        <v>30</v>
      </c>
      <c r="D8" s="1" t="s">
        <v>31</v>
      </c>
      <c r="E8" s="1" t="s">
        <v>32</v>
      </c>
      <c r="F8" s="1" t="s">
        <v>33</v>
      </c>
      <c r="G8" s="1" t="s">
        <v>34</v>
      </c>
      <c r="H8" s="1" t="s">
        <v>35</v>
      </c>
      <c r="I8" s="1"/>
      <c r="J8" s="1"/>
      <c r="K8" s="1"/>
      <c r="L8" s="1"/>
      <c r="M8" s="1"/>
      <c r="N8" s="1"/>
      <c r="O8" s="1"/>
      <c r="P8" s="1"/>
      <c r="Q8" s="1"/>
      <c r="R8" s="1"/>
      <c r="S8" s="1"/>
      <c r="T8" s="1"/>
      <c r="U8" s="1"/>
    </row>
    <row r="9" spans="1:21" x14ac:dyDescent="0.2">
      <c r="A9" s="1" t="s">
        <v>36</v>
      </c>
      <c r="B9" s="1" t="s">
        <v>37</v>
      </c>
      <c r="C9" s="1" t="s">
        <v>38</v>
      </c>
      <c r="D9" s="1" t="s">
        <v>39</v>
      </c>
      <c r="E9" s="1" t="s">
        <v>40</v>
      </c>
      <c r="F9" s="1" t="s">
        <v>41</v>
      </c>
      <c r="G9" s="1" t="s">
        <v>42</v>
      </c>
      <c r="H9" s="1" t="s">
        <v>43</v>
      </c>
      <c r="I9" s="1" t="s">
        <v>44</v>
      </c>
      <c r="J9" s="1"/>
      <c r="K9" s="1"/>
      <c r="L9" s="1"/>
      <c r="M9" s="1"/>
      <c r="N9" s="1"/>
      <c r="O9" s="1"/>
      <c r="P9" s="1"/>
      <c r="Q9" s="1"/>
      <c r="R9" s="1"/>
      <c r="S9" s="1"/>
      <c r="T9" s="1"/>
      <c r="U9" s="1"/>
    </row>
    <row r="10" spans="1:21" x14ac:dyDescent="0.2">
      <c r="A10" s="1" t="s">
        <v>45</v>
      </c>
      <c r="B10" s="1" t="s">
        <v>46</v>
      </c>
      <c r="C10" s="1" t="s">
        <v>47</v>
      </c>
      <c r="D10" s="1" t="s">
        <v>48</v>
      </c>
      <c r="E10" s="1" t="s">
        <v>49</v>
      </c>
      <c r="F10" s="1" t="s">
        <v>50</v>
      </c>
      <c r="G10" s="1" t="s">
        <v>51</v>
      </c>
      <c r="H10" s="1" t="s">
        <v>52</v>
      </c>
      <c r="I10" s="1" t="s">
        <v>53</v>
      </c>
      <c r="J10" s="1" t="s">
        <v>54</v>
      </c>
      <c r="K10" s="1"/>
      <c r="L10" s="1"/>
      <c r="M10" s="1"/>
      <c r="N10" s="1"/>
      <c r="O10" s="1"/>
      <c r="P10" s="1"/>
      <c r="Q10" s="1"/>
      <c r="R10" s="1"/>
      <c r="S10" s="1"/>
      <c r="T10" s="1"/>
      <c r="U10" s="1"/>
    </row>
    <row r="11" spans="1:21" x14ac:dyDescent="0.2">
      <c r="A11" s="1" t="s">
        <v>55</v>
      </c>
      <c r="B11" s="1" t="s">
        <v>56</v>
      </c>
      <c r="C11" s="1" t="s">
        <v>57</v>
      </c>
      <c r="D11" s="1" t="s">
        <v>58</v>
      </c>
      <c r="E11" s="1" t="s">
        <v>59</v>
      </c>
      <c r="F11" s="1" t="s">
        <v>60</v>
      </c>
      <c r="G11" s="1" t="s">
        <v>61</v>
      </c>
      <c r="H11" s="1" t="s">
        <v>62</v>
      </c>
      <c r="I11" s="1" t="s">
        <v>63</v>
      </c>
      <c r="J11" s="1" t="s">
        <v>64</v>
      </c>
      <c r="K11" s="1" t="s">
        <v>65</v>
      </c>
      <c r="L11" s="1"/>
      <c r="M11" s="1"/>
      <c r="N11" s="1"/>
      <c r="O11" s="1"/>
      <c r="P11" s="1"/>
      <c r="Q11" s="1"/>
      <c r="R11" s="1"/>
      <c r="S11" s="1"/>
      <c r="T11" s="1"/>
      <c r="U11" s="1"/>
    </row>
    <row r="12" spans="1:21" x14ac:dyDescent="0.2">
      <c r="A12" s="1" t="s">
        <v>66</v>
      </c>
      <c r="B12" s="1" t="s">
        <v>67</v>
      </c>
      <c r="C12" s="1" t="s">
        <v>68</v>
      </c>
      <c r="D12" s="1" t="s">
        <v>69</v>
      </c>
      <c r="E12" s="1" t="s">
        <v>70</v>
      </c>
      <c r="F12" s="1" t="s">
        <v>71</v>
      </c>
      <c r="G12" s="1" t="s">
        <v>72</v>
      </c>
      <c r="H12" s="1" t="s">
        <v>73</v>
      </c>
      <c r="I12" s="1" t="s">
        <v>74</v>
      </c>
      <c r="J12" s="1" t="s">
        <v>75</v>
      </c>
      <c r="K12" s="1" t="s">
        <v>76</v>
      </c>
      <c r="L12" s="1" t="s">
        <v>77</v>
      </c>
      <c r="M12" s="1"/>
      <c r="N12" s="1"/>
      <c r="O12" s="1"/>
      <c r="P12" s="1"/>
      <c r="Q12" s="1"/>
      <c r="R12" s="1"/>
      <c r="S12" s="1"/>
      <c r="T12" s="1"/>
      <c r="U12" s="1"/>
    </row>
    <row r="13" spans="1:21" x14ac:dyDescent="0.2">
      <c r="A13" s="1" t="s">
        <v>78</v>
      </c>
      <c r="B13" s="1" t="s">
        <v>79</v>
      </c>
      <c r="C13" s="1" t="s">
        <v>80</v>
      </c>
      <c r="D13" s="1" t="s">
        <v>81</v>
      </c>
      <c r="E13" s="1" t="s">
        <v>82</v>
      </c>
      <c r="F13" s="1" t="s">
        <v>83</v>
      </c>
      <c r="G13" s="1" t="s">
        <v>84</v>
      </c>
      <c r="H13" s="1" t="s">
        <v>85</v>
      </c>
      <c r="I13" s="1" t="s">
        <v>86</v>
      </c>
      <c r="J13" s="1" t="s">
        <v>87</v>
      </c>
      <c r="K13" s="1" t="s">
        <v>88</v>
      </c>
      <c r="L13" s="1" t="s">
        <v>89</v>
      </c>
      <c r="M13" s="1" t="s">
        <v>90</v>
      </c>
      <c r="N13" s="1"/>
      <c r="O13" s="1"/>
      <c r="P13" s="1"/>
      <c r="Q13" s="1"/>
      <c r="R13" s="1"/>
      <c r="S13" s="1"/>
      <c r="T13" s="1"/>
      <c r="U13" s="1"/>
    </row>
    <row r="14" spans="1:21" x14ac:dyDescent="0.2">
      <c r="A14" s="1" t="s">
        <v>91</v>
      </c>
      <c r="B14" s="1" t="s">
        <v>92</v>
      </c>
      <c r="C14" s="1" t="s">
        <v>93</v>
      </c>
      <c r="D14" s="1" t="s">
        <v>94</v>
      </c>
      <c r="E14" s="1" t="s">
        <v>95</v>
      </c>
      <c r="F14" s="1" t="s">
        <v>96</v>
      </c>
      <c r="G14" s="1" t="s">
        <v>97</v>
      </c>
      <c r="H14" s="1" t="s">
        <v>98</v>
      </c>
      <c r="I14" s="1" t="s">
        <v>99</v>
      </c>
      <c r="J14" s="1" t="s">
        <v>100</v>
      </c>
      <c r="K14" s="1" t="s">
        <v>101</v>
      </c>
      <c r="L14" s="1" t="s">
        <v>102</v>
      </c>
      <c r="M14" s="1" t="s">
        <v>103</v>
      </c>
      <c r="N14" s="1" t="s">
        <v>104</v>
      </c>
      <c r="O14" s="1"/>
      <c r="P14" s="1"/>
      <c r="Q14" s="1"/>
      <c r="R14" s="1"/>
      <c r="S14" s="1"/>
      <c r="T14" s="1"/>
      <c r="U14" s="1"/>
    </row>
    <row r="15" spans="1:21" x14ac:dyDescent="0.2">
      <c r="A15" s="1" t="s">
        <v>105</v>
      </c>
      <c r="B15" s="1" t="s">
        <v>106</v>
      </c>
      <c r="C15" s="1" t="s">
        <v>107</v>
      </c>
      <c r="D15" s="1" t="s">
        <v>108</v>
      </c>
      <c r="E15" s="1" t="s">
        <v>109</v>
      </c>
      <c r="F15" s="1" t="s">
        <v>110</v>
      </c>
      <c r="G15" s="1" t="s">
        <v>111</v>
      </c>
      <c r="H15" s="1" t="s">
        <v>112</v>
      </c>
      <c r="I15" s="1" t="s">
        <v>113</v>
      </c>
      <c r="J15" s="1" t="s">
        <v>114</v>
      </c>
      <c r="K15" s="1" t="s">
        <v>115</v>
      </c>
      <c r="L15" s="1" t="s">
        <v>116</v>
      </c>
      <c r="M15" s="1" t="s">
        <v>117</v>
      </c>
      <c r="N15" s="1" t="s">
        <v>118</v>
      </c>
      <c r="O15" s="1" t="s">
        <v>119</v>
      </c>
      <c r="P15" s="1"/>
      <c r="Q15" s="1"/>
      <c r="R15" s="1"/>
      <c r="S15" s="1"/>
      <c r="T15" s="1"/>
      <c r="U15" s="1"/>
    </row>
    <row r="16" spans="1:21" x14ac:dyDescent="0.2">
      <c r="A16" s="1" t="s">
        <v>120</v>
      </c>
      <c r="B16" s="1" t="s">
        <v>121</v>
      </c>
      <c r="C16" s="1" t="s">
        <v>122</v>
      </c>
      <c r="D16" s="1" t="s">
        <v>123</v>
      </c>
      <c r="E16" s="1" t="s">
        <v>124</v>
      </c>
      <c r="F16" s="1" t="s">
        <v>125</v>
      </c>
      <c r="G16" s="1" t="s">
        <v>126</v>
      </c>
      <c r="H16" s="1" t="s">
        <v>127</v>
      </c>
      <c r="I16" s="1" t="s">
        <v>128</v>
      </c>
      <c r="J16" s="1" t="s">
        <v>129</v>
      </c>
      <c r="K16" s="1" t="s">
        <v>130</v>
      </c>
      <c r="L16" s="1" t="s">
        <v>131</v>
      </c>
      <c r="M16" s="1" t="s">
        <v>132</v>
      </c>
      <c r="N16" s="1" t="s">
        <v>133</v>
      </c>
      <c r="O16" s="1" t="s">
        <v>134</v>
      </c>
      <c r="P16" s="1" t="s">
        <v>135</v>
      </c>
      <c r="Q16" s="1"/>
      <c r="R16" s="1"/>
      <c r="S16" s="1"/>
      <c r="T16" s="1"/>
      <c r="U16" s="1"/>
    </row>
    <row r="17" spans="1:21" x14ac:dyDescent="0.2">
      <c r="A17" s="1" t="s">
        <v>136</v>
      </c>
      <c r="B17" s="1" t="s">
        <v>137</v>
      </c>
      <c r="C17" s="1" t="s">
        <v>138</v>
      </c>
      <c r="D17" s="1" t="s">
        <v>139</v>
      </c>
      <c r="E17" s="1" t="s">
        <v>140</v>
      </c>
      <c r="F17" s="1" t="s">
        <v>141</v>
      </c>
      <c r="G17" s="1" t="s">
        <v>142</v>
      </c>
      <c r="H17" s="1" t="s">
        <v>143</v>
      </c>
      <c r="I17" s="1" t="s">
        <v>144</v>
      </c>
      <c r="J17" s="1" t="s">
        <v>145</v>
      </c>
      <c r="K17" s="1" t="s">
        <v>146</v>
      </c>
      <c r="L17" s="1" t="s">
        <v>147</v>
      </c>
      <c r="M17" s="1" t="s">
        <v>148</v>
      </c>
      <c r="N17" s="1" t="s">
        <v>149</v>
      </c>
      <c r="O17" s="1" t="s">
        <v>150</v>
      </c>
      <c r="P17" s="1" t="s">
        <v>151</v>
      </c>
      <c r="Q17" s="1" t="s">
        <v>152</v>
      </c>
      <c r="R17" s="1"/>
      <c r="S17" s="1"/>
      <c r="T17" s="1"/>
      <c r="U17" s="1"/>
    </row>
    <row r="18" spans="1:21" x14ac:dyDescent="0.2">
      <c r="A18" s="1" t="s">
        <v>153</v>
      </c>
      <c r="B18" s="1" t="s">
        <v>154</v>
      </c>
      <c r="C18" s="1" t="s">
        <v>155</v>
      </c>
      <c r="D18" s="1" t="s">
        <v>156</v>
      </c>
      <c r="E18" s="1" t="s">
        <v>157</v>
      </c>
      <c r="F18" s="1" t="s">
        <v>158</v>
      </c>
      <c r="G18" s="1" t="s">
        <v>159</v>
      </c>
      <c r="H18" s="1" t="s">
        <v>160</v>
      </c>
      <c r="I18" s="1" t="s">
        <v>161</v>
      </c>
      <c r="J18" s="1" t="s">
        <v>162</v>
      </c>
      <c r="K18" s="1" t="s">
        <v>163</v>
      </c>
      <c r="L18" s="1" t="s">
        <v>164</v>
      </c>
      <c r="M18" s="1" t="s">
        <v>165</v>
      </c>
      <c r="N18" s="1" t="s">
        <v>166</v>
      </c>
      <c r="O18" s="1" t="s">
        <v>167</v>
      </c>
      <c r="P18" s="1" t="s">
        <v>168</v>
      </c>
      <c r="Q18" s="1" t="s">
        <v>169</v>
      </c>
      <c r="R18" s="1" t="s">
        <v>170</v>
      </c>
      <c r="S18" s="1"/>
      <c r="T18" s="1"/>
      <c r="U18" s="1"/>
    </row>
    <row r="19" spans="1:21" x14ac:dyDescent="0.2">
      <c r="A19" s="1" t="s">
        <v>171</v>
      </c>
      <c r="B19" s="1" t="s">
        <v>172</v>
      </c>
      <c r="C19" s="1" t="s">
        <v>173</v>
      </c>
      <c r="D19" s="1" t="s">
        <v>174</v>
      </c>
      <c r="E19" s="1" t="s">
        <v>175</v>
      </c>
      <c r="F19" s="1" t="s">
        <v>176</v>
      </c>
      <c r="G19" s="1" t="s">
        <v>177</v>
      </c>
      <c r="H19" s="1" t="s">
        <v>178</v>
      </c>
      <c r="I19" s="1" t="s">
        <v>179</v>
      </c>
      <c r="J19" s="1" t="s">
        <v>180</v>
      </c>
      <c r="K19" s="1" t="s">
        <v>181</v>
      </c>
      <c r="L19" s="1" t="s">
        <v>182</v>
      </c>
      <c r="M19" s="1" t="s">
        <v>183</v>
      </c>
      <c r="N19" s="1" t="s">
        <v>184</v>
      </c>
      <c r="O19" s="1" t="s">
        <v>185</v>
      </c>
      <c r="P19" s="1" t="s">
        <v>186</v>
      </c>
      <c r="Q19" s="1" t="s">
        <v>187</v>
      </c>
      <c r="R19" s="1" t="s">
        <v>188</v>
      </c>
      <c r="S19" s="1" t="s">
        <v>189</v>
      </c>
      <c r="T19" s="1"/>
      <c r="U19" s="1"/>
    </row>
    <row r="20" spans="1:21" x14ac:dyDescent="0.2">
      <c r="A20" s="1" t="s">
        <v>190</v>
      </c>
      <c r="B20" s="1" t="s">
        <v>191</v>
      </c>
      <c r="C20" s="1" t="s">
        <v>192</v>
      </c>
      <c r="D20" s="1" t="s">
        <v>193</v>
      </c>
      <c r="E20" s="1" t="s">
        <v>194</v>
      </c>
      <c r="F20" s="1" t="s">
        <v>195</v>
      </c>
      <c r="G20" s="1" t="s">
        <v>196</v>
      </c>
      <c r="H20" s="1" t="s">
        <v>197</v>
      </c>
      <c r="I20" s="1" t="s">
        <v>198</v>
      </c>
      <c r="J20" s="1" t="s">
        <v>199</v>
      </c>
      <c r="K20" s="1" t="s">
        <v>200</v>
      </c>
      <c r="L20" s="1" t="s">
        <v>201</v>
      </c>
      <c r="M20" s="1" t="s">
        <v>202</v>
      </c>
      <c r="N20" s="1" t="s">
        <v>203</v>
      </c>
      <c r="O20" s="1" t="s">
        <v>204</v>
      </c>
      <c r="P20" s="1" t="s">
        <v>205</v>
      </c>
      <c r="Q20" s="1" t="s">
        <v>206</v>
      </c>
      <c r="R20" s="1" t="s">
        <v>207</v>
      </c>
      <c r="S20" s="1" t="s">
        <v>208</v>
      </c>
      <c r="T20" s="1" t="s">
        <v>209</v>
      </c>
      <c r="U20" s="1"/>
    </row>
    <row r="21" spans="1:21" x14ac:dyDescent="0.2">
      <c r="A21" s="1"/>
      <c r="B21" s="1" t="s">
        <v>0</v>
      </c>
      <c r="C21" s="1" t="s">
        <v>1</v>
      </c>
      <c r="D21" s="1" t="s">
        <v>3</v>
      </c>
      <c r="E21" s="1" t="s">
        <v>6</v>
      </c>
      <c r="F21" s="1" t="s">
        <v>10</v>
      </c>
      <c r="G21" s="1" t="s">
        <v>15</v>
      </c>
      <c r="H21" s="1" t="s">
        <v>21</v>
      </c>
      <c r="I21" s="1" t="s">
        <v>28</v>
      </c>
      <c r="J21" s="1" t="s">
        <v>36</v>
      </c>
      <c r="K21" s="1" t="s">
        <v>45</v>
      </c>
      <c r="L21" s="1" t="s">
        <v>55</v>
      </c>
      <c r="M21" s="1" t="s">
        <v>66</v>
      </c>
      <c r="N21" s="1" t="s">
        <v>78</v>
      </c>
      <c r="O21" s="1" t="s">
        <v>91</v>
      </c>
      <c r="P21" s="1" t="s">
        <v>105</v>
      </c>
      <c r="Q21" s="1" t="s">
        <v>120</v>
      </c>
      <c r="R21" s="1" t="s">
        <v>136</v>
      </c>
      <c r="S21" s="1" t="s">
        <v>153</v>
      </c>
      <c r="T21" s="1" t="s">
        <v>171</v>
      </c>
      <c r="U21" s="1" t="s">
        <v>190</v>
      </c>
    </row>
    <row r="23" spans="1:21" x14ac:dyDescent="0.2">
      <c r="B23" s="1" t="s">
        <v>216</v>
      </c>
    </row>
    <row r="24" spans="1:21" x14ac:dyDescent="0.2">
      <c r="A24" s="1" t="s">
        <v>0</v>
      </c>
    </row>
    <row r="25" spans="1:21" x14ac:dyDescent="0.2">
      <c r="A25" s="1" t="s">
        <v>1</v>
      </c>
      <c r="B25">
        <v>6.3299999999999995E-2</v>
      </c>
    </row>
    <row r="26" spans="1:21" x14ac:dyDescent="0.2">
      <c r="A26" s="1" t="s">
        <v>3</v>
      </c>
      <c r="B26">
        <v>4.4900000000000002E-2</v>
      </c>
      <c r="C26">
        <v>5.4300000000000001E-2</v>
      </c>
    </row>
    <row r="27" spans="1:21" x14ac:dyDescent="0.2">
      <c r="A27" s="1" t="s">
        <v>6</v>
      </c>
      <c r="B27">
        <v>0.41770000000000002</v>
      </c>
      <c r="C27">
        <v>2.69E-2</v>
      </c>
      <c r="D27">
        <v>1.9205000000000001</v>
      </c>
    </row>
    <row r="28" spans="1:21" x14ac:dyDescent="0.2">
      <c r="A28" s="1" t="s">
        <v>10</v>
      </c>
      <c r="B28">
        <v>0.95340000000000003</v>
      </c>
      <c r="C28">
        <v>4.9621000000000004</v>
      </c>
      <c r="D28">
        <v>0.2407</v>
      </c>
      <c r="E28">
        <v>0.24340000000000001</v>
      </c>
    </row>
    <row r="29" spans="1:21" x14ac:dyDescent="0.2">
      <c r="A29" s="1" t="s">
        <v>15</v>
      </c>
      <c r="B29">
        <v>8.14E-2</v>
      </c>
      <c r="C29">
        <v>1.8584000000000001</v>
      </c>
      <c r="D29">
        <v>4.3900000000000002E-2</v>
      </c>
      <c r="E29">
        <v>3.0599999999999999E-2</v>
      </c>
      <c r="F29">
        <v>0.2034</v>
      </c>
    </row>
    <row r="30" spans="1:21" x14ac:dyDescent="0.2">
      <c r="A30" s="1" t="s">
        <v>21</v>
      </c>
      <c r="B30">
        <v>0.35170000000000001</v>
      </c>
      <c r="C30">
        <v>4.9599999999999998E-2</v>
      </c>
      <c r="D30">
        <v>6.0600000000000001E-2</v>
      </c>
      <c r="E30">
        <v>1.7992999999999999</v>
      </c>
      <c r="F30">
        <v>0.1646</v>
      </c>
      <c r="G30">
        <v>0.70960000000000001</v>
      </c>
    </row>
    <row r="31" spans="1:21" x14ac:dyDescent="0.2">
      <c r="A31" s="1" t="s">
        <v>28</v>
      </c>
      <c r="B31">
        <v>1.5688</v>
      </c>
      <c r="C31">
        <v>1.1157999999999999</v>
      </c>
      <c r="D31">
        <v>0.1744</v>
      </c>
      <c r="E31">
        <v>1.0529999999999999</v>
      </c>
      <c r="F31">
        <v>1.873</v>
      </c>
      <c r="G31">
        <v>8.14E-2</v>
      </c>
      <c r="H31">
        <v>0.70009999999999994</v>
      </c>
    </row>
    <row r="32" spans="1:21" x14ac:dyDescent="0.2">
      <c r="A32" s="1" t="s">
        <v>36</v>
      </c>
      <c r="B32">
        <v>9.5799999999999996E-2</v>
      </c>
      <c r="C32">
        <v>3.5922999999999998</v>
      </c>
      <c r="D32">
        <v>2.0158999999999998</v>
      </c>
      <c r="E32">
        <v>0.62619999999999998</v>
      </c>
      <c r="F32">
        <v>7.5289000000000001</v>
      </c>
      <c r="G32">
        <v>3.0573999999999999</v>
      </c>
      <c r="H32">
        <v>6.54E-2</v>
      </c>
      <c r="I32">
        <v>0.12859999999999999</v>
      </c>
    </row>
    <row r="33" spans="1:21" x14ac:dyDescent="0.2">
      <c r="A33" s="1" t="s">
        <v>45</v>
      </c>
      <c r="B33">
        <v>9.3399999999999997E-2</v>
      </c>
      <c r="C33">
        <v>0.2208</v>
      </c>
      <c r="D33">
        <v>0.67269999999999996</v>
      </c>
      <c r="E33">
        <v>7.7700000000000005E-2</v>
      </c>
      <c r="F33">
        <v>0.62260000000000004</v>
      </c>
      <c r="G33">
        <v>2.9700000000000001E-2</v>
      </c>
      <c r="H33">
        <v>3.5000000000000003E-2</v>
      </c>
      <c r="I33">
        <v>1.7500000000000002E-2</v>
      </c>
      <c r="J33">
        <v>0.1386</v>
      </c>
    </row>
    <row r="34" spans="1:21" x14ac:dyDescent="0.2">
      <c r="A34" s="1" t="s">
        <v>55</v>
      </c>
      <c r="B34">
        <v>0.2792</v>
      </c>
      <c r="C34">
        <v>0.47520000000000001</v>
      </c>
      <c r="D34">
        <v>5.67E-2</v>
      </c>
      <c r="E34">
        <v>7.9399999999999998E-2</v>
      </c>
      <c r="F34">
        <v>1.7650999999999999</v>
      </c>
      <c r="G34">
        <v>0.78680000000000005</v>
      </c>
      <c r="H34">
        <v>7.7700000000000005E-2</v>
      </c>
      <c r="I34">
        <v>0.14419999999999999</v>
      </c>
      <c r="J34">
        <v>1.1906000000000001</v>
      </c>
      <c r="K34">
        <v>4.5640999999999998</v>
      </c>
    </row>
    <row r="35" spans="1:21" x14ac:dyDescent="0.2">
      <c r="A35" s="1" t="s">
        <v>66</v>
      </c>
      <c r="B35">
        <v>5.8500000000000003E-2</v>
      </c>
      <c r="C35">
        <v>2.1615000000000002</v>
      </c>
      <c r="D35">
        <v>0.86639999999999995</v>
      </c>
      <c r="E35">
        <v>1.78E-2</v>
      </c>
      <c r="F35">
        <v>4.9799999999999997E-2</v>
      </c>
      <c r="G35">
        <v>0.57399999999999995</v>
      </c>
      <c r="H35">
        <v>0.52669999999999995</v>
      </c>
      <c r="I35">
        <v>6.0100000000000001E-2</v>
      </c>
      <c r="J35">
        <v>1.54E-2</v>
      </c>
      <c r="K35">
        <v>0.192</v>
      </c>
      <c r="L35">
        <v>6.8900000000000003E-2</v>
      </c>
    </row>
    <row r="36" spans="1:21" x14ac:dyDescent="0.2">
      <c r="A36" s="1" t="s">
        <v>78</v>
      </c>
      <c r="B36">
        <v>0.2056</v>
      </c>
      <c r="C36">
        <v>0.62819999999999998</v>
      </c>
      <c r="D36">
        <v>4.4499999999999998E-2</v>
      </c>
      <c r="E36">
        <v>1.12E-2</v>
      </c>
      <c r="F36">
        <v>0.1033</v>
      </c>
      <c r="G36">
        <v>0.12590000000000001</v>
      </c>
      <c r="H36">
        <v>6.1100000000000002E-2</v>
      </c>
      <c r="I36">
        <v>5.9200000000000003E-2</v>
      </c>
      <c r="J36">
        <v>1.7399999999999999E-2</v>
      </c>
      <c r="K36">
        <v>13.6145</v>
      </c>
      <c r="L36">
        <v>5.8773999999999997</v>
      </c>
      <c r="M36">
        <v>0.42609999999999998</v>
      </c>
    </row>
    <row r="37" spans="1:21" x14ac:dyDescent="0.2">
      <c r="A37" s="1" t="s">
        <v>91</v>
      </c>
      <c r="B37">
        <v>0.33660000000000001</v>
      </c>
      <c r="C37">
        <v>0.27150000000000002</v>
      </c>
      <c r="D37">
        <v>5.5100000000000003E-2</v>
      </c>
      <c r="E37">
        <v>0.1825</v>
      </c>
      <c r="F37">
        <v>9.9197000000000006</v>
      </c>
      <c r="G37">
        <v>0.1241</v>
      </c>
      <c r="H37">
        <v>7.5899999999999995E-2</v>
      </c>
      <c r="I37">
        <v>0.20250000000000001</v>
      </c>
      <c r="J37">
        <v>0.50819999999999999</v>
      </c>
      <c r="K37">
        <v>3.7452000000000001</v>
      </c>
      <c r="L37">
        <v>10.5251</v>
      </c>
      <c r="M37">
        <v>0.2059</v>
      </c>
      <c r="N37">
        <v>0.4541</v>
      </c>
    </row>
    <row r="38" spans="1:21" x14ac:dyDescent="0.2">
      <c r="A38" s="1" t="s">
        <v>105</v>
      </c>
      <c r="B38">
        <v>1.3697999999999999</v>
      </c>
      <c r="C38">
        <v>0.2064</v>
      </c>
      <c r="D38">
        <v>2.98E-2</v>
      </c>
      <c r="E38">
        <v>5.5399999999999998E-2</v>
      </c>
      <c r="F38">
        <v>0.41909999999999997</v>
      </c>
      <c r="G38">
        <v>0.63959999999999995</v>
      </c>
      <c r="H38">
        <v>3.8399999999999997E-2</v>
      </c>
      <c r="I38">
        <v>8.5800000000000001E-2</v>
      </c>
      <c r="J38">
        <v>0.86529999999999996</v>
      </c>
      <c r="K38">
        <v>6.9599999999999995E-2</v>
      </c>
      <c r="L38">
        <v>2.6880999999999999</v>
      </c>
      <c r="M38">
        <v>3.44E-2</v>
      </c>
      <c r="N38">
        <v>2.5999999999999999E-3</v>
      </c>
      <c r="O38">
        <v>0.28489999999999999</v>
      </c>
    </row>
    <row r="39" spans="1:21" x14ac:dyDescent="0.2">
      <c r="A39" s="1" t="s">
        <v>120</v>
      </c>
      <c r="B39">
        <v>1.2886</v>
      </c>
      <c r="C39">
        <v>0.44619999999999999</v>
      </c>
      <c r="D39">
        <v>2.9167000000000001</v>
      </c>
      <c r="E39">
        <v>7.4700000000000003E-2</v>
      </c>
      <c r="F39">
        <v>4.9991000000000003</v>
      </c>
      <c r="G39">
        <v>6.5000000000000002E-2</v>
      </c>
      <c r="H39">
        <v>3.6900000000000002E-2</v>
      </c>
      <c r="I39">
        <v>1.6324000000000001</v>
      </c>
      <c r="J39">
        <v>0.18129999999999999</v>
      </c>
      <c r="K39">
        <v>0.57220000000000004</v>
      </c>
      <c r="L39">
        <v>1.0722</v>
      </c>
      <c r="M39">
        <v>6.2799999999999995E-2</v>
      </c>
      <c r="N39">
        <v>3.2099999999999997E-2</v>
      </c>
      <c r="O39">
        <v>2.0295000000000001</v>
      </c>
      <c r="P39">
        <v>1.4997</v>
      </c>
    </row>
    <row r="40" spans="1:21" x14ac:dyDescent="0.2">
      <c r="A40" s="1" t="s">
        <v>136</v>
      </c>
      <c r="B40">
        <v>6.3667999999999996</v>
      </c>
      <c r="C40">
        <v>0.32669999999999999</v>
      </c>
      <c r="D40">
        <v>1.0206999999999999</v>
      </c>
      <c r="E40">
        <v>3.5799999999999998E-2</v>
      </c>
      <c r="F40">
        <v>0.41649999999999998</v>
      </c>
      <c r="G40">
        <v>5.6500000000000002E-2</v>
      </c>
      <c r="H40">
        <v>3.0800000000000001E-2</v>
      </c>
      <c r="I40">
        <v>5.8599999999999999E-2</v>
      </c>
      <c r="J40">
        <v>7.5200000000000003E-2</v>
      </c>
      <c r="K40">
        <v>4.9455</v>
      </c>
      <c r="L40">
        <v>0.1522</v>
      </c>
      <c r="M40">
        <v>0.34960000000000002</v>
      </c>
      <c r="N40">
        <v>7.2881</v>
      </c>
      <c r="O40">
        <v>0.14929999999999999</v>
      </c>
      <c r="P40">
        <v>0.87590000000000001</v>
      </c>
      <c r="Q40">
        <v>1.7394000000000001</v>
      </c>
    </row>
    <row r="41" spans="1:21" x14ac:dyDescent="0.2">
      <c r="A41" s="1" t="s">
        <v>153</v>
      </c>
      <c r="B41">
        <v>5.2740999999999998</v>
      </c>
      <c r="C41">
        <v>22.758099999999999</v>
      </c>
      <c r="D41">
        <v>1.5980000000000001</v>
      </c>
      <c r="E41">
        <v>0.63819999999999999</v>
      </c>
      <c r="F41">
        <v>64.694500000000005</v>
      </c>
      <c r="G41">
        <v>11.419499999999999</v>
      </c>
      <c r="H41">
        <v>2.8654000000000002</v>
      </c>
      <c r="I41">
        <v>8.8244000000000007</v>
      </c>
      <c r="J41">
        <v>1.9925999999999999</v>
      </c>
      <c r="K41">
        <v>4.8269000000000002</v>
      </c>
      <c r="L41">
        <v>13.735099999999999</v>
      </c>
      <c r="M41">
        <v>1.1786000000000001</v>
      </c>
      <c r="N41">
        <v>8.0839999999999996</v>
      </c>
      <c r="O41">
        <v>5.1121999999999996</v>
      </c>
      <c r="P41">
        <v>4.8023999999999996</v>
      </c>
      <c r="Q41">
        <v>3.0663999999999998</v>
      </c>
      <c r="R41">
        <v>2.9447999999999999</v>
      </c>
    </row>
    <row r="42" spans="1:21" x14ac:dyDescent="0.2">
      <c r="A42" s="1" t="s">
        <v>171</v>
      </c>
      <c r="B42">
        <v>8.8800000000000004E-2</v>
      </c>
      <c r="C42">
        <v>4.9799999999999997E-2</v>
      </c>
      <c r="D42">
        <v>0.6714</v>
      </c>
      <c r="E42">
        <v>0.63690000000000002</v>
      </c>
      <c r="F42">
        <v>25.2944</v>
      </c>
      <c r="G42">
        <v>5.3800000000000001E-2</v>
      </c>
      <c r="H42">
        <v>5.8000000000000003E-2</v>
      </c>
      <c r="I42">
        <v>9.1200000000000003E-2</v>
      </c>
      <c r="J42">
        <v>9.4039000000000001</v>
      </c>
      <c r="K42">
        <v>0.2364</v>
      </c>
      <c r="L42">
        <v>0.31850000000000001</v>
      </c>
      <c r="M42">
        <v>2.7699999999999999E-2</v>
      </c>
      <c r="N42">
        <v>0.21210000000000001</v>
      </c>
      <c r="O42">
        <v>11.8789</v>
      </c>
      <c r="P42">
        <v>5.5100000000000003E-2</v>
      </c>
      <c r="Q42">
        <v>0.441</v>
      </c>
      <c r="R42">
        <v>7.4200000000000002E-2</v>
      </c>
      <c r="S42">
        <v>5.8193000000000001</v>
      </c>
    </row>
    <row r="43" spans="1:21" x14ac:dyDescent="0.2">
      <c r="A43" s="1" t="s">
        <v>190</v>
      </c>
      <c r="B43">
        <v>6.1254999999999997</v>
      </c>
      <c r="C43">
        <v>9.7199999999999995E-2</v>
      </c>
      <c r="D43">
        <v>0.109</v>
      </c>
      <c r="E43">
        <v>0.25659999999999999</v>
      </c>
      <c r="F43">
        <v>1.1518999999999999</v>
      </c>
      <c r="G43">
        <v>5.33E-2</v>
      </c>
      <c r="H43">
        <v>0.28760000000000002</v>
      </c>
      <c r="I43">
        <v>1.2516</v>
      </c>
      <c r="J43">
        <v>4.58E-2</v>
      </c>
      <c r="K43">
        <v>20.603100000000001</v>
      </c>
      <c r="L43">
        <v>4.8426999999999998</v>
      </c>
      <c r="M43">
        <v>6.9000000000000006E-2</v>
      </c>
      <c r="N43">
        <v>12.4725</v>
      </c>
      <c r="O43">
        <v>2.0044</v>
      </c>
      <c r="P43">
        <v>9.01E-2</v>
      </c>
      <c r="Q43">
        <v>0.1094</v>
      </c>
      <c r="R43">
        <v>0.27900000000000003</v>
      </c>
      <c r="S43">
        <v>1.8843000000000001</v>
      </c>
      <c r="T43">
        <v>0.2341</v>
      </c>
    </row>
    <row r="44" spans="1:21" x14ac:dyDescent="0.2">
      <c r="B44" s="1" t="s">
        <v>0</v>
      </c>
      <c r="C44" s="1" t="s">
        <v>1</v>
      </c>
      <c r="D44" s="1" t="s">
        <v>3</v>
      </c>
      <c r="E44" s="1" t="s">
        <v>6</v>
      </c>
      <c r="F44" s="1" t="s">
        <v>10</v>
      </c>
      <c r="G44" s="1" t="s">
        <v>15</v>
      </c>
      <c r="H44" s="1" t="s">
        <v>21</v>
      </c>
      <c r="I44" s="1" t="s">
        <v>28</v>
      </c>
      <c r="J44" s="1" t="s">
        <v>36</v>
      </c>
      <c r="K44" s="1" t="s">
        <v>45</v>
      </c>
      <c r="L44" s="1" t="s">
        <v>55</v>
      </c>
      <c r="M44" s="1" t="s">
        <v>66</v>
      </c>
      <c r="N44" s="1" t="s">
        <v>78</v>
      </c>
      <c r="O44" s="1" t="s">
        <v>91</v>
      </c>
      <c r="P44" s="1" t="s">
        <v>105</v>
      </c>
      <c r="Q44" s="1" t="s">
        <v>120</v>
      </c>
      <c r="R44" s="1" t="s">
        <v>136</v>
      </c>
      <c r="S44" s="1" t="s">
        <v>153</v>
      </c>
      <c r="T44" s="1" t="s">
        <v>171</v>
      </c>
      <c r="U44" s="1" t="s">
        <v>190</v>
      </c>
    </row>
    <row r="46" spans="1:21" x14ac:dyDescent="0.2">
      <c r="B46" s="1" t="s">
        <v>217</v>
      </c>
    </row>
    <row r="47" spans="1:21" x14ac:dyDescent="0.2">
      <c r="A47" s="1" t="s">
        <v>0</v>
      </c>
    </row>
    <row r="48" spans="1:21" x14ac:dyDescent="0.2">
      <c r="A48" s="1" t="s">
        <v>1</v>
      </c>
      <c r="B48">
        <v>0.49380000000000002</v>
      </c>
    </row>
    <row r="49" spans="1:18" x14ac:dyDescent="0.2">
      <c r="A49" s="1" t="s">
        <v>3</v>
      </c>
      <c r="B49">
        <v>6.8999999999999999E-3</v>
      </c>
      <c r="C49">
        <v>0.59809999999999997</v>
      </c>
    </row>
    <row r="50" spans="1:18" x14ac:dyDescent="0.2">
      <c r="A50" s="1" t="s">
        <v>6</v>
      </c>
      <c r="B50">
        <v>1.0831</v>
      </c>
      <c r="C50">
        <v>0.66239999999999999</v>
      </c>
      <c r="D50">
        <v>9.2673000000000005</v>
      </c>
    </row>
    <row r="51" spans="1:18" x14ac:dyDescent="0.2">
      <c r="A51" s="1" t="s">
        <v>10</v>
      </c>
      <c r="B51">
        <v>0.58699999999999997</v>
      </c>
      <c r="C51">
        <v>7.2042000000000002</v>
      </c>
      <c r="D51">
        <v>0.7107</v>
      </c>
      <c r="E51">
        <v>0.2928</v>
      </c>
    </row>
    <row r="52" spans="1:18" x14ac:dyDescent="0.2">
      <c r="A52" s="1" t="s">
        <v>15</v>
      </c>
      <c r="B52">
        <v>0.58509999999999995</v>
      </c>
      <c r="C52">
        <v>16.1098</v>
      </c>
      <c r="D52">
        <v>0.48749999999999999</v>
      </c>
      <c r="E52">
        <v>0.72230000000000005</v>
      </c>
      <c r="F52">
        <v>0.40870000000000001</v>
      </c>
    </row>
    <row r="53" spans="1:18" x14ac:dyDescent="0.2">
      <c r="A53" s="1" t="s">
        <v>21</v>
      </c>
      <c r="B53">
        <v>1.6352</v>
      </c>
      <c r="C53">
        <v>1.2229000000000001</v>
      </c>
      <c r="D53">
        <v>0.41099999999999998</v>
      </c>
      <c r="E53">
        <v>15.935</v>
      </c>
      <c r="F53">
        <v>0.4849</v>
      </c>
      <c r="G53">
        <v>12.3965</v>
      </c>
    </row>
    <row r="54" spans="1:18" x14ac:dyDescent="0.2">
      <c r="A54" s="1" t="s">
        <v>28</v>
      </c>
      <c r="B54">
        <v>4.0610999999999997</v>
      </c>
      <c r="C54">
        <v>4.8785999999999996</v>
      </c>
      <c r="D54">
        <v>0.61960000000000004</v>
      </c>
      <c r="E54">
        <v>4.2925000000000004</v>
      </c>
      <c r="F54">
        <v>2.7991000000000001</v>
      </c>
      <c r="G54">
        <v>0.58540000000000003</v>
      </c>
      <c r="H54">
        <v>3.5407999999999999</v>
      </c>
    </row>
    <row r="55" spans="1:18" x14ac:dyDescent="0.2">
      <c r="A55" s="1" t="s">
        <v>36</v>
      </c>
      <c r="B55">
        <v>0.12640000000000001</v>
      </c>
      <c r="C55">
        <v>16.019300000000001</v>
      </c>
      <c r="D55">
        <v>6.3285</v>
      </c>
      <c r="E55">
        <v>1.9652000000000001</v>
      </c>
      <c r="F55">
        <v>2.5358000000000001</v>
      </c>
      <c r="G55">
        <v>12.5016</v>
      </c>
      <c r="H55">
        <v>0.67989999999999995</v>
      </c>
      <c r="I55">
        <v>0.53520000000000001</v>
      </c>
    </row>
    <row r="56" spans="1:18" x14ac:dyDescent="0.2">
      <c r="A56" s="1" t="s">
        <v>45</v>
      </c>
      <c r="B56">
        <v>4.5699999999999998E-2</v>
      </c>
      <c r="C56">
        <v>0.34310000000000002</v>
      </c>
      <c r="D56">
        <v>0.502</v>
      </c>
      <c r="E56">
        <v>3.1800000000000002E-2</v>
      </c>
      <c r="F56">
        <v>0.22120000000000001</v>
      </c>
      <c r="G56">
        <v>4.24E-2</v>
      </c>
      <c r="H56">
        <v>0.17560000000000001</v>
      </c>
      <c r="I56">
        <v>3.1800000000000002E-2</v>
      </c>
      <c r="J56">
        <v>7.7499999999999999E-2</v>
      </c>
    </row>
    <row r="57" spans="1:18" x14ac:dyDescent="0.2">
      <c r="A57" s="1" t="s">
        <v>55</v>
      </c>
      <c r="B57">
        <v>0.2082</v>
      </c>
      <c r="C57">
        <v>0.9204</v>
      </c>
      <c r="D57">
        <v>7.5999999999999998E-2</v>
      </c>
      <c r="E57">
        <v>0.1016</v>
      </c>
      <c r="F57">
        <v>0.47260000000000002</v>
      </c>
      <c r="G57">
        <v>1.0039</v>
      </c>
      <c r="H57">
        <v>0.3357</v>
      </c>
      <c r="I57">
        <v>0.25540000000000002</v>
      </c>
      <c r="J57">
        <v>0.55730000000000002</v>
      </c>
      <c r="K57">
        <v>1.3697999999999999</v>
      </c>
    </row>
    <row r="58" spans="1:18" x14ac:dyDescent="0.2">
      <c r="A58" s="1" t="s">
        <v>66</v>
      </c>
      <c r="B58">
        <v>0.35299999999999998</v>
      </c>
      <c r="C58">
        <v>30.4528</v>
      </c>
      <c r="D58">
        <v>5.8997999999999999</v>
      </c>
      <c r="E58">
        <v>1E-4</v>
      </c>
      <c r="F58">
        <v>1.29E-2</v>
      </c>
      <c r="G58">
        <v>9.0327000000000002</v>
      </c>
      <c r="H58">
        <v>9.0873000000000008</v>
      </c>
      <c r="I58">
        <v>0.65920000000000001</v>
      </c>
      <c r="J58">
        <v>1.4E-2</v>
      </c>
      <c r="K58">
        <v>0.2293</v>
      </c>
      <c r="L58">
        <v>0.18340000000000001</v>
      </c>
    </row>
    <row r="59" spans="1:18" x14ac:dyDescent="0.2">
      <c r="A59" s="1" t="s">
        <v>78</v>
      </c>
      <c r="B59">
        <v>0.24129999999999999</v>
      </c>
      <c r="C59">
        <v>0.99509999999999998</v>
      </c>
      <c r="D59">
        <v>8.0799999999999997E-2</v>
      </c>
      <c r="E59">
        <v>0.1431</v>
      </c>
      <c r="F59">
        <v>0.23580000000000001</v>
      </c>
      <c r="G59">
        <v>0.35410000000000003</v>
      </c>
      <c r="H59">
        <v>0.48209999999999997</v>
      </c>
      <c r="I59">
        <v>0.14169999999999999</v>
      </c>
      <c r="J59">
        <v>0.14949999999999999</v>
      </c>
      <c r="K59">
        <v>5.1397000000000004</v>
      </c>
      <c r="L59">
        <v>2.9167999999999998</v>
      </c>
      <c r="M59">
        <v>1.5559000000000001</v>
      </c>
    </row>
    <row r="60" spans="1:18" x14ac:dyDescent="0.2">
      <c r="A60" s="1" t="s">
        <v>91</v>
      </c>
      <c r="B60">
        <v>0.15579999999999999</v>
      </c>
      <c r="C60">
        <v>0.25359999999999999</v>
      </c>
      <c r="D60">
        <v>0.1109</v>
      </c>
      <c r="E60">
        <v>0.15340000000000001</v>
      </c>
      <c r="F60">
        <v>1.7624</v>
      </c>
      <c r="G60">
        <v>0.14549999999999999</v>
      </c>
      <c r="H60">
        <v>0.22639999999999999</v>
      </c>
      <c r="I60">
        <v>0.19270000000000001</v>
      </c>
      <c r="J60">
        <v>0.25569999999999998</v>
      </c>
      <c r="K60">
        <v>0.63690000000000002</v>
      </c>
      <c r="L60">
        <v>2.6583999999999999</v>
      </c>
      <c r="M60">
        <v>0.2112</v>
      </c>
      <c r="N60">
        <v>0.18740000000000001</v>
      </c>
    </row>
    <row r="61" spans="1:18" x14ac:dyDescent="0.2">
      <c r="A61" s="1" t="s">
        <v>105</v>
      </c>
      <c r="B61">
        <v>3.9874000000000001</v>
      </c>
      <c r="C61">
        <v>2.3370000000000002</v>
      </c>
      <c r="D61">
        <v>0.36070000000000002</v>
      </c>
      <c r="E61">
        <v>0.69279999999999997</v>
      </c>
      <c r="F61">
        <v>0.74219999999999997</v>
      </c>
      <c r="G61">
        <v>3.8940000000000001</v>
      </c>
      <c r="H61">
        <v>0.77110000000000001</v>
      </c>
      <c r="I61">
        <v>0.80020000000000002</v>
      </c>
      <c r="J61">
        <v>3.3799000000000001</v>
      </c>
      <c r="K61">
        <v>0.2059</v>
      </c>
      <c r="L61">
        <v>2.6823999999999999</v>
      </c>
      <c r="M61">
        <v>0.87670000000000003</v>
      </c>
      <c r="N61">
        <v>0.20669999999999999</v>
      </c>
      <c r="O61">
        <v>0.38119999999999998</v>
      </c>
    </row>
    <row r="62" spans="1:18" x14ac:dyDescent="0.2">
      <c r="A62" s="1" t="s">
        <v>120</v>
      </c>
      <c r="B62">
        <v>4.8193999999999999</v>
      </c>
      <c r="C62">
        <v>3.6473</v>
      </c>
      <c r="D62">
        <v>14.1896</v>
      </c>
      <c r="E62">
        <v>0.62160000000000004</v>
      </c>
      <c r="F62">
        <v>7.1371000000000002</v>
      </c>
      <c r="G62">
        <v>1.0134000000000001</v>
      </c>
      <c r="H62">
        <v>0.84760000000000002</v>
      </c>
      <c r="I62">
        <v>5.5811000000000002</v>
      </c>
      <c r="J62">
        <v>0.66930000000000001</v>
      </c>
      <c r="K62">
        <v>0.44819999999999999</v>
      </c>
      <c r="L62">
        <v>0.99180000000000001</v>
      </c>
      <c r="M62">
        <v>0.73360000000000003</v>
      </c>
      <c r="N62">
        <v>0.1116</v>
      </c>
      <c r="O62">
        <v>1.2952999999999999</v>
      </c>
      <c r="P62">
        <v>8.6407000000000007</v>
      </c>
    </row>
    <row r="63" spans="1:18" x14ac:dyDescent="0.2">
      <c r="A63" s="1" t="s">
        <v>136</v>
      </c>
      <c r="B63">
        <v>12.1509</v>
      </c>
      <c r="C63">
        <v>1.5697000000000001</v>
      </c>
      <c r="D63">
        <v>3.5556000000000001</v>
      </c>
      <c r="E63">
        <v>0.47939999999999999</v>
      </c>
      <c r="F63">
        <v>0.32490000000000002</v>
      </c>
      <c r="G63">
        <v>0.4577</v>
      </c>
      <c r="H63">
        <v>0.63109999999999999</v>
      </c>
      <c r="I63">
        <v>0.221</v>
      </c>
      <c r="J63">
        <v>0.2336</v>
      </c>
      <c r="K63">
        <v>3.7585000000000002</v>
      </c>
      <c r="L63">
        <v>0.19850000000000001</v>
      </c>
      <c r="M63">
        <v>2.3969</v>
      </c>
      <c r="N63">
        <v>7.0057</v>
      </c>
      <c r="O63">
        <v>6.6400000000000001E-2</v>
      </c>
      <c r="P63">
        <v>3.4474</v>
      </c>
      <c r="Q63">
        <v>6.9637000000000002</v>
      </c>
    </row>
    <row r="64" spans="1:18" x14ac:dyDescent="0.2">
      <c r="A64" s="1" t="s">
        <v>153</v>
      </c>
      <c r="B64">
        <v>0.21390000000000001</v>
      </c>
      <c r="C64">
        <v>5.2146999999999997</v>
      </c>
      <c r="D64">
        <v>1E-4</v>
      </c>
      <c r="E64">
        <v>0.34350000000000003</v>
      </c>
      <c r="F64">
        <v>4.0636999999999999</v>
      </c>
      <c r="G64">
        <v>2.0425</v>
      </c>
      <c r="H64">
        <v>0.49120000000000003</v>
      </c>
      <c r="I64">
        <v>1.3859999999999999</v>
      </c>
      <c r="J64">
        <v>0.1721</v>
      </c>
      <c r="K64">
        <v>5.3499999999999999E-2</v>
      </c>
      <c r="L64">
        <v>0.75019999999999998</v>
      </c>
      <c r="M64">
        <v>0.28889999999999999</v>
      </c>
      <c r="N64">
        <v>0.35730000000000001</v>
      </c>
      <c r="O64">
        <v>0.92930000000000001</v>
      </c>
      <c r="P64">
        <v>1.3076000000000001</v>
      </c>
      <c r="Q64">
        <v>0.84650000000000003</v>
      </c>
      <c r="R64">
        <v>0.17519999999999999</v>
      </c>
    </row>
    <row r="65" spans="1:21" x14ac:dyDescent="0.2">
      <c r="A65" s="1" t="s">
        <v>171</v>
      </c>
      <c r="B65">
        <v>7.3899999999999993E-2</v>
      </c>
      <c r="C65">
        <v>0.27689999999999998</v>
      </c>
      <c r="D65">
        <v>0.82509999999999994</v>
      </c>
      <c r="E65">
        <v>0.59399999999999997</v>
      </c>
      <c r="F65">
        <v>5.8738000000000001</v>
      </c>
      <c r="G65">
        <v>0.40329999999999999</v>
      </c>
      <c r="H65">
        <v>0.218</v>
      </c>
      <c r="I65">
        <v>0.1295</v>
      </c>
      <c r="J65">
        <v>8.3085000000000004</v>
      </c>
      <c r="K65">
        <v>8.4400000000000003E-2</v>
      </c>
      <c r="L65">
        <v>0.1089</v>
      </c>
      <c r="M65">
        <v>0.1002</v>
      </c>
      <c r="N65">
        <v>6.1400000000000003E-2</v>
      </c>
      <c r="O65">
        <v>3.3186</v>
      </c>
      <c r="P65">
        <v>0.2082</v>
      </c>
      <c r="Q65">
        <v>0.86729999999999996</v>
      </c>
      <c r="R65">
        <v>6.4500000000000002E-2</v>
      </c>
      <c r="S65">
        <v>0.82330000000000003</v>
      </c>
    </row>
    <row r="66" spans="1:21" x14ac:dyDescent="0.2">
      <c r="A66" s="1" t="s">
        <v>190</v>
      </c>
      <c r="B66">
        <v>4.3810000000000002</v>
      </c>
      <c r="C66">
        <v>0.1651</v>
      </c>
      <c r="D66">
        <v>0.21440000000000001</v>
      </c>
      <c r="E66">
        <v>0.31879999999999997</v>
      </c>
      <c r="F66">
        <v>0.44140000000000001</v>
      </c>
      <c r="G66">
        <v>8.4099999999999994E-2</v>
      </c>
      <c r="H66">
        <v>0.85529999999999995</v>
      </c>
      <c r="I66">
        <v>1.3294999999999999</v>
      </c>
      <c r="J66">
        <v>6.8500000000000005E-2</v>
      </c>
      <c r="K66">
        <v>10.725199999999999</v>
      </c>
      <c r="L66">
        <v>1.7925</v>
      </c>
      <c r="M66">
        <v>0.31159999999999999</v>
      </c>
      <c r="N66">
        <v>6.2979000000000003</v>
      </c>
      <c r="O66">
        <v>0.59850000000000003</v>
      </c>
      <c r="P66">
        <v>0.34870000000000001</v>
      </c>
      <c r="Q66">
        <v>0.24379999999999999</v>
      </c>
      <c r="R66">
        <v>0.69330000000000003</v>
      </c>
      <c r="S66">
        <v>0.14630000000000001</v>
      </c>
      <c r="T66">
        <v>0.2341</v>
      </c>
    </row>
    <row r="67" spans="1:21" x14ac:dyDescent="0.2">
      <c r="B67" s="1" t="s">
        <v>0</v>
      </c>
      <c r="C67" s="1" t="s">
        <v>1</v>
      </c>
      <c r="D67" s="1" t="s">
        <v>3</v>
      </c>
      <c r="E67" s="1" t="s">
        <v>6</v>
      </c>
      <c r="F67" s="1" t="s">
        <v>10</v>
      </c>
      <c r="G67" s="1" t="s">
        <v>15</v>
      </c>
      <c r="H67" s="1" t="s">
        <v>21</v>
      </c>
      <c r="I67" s="1" t="s">
        <v>28</v>
      </c>
      <c r="J67" s="1" t="s">
        <v>36</v>
      </c>
      <c r="K67" s="1" t="s">
        <v>45</v>
      </c>
      <c r="L67" s="1" t="s">
        <v>55</v>
      </c>
      <c r="M67" s="1" t="s">
        <v>66</v>
      </c>
      <c r="N67" s="1" t="s">
        <v>78</v>
      </c>
      <c r="O67" s="1" t="s">
        <v>91</v>
      </c>
      <c r="P67" s="1" t="s">
        <v>105</v>
      </c>
      <c r="Q67" s="1" t="s">
        <v>120</v>
      </c>
      <c r="R67" s="1" t="s">
        <v>136</v>
      </c>
      <c r="S67" s="1" t="s">
        <v>153</v>
      </c>
      <c r="T67" s="1" t="s">
        <v>171</v>
      </c>
      <c r="U67" s="1" t="s">
        <v>190</v>
      </c>
    </row>
    <row r="69" spans="1:21" x14ac:dyDescent="0.2">
      <c r="B69" s="1" t="s">
        <v>218</v>
      </c>
    </row>
    <row r="70" spans="1:21" x14ac:dyDescent="0.2">
      <c r="A70" s="1" t="s">
        <v>0</v>
      </c>
    </row>
    <row r="71" spans="1:21" x14ac:dyDescent="0.2">
      <c r="A71" s="1" t="s">
        <v>1</v>
      </c>
      <c r="B71">
        <v>6.1499999999999999E-2</v>
      </c>
    </row>
    <row r="72" spans="1:21" x14ac:dyDescent="0.2">
      <c r="A72" s="1" t="s">
        <v>3</v>
      </c>
      <c r="B72">
        <v>5.2999999999999999E-2</v>
      </c>
      <c r="C72">
        <v>0.12130000000000001</v>
      </c>
    </row>
    <row r="73" spans="1:21" x14ac:dyDescent="0.2">
      <c r="A73" s="1" t="s">
        <v>6</v>
      </c>
      <c r="B73">
        <v>1.5089999999999999</v>
      </c>
      <c r="C73">
        <v>2.0199999999999999E-2</v>
      </c>
      <c r="D73">
        <v>5.9997999999999996</v>
      </c>
    </row>
    <row r="74" spans="1:21" x14ac:dyDescent="0.2">
      <c r="A74" s="1" t="s">
        <v>10</v>
      </c>
      <c r="B74">
        <v>0.1532</v>
      </c>
      <c r="C74">
        <v>4.7831000000000001</v>
      </c>
      <c r="D74">
        <v>0.1414</v>
      </c>
      <c r="E74">
        <v>0.1278</v>
      </c>
    </row>
    <row r="75" spans="1:21" x14ac:dyDescent="0.2">
      <c r="A75" s="1" t="s">
        <v>15</v>
      </c>
      <c r="B75">
        <v>5.5E-2</v>
      </c>
      <c r="C75">
        <v>4.4009999999999998</v>
      </c>
      <c r="D75">
        <v>5.1200000000000002E-2</v>
      </c>
      <c r="E75">
        <v>2.4299999999999999E-2</v>
      </c>
      <c r="F75">
        <v>6.9000000000000006E-2</v>
      </c>
    </row>
    <row r="76" spans="1:21" x14ac:dyDescent="0.2">
      <c r="A76" s="1" t="s">
        <v>21</v>
      </c>
      <c r="B76">
        <v>1.4073</v>
      </c>
      <c r="C76">
        <v>0.104</v>
      </c>
      <c r="D76">
        <v>6.8599999999999994E-2</v>
      </c>
      <c r="E76">
        <v>5.6369999999999996</v>
      </c>
      <c r="F76">
        <v>5.7999999999999996E-3</v>
      </c>
      <c r="G76">
        <v>1.7192000000000001</v>
      </c>
    </row>
    <row r="77" spans="1:21" x14ac:dyDescent="0.2">
      <c r="A77" s="1" t="s">
        <v>28</v>
      </c>
      <c r="B77">
        <v>4.9066999999999998</v>
      </c>
      <c r="C77">
        <v>4.1631</v>
      </c>
      <c r="D77">
        <v>0.42880000000000001</v>
      </c>
      <c r="E77">
        <v>4.3497000000000003</v>
      </c>
      <c r="F77">
        <v>4.0536000000000003</v>
      </c>
      <c r="G77">
        <v>8.2500000000000004E-2</v>
      </c>
      <c r="H77">
        <v>2.9822000000000002</v>
      </c>
    </row>
    <row r="78" spans="1:21" x14ac:dyDescent="0.2">
      <c r="A78" s="1" t="s">
        <v>36</v>
      </c>
      <c r="B78">
        <v>8.5999999999999993E-2</v>
      </c>
      <c r="C78">
        <v>9.2576000000000001</v>
      </c>
      <c r="D78">
        <v>6.8921999999999999</v>
      </c>
      <c r="E78">
        <v>1.9116</v>
      </c>
      <c r="F78">
        <v>8.3099000000000007</v>
      </c>
      <c r="G78">
        <v>10.2492</v>
      </c>
      <c r="H78">
        <v>3.1899999999999998E-2</v>
      </c>
      <c r="I78">
        <v>0.12989999999999999</v>
      </c>
    </row>
    <row r="79" spans="1:21" x14ac:dyDescent="0.2">
      <c r="A79" s="1" t="s">
        <v>45</v>
      </c>
      <c r="B79">
        <v>0.20610000000000001</v>
      </c>
      <c r="C79">
        <v>0.95699999999999996</v>
      </c>
      <c r="D79">
        <v>1.9618</v>
      </c>
      <c r="E79">
        <v>9.4600000000000004E-2</v>
      </c>
      <c r="F79">
        <v>0.20780000000000001</v>
      </c>
      <c r="G79">
        <v>1.78E-2</v>
      </c>
      <c r="H79">
        <v>1.7100000000000001E-2</v>
      </c>
      <c r="I79">
        <v>8.5900000000000004E-2</v>
      </c>
      <c r="J79">
        <v>1.9099999999999999E-2</v>
      </c>
    </row>
    <row r="80" spans="1:21" x14ac:dyDescent="0.2">
      <c r="A80" s="1" t="s">
        <v>55</v>
      </c>
      <c r="B80">
        <v>0.20760000000000001</v>
      </c>
      <c r="C80">
        <v>0.97030000000000005</v>
      </c>
      <c r="D80">
        <v>1.9E-2</v>
      </c>
      <c r="E80">
        <v>9.4999999999999998E-3</v>
      </c>
      <c r="F80">
        <v>0.5464</v>
      </c>
      <c r="G80">
        <v>1.5724</v>
      </c>
      <c r="H80">
        <v>3.9300000000000002E-2</v>
      </c>
      <c r="I80">
        <v>1.4500000000000001E-2</v>
      </c>
      <c r="J80">
        <v>2.9796</v>
      </c>
      <c r="K80">
        <v>8.6328999999999994</v>
      </c>
    </row>
    <row r="81" spans="1:21" x14ac:dyDescent="0.2">
      <c r="A81" s="1" t="s">
        <v>66</v>
      </c>
      <c r="B81">
        <v>8.1000000000000003E-2</v>
      </c>
      <c r="C81">
        <v>7.6151999999999997</v>
      </c>
      <c r="D81">
        <v>2.6343000000000001</v>
      </c>
      <c r="E81">
        <v>3.9699999999999999E-2</v>
      </c>
      <c r="F81">
        <v>6.9999999999999999E-4</v>
      </c>
      <c r="G81">
        <v>1.8334999999999999</v>
      </c>
      <c r="H81">
        <v>1.9553</v>
      </c>
      <c r="I81">
        <v>8.9800000000000005E-2</v>
      </c>
      <c r="J81">
        <v>1.17E-2</v>
      </c>
      <c r="K81">
        <v>0.64080000000000004</v>
      </c>
      <c r="L81">
        <v>3.3300000000000003E-2</v>
      </c>
    </row>
    <row r="82" spans="1:21" x14ac:dyDescent="0.2">
      <c r="A82" s="1" t="s">
        <v>78</v>
      </c>
      <c r="B82">
        <v>0.37880000000000003</v>
      </c>
      <c r="C82">
        <v>1.6494</v>
      </c>
      <c r="D82">
        <v>3.3099999999999997E-2</v>
      </c>
      <c r="E82">
        <v>1.9099999999999999E-2</v>
      </c>
      <c r="F82">
        <v>0.19600000000000001</v>
      </c>
      <c r="G82">
        <v>0.1227</v>
      </c>
      <c r="H82">
        <v>8.4599999999999995E-2</v>
      </c>
      <c r="I82">
        <v>0.1183</v>
      </c>
      <c r="J82">
        <v>1.0500000000000001E-2</v>
      </c>
      <c r="K82">
        <v>24.079799999999999</v>
      </c>
      <c r="L82">
        <v>9.4543999999999997</v>
      </c>
      <c r="M82">
        <v>1.4714</v>
      </c>
    </row>
    <row r="83" spans="1:21" x14ac:dyDescent="0.2">
      <c r="A83" s="1" t="s">
        <v>91</v>
      </c>
      <c r="B83">
        <v>0.30130000000000001</v>
      </c>
      <c r="C83">
        <v>0.1686</v>
      </c>
      <c r="D83">
        <v>0.12470000000000001</v>
      </c>
      <c r="E83">
        <v>8.5000000000000006E-2</v>
      </c>
      <c r="F83">
        <v>11.9194</v>
      </c>
      <c r="G83">
        <v>2.2499999999999999E-2</v>
      </c>
      <c r="H83">
        <v>8.6999999999999994E-2</v>
      </c>
      <c r="I83">
        <v>9.2299999999999993E-2</v>
      </c>
      <c r="J83">
        <v>0.61899999999999999</v>
      </c>
      <c r="K83">
        <v>6.8996000000000004</v>
      </c>
      <c r="L83">
        <v>23.8826</v>
      </c>
      <c r="M83">
        <v>4.7E-2</v>
      </c>
      <c r="N83">
        <v>9.64E-2</v>
      </c>
    </row>
    <row r="84" spans="1:21" x14ac:dyDescent="0.2">
      <c r="A84" s="1" t="s">
        <v>105</v>
      </c>
      <c r="B84">
        <v>4.4158999999999997</v>
      </c>
      <c r="C84">
        <v>0.72919999999999996</v>
      </c>
      <c r="D84">
        <v>1E-4</v>
      </c>
      <c r="E84">
        <v>1.38E-2</v>
      </c>
      <c r="F84">
        <v>0.2467</v>
      </c>
      <c r="G84">
        <v>2.4451000000000001</v>
      </c>
      <c r="H84">
        <v>1.09E-2</v>
      </c>
      <c r="I84">
        <v>3.8999999999999998E-3</v>
      </c>
      <c r="J84">
        <v>3.0670999999999999</v>
      </c>
      <c r="K84">
        <v>6.4199999999999993E-2</v>
      </c>
      <c r="L84">
        <v>7.0015999999999998</v>
      </c>
      <c r="M84">
        <v>3.3399999999999999E-2</v>
      </c>
      <c r="N84">
        <v>4.6800000000000001E-2</v>
      </c>
      <c r="O84">
        <v>0.3125</v>
      </c>
    </row>
    <row r="85" spans="1:21" x14ac:dyDescent="0.2">
      <c r="A85" s="1" t="s">
        <v>120</v>
      </c>
      <c r="B85">
        <v>4.2114000000000003</v>
      </c>
      <c r="C85">
        <v>1.1298999999999999</v>
      </c>
      <c r="D85">
        <v>9.0160999999999998</v>
      </c>
      <c r="E85">
        <v>9.6199999999999994E-2</v>
      </c>
      <c r="F85">
        <v>7.2205000000000004</v>
      </c>
      <c r="G85">
        <v>3.6600000000000001E-2</v>
      </c>
      <c r="H85">
        <v>2.3300000000000001E-2</v>
      </c>
      <c r="I85">
        <v>3.9464999999999999</v>
      </c>
      <c r="J85">
        <v>0.24490000000000001</v>
      </c>
      <c r="K85">
        <v>1.1044</v>
      </c>
      <c r="L85">
        <v>2.3125</v>
      </c>
      <c r="M85">
        <v>6.6400000000000001E-2</v>
      </c>
      <c r="N85">
        <v>5.5300000000000002E-2</v>
      </c>
      <c r="O85">
        <v>4.6848999999999998</v>
      </c>
      <c r="P85">
        <v>5.2218999999999998</v>
      </c>
    </row>
    <row r="86" spans="1:21" x14ac:dyDescent="0.2">
      <c r="A86" s="1" t="s">
        <v>136</v>
      </c>
      <c r="B86">
        <v>25.63</v>
      </c>
      <c r="C86">
        <v>0.91669999999999996</v>
      </c>
      <c r="D86">
        <v>3.1818</v>
      </c>
      <c r="E86">
        <v>2.3199999999999998E-2</v>
      </c>
      <c r="F86">
        <v>8.8300000000000003E-2</v>
      </c>
      <c r="G86">
        <v>4.5499999999999999E-2</v>
      </c>
      <c r="H86">
        <v>3.9199999999999999E-2</v>
      </c>
      <c r="I86">
        <v>8.9899999999999994E-2</v>
      </c>
      <c r="J86">
        <v>5.2400000000000002E-2</v>
      </c>
      <c r="K86">
        <v>16.1416</v>
      </c>
      <c r="L86">
        <v>0.1193</v>
      </c>
      <c r="M86">
        <v>1.2442</v>
      </c>
      <c r="N86">
        <v>11.461600000000001</v>
      </c>
      <c r="O86">
        <v>3.61E-2</v>
      </c>
      <c r="P86">
        <v>3.0215000000000001</v>
      </c>
      <c r="Q86">
        <v>4.2796000000000003</v>
      </c>
    </row>
    <row r="87" spans="1:21" x14ac:dyDescent="0.2">
      <c r="A87" s="1" t="s">
        <v>153</v>
      </c>
      <c r="B87">
        <v>2.3699999999999999E-2</v>
      </c>
      <c r="C87">
        <v>5.2172999999999998</v>
      </c>
      <c r="D87">
        <v>2.0000000000000001E-4</v>
      </c>
      <c r="E87">
        <v>1E-4</v>
      </c>
      <c r="F87">
        <v>4.6178999999999997</v>
      </c>
      <c r="G87">
        <v>1.6174999999999999</v>
      </c>
      <c r="H87">
        <v>3.1600000000000003E-2</v>
      </c>
      <c r="I87">
        <v>1.5613999999999999</v>
      </c>
      <c r="J87">
        <v>0.1183</v>
      </c>
      <c r="K87">
        <v>9.0499999999999997E-2</v>
      </c>
      <c r="L87">
        <v>2.7288000000000001</v>
      </c>
      <c r="M87">
        <v>1.83E-2</v>
      </c>
      <c r="N87">
        <v>0.43559999999999999</v>
      </c>
      <c r="O87">
        <v>0.2989</v>
      </c>
      <c r="P87">
        <v>0.12559999999999999</v>
      </c>
      <c r="Q87">
        <v>0.55549999999999999</v>
      </c>
      <c r="R87">
        <v>6.9500000000000006E-2</v>
      </c>
    </row>
    <row r="88" spans="1:21" x14ac:dyDescent="0.2">
      <c r="A88" s="1" t="s">
        <v>171</v>
      </c>
      <c r="B88">
        <v>6.2799999999999995E-2</v>
      </c>
      <c r="C88">
        <v>0.15679999999999999</v>
      </c>
      <c r="D88">
        <v>2.2018</v>
      </c>
      <c r="E88">
        <v>1.6892</v>
      </c>
      <c r="F88">
        <v>30.015000000000001</v>
      </c>
      <c r="G88">
        <v>0.1046</v>
      </c>
      <c r="H88">
        <v>4.7100000000000003E-2</v>
      </c>
      <c r="I88">
        <v>4.5900000000000003E-2</v>
      </c>
      <c r="J88">
        <v>23.0947</v>
      </c>
      <c r="K88">
        <v>0.1198</v>
      </c>
      <c r="L88">
        <v>0.1991</v>
      </c>
      <c r="M88">
        <v>2.3E-2</v>
      </c>
      <c r="N88">
        <v>0.12280000000000001</v>
      </c>
      <c r="O88">
        <v>19.871099999999998</v>
      </c>
      <c r="P88">
        <v>4.3799999999999999E-2</v>
      </c>
      <c r="Q88">
        <v>1.4671000000000001</v>
      </c>
      <c r="R88">
        <v>4.48E-2</v>
      </c>
      <c r="S88">
        <v>0.66559999999999997</v>
      </c>
    </row>
    <row r="89" spans="1:21" x14ac:dyDescent="0.2">
      <c r="A89" s="1" t="s">
        <v>190</v>
      </c>
      <c r="B89">
        <v>24.228300000000001</v>
      </c>
      <c r="C89">
        <v>8.5900000000000004E-2</v>
      </c>
      <c r="D89">
        <v>4.6600000000000003E-2</v>
      </c>
      <c r="E89">
        <v>0.93140000000000001</v>
      </c>
      <c r="F89">
        <v>0.22090000000000001</v>
      </c>
      <c r="G89">
        <v>5.6899999999999999E-2</v>
      </c>
      <c r="H89">
        <v>0.8296</v>
      </c>
      <c r="I89">
        <v>3.8942999999999999</v>
      </c>
      <c r="J89">
        <v>4.3799999999999999E-2</v>
      </c>
      <c r="K89">
        <v>50.210599999999999</v>
      </c>
      <c r="L89">
        <v>9.93</v>
      </c>
      <c r="M89">
        <v>8.9800000000000005E-2</v>
      </c>
      <c r="N89">
        <v>29.349299999999999</v>
      </c>
      <c r="O89">
        <v>6.2088000000000001</v>
      </c>
      <c r="P89">
        <v>0.1071</v>
      </c>
      <c r="Q89">
        <v>0.1024</v>
      </c>
      <c r="R89">
        <v>0.50960000000000005</v>
      </c>
      <c r="S89">
        <v>0.37059999999999998</v>
      </c>
      <c r="T89">
        <v>0.2341</v>
      </c>
    </row>
    <row r="90" spans="1:21" x14ac:dyDescent="0.2">
      <c r="B90" s="1" t="s">
        <v>0</v>
      </c>
      <c r="C90" s="1" t="s">
        <v>1</v>
      </c>
      <c r="D90" s="1" t="s">
        <v>3</v>
      </c>
      <c r="E90" s="1" t="s">
        <v>6</v>
      </c>
      <c r="F90" s="1" t="s">
        <v>10</v>
      </c>
      <c r="G90" s="1" t="s">
        <v>15</v>
      </c>
      <c r="H90" s="1" t="s">
        <v>21</v>
      </c>
      <c r="I90" s="1" t="s">
        <v>28</v>
      </c>
      <c r="J90" s="1" t="s">
        <v>36</v>
      </c>
      <c r="K90" s="1" t="s">
        <v>45</v>
      </c>
      <c r="L90" s="1" t="s">
        <v>55</v>
      </c>
      <c r="M90" s="1" t="s">
        <v>66</v>
      </c>
      <c r="N90" s="1" t="s">
        <v>78</v>
      </c>
      <c r="O90" s="1" t="s">
        <v>91</v>
      </c>
      <c r="P90" s="1" t="s">
        <v>105</v>
      </c>
      <c r="Q90" s="1" t="s">
        <v>120</v>
      </c>
      <c r="R90" s="1" t="s">
        <v>136</v>
      </c>
      <c r="S90" s="1" t="s">
        <v>153</v>
      </c>
      <c r="T90" s="1" t="s">
        <v>171</v>
      </c>
      <c r="U90" s="1" t="s">
        <v>190</v>
      </c>
    </row>
    <row r="92" spans="1:21" x14ac:dyDescent="0.2">
      <c r="B92" s="1" t="s">
        <v>219</v>
      </c>
    </row>
    <row r="93" spans="1:21" x14ac:dyDescent="0.2">
      <c r="A93" s="1" t="s">
        <v>0</v>
      </c>
    </row>
    <row r="94" spans="1:21" x14ac:dyDescent="0.2">
      <c r="A94" s="1" t="s">
        <v>1</v>
      </c>
      <c r="B94">
        <v>0.1187</v>
      </c>
    </row>
    <row r="95" spans="1:21" x14ac:dyDescent="0.2">
      <c r="A95" s="1" t="s">
        <v>3</v>
      </c>
      <c r="B95">
        <v>2.4299999999999999E-2</v>
      </c>
      <c r="C95">
        <v>0.23250000000000001</v>
      </c>
    </row>
    <row r="96" spans="1:21" x14ac:dyDescent="0.2">
      <c r="A96" s="1" t="s">
        <v>6</v>
      </c>
      <c r="B96">
        <v>1.8573999999999999</v>
      </c>
      <c r="C96">
        <v>0.2893</v>
      </c>
      <c r="D96">
        <v>20.864899999999999</v>
      </c>
    </row>
    <row r="97" spans="1:20" x14ac:dyDescent="0.2">
      <c r="A97" s="1" t="s">
        <v>10</v>
      </c>
      <c r="B97">
        <v>5.1400000000000001E-2</v>
      </c>
      <c r="C97">
        <v>7.9362000000000004</v>
      </c>
      <c r="D97">
        <v>0.34250000000000003</v>
      </c>
      <c r="E97">
        <v>0.3957</v>
      </c>
    </row>
    <row r="98" spans="1:20" x14ac:dyDescent="0.2">
      <c r="A98" s="1" t="s">
        <v>15</v>
      </c>
      <c r="B98">
        <v>0.1011</v>
      </c>
      <c r="C98">
        <v>17.601400000000002</v>
      </c>
      <c r="D98">
        <v>0.248</v>
      </c>
      <c r="E98">
        <v>0.11799999999999999</v>
      </c>
      <c r="F98">
        <v>0.16089999999999999</v>
      </c>
    </row>
    <row r="99" spans="1:20" x14ac:dyDescent="0.2">
      <c r="A99" s="1" t="s">
        <v>21</v>
      </c>
      <c r="B99">
        <v>2.3755999999999999</v>
      </c>
      <c r="C99">
        <v>0.47420000000000001</v>
      </c>
      <c r="D99">
        <v>0.59760000000000002</v>
      </c>
      <c r="E99">
        <v>28.878399999999999</v>
      </c>
      <c r="F99">
        <v>2.7400000000000001E-2</v>
      </c>
      <c r="G99">
        <v>12.213699999999999</v>
      </c>
    </row>
    <row r="100" spans="1:20" x14ac:dyDescent="0.2">
      <c r="A100" s="1" t="s">
        <v>28</v>
      </c>
      <c r="B100">
        <v>3.1785999999999999</v>
      </c>
      <c r="C100">
        <v>4.5220000000000002</v>
      </c>
      <c r="D100">
        <v>0.60670000000000002</v>
      </c>
      <c r="E100">
        <v>8.0890000000000004</v>
      </c>
      <c r="F100">
        <v>2.9222000000000001</v>
      </c>
      <c r="G100">
        <v>0.1603</v>
      </c>
      <c r="H100">
        <v>4.7481999999999998</v>
      </c>
    </row>
    <row r="101" spans="1:20" x14ac:dyDescent="0.2">
      <c r="A101" s="1" t="s">
        <v>36</v>
      </c>
      <c r="B101">
        <v>6.2E-2</v>
      </c>
      <c r="C101">
        <v>19.665199999999999</v>
      </c>
      <c r="D101">
        <v>10.5137</v>
      </c>
      <c r="E101">
        <v>3.5017</v>
      </c>
      <c r="F101">
        <v>4.1848999999999998</v>
      </c>
      <c r="G101">
        <v>20.4312</v>
      </c>
      <c r="H101">
        <v>0.01</v>
      </c>
      <c r="I101">
        <v>0.1699</v>
      </c>
    </row>
    <row r="102" spans="1:20" x14ac:dyDescent="0.2">
      <c r="A102" s="1" t="s">
        <v>45</v>
      </c>
      <c r="B102">
        <v>6.2399999999999997E-2</v>
      </c>
      <c r="C102">
        <v>0.57369999999999999</v>
      </c>
      <c r="D102">
        <v>1.4453</v>
      </c>
      <c r="E102">
        <v>5.3400000000000003E-2</v>
      </c>
      <c r="F102">
        <v>5.2600000000000001E-2</v>
      </c>
      <c r="G102">
        <v>2.5600000000000001E-2</v>
      </c>
      <c r="H102">
        <v>2.7300000000000001E-2</v>
      </c>
      <c r="I102">
        <v>1.0500000000000001E-2</v>
      </c>
      <c r="J102">
        <v>3.5499999999999997E-2</v>
      </c>
    </row>
    <row r="103" spans="1:20" x14ac:dyDescent="0.2">
      <c r="A103" s="1" t="s">
        <v>55</v>
      </c>
      <c r="B103">
        <v>5.67E-2</v>
      </c>
      <c r="C103">
        <v>0.93220000000000003</v>
      </c>
      <c r="D103">
        <v>3.1600000000000003E-2</v>
      </c>
      <c r="E103">
        <v>3.3599999999999998E-2</v>
      </c>
      <c r="F103">
        <v>0.13819999999999999</v>
      </c>
      <c r="G103">
        <v>1.1358999999999999</v>
      </c>
      <c r="H103">
        <v>8.4699999999999998E-2</v>
      </c>
      <c r="I103">
        <v>2.7900000000000001E-2</v>
      </c>
      <c r="J103">
        <v>0.92459999999999998</v>
      </c>
      <c r="K103">
        <v>2.0939999999999999</v>
      </c>
    </row>
    <row r="104" spans="1:20" x14ac:dyDescent="0.2">
      <c r="A104" s="1" t="s">
        <v>66</v>
      </c>
      <c r="B104">
        <v>0.18049999999999999</v>
      </c>
      <c r="C104">
        <v>40.920099999999998</v>
      </c>
      <c r="D104">
        <v>11.0459</v>
      </c>
      <c r="E104">
        <v>0.19350000000000001</v>
      </c>
      <c r="F104">
        <v>1.8700000000000001E-2</v>
      </c>
      <c r="G104">
        <v>10.283799999999999</v>
      </c>
      <c r="H104">
        <v>13.6904</v>
      </c>
      <c r="I104">
        <v>0.25750000000000001</v>
      </c>
      <c r="J104">
        <v>0.2286</v>
      </c>
      <c r="K104">
        <v>0.81459999999999999</v>
      </c>
      <c r="L104">
        <v>6.7699999999999996E-2</v>
      </c>
    </row>
    <row r="105" spans="1:20" x14ac:dyDescent="0.2">
      <c r="A105" s="1" t="s">
        <v>78</v>
      </c>
      <c r="B105">
        <v>9.8599999999999993E-2</v>
      </c>
      <c r="C105">
        <v>1.7448999999999999</v>
      </c>
      <c r="D105">
        <v>4.9399999999999999E-2</v>
      </c>
      <c r="E105">
        <v>2.1399999999999999E-2</v>
      </c>
      <c r="F105">
        <v>4.5600000000000002E-2</v>
      </c>
      <c r="G105">
        <v>0.18729999999999999</v>
      </c>
      <c r="H105">
        <v>8.77E-2</v>
      </c>
      <c r="I105">
        <v>6.13E-2</v>
      </c>
      <c r="J105">
        <v>6.7799999999999999E-2</v>
      </c>
      <c r="K105">
        <v>10.362</v>
      </c>
      <c r="L105">
        <v>3.7913000000000001</v>
      </c>
      <c r="M105">
        <v>4.1970999999999998</v>
      </c>
    </row>
    <row r="106" spans="1:20" x14ac:dyDescent="0.2">
      <c r="A106" s="1" t="s">
        <v>91</v>
      </c>
      <c r="B106">
        <v>4.6100000000000002E-2</v>
      </c>
      <c r="C106">
        <v>0.1142</v>
      </c>
      <c r="D106">
        <v>8.0399999999999999E-2</v>
      </c>
      <c r="E106">
        <v>8.2900000000000001E-2</v>
      </c>
      <c r="F106">
        <v>2.7374999999999998</v>
      </c>
      <c r="G106">
        <v>5.5100000000000003E-2</v>
      </c>
      <c r="H106">
        <v>6.7500000000000004E-2</v>
      </c>
      <c r="I106">
        <v>3.0700000000000002E-2</v>
      </c>
      <c r="J106">
        <v>0.21609999999999999</v>
      </c>
      <c r="K106">
        <v>0.98270000000000002</v>
      </c>
      <c r="L106">
        <v>3.9714999999999998</v>
      </c>
      <c r="M106">
        <v>3.7699999999999997E-2</v>
      </c>
      <c r="N106">
        <v>4.1399999999999999E-2</v>
      </c>
    </row>
    <row r="107" spans="1:20" x14ac:dyDescent="0.2">
      <c r="A107" s="1" t="s">
        <v>105</v>
      </c>
      <c r="B107">
        <v>4</v>
      </c>
      <c r="C107">
        <v>1.9410000000000001</v>
      </c>
      <c r="D107">
        <v>1E-4</v>
      </c>
      <c r="E107">
        <v>9.8799999999999999E-2</v>
      </c>
      <c r="F107">
        <v>0.1173</v>
      </c>
      <c r="G107">
        <v>4.4513999999999996</v>
      </c>
      <c r="H107">
        <v>0.11799999999999999</v>
      </c>
      <c r="I107">
        <v>3.7600000000000001E-2</v>
      </c>
      <c r="J107">
        <v>4.2697000000000003</v>
      </c>
      <c r="K107">
        <v>8.7900000000000006E-2</v>
      </c>
      <c r="L107">
        <v>3.0034999999999998</v>
      </c>
      <c r="M107">
        <v>9.4899999999999998E-2</v>
      </c>
      <c r="N107">
        <v>3.61E-2</v>
      </c>
      <c r="O107">
        <v>0.18440000000000001</v>
      </c>
    </row>
    <row r="108" spans="1:20" x14ac:dyDescent="0.2">
      <c r="A108" s="1" t="s">
        <v>120</v>
      </c>
      <c r="B108">
        <v>4.4813000000000001</v>
      </c>
      <c r="C108">
        <v>2.3936999999999999</v>
      </c>
      <c r="D108">
        <v>20.476700000000001</v>
      </c>
      <c r="E108">
        <v>0.36670000000000003</v>
      </c>
      <c r="F108">
        <v>6.2995000000000001</v>
      </c>
      <c r="G108">
        <v>0.20730000000000001</v>
      </c>
      <c r="H108">
        <v>0.1191</v>
      </c>
      <c r="I108">
        <v>5.0999999999999996</v>
      </c>
      <c r="J108">
        <v>0.36130000000000001</v>
      </c>
      <c r="K108">
        <v>0.60350000000000004</v>
      </c>
      <c r="L108">
        <v>0.99260000000000004</v>
      </c>
      <c r="M108">
        <v>0.41959999999999997</v>
      </c>
      <c r="N108">
        <v>2.3900000000000001E-2</v>
      </c>
      <c r="O108">
        <v>1.8738999999999999</v>
      </c>
      <c r="P108">
        <v>11.2073</v>
      </c>
    </row>
    <row r="109" spans="1:20" x14ac:dyDescent="0.2">
      <c r="A109" s="1" t="s">
        <v>136</v>
      </c>
      <c r="B109">
        <v>17.723199999999999</v>
      </c>
      <c r="C109">
        <v>1.3920999999999999</v>
      </c>
      <c r="D109">
        <v>5.3201999999999998</v>
      </c>
      <c r="E109">
        <v>0.1545</v>
      </c>
      <c r="F109">
        <v>8.8999999999999996E-2</v>
      </c>
      <c r="G109">
        <v>0.1447</v>
      </c>
      <c r="H109">
        <v>0.1168</v>
      </c>
      <c r="I109">
        <v>8.9099999999999999E-2</v>
      </c>
      <c r="J109">
        <v>0.10299999999999999</v>
      </c>
      <c r="K109">
        <v>6.6346999999999996</v>
      </c>
      <c r="L109">
        <v>6.5600000000000006E-2</v>
      </c>
      <c r="M109">
        <v>3.1415999999999999</v>
      </c>
      <c r="N109">
        <v>8.4652999999999992</v>
      </c>
      <c r="O109">
        <v>2.24E-2</v>
      </c>
      <c r="P109">
        <v>4.8617999999999997</v>
      </c>
      <c r="Q109">
        <v>6.9610000000000003</v>
      </c>
    </row>
    <row r="110" spans="1:20" x14ac:dyDescent="0.2">
      <c r="A110" s="1" t="s">
        <v>153</v>
      </c>
      <c r="B110">
        <v>6.4999999999999997E-3</v>
      </c>
      <c r="C110">
        <v>5.1988000000000003</v>
      </c>
      <c r="D110">
        <v>7.0099999999999996E-2</v>
      </c>
      <c r="E110">
        <v>1E-4</v>
      </c>
      <c r="F110">
        <v>3.3317000000000001</v>
      </c>
      <c r="G110">
        <v>0.73850000000000005</v>
      </c>
      <c r="H110">
        <v>0.2198</v>
      </c>
      <c r="I110">
        <v>0.76060000000000005</v>
      </c>
      <c r="J110">
        <v>1E-4</v>
      </c>
      <c r="K110">
        <v>5.4999999999999997E-3</v>
      </c>
      <c r="L110">
        <v>0.82210000000000005</v>
      </c>
      <c r="M110">
        <v>1E-4</v>
      </c>
      <c r="N110">
        <v>0.19700000000000001</v>
      </c>
      <c r="O110">
        <v>0.1452</v>
      </c>
      <c r="P110">
        <v>9.5600000000000004E-2</v>
      </c>
      <c r="Q110">
        <v>0.32500000000000001</v>
      </c>
      <c r="R110">
        <v>5.9999999999999995E-4</v>
      </c>
    </row>
    <row r="111" spans="1:20" x14ac:dyDescent="0.2">
      <c r="A111" s="1" t="s">
        <v>171</v>
      </c>
      <c r="B111">
        <v>5.8999999999999999E-3</v>
      </c>
      <c r="C111">
        <v>5.7099999999999998E-2</v>
      </c>
      <c r="D111">
        <v>2.5468000000000002</v>
      </c>
      <c r="E111">
        <v>1.8357000000000001</v>
      </c>
      <c r="F111">
        <v>13.9772</v>
      </c>
      <c r="G111">
        <v>0.111</v>
      </c>
      <c r="H111">
        <v>9.9400000000000002E-2</v>
      </c>
      <c r="I111">
        <v>2.8000000000000001E-2</v>
      </c>
      <c r="J111">
        <v>17.423100000000002</v>
      </c>
      <c r="K111">
        <v>6.2899999999999998E-2</v>
      </c>
      <c r="L111">
        <v>6.0400000000000002E-2</v>
      </c>
      <c r="M111">
        <v>0.1077</v>
      </c>
      <c r="N111">
        <v>4.53E-2</v>
      </c>
      <c r="O111">
        <v>5.7468000000000004</v>
      </c>
      <c r="P111">
        <v>8.0799999999999997E-2</v>
      </c>
      <c r="Q111">
        <v>0.8306</v>
      </c>
      <c r="R111">
        <v>2.1999999999999999E-2</v>
      </c>
      <c r="S111">
        <v>0.18720000000000001</v>
      </c>
    </row>
    <row r="112" spans="1:20" x14ac:dyDescent="0.2">
      <c r="A112" s="1" t="s">
        <v>190</v>
      </c>
      <c r="B112">
        <v>6.9378000000000002</v>
      </c>
      <c r="C112">
        <v>8.8499999999999995E-2</v>
      </c>
      <c r="D112">
        <v>5.91E-2</v>
      </c>
      <c r="E112">
        <v>0.78859999999999997</v>
      </c>
      <c r="F112">
        <v>7.9500000000000001E-2</v>
      </c>
      <c r="G112">
        <v>2.98E-2</v>
      </c>
      <c r="H112">
        <v>1.2892999999999999</v>
      </c>
      <c r="I112">
        <v>1.4414</v>
      </c>
      <c r="J112">
        <v>1.7000000000000001E-2</v>
      </c>
      <c r="K112">
        <v>15.894</v>
      </c>
      <c r="L112">
        <v>2.0522999999999998</v>
      </c>
      <c r="M112">
        <v>0.11940000000000001</v>
      </c>
      <c r="N112">
        <v>9.0556000000000001</v>
      </c>
      <c r="O112">
        <v>0.94889999999999997</v>
      </c>
      <c r="P112">
        <v>9.98E-2</v>
      </c>
      <c r="Q112">
        <v>7.5600000000000001E-2</v>
      </c>
      <c r="R112">
        <v>0.49120000000000003</v>
      </c>
      <c r="S112">
        <v>5.8799999999999998E-2</v>
      </c>
      <c r="T112">
        <v>0.2341</v>
      </c>
    </row>
    <row r="113" spans="1:21" x14ac:dyDescent="0.2">
      <c r="B113" s="1" t="s">
        <v>0</v>
      </c>
      <c r="C113" s="1" t="s">
        <v>1</v>
      </c>
      <c r="D113" s="1" t="s">
        <v>3</v>
      </c>
      <c r="E113" s="1" t="s">
        <v>6</v>
      </c>
      <c r="F113" s="1" t="s">
        <v>10</v>
      </c>
      <c r="G113" s="1" t="s">
        <v>15</v>
      </c>
      <c r="H113" s="1" t="s">
        <v>21</v>
      </c>
      <c r="I113" s="1" t="s">
        <v>28</v>
      </c>
      <c r="J113" s="1" t="s">
        <v>36</v>
      </c>
      <c r="K113" s="1" t="s">
        <v>45</v>
      </c>
      <c r="L113" s="1" t="s">
        <v>55</v>
      </c>
      <c r="M113" s="1" t="s">
        <v>66</v>
      </c>
      <c r="N113" s="1" t="s">
        <v>78</v>
      </c>
      <c r="O113" s="1" t="s">
        <v>91</v>
      </c>
      <c r="P113" s="1" t="s">
        <v>105</v>
      </c>
      <c r="Q113" s="1" t="s">
        <v>120</v>
      </c>
      <c r="R113" s="1" t="s">
        <v>136</v>
      </c>
      <c r="S113" s="1" t="s">
        <v>153</v>
      </c>
      <c r="T113" s="1" t="s">
        <v>171</v>
      </c>
      <c r="U113" s="1" t="s">
        <v>190</v>
      </c>
    </row>
    <row r="115" spans="1:21" x14ac:dyDescent="0.2">
      <c r="B115" s="1" t="s">
        <v>220</v>
      </c>
    </row>
    <row r="116" spans="1:21" x14ac:dyDescent="0.2">
      <c r="A116" s="1" t="s">
        <v>0</v>
      </c>
    </row>
    <row r="117" spans="1:21" x14ac:dyDescent="0.2">
      <c r="A117" s="1" t="s">
        <v>1</v>
      </c>
      <c r="B117">
        <v>2.1000000000000001E-2</v>
      </c>
    </row>
    <row r="118" spans="1:21" x14ac:dyDescent="0.2">
      <c r="A118" s="1" t="s">
        <v>3</v>
      </c>
      <c r="B118">
        <v>3.44E-2</v>
      </c>
      <c r="C118">
        <v>3.2800000000000003E-2</v>
      </c>
    </row>
    <row r="119" spans="1:21" x14ac:dyDescent="0.2">
      <c r="A119" s="1" t="s">
        <v>6</v>
      </c>
      <c r="B119">
        <v>0.2954</v>
      </c>
      <c r="C119">
        <v>1.54E-2</v>
      </c>
      <c r="D119">
        <v>1.4283999999999999</v>
      </c>
    </row>
    <row r="120" spans="1:21" x14ac:dyDescent="0.2">
      <c r="A120" s="1" t="s">
        <v>10</v>
      </c>
      <c r="B120">
        <v>4.9500000000000002E-2</v>
      </c>
      <c r="C120">
        <v>3.5160999999999998</v>
      </c>
      <c r="D120">
        <v>3.15E-2</v>
      </c>
      <c r="E120">
        <v>2.1999999999999999E-2</v>
      </c>
    </row>
    <row r="121" spans="1:21" x14ac:dyDescent="0.2">
      <c r="A121" s="1" t="s">
        <v>15</v>
      </c>
      <c r="B121">
        <v>3.3700000000000001E-2</v>
      </c>
      <c r="C121">
        <v>2.1103999999999998</v>
      </c>
      <c r="D121">
        <v>2.1700000000000001E-2</v>
      </c>
      <c r="E121">
        <v>5.1000000000000004E-3</v>
      </c>
      <c r="F121">
        <v>2E-3</v>
      </c>
    </row>
    <row r="122" spans="1:21" x14ac:dyDescent="0.2">
      <c r="A122" s="1" t="s">
        <v>21</v>
      </c>
      <c r="B122">
        <v>0.2848</v>
      </c>
      <c r="C122">
        <v>2.7400000000000001E-2</v>
      </c>
      <c r="D122">
        <v>8.8000000000000005E-3</v>
      </c>
      <c r="E122">
        <v>2.7014</v>
      </c>
      <c r="F122">
        <v>1.1000000000000001E-3</v>
      </c>
      <c r="G122">
        <v>0.49099999999999999</v>
      </c>
    </row>
    <row r="123" spans="1:21" x14ac:dyDescent="0.2">
      <c r="A123" s="1" t="s">
        <v>28</v>
      </c>
      <c r="B123">
        <v>2.3142999999999998</v>
      </c>
      <c r="C123">
        <v>1.2678</v>
      </c>
      <c r="D123">
        <v>0.15570000000000001</v>
      </c>
      <c r="E123">
        <v>1.1776</v>
      </c>
      <c r="F123">
        <v>1.3085</v>
      </c>
      <c r="G123">
        <v>1.6799999999999999E-2</v>
      </c>
      <c r="H123">
        <v>0.63500000000000001</v>
      </c>
    </row>
    <row r="124" spans="1:21" x14ac:dyDescent="0.2">
      <c r="A124" s="1" t="s">
        <v>36</v>
      </c>
      <c r="B124">
        <v>3.78E-2</v>
      </c>
      <c r="C124">
        <v>5.8624999999999998</v>
      </c>
      <c r="D124">
        <v>1.8844000000000001</v>
      </c>
      <c r="E124">
        <v>0.52200000000000002</v>
      </c>
      <c r="F124">
        <v>1.29</v>
      </c>
      <c r="G124">
        <v>3.6541000000000001</v>
      </c>
      <c r="H124">
        <v>1.3299999999999999E-2</v>
      </c>
      <c r="I124">
        <v>3.2099999999999997E-2</v>
      </c>
    </row>
    <row r="125" spans="1:21" x14ac:dyDescent="0.2">
      <c r="A125" s="1" t="s">
        <v>45</v>
      </c>
      <c r="B125">
        <v>6.8099999999999994E-2</v>
      </c>
      <c r="C125">
        <v>0.18279999999999999</v>
      </c>
      <c r="D125">
        <v>0.37619999999999998</v>
      </c>
      <c r="E125">
        <v>1.95E-2</v>
      </c>
      <c r="F125">
        <v>3.3700000000000001E-2</v>
      </c>
      <c r="G125">
        <v>2.5999999999999999E-3</v>
      </c>
      <c r="H125">
        <v>5.7000000000000002E-3</v>
      </c>
      <c r="I125">
        <v>3.56E-2</v>
      </c>
      <c r="J125">
        <v>6.5600000000000006E-2</v>
      </c>
    </row>
    <row r="126" spans="1:21" x14ac:dyDescent="0.2">
      <c r="A126" s="1" t="s">
        <v>55</v>
      </c>
      <c r="B126">
        <v>6.9400000000000003E-2</v>
      </c>
      <c r="C126">
        <v>0.2883</v>
      </c>
      <c r="D126">
        <v>4.0000000000000001E-3</v>
      </c>
      <c r="E126">
        <v>1.1900000000000001E-2</v>
      </c>
      <c r="F126">
        <v>0.1249</v>
      </c>
      <c r="G126">
        <v>0.47220000000000001</v>
      </c>
      <c r="H126">
        <v>1.01E-2</v>
      </c>
      <c r="I126">
        <v>1.3100000000000001E-2</v>
      </c>
      <c r="J126">
        <v>0.92279999999999995</v>
      </c>
      <c r="K126">
        <v>3.1661999999999999</v>
      </c>
    </row>
    <row r="127" spans="1:21" x14ac:dyDescent="0.2">
      <c r="A127" s="1" t="s">
        <v>66</v>
      </c>
      <c r="B127">
        <v>1.78E-2</v>
      </c>
      <c r="C127">
        <v>3.2341000000000002</v>
      </c>
      <c r="D127">
        <v>0.69310000000000005</v>
      </c>
      <c r="E127">
        <v>7.1999999999999998E-3</v>
      </c>
      <c r="F127">
        <v>5.0000000000000001E-4</v>
      </c>
      <c r="G127">
        <v>0.43509999999999999</v>
      </c>
      <c r="H127">
        <v>0.38269999999999998</v>
      </c>
      <c r="I127">
        <v>1.4500000000000001E-2</v>
      </c>
      <c r="J127">
        <v>1.09E-2</v>
      </c>
      <c r="K127">
        <v>0.129</v>
      </c>
      <c r="L127">
        <v>7.6E-3</v>
      </c>
    </row>
    <row r="128" spans="1:21" x14ac:dyDescent="0.2">
      <c r="A128" s="1" t="s">
        <v>78</v>
      </c>
      <c r="B128">
        <v>0.1303</v>
      </c>
      <c r="C128">
        <v>0.42630000000000001</v>
      </c>
      <c r="D128">
        <v>0.01</v>
      </c>
      <c r="E128">
        <v>1E-4</v>
      </c>
      <c r="F128">
        <v>9.8199999999999996E-2</v>
      </c>
      <c r="G128">
        <v>1.9599999999999999E-2</v>
      </c>
      <c r="H128">
        <v>8.8999999999999999E-3</v>
      </c>
      <c r="I128">
        <v>1.7399999999999999E-2</v>
      </c>
      <c r="J128">
        <v>4.1000000000000003E-3</v>
      </c>
      <c r="K128">
        <v>8.1783999999999999</v>
      </c>
      <c r="L128">
        <v>4.2895000000000003</v>
      </c>
      <c r="M128">
        <v>0.30359999999999998</v>
      </c>
    </row>
    <row r="129" spans="1:21" x14ac:dyDescent="0.2">
      <c r="A129" s="1" t="s">
        <v>91</v>
      </c>
      <c r="B129">
        <v>3.4000000000000002E-2</v>
      </c>
      <c r="C129">
        <v>1.2800000000000001E-2</v>
      </c>
      <c r="D129">
        <v>8.0000000000000002E-3</v>
      </c>
      <c r="E129">
        <v>2.06E-2</v>
      </c>
      <c r="F129">
        <v>2.2858000000000001</v>
      </c>
      <c r="G129">
        <v>1E-4</v>
      </c>
      <c r="H129">
        <v>2.5999999999999999E-3</v>
      </c>
      <c r="I129">
        <v>7.7000000000000002E-3</v>
      </c>
      <c r="J129">
        <v>3.9899999999999998E-2</v>
      </c>
      <c r="K129">
        <v>1.0862000000000001</v>
      </c>
      <c r="L129">
        <v>6.8404999999999996</v>
      </c>
      <c r="M129">
        <v>1E-4</v>
      </c>
      <c r="N129">
        <v>1E-4</v>
      </c>
    </row>
    <row r="130" spans="1:21" x14ac:dyDescent="0.2">
      <c r="A130" s="1" t="s">
        <v>105</v>
      </c>
      <c r="B130">
        <v>1.8645</v>
      </c>
      <c r="C130">
        <v>0.1812</v>
      </c>
      <c r="D130">
        <v>2.0999999999999999E-3</v>
      </c>
      <c r="E130">
        <v>1.01E-2</v>
      </c>
      <c r="F130">
        <v>6.3899999999999998E-2</v>
      </c>
      <c r="G130">
        <v>0.90649999999999997</v>
      </c>
      <c r="H130">
        <v>2.7000000000000001E-3</v>
      </c>
      <c r="I130">
        <v>2.0500000000000001E-2</v>
      </c>
      <c r="J130">
        <v>0.87739999999999996</v>
      </c>
      <c r="K130">
        <v>1.38E-2</v>
      </c>
      <c r="L130">
        <v>2.6320000000000001</v>
      </c>
      <c r="M130">
        <v>6.4999999999999997E-3</v>
      </c>
      <c r="N130">
        <v>1E-4</v>
      </c>
      <c r="O130">
        <v>0.02</v>
      </c>
    </row>
    <row r="131" spans="1:21" x14ac:dyDescent="0.2">
      <c r="A131" s="1" t="s">
        <v>120</v>
      </c>
      <c r="B131">
        <v>1.3582000000000001</v>
      </c>
      <c r="C131">
        <v>0.33500000000000002</v>
      </c>
      <c r="D131">
        <v>3.5726</v>
      </c>
      <c r="E131">
        <v>1.5800000000000002E-2</v>
      </c>
      <c r="F131">
        <v>2.0989</v>
      </c>
      <c r="G131">
        <v>1.55E-2</v>
      </c>
      <c r="H131">
        <v>6.6E-3</v>
      </c>
      <c r="I131">
        <v>2.5733000000000001</v>
      </c>
      <c r="J131">
        <v>3.7900000000000003E-2</v>
      </c>
      <c r="K131">
        <v>0.27260000000000001</v>
      </c>
      <c r="L131">
        <v>0.81220000000000003</v>
      </c>
      <c r="M131">
        <v>8.2000000000000007E-3</v>
      </c>
      <c r="N131">
        <v>4.7000000000000002E-3</v>
      </c>
      <c r="O131">
        <v>0.85250000000000004</v>
      </c>
      <c r="P131">
        <v>1.6264000000000001</v>
      </c>
    </row>
    <row r="132" spans="1:21" x14ac:dyDescent="0.2">
      <c r="A132" s="1" t="s">
        <v>136</v>
      </c>
      <c r="B132">
        <v>9.8688000000000002</v>
      </c>
      <c r="C132">
        <v>0.315</v>
      </c>
      <c r="D132">
        <v>1.173</v>
      </c>
      <c r="E132">
        <v>6.4000000000000003E-3</v>
      </c>
      <c r="F132">
        <v>3.27E-2</v>
      </c>
      <c r="G132">
        <v>1.6899999999999998E-2</v>
      </c>
      <c r="H132">
        <v>1.1900000000000001E-2</v>
      </c>
      <c r="I132">
        <v>1.6899999999999998E-2</v>
      </c>
      <c r="J132">
        <v>2.0500000000000001E-2</v>
      </c>
      <c r="K132">
        <v>3.6173999999999999</v>
      </c>
      <c r="L132">
        <v>3.49E-2</v>
      </c>
      <c r="M132">
        <v>0.24610000000000001</v>
      </c>
      <c r="N132">
        <v>6.4404000000000003</v>
      </c>
      <c r="O132">
        <v>4.0500000000000001E-2</v>
      </c>
      <c r="P132">
        <v>1.1274999999999999</v>
      </c>
      <c r="Q132">
        <v>1.6234999999999999</v>
      </c>
    </row>
    <row r="133" spans="1:21" x14ac:dyDescent="0.2">
      <c r="A133" s="1" t="s">
        <v>153</v>
      </c>
      <c r="B133">
        <v>3.4000000000000002E-2</v>
      </c>
      <c r="C133">
        <v>4.4871999999999996</v>
      </c>
      <c r="D133">
        <v>1.84E-2</v>
      </c>
      <c r="E133">
        <v>1E-4</v>
      </c>
      <c r="F133">
        <v>2.1082000000000001</v>
      </c>
      <c r="G133">
        <v>1.3077000000000001</v>
      </c>
      <c r="H133">
        <v>1.67E-2</v>
      </c>
      <c r="I133">
        <v>0.70279999999999998</v>
      </c>
      <c r="J133">
        <v>1E-4</v>
      </c>
      <c r="K133">
        <v>1E-4</v>
      </c>
      <c r="L133">
        <v>1.6734</v>
      </c>
      <c r="M133">
        <v>1E-4</v>
      </c>
      <c r="N133">
        <v>0.1188</v>
      </c>
      <c r="O133">
        <v>1.9836</v>
      </c>
      <c r="P133">
        <v>1E-4</v>
      </c>
      <c r="Q133">
        <v>0.4113</v>
      </c>
      <c r="R133">
        <v>9.4000000000000004E-3</v>
      </c>
    </row>
    <row r="134" spans="1:21" x14ac:dyDescent="0.2">
      <c r="A134" s="1" t="s">
        <v>171</v>
      </c>
      <c r="B134">
        <v>3.5900000000000001E-2</v>
      </c>
      <c r="C134">
        <v>1.7100000000000001E-2</v>
      </c>
      <c r="D134">
        <v>0.4093</v>
      </c>
      <c r="E134">
        <v>0.46750000000000003</v>
      </c>
      <c r="F134">
        <v>6.4573999999999998</v>
      </c>
      <c r="G134">
        <v>1.9400000000000001E-2</v>
      </c>
      <c r="H134">
        <v>1.1999999999999999E-3</v>
      </c>
      <c r="I134">
        <v>1.8599999999999998E-2</v>
      </c>
      <c r="J134">
        <v>6.5705</v>
      </c>
      <c r="K134">
        <v>6.1000000000000004E-3</v>
      </c>
      <c r="L134">
        <v>7.4499999999999997E-2</v>
      </c>
      <c r="M134">
        <v>6.1999999999999998E-3</v>
      </c>
      <c r="N134">
        <v>1E-4</v>
      </c>
      <c r="O134">
        <v>7.1955</v>
      </c>
      <c r="P134">
        <v>9.4999999999999998E-3</v>
      </c>
      <c r="Q134">
        <v>0.29170000000000001</v>
      </c>
      <c r="R134">
        <v>1E-4</v>
      </c>
      <c r="S134">
        <v>2.5558000000000001</v>
      </c>
    </row>
    <row r="135" spans="1:21" x14ac:dyDescent="0.2">
      <c r="A135" s="1" t="s">
        <v>190</v>
      </c>
      <c r="B135">
        <v>7.8978000000000002</v>
      </c>
      <c r="C135">
        <v>1.6E-2</v>
      </c>
      <c r="D135">
        <v>1.1599999999999999E-2</v>
      </c>
      <c r="E135">
        <v>0.1356</v>
      </c>
      <c r="F135">
        <v>4.6199999999999998E-2</v>
      </c>
      <c r="G135">
        <v>1.6299999999999999E-2</v>
      </c>
      <c r="H135">
        <v>0.15759999999999999</v>
      </c>
      <c r="I135">
        <v>1.4171</v>
      </c>
      <c r="J135">
        <v>1E-4</v>
      </c>
      <c r="K135">
        <v>15.006600000000001</v>
      </c>
      <c r="L135">
        <v>3.8382999999999998</v>
      </c>
      <c r="M135">
        <v>1.5599999999999999E-2</v>
      </c>
      <c r="N135">
        <v>11.690799999999999</v>
      </c>
      <c r="O135">
        <v>0.94789999999999996</v>
      </c>
      <c r="P135">
        <v>9.9000000000000008E-3</v>
      </c>
      <c r="Q135">
        <v>1.9699999999999999E-2</v>
      </c>
      <c r="R135">
        <v>0.1215</v>
      </c>
      <c r="S135">
        <v>4.6699999999999998E-2</v>
      </c>
      <c r="T135">
        <v>0.2341</v>
      </c>
    </row>
    <row r="136" spans="1:21" x14ac:dyDescent="0.2">
      <c r="B136" s="1" t="s">
        <v>0</v>
      </c>
      <c r="C136" s="1" t="s">
        <v>1</v>
      </c>
      <c r="D136" s="1" t="s">
        <v>3</v>
      </c>
      <c r="E136" s="1" t="s">
        <v>6</v>
      </c>
      <c r="F136" s="1" t="s">
        <v>10</v>
      </c>
      <c r="G136" s="1" t="s">
        <v>15</v>
      </c>
      <c r="H136" s="1" t="s">
        <v>21</v>
      </c>
      <c r="I136" s="1" t="s">
        <v>28</v>
      </c>
      <c r="J136" s="1" t="s">
        <v>36</v>
      </c>
      <c r="K136" s="1" t="s">
        <v>45</v>
      </c>
      <c r="L136" s="1" t="s">
        <v>55</v>
      </c>
      <c r="M136" s="1" t="s">
        <v>66</v>
      </c>
      <c r="N136" s="1" t="s">
        <v>78</v>
      </c>
      <c r="O136" s="1" t="s">
        <v>91</v>
      </c>
      <c r="P136" s="1" t="s">
        <v>105</v>
      </c>
      <c r="Q136" s="1" t="s">
        <v>120</v>
      </c>
      <c r="R136" s="1" t="s">
        <v>136</v>
      </c>
      <c r="S136" s="1" t="s">
        <v>153</v>
      </c>
      <c r="T136" s="1" t="s">
        <v>171</v>
      </c>
      <c r="U136" s="1" t="s">
        <v>190</v>
      </c>
    </row>
    <row r="138" spans="1:21" x14ac:dyDescent="0.2">
      <c r="B138" s="1" t="s">
        <v>221</v>
      </c>
    </row>
    <row r="139" spans="1:21" x14ac:dyDescent="0.2">
      <c r="A139" s="1" t="s">
        <v>0</v>
      </c>
    </row>
    <row r="140" spans="1:21" x14ac:dyDescent="0.2">
      <c r="A140" s="1" t="s">
        <v>1</v>
      </c>
      <c r="B140">
        <v>4.6100000000000002E-2</v>
      </c>
    </row>
    <row r="141" spans="1:21" x14ac:dyDescent="0.2">
      <c r="A141" s="1" t="s">
        <v>3</v>
      </c>
      <c r="B141">
        <v>0.1116</v>
      </c>
      <c r="C141">
        <v>7.4300000000000005E-2</v>
      </c>
    </row>
    <row r="142" spans="1:21" x14ac:dyDescent="0.2">
      <c r="A142" s="1" t="s">
        <v>6</v>
      </c>
      <c r="B142">
        <v>0.51070000000000004</v>
      </c>
      <c r="C142">
        <v>3.9899999999999998E-2</v>
      </c>
      <c r="D142">
        <v>4.7995999999999999</v>
      </c>
    </row>
    <row r="143" spans="1:21" x14ac:dyDescent="0.2">
      <c r="A143" s="1" t="s">
        <v>10</v>
      </c>
      <c r="B143">
        <v>6.3299999999999995E-2</v>
      </c>
      <c r="C143">
        <v>3.5106999999999999</v>
      </c>
      <c r="D143">
        <v>1.8100000000000002E-2</v>
      </c>
      <c r="E143">
        <v>2.2700000000000001E-2</v>
      </c>
    </row>
    <row r="144" spans="1:21" x14ac:dyDescent="0.2">
      <c r="A144" s="1" t="s">
        <v>15</v>
      </c>
      <c r="B144">
        <v>3.2000000000000001E-2</v>
      </c>
      <c r="C144">
        <v>6.1261000000000001</v>
      </c>
      <c r="D144">
        <v>6.1699999999999998E-2</v>
      </c>
      <c r="E144">
        <v>0.1171</v>
      </c>
      <c r="F144">
        <v>1.9199999999999998E-2</v>
      </c>
    </row>
    <row r="145" spans="1:21" x14ac:dyDescent="0.2">
      <c r="A145" s="1" t="s">
        <v>21</v>
      </c>
      <c r="B145">
        <v>0.62080000000000002</v>
      </c>
      <c r="C145">
        <v>0.111</v>
      </c>
      <c r="D145">
        <v>5.5800000000000002E-2</v>
      </c>
      <c r="E145">
        <v>10.059799999999999</v>
      </c>
      <c r="F145">
        <v>1.32E-2</v>
      </c>
      <c r="G145">
        <v>2.8226</v>
      </c>
    </row>
    <row r="146" spans="1:21" x14ac:dyDescent="0.2">
      <c r="A146" s="1" t="s">
        <v>28</v>
      </c>
      <c r="B146">
        <v>3.1789000000000001</v>
      </c>
      <c r="C146">
        <v>1.6164000000000001</v>
      </c>
      <c r="D146">
        <v>0.28599999999999998</v>
      </c>
      <c r="E146">
        <v>2.0373000000000001</v>
      </c>
      <c r="F146">
        <v>1.3642000000000001</v>
      </c>
      <c r="G146">
        <v>6.3E-2</v>
      </c>
      <c r="H146">
        <v>1.8191999999999999</v>
      </c>
    </row>
    <row r="147" spans="1:21" x14ac:dyDescent="0.2">
      <c r="A147" s="1" t="s">
        <v>36</v>
      </c>
      <c r="B147">
        <v>4.1200000000000001E-2</v>
      </c>
      <c r="C147">
        <v>7.2836999999999996</v>
      </c>
      <c r="D147">
        <v>2.609</v>
      </c>
      <c r="E147">
        <v>0.63029999999999997</v>
      </c>
      <c r="F147">
        <v>0.49309999999999998</v>
      </c>
      <c r="G147">
        <v>6.8281000000000001</v>
      </c>
      <c r="H147">
        <v>7.2099999999999997E-2</v>
      </c>
      <c r="I147">
        <v>6.4899999999999999E-2</v>
      </c>
    </row>
    <row r="148" spans="1:21" x14ac:dyDescent="0.2">
      <c r="A148" s="1" t="s">
        <v>45</v>
      </c>
      <c r="B148">
        <v>2.58E-2</v>
      </c>
      <c r="C148">
        <v>0.17299999999999999</v>
      </c>
      <c r="D148">
        <v>0.49569999999999997</v>
      </c>
      <c r="E148">
        <v>1E-4</v>
      </c>
      <c r="F148">
        <v>2.81E-2</v>
      </c>
      <c r="G148">
        <v>1.26E-2</v>
      </c>
      <c r="H148">
        <v>5.5300000000000002E-2</v>
      </c>
      <c r="I148">
        <v>8.8999999999999999E-3</v>
      </c>
      <c r="J148">
        <v>1.0500000000000001E-2</v>
      </c>
    </row>
    <row r="149" spans="1:21" x14ac:dyDescent="0.2">
      <c r="A149" s="1" t="s">
        <v>55</v>
      </c>
      <c r="B149">
        <v>3.6600000000000001E-2</v>
      </c>
      <c r="C149">
        <v>0.33260000000000001</v>
      </c>
      <c r="D149">
        <v>3.7000000000000002E-3</v>
      </c>
      <c r="E149">
        <v>5.4000000000000003E-3</v>
      </c>
      <c r="F149">
        <v>3.1600000000000003E-2</v>
      </c>
      <c r="G149">
        <v>0.42259999999999998</v>
      </c>
      <c r="H149">
        <v>2.1299999999999999E-2</v>
      </c>
      <c r="I149">
        <v>1.5299999999999999E-2</v>
      </c>
      <c r="J149">
        <v>0.3296</v>
      </c>
      <c r="K149">
        <v>1.2544</v>
      </c>
    </row>
    <row r="150" spans="1:21" x14ac:dyDescent="0.2">
      <c r="A150" s="1" t="s">
        <v>66</v>
      </c>
      <c r="B150">
        <v>4.36E-2</v>
      </c>
      <c r="C150">
        <v>10.4994</v>
      </c>
      <c r="D150">
        <v>3.0446</v>
      </c>
      <c r="E150">
        <v>1E-4</v>
      </c>
      <c r="F150">
        <v>1E-4</v>
      </c>
      <c r="G150">
        <v>2.9676</v>
      </c>
      <c r="H150">
        <v>3.0529000000000002</v>
      </c>
      <c r="I150">
        <v>7.7399999999999997E-2</v>
      </c>
      <c r="J150">
        <v>2.8500000000000001E-2</v>
      </c>
      <c r="K150">
        <v>0.21360000000000001</v>
      </c>
      <c r="L150">
        <v>2.06E-2</v>
      </c>
    </row>
    <row r="151" spans="1:21" x14ac:dyDescent="0.2">
      <c r="A151" s="1" t="s">
        <v>78</v>
      </c>
      <c r="B151">
        <v>0.13700000000000001</v>
      </c>
      <c r="C151">
        <v>0.65749999999999997</v>
      </c>
      <c r="D151">
        <v>1.3299999999999999E-2</v>
      </c>
      <c r="E151">
        <v>1.2699999999999999E-2</v>
      </c>
      <c r="F151">
        <v>5.0599999999999999E-2</v>
      </c>
      <c r="G151">
        <v>4.41E-2</v>
      </c>
      <c r="H151">
        <v>2.01E-2</v>
      </c>
      <c r="I151">
        <v>1E-4</v>
      </c>
      <c r="J151">
        <v>2.3400000000000001E-2</v>
      </c>
      <c r="K151">
        <v>7.8905000000000003</v>
      </c>
      <c r="L151">
        <v>2.0579999999999998</v>
      </c>
      <c r="M151">
        <v>1.0974999999999999</v>
      </c>
    </row>
    <row r="152" spans="1:21" x14ac:dyDescent="0.2">
      <c r="A152" s="1" t="s">
        <v>91</v>
      </c>
      <c r="B152">
        <v>4.6199999999999998E-2</v>
      </c>
      <c r="C152">
        <v>1.35E-2</v>
      </c>
      <c r="D152">
        <v>1.21E-2</v>
      </c>
      <c r="E152">
        <v>1.9400000000000001E-2</v>
      </c>
      <c r="F152">
        <v>0.82269999999999999</v>
      </c>
      <c r="G152">
        <v>5.3E-3</v>
      </c>
      <c r="H152">
        <v>1E-4</v>
      </c>
      <c r="I152">
        <v>3.0999999999999999E-3</v>
      </c>
      <c r="J152">
        <v>2.2200000000000001E-2</v>
      </c>
      <c r="K152">
        <v>0.36749999999999999</v>
      </c>
      <c r="L152">
        <v>1.5939000000000001</v>
      </c>
      <c r="M152">
        <v>1E-4</v>
      </c>
      <c r="N152">
        <v>1E-4</v>
      </c>
    </row>
    <row r="153" spans="1:21" x14ac:dyDescent="0.2">
      <c r="A153" s="1" t="s">
        <v>105</v>
      </c>
      <c r="B153">
        <v>2.4775</v>
      </c>
      <c r="C153">
        <v>0.35399999999999998</v>
      </c>
      <c r="D153">
        <v>4.1000000000000003E-3</v>
      </c>
      <c r="E153">
        <v>9.4999999999999998E-3</v>
      </c>
      <c r="F153">
        <v>1.7999999999999999E-2</v>
      </c>
      <c r="G153">
        <v>2.5876999999999999</v>
      </c>
      <c r="H153">
        <v>4.53E-2</v>
      </c>
      <c r="I153">
        <v>4.7600000000000003E-2</v>
      </c>
      <c r="J153">
        <v>1.3536999999999999</v>
      </c>
      <c r="K153">
        <v>1.47E-2</v>
      </c>
      <c r="L153">
        <v>1.1935</v>
      </c>
      <c r="M153">
        <v>2.5000000000000001E-3</v>
      </c>
      <c r="N153">
        <v>3.2199999999999999E-2</v>
      </c>
      <c r="O153">
        <v>2.1700000000000001E-2</v>
      </c>
    </row>
    <row r="154" spans="1:21" x14ac:dyDescent="0.2">
      <c r="A154" s="1" t="s">
        <v>120</v>
      </c>
      <c r="B154">
        <v>1.9139999999999999</v>
      </c>
      <c r="C154">
        <v>0.66669999999999996</v>
      </c>
      <c r="D154">
        <v>7.6660000000000004</v>
      </c>
      <c r="E154">
        <v>1.4999999999999999E-2</v>
      </c>
      <c r="F154">
        <v>1.6469</v>
      </c>
      <c r="G154">
        <v>3.1600000000000003E-2</v>
      </c>
      <c r="H154">
        <v>1.32E-2</v>
      </c>
      <c r="I154">
        <v>4.8106</v>
      </c>
      <c r="J154">
        <v>2.9100000000000001E-2</v>
      </c>
      <c r="K154">
        <v>0.14960000000000001</v>
      </c>
      <c r="L154">
        <v>0.38159999999999999</v>
      </c>
      <c r="M154">
        <v>5.4399999999999997E-2</v>
      </c>
      <c r="N154">
        <v>4.19E-2</v>
      </c>
      <c r="O154">
        <v>0.45989999999999998</v>
      </c>
      <c r="P154">
        <v>3.5272999999999999</v>
      </c>
    </row>
    <row r="155" spans="1:21" x14ac:dyDescent="0.2">
      <c r="A155" s="1" t="s">
        <v>136</v>
      </c>
      <c r="B155">
        <v>11.5114</v>
      </c>
      <c r="C155">
        <v>0.63739999999999997</v>
      </c>
      <c r="D155">
        <v>2.3515999999999999</v>
      </c>
      <c r="E155">
        <v>3.3599999999999998E-2</v>
      </c>
      <c r="F155">
        <v>2.06E-2</v>
      </c>
      <c r="G155">
        <v>6.9199999999999998E-2</v>
      </c>
      <c r="H155">
        <v>3.0300000000000001E-2</v>
      </c>
      <c r="I155">
        <v>0.1062</v>
      </c>
      <c r="J155">
        <v>7.4999999999999997E-3</v>
      </c>
      <c r="K155">
        <v>2.3315000000000001</v>
      </c>
      <c r="L155">
        <v>2.7099999999999999E-2</v>
      </c>
      <c r="M155">
        <v>1.2551000000000001</v>
      </c>
      <c r="N155">
        <v>5.9577</v>
      </c>
      <c r="O155">
        <v>2.9700000000000001E-2</v>
      </c>
      <c r="P155">
        <v>2.1661999999999999</v>
      </c>
      <c r="Q155">
        <v>2.8605</v>
      </c>
    </row>
    <row r="156" spans="1:21" x14ac:dyDescent="0.2">
      <c r="A156" s="1" t="s">
        <v>153</v>
      </c>
      <c r="B156">
        <v>6.4000000000000003E-3</v>
      </c>
      <c r="C156">
        <v>2.4918999999999998</v>
      </c>
      <c r="D156">
        <v>1E-4</v>
      </c>
      <c r="E156">
        <v>1E-4</v>
      </c>
      <c r="F156">
        <v>1.2729999999999999</v>
      </c>
      <c r="G156">
        <v>0.28070000000000001</v>
      </c>
      <c r="H156">
        <v>6.9099999999999995E-2</v>
      </c>
      <c r="I156">
        <v>0.2923</v>
      </c>
      <c r="J156">
        <v>1E-4</v>
      </c>
      <c r="K156">
        <v>5.7000000000000002E-3</v>
      </c>
      <c r="L156">
        <v>0.29530000000000001</v>
      </c>
      <c r="M156">
        <v>8.9999999999999998E-4</v>
      </c>
      <c r="N156">
        <v>1E-4</v>
      </c>
      <c r="O156">
        <v>4.7500000000000001E-2</v>
      </c>
      <c r="P156">
        <v>1.7999999999999999E-2</v>
      </c>
      <c r="Q156">
        <v>6.5699999999999995E-2</v>
      </c>
      <c r="R156">
        <v>1E-4</v>
      </c>
    </row>
    <row r="157" spans="1:21" x14ac:dyDescent="0.2">
      <c r="A157" s="1" t="s">
        <v>171</v>
      </c>
      <c r="B157">
        <v>1.43E-2</v>
      </c>
      <c r="C157">
        <v>6.9599999999999995E-2</v>
      </c>
      <c r="D157">
        <v>0.31759999999999999</v>
      </c>
      <c r="E157">
        <v>0.43480000000000002</v>
      </c>
      <c r="F157">
        <v>5.1325000000000003</v>
      </c>
      <c r="G157">
        <v>3.04E-2</v>
      </c>
      <c r="H157">
        <v>1.84E-2</v>
      </c>
      <c r="I157">
        <v>5.3E-3</v>
      </c>
      <c r="J157">
        <v>3.9134000000000002</v>
      </c>
      <c r="K157">
        <v>2.23E-2</v>
      </c>
      <c r="L157">
        <v>2.52E-2</v>
      </c>
      <c r="M157">
        <v>8.2699999999999996E-2</v>
      </c>
      <c r="N157">
        <v>4.7999999999999996E-3</v>
      </c>
      <c r="O157">
        <v>2.5608</v>
      </c>
      <c r="P157">
        <v>1.5100000000000001E-2</v>
      </c>
      <c r="Q157">
        <v>0.25140000000000001</v>
      </c>
      <c r="R157">
        <v>3.8699999999999998E-2</v>
      </c>
      <c r="S157">
        <v>0.1048</v>
      </c>
    </row>
    <row r="158" spans="1:21" x14ac:dyDescent="0.2">
      <c r="A158" s="1" t="s">
        <v>190</v>
      </c>
      <c r="B158">
        <v>4.2919</v>
      </c>
      <c r="C158">
        <v>2.4500000000000001E-2</v>
      </c>
      <c r="D158">
        <v>1.2200000000000001E-2</v>
      </c>
      <c r="E158">
        <v>0.18279999999999999</v>
      </c>
      <c r="F158">
        <v>5.3800000000000001E-2</v>
      </c>
      <c r="G158">
        <v>5.3400000000000003E-2</v>
      </c>
      <c r="H158">
        <v>0.36109999999999998</v>
      </c>
      <c r="I158">
        <v>1.2156</v>
      </c>
      <c r="J158">
        <v>2.3999999999999998E-3</v>
      </c>
      <c r="K158">
        <v>9.8915000000000006</v>
      </c>
      <c r="L158">
        <v>1.2478</v>
      </c>
      <c r="M158">
        <v>6.83E-2</v>
      </c>
      <c r="N158">
        <v>8.6119000000000003</v>
      </c>
      <c r="O158">
        <v>0.2384</v>
      </c>
      <c r="P158">
        <v>4.8999999999999998E-3</v>
      </c>
      <c r="Q158">
        <v>2.23E-2</v>
      </c>
      <c r="R158">
        <v>0.1351</v>
      </c>
      <c r="S158">
        <v>8.6E-3</v>
      </c>
      <c r="T158">
        <v>0.2341</v>
      </c>
    </row>
    <row r="159" spans="1:21" x14ac:dyDescent="0.2">
      <c r="B159" s="1" t="s">
        <v>0</v>
      </c>
      <c r="C159" s="1" t="s">
        <v>1</v>
      </c>
      <c r="D159" s="1" t="s">
        <v>3</v>
      </c>
      <c r="E159" s="1" t="s">
        <v>6</v>
      </c>
      <c r="F159" s="1" t="s">
        <v>10</v>
      </c>
      <c r="G159" s="1" t="s">
        <v>15</v>
      </c>
      <c r="H159" s="1" t="s">
        <v>21</v>
      </c>
      <c r="I159" s="1" t="s">
        <v>28</v>
      </c>
      <c r="J159" s="1" t="s">
        <v>36</v>
      </c>
      <c r="K159" s="1" t="s">
        <v>45</v>
      </c>
      <c r="L159" s="1" t="s">
        <v>55</v>
      </c>
      <c r="M159" s="1" t="s">
        <v>66</v>
      </c>
      <c r="N159" s="1" t="s">
        <v>78</v>
      </c>
      <c r="O159" s="1" t="s">
        <v>91</v>
      </c>
      <c r="P159" s="1" t="s">
        <v>105</v>
      </c>
      <c r="Q159" s="1" t="s">
        <v>120</v>
      </c>
      <c r="R159" s="1" t="s">
        <v>136</v>
      </c>
      <c r="S159" s="1" t="s">
        <v>153</v>
      </c>
      <c r="T159" s="1" t="s">
        <v>171</v>
      </c>
      <c r="U159" s="1" t="s">
        <v>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D5439-461B-CE4A-AAE1-4356DB6A3808}">
  <dimension ref="A1:U205"/>
  <sheetViews>
    <sheetView workbookViewId="0"/>
  </sheetViews>
  <sheetFormatPr baseColWidth="10" defaultRowHeight="16" x14ac:dyDescent="0.2"/>
  <sheetData>
    <row r="1" spans="1:21" x14ac:dyDescent="0.2">
      <c r="A1" s="1" t="s">
        <v>0</v>
      </c>
      <c r="B1" s="1"/>
      <c r="C1" s="1"/>
      <c r="D1" s="1"/>
      <c r="E1" s="1"/>
      <c r="F1" s="1"/>
      <c r="G1" s="1"/>
      <c r="H1" s="1"/>
      <c r="I1" s="1"/>
      <c r="J1" s="1"/>
      <c r="K1" s="1"/>
      <c r="L1" s="1"/>
      <c r="M1" s="1"/>
      <c r="N1" s="1"/>
      <c r="O1" s="1"/>
      <c r="P1" s="1"/>
      <c r="Q1" s="1"/>
      <c r="R1" s="1"/>
      <c r="S1" s="1"/>
      <c r="T1" s="1"/>
      <c r="U1" s="1"/>
    </row>
    <row r="2" spans="1:21" x14ac:dyDescent="0.2">
      <c r="A2" s="1" t="s">
        <v>1</v>
      </c>
      <c r="B2" s="1" t="s">
        <v>2</v>
      </c>
      <c r="C2" s="1"/>
      <c r="D2" s="1"/>
      <c r="E2" s="1"/>
      <c r="F2" s="1"/>
      <c r="G2" s="1"/>
      <c r="H2" s="1"/>
      <c r="I2" s="1"/>
      <c r="J2" s="1"/>
      <c r="K2" s="1"/>
      <c r="L2" s="1"/>
      <c r="M2" s="1"/>
      <c r="N2" s="1"/>
      <c r="O2" s="1"/>
      <c r="P2" s="1"/>
      <c r="Q2" s="1"/>
      <c r="R2" s="1"/>
      <c r="S2" s="1"/>
      <c r="T2" s="1"/>
      <c r="U2" s="1"/>
    </row>
    <row r="3" spans="1:21" x14ac:dyDescent="0.2">
      <c r="A3" s="1" t="s">
        <v>3</v>
      </c>
      <c r="B3" s="1" t="s">
        <v>4</v>
      </c>
      <c r="C3" s="1" t="s">
        <v>5</v>
      </c>
      <c r="D3" s="1"/>
      <c r="E3" s="1"/>
      <c r="F3" s="1"/>
      <c r="G3" s="1"/>
      <c r="H3" s="1"/>
      <c r="I3" s="1"/>
      <c r="J3" s="1"/>
      <c r="K3" s="1"/>
      <c r="L3" s="1"/>
      <c r="M3" s="1"/>
      <c r="N3" s="1"/>
      <c r="O3" s="1"/>
      <c r="P3" s="1"/>
      <c r="Q3" s="1"/>
      <c r="R3" s="1"/>
      <c r="S3" s="1"/>
      <c r="T3" s="1"/>
      <c r="U3" s="1"/>
    </row>
    <row r="4" spans="1:21" x14ac:dyDescent="0.2">
      <c r="A4" s="1" t="s">
        <v>6</v>
      </c>
      <c r="B4" s="1" t="s">
        <v>7</v>
      </c>
      <c r="C4" s="1" t="s">
        <v>8</v>
      </c>
      <c r="D4" s="1" t="s">
        <v>9</v>
      </c>
      <c r="E4" s="1"/>
      <c r="F4" s="1"/>
      <c r="G4" s="1"/>
      <c r="H4" s="1"/>
      <c r="I4" s="1"/>
      <c r="J4" s="1"/>
      <c r="K4" s="1"/>
      <c r="L4" s="1"/>
      <c r="M4" s="1"/>
      <c r="N4" s="1"/>
      <c r="O4" s="1"/>
      <c r="P4" s="1"/>
      <c r="Q4" s="1"/>
      <c r="R4" s="1"/>
      <c r="S4" s="1"/>
      <c r="T4" s="1"/>
      <c r="U4" s="1"/>
    </row>
    <row r="5" spans="1:21" x14ac:dyDescent="0.2">
      <c r="A5" s="1" t="s">
        <v>10</v>
      </c>
      <c r="B5" s="1" t="s">
        <v>11</v>
      </c>
      <c r="C5" s="1" t="s">
        <v>12</v>
      </c>
      <c r="D5" s="1" t="s">
        <v>13</v>
      </c>
      <c r="E5" s="1" t="s">
        <v>14</v>
      </c>
      <c r="F5" s="1"/>
      <c r="G5" s="1"/>
      <c r="H5" s="1"/>
      <c r="I5" s="1"/>
      <c r="J5" s="1"/>
      <c r="K5" s="1"/>
      <c r="L5" s="1"/>
      <c r="M5" s="1"/>
      <c r="N5" s="1"/>
      <c r="O5" s="1"/>
      <c r="P5" s="1"/>
      <c r="Q5" s="1"/>
      <c r="R5" s="1"/>
      <c r="S5" s="1"/>
      <c r="T5" s="1"/>
      <c r="U5" s="1"/>
    </row>
    <row r="6" spans="1:21" x14ac:dyDescent="0.2">
      <c r="A6" s="1" t="s">
        <v>15</v>
      </c>
      <c r="B6" s="1" t="s">
        <v>16</v>
      </c>
      <c r="C6" s="1" t="s">
        <v>17</v>
      </c>
      <c r="D6" s="1" t="s">
        <v>18</v>
      </c>
      <c r="E6" s="1" t="s">
        <v>19</v>
      </c>
      <c r="F6" s="1" t="s">
        <v>20</v>
      </c>
      <c r="G6" s="1"/>
      <c r="H6" s="1"/>
      <c r="I6" s="1"/>
      <c r="J6" s="1"/>
      <c r="K6" s="1"/>
      <c r="L6" s="1"/>
      <c r="M6" s="1"/>
      <c r="N6" s="1"/>
      <c r="O6" s="1"/>
      <c r="P6" s="1"/>
      <c r="Q6" s="1"/>
      <c r="R6" s="1"/>
      <c r="S6" s="1"/>
      <c r="T6" s="1"/>
      <c r="U6" s="1"/>
    </row>
    <row r="7" spans="1:21" x14ac:dyDescent="0.2">
      <c r="A7" s="1" t="s">
        <v>21</v>
      </c>
      <c r="B7" s="1" t="s">
        <v>22</v>
      </c>
      <c r="C7" s="1" t="s">
        <v>23</v>
      </c>
      <c r="D7" s="1" t="s">
        <v>24</v>
      </c>
      <c r="E7" s="1" t="s">
        <v>25</v>
      </c>
      <c r="F7" s="1" t="s">
        <v>26</v>
      </c>
      <c r="G7" s="1" t="s">
        <v>27</v>
      </c>
      <c r="H7" s="1"/>
      <c r="I7" s="1"/>
      <c r="J7" s="1"/>
      <c r="K7" s="1"/>
      <c r="L7" s="1"/>
      <c r="M7" s="1"/>
      <c r="N7" s="1"/>
      <c r="O7" s="1"/>
      <c r="P7" s="1"/>
      <c r="Q7" s="1"/>
      <c r="R7" s="1"/>
      <c r="S7" s="1"/>
      <c r="T7" s="1"/>
      <c r="U7" s="1"/>
    </row>
    <row r="8" spans="1:21" x14ac:dyDescent="0.2">
      <c r="A8" s="1" t="s">
        <v>28</v>
      </c>
      <c r="B8" s="1" t="s">
        <v>29</v>
      </c>
      <c r="C8" s="1" t="s">
        <v>30</v>
      </c>
      <c r="D8" s="1" t="s">
        <v>31</v>
      </c>
      <c r="E8" s="1" t="s">
        <v>32</v>
      </c>
      <c r="F8" s="1" t="s">
        <v>33</v>
      </c>
      <c r="G8" s="1" t="s">
        <v>34</v>
      </c>
      <c r="H8" s="1" t="s">
        <v>35</v>
      </c>
      <c r="I8" s="1"/>
      <c r="J8" s="1"/>
      <c r="K8" s="1"/>
      <c r="L8" s="1"/>
      <c r="M8" s="1"/>
      <c r="N8" s="1"/>
      <c r="O8" s="1"/>
      <c r="P8" s="1"/>
      <c r="Q8" s="1"/>
      <c r="R8" s="1"/>
      <c r="S8" s="1"/>
      <c r="T8" s="1"/>
      <c r="U8" s="1"/>
    </row>
    <row r="9" spans="1:21" x14ac:dyDescent="0.2">
      <c r="A9" s="1" t="s">
        <v>36</v>
      </c>
      <c r="B9" s="1" t="s">
        <v>37</v>
      </c>
      <c r="C9" s="1" t="s">
        <v>38</v>
      </c>
      <c r="D9" s="1" t="s">
        <v>39</v>
      </c>
      <c r="E9" s="1" t="s">
        <v>40</v>
      </c>
      <c r="F9" s="1" t="s">
        <v>41</v>
      </c>
      <c r="G9" s="1" t="s">
        <v>42</v>
      </c>
      <c r="H9" s="1" t="s">
        <v>43</v>
      </c>
      <c r="I9" s="1" t="s">
        <v>44</v>
      </c>
      <c r="J9" s="1"/>
      <c r="K9" s="1"/>
      <c r="L9" s="1"/>
      <c r="M9" s="1"/>
      <c r="N9" s="1"/>
      <c r="O9" s="1"/>
      <c r="P9" s="1"/>
      <c r="Q9" s="1"/>
      <c r="R9" s="1"/>
      <c r="S9" s="1"/>
      <c r="T9" s="1"/>
      <c r="U9" s="1"/>
    </row>
    <row r="10" spans="1:21" x14ac:dyDescent="0.2">
      <c r="A10" s="1" t="s">
        <v>45</v>
      </c>
      <c r="B10" s="1" t="s">
        <v>46</v>
      </c>
      <c r="C10" s="1" t="s">
        <v>47</v>
      </c>
      <c r="D10" s="1" t="s">
        <v>48</v>
      </c>
      <c r="E10" s="1" t="s">
        <v>49</v>
      </c>
      <c r="F10" s="1" t="s">
        <v>50</v>
      </c>
      <c r="G10" s="1" t="s">
        <v>51</v>
      </c>
      <c r="H10" s="1" t="s">
        <v>52</v>
      </c>
      <c r="I10" s="1" t="s">
        <v>53</v>
      </c>
      <c r="J10" s="1" t="s">
        <v>54</v>
      </c>
      <c r="K10" s="1"/>
      <c r="L10" s="1"/>
      <c r="M10" s="1"/>
      <c r="N10" s="1"/>
      <c r="O10" s="1"/>
      <c r="P10" s="1"/>
      <c r="Q10" s="1"/>
      <c r="R10" s="1"/>
      <c r="S10" s="1"/>
      <c r="T10" s="1"/>
      <c r="U10" s="1"/>
    </row>
    <row r="11" spans="1:21" x14ac:dyDescent="0.2">
      <c r="A11" s="1" t="s">
        <v>55</v>
      </c>
      <c r="B11" s="1" t="s">
        <v>56</v>
      </c>
      <c r="C11" s="1" t="s">
        <v>57</v>
      </c>
      <c r="D11" s="1" t="s">
        <v>58</v>
      </c>
      <c r="E11" s="1" t="s">
        <v>59</v>
      </c>
      <c r="F11" s="1" t="s">
        <v>60</v>
      </c>
      <c r="G11" s="1" t="s">
        <v>61</v>
      </c>
      <c r="H11" s="1" t="s">
        <v>62</v>
      </c>
      <c r="I11" s="1" t="s">
        <v>63</v>
      </c>
      <c r="J11" s="1" t="s">
        <v>64</v>
      </c>
      <c r="K11" s="1" t="s">
        <v>65</v>
      </c>
      <c r="L11" s="1"/>
      <c r="M11" s="1"/>
      <c r="N11" s="1"/>
      <c r="O11" s="1"/>
      <c r="P11" s="1"/>
      <c r="Q11" s="1"/>
      <c r="R11" s="1"/>
      <c r="S11" s="1"/>
      <c r="T11" s="1"/>
      <c r="U11" s="1"/>
    </row>
    <row r="12" spans="1:21" x14ac:dyDescent="0.2">
      <c r="A12" s="1" t="s">
        <v>66</v>
      </c>
      <c r="B12" s="1" t="s">
        <v>67</v>
      </c>
      <c r="C12" s="1" t="s">
        <v>68</v>
      </c>
      <c r="D12" s="1" t="s">
        <v>69</v>
      </c>
      <c r="E12" s="1" t="s">
        <v>70</v>
      </c>
      <c r="F12" s="1" t="s">
        <v>71</v>
      </c>
      <c r="G12" s="1" t="s">
        <v>72</v>
      </c>
      <c r="H12" s="1" t="s">
        <v>73</v>
      </c>
      <c r="I12" s="1" t="s">
        <v>74</v>
      </c>
      <c r="J12" s="1" t="s">
        <v>75</v>
      </c>
      <c r="K12" s="1" t="s">
        <v>76</v>
      </c>
      <c r="L12" s="1" t="s">
        <v>77</v>
      </c>
      <c r="M12" s="1"/>
      <c r="N12" s="1"/>
      <c r="O12" s="1"/>
      <c r="P12" s="1"/>
      <c r="Q12" s="1"/>
      <c r="R12" s="1"/>
      <c r="S12" s="1"/>
      <c r="T12" s="1"/>
      <c r="U12" s="1"/>
    </row>
    <row r="13" spans="1:21" x14ac:dyDescent="0.2">
      <c r="A13" s="1" t="s">
        <v>78</v>
      </c>
      <c r="B13" s="1" t="s">
        <v>79</v>
      </c>
      <c r="C13" s="1" t="s">
        <v>80</v>
      </c>
      <c r="D13" s="1" t="s">
        <v>81</v>
      </c>
      <c r="E13" s="1" t="s">
        <v>82</v>
      </c>
      <c r="F13" s="1" t="s">
        <v>83</v>
      </c>
      <c r="G13" s="1" t="s">
        <v>84</v>
      </c>
      <c r="H13" s="1" t="s">
        <v>85</v>
      </c>
      <c r="I13" s="1" t="s">
        <v>86</v>
      </c>
      <c r="J13" s="1" t="s">
        <v>87</v>
      </c>
      <c r="K13" s="1" t="s">
        <v>88</v>
      </c>
      <c r="L13" s="1" t="s">
        <v>89</v>
      </c>
      <c r="M13" s="1" t="s">
        <v>90</v>
      </c>
      <c r="N13" s="1"/>
      <c r="O13" s="1"/>
      <c r="P13" s="1"/>
      <c r="Q13" s="1"/>
      <c r="R13" s="1"/>
      <c r="S13" s="1"/>
      <c r="T13" s="1"/>
      <c r="U13" s="1"/>
    </row>
    <row r="14" spans="1:21" x14ac:dyDescent="0.2">
      <c r="A14" s="1" t="s">
        <v>91</v>
      </c>
      <c r="B14" s="1" t="s">
        <v>92</v>
      </c>
      <c r="C14" s="1" t="s">
        <v>93</v>
      </c>
      <c r="D14" s="1" t="s">
        <v>94</v>
      </c>
      <c r="E14" s="1" t="s">
        <v>95</v>
      </c>
      <c r="F14" s="1" t="s">
        <v>96</v>
      </c>
      <c r="G14" s="1" t="s">
        <v>97</v>
      </c>
      <c r="H14" s="1" t="s">
        <v>98</v>
      </c>
      <c r="I14" s="1" t="s">
        <v>99</v>
      </c>
      <c r="J14" s="1" t="s">
        <v>100</v>
      </c>
      <c r="K14" s="1" t="s">
        <v>101</v>
      </c>
      <c r="L14" s="1" t="s">
        <v>102</v>
      </c>
      <c r="M14" s="1" t="s">
        <v>103</v>
      </c>
      <c r="N14" s="1" t="s">
        <v>104</v>
      </c>
      <c r="O14" s="1"/>
      <c r="P14" s="1"/>
      <c r="Q14" s="1"/>
      <c r="R14" s="1"/>
      <c r="S14" s="1"/>
      <c r="T14" s="1"/>
      <c r="U14" s="1"/>
    </row>
    <row r="15" spans="1:21" x14ac:dyDescent="0.2">
      <c r="A15" s="1" t="s">
        <v>105</v>
      </c>
      <c r="B15" s="1" t="s">
        <v>106</v>
      </c>
      <c r="C15" s="1" t="s">
        <v>107</v>
      </c>
      <c r="D15" s="1" t="s">
        <v>108</v>
      </c>
      <c r="E15" s="1" t="s">
        <v>109</v>
      </c>
      <c r="F15" s="1" t="s">
        <v>110</v>
      </c>
      <c r="G15" s="1" t="s">
        <v>111</v>
      </c>
      <c r="H15" s="1" t="s">
        <v>112</v>
      </c>
      <c r="I15" s="1" t="s">
        <v>113</v>
      </c>
      <c r="J15" s="1" t="s">
        <v>114</v>
      </c>
      <c r="K15" s="1" t="s">
        <v>115</v>
      </c>
      <c r="L15" s="1" t="s">
        <v>116</v>
      </c>
      <c r="M15" s="1" t="s">
        <v>117</v>
      </c>
      <c r="N15" s="1" t="s">
        <v>118</v>
      </c>
      <c r="O15" s="1" t="s">
        <v>119</v>
      </c>
      <c r="P15" s="1"/>
      <c r="Q15" s="1"/>
      <c r="R15" s="1"/>
      <c r="S15" s="1"/>
      <c r="T15" s="1"/>
      <c r="U15" s="1"/>
    </row>
    <row r="16" spans="1:21" x14ac:dyDescent="0.2">
      <c r="A16" s="1" t="s">
        <v>120</v>
      </c>
      <c r="B16" s="1" t="s">
        <v>121</v>
      </c>
      <c r="C16" s="1" t="s">
        <v>122</v>
      </c>
      <c r="D16" s="1" t="s">
        <v>123</v>
      </c>
      <c r="E16" s="1" t="s">
        <v>124</v>
      </c>
      <c r="F16" s="1" t="s">
        <v>125</v>
      </c>
      <c r="G16" s="1" t="s">
        <v>126</v>
      </c>
      <c r="H16" s="1" t="s">
        <v>127</v>
      </c>
      <c r="I16" s="1" t="s">
        <v>128</v>
      </c>
      <c r="J16" s="1" t="s">
        <v>129</v>
      </c>
      <c r="K16" s="1" t="s">
        <v>130</v>
      </c>
      <c r="L16" s="1" t="s">
        <v>131</v>
      </c>
      <c r="M16" s="1" t="s">
        <v>132</v>
      </c>
      <c r="N16" s="1" t="s">
        <v>133</v>
      </c>
      <c r="O16" s="1" t="s">
        <v>134</v>
      </c>
      <c r="P16" s="1" t="s">
        <v>135</v>
      </c>
      <c r="Q16" s="1"/>
      <c r="R16" s="1"/>
      <c r="S16" s="1"/>
      <c r="T16" s="1"/>
      <c r="U16" s="1"/>
    </row>
    <row r="17" spans="1:21" x14ac:dyDescent="0.2">
      <c r="A17" s="1" t="s">
        <v>136</v>
      </c>
      <c r="B17" s="1" t="s">
        <v>137</v>
      </c>
      <c r="C17" s="1" t="s">
        <v>138</v>
      </c>
      <c r="D17" s="1" t="s">
        <v>139</v>
      </c>
      <c r="E17" s="1" t="s">
        <v>140</v>
      </c>
      <c r="F17" s="1" t="s">
        <v>141</v>
      </c>
      <c r="G17" s="1" t="s">
        <v>142</v>
      </c>
      <c r="H17" s="1" t="s">
        <v>143</v>
      </c>
      <c r="I17" s="1" t="s">
        <v>144</v>
      </c>
      <c r="J17" s="1" t="s">
        <v>145</v>
      </c>
      <c r="K17" s="1" t="s">
        <v>146</v>
      </c>
      <c r="L17" s="1" t="s">
        <v>147</v>
      </c>
      <c r="M17" s="1" t="s">
        <v>148</v>
      </c>
      <c r="N17" s="1" t="s">
        <v>149</v>
      </c>
      <c r="O17" s="1" t="s">
        <v>150</v>
      </c>
      <c r="P17" s="1" t="s">
        <v>151</v>
      </c>
      <c r="Q17" s="1" t="s">
        <v>152</v>
      </c>
      <c r="R17" s="1"/>
      <c r="S17" s="1"/>
      <c r="T17" s="1"/>
      <c r="U17" s="1"/>
    </row>
    <row r="18" spans="1:21" x14ac:dyDescent="0.2">
      <c r="A18" s="1" t="s">
        <v>153</v>
      </c>
      <c r="B18" s="1" t="s">
        <v>154</v>
      </c>
      <c r="C18" s="1" t="s">
        <v>155</v>
      </c>
      <c r="D18" s="1" t="s">
        <v>156</v>
      </c>
      <c r="E18" s="1" t="s">
        <v>157</v>
      </c>
      <c r="F18" s="1" t="s">
        <v>158</v>
      </c>
      <c r="G18" s="1" t="s">
        <v>159</v>
      </c>
      <c r="H18" s="1" t="s">
        <v>160</v>
      </c>
      <c r="I18" s="1" t="s">
        <v>161</v>
      </c>
      <c r="J18" s="1" t="s">
        <v>162</v>
      </c>
      <c r="K18" s="1" t="s">
        <v>163</v>
      </c>
      <c r="L18" s="1" t="s">
        <v>164</v>
      </c>
      <c r="M18" s="1" t="s">
        <v>165</v>
      </c>
      <c r="N18" s="1" t="s">
        <v>166</v>
      </c>
      <c r="O18" s="1" t="s">
        <v>167</v>
      </c>
      <c r="P18" s="1" t="s">
        <v>168</v>
      </c>
      <c r="Q18" s="1" t="s">
        <v>169</v>
      </c>
      <c r="R18" s="1" t="s">
        <v>170</v>
      </c>
      <c r="S18" s="1"/>
      <c r="T18" s="1"/>
      <c r="U18" s="1"/>
    </row>
    <row r="19" spans="1:21" x14ac:dyDescent="0.2">
      <c r="A19" s="1" t="s">
        <v>171</v>
      </c>
      <c r="B19" s="1" t="s">
        <v>172</v>
      </c>
      <c r="C19" s="1" t="s">
        <v>173</v>
      </c>
      <c r="D19" s="1" t="s">
        <v>174</v>
      </c>
      <c r="E19" s="1" t="s">
        <v>175</v>
      </c>
      <c r="F19" s="1" t="s">
        <v>176</v>
      </c>
      <c r="G19" s="1" t="s">
        <v>177</v>
      </c>
      <c r="H19" s="1" t="s">
        <v>178</v>
      </c>
      <c r="I19" s="1" t="s">
        <v>179</v>
      </c>
      <c r="J19" s="1" t="s">
        <v>180</v>
      </c>
      <c r="K19" s="1" t="s">
        <v>181</v>
      </c>
      <c r="L19" s="1" t="s">
        <v>182</v>
      </c>
      <c r="M19" s="1" t="s">
        <v>183</v>
      </c>
      <c r="N19" s="1" t="s">
        <v>184</v>
      </c>
      <c r="O19" s="1" t="s">
        <v>185</v>
      </c>
      <c r="P19" s="1" t="s">
        <v>186</v>
      </c>
      <c r="Q19" s="1" t="s">
        <v>187</v>
      </c>
      <c r="R19" s="1" t="s">
        <v>188</v>
      </c>
      <c r="S19" s="1" t="s">
        <v>189</v>
      </c>
      <c r="T19" s="1"/>
      <c r="U19" s="1"/>
    </row>
    <row r="20" spans="1:21" x14ac:dyDescent="0.2">
      <c r="A20" s="1" t="s">
        <v>190</v>
      </c>
      <c r="B20" s="1" t="s">
        <v>191</v>
      </c>
      <c r="C20" s="1" t="s">
        <v>192</v>
      </c>
      <c r="D20" s="1" t="s">
        <v>193</v>
      </c>
      <c r="E20" s="1" t="s">
        <v>194</v>
      </c>
      <c r="F20" s="1" t="s">
        <v>195</v>
      </c>
      <c r="G20" s="1" t="s">
        <v>196</v>
      </c>
      <c r="H20" s="1" t="s">
        <v>197</v>
      </c>
      <c r="I20" s="1" t="s">
        <v>198</v>
      </c>
      <c r="J20" s="1" t="s">
        <v>199</v>
      </c>
      <c r="K20" s="1" t="s">
        <v>200</v>
      </c>
      <c r="L20" s="1" t="s">
        <v>201</v>
      </c>
      <c r="M20" s="1" t="s">
        <v>202</v>
      </c>
      <c r="N20" s="1" t="s">
        <v>203</v>
      </c>
      <c r="O20" s="1" t="s">
        <v>204</v>
      </c>
      <c r="P20" s="1" t="s">
        <v>205</v>
      </c>
      <c r="Q20" s="1" t="s">
        <v>206</v>
      </c>
      <c r="R20" s="1" t="s">
        <v>207</v>
      </c>
      <c r="S20" s="1" t="s">
        <v>208</v>
      </c>
      <c r="T20" s="1" t="s">
        <v>209</v>
      </c>
      <c r="U20" s="1"/>
    </row>
    <row r="21" spans="1:21" x14ac:dyDescent="0.2">
      <c r="A21" s="1"/>
      <c r="B21" s="1" t="s">
        <v>0</v>
      </c>
      <c r="C21" s="1" t="s">
        <v>1</v>
      </c>
      <c r="D21" s="1" t="s">
        <v>3</v>
      </c>
      <c r="E21" s="1" t="s">
        <v>6</v>
      </c>
      <c r="F21" s="1" t="s">
        <v>10</v>
      </c>
      <c r="G21" s="1" t="s">
        <v>15</v>
      </c>
      <c r="H21" s="1" t="s">
        <v>21</v>
      </c>
      <c r="I21" s="1" t="s">
        <v>28</v>
      </c>
      <c r="J21" s="1" t="s">
        <v>36</v>
      </c>
      <c r="K21" s="1" t="s">
        <v>45</v>
      </c>
      <c r="L21" s="1" t="s">
        <v>55</v>
      </c>
      <c r="M21" s="1" t="s">
        <v>66</v>
      </c>
      <c r="N21" s="1" t="s">
        <v>78</v>
      </c>
      <c r="O21" s="1" t="s">
        <v>91</v>
      </c>
      <c r="P21" s="1" t="s">
        <v>105</v>
      </c>
      <c r="Q21" s="1" t="s">
        <v>120</v>
      </c>
      <c r="R21" s="1" t="s">
        <v>136</v>
      </c>
      <c r="S21" s="1" t="s">
        <v>153</v>
      </c>
      <c r="T21" s="1" t="s">
        <v>171</v>
      </c>
      <c r="U21" s="1" t="s">
        <v>190</v>
      </c>
    </row>
    <row r="23" spans="1:21" x14ac:dyDescent="0.2">
      <c r="B23" s="1" t="s">
        <v>236</v>
      </c>
    </row>
    <row r="24" spans="1:21" x14ac:dyDescent="0.2">
      <c r="A24" s="1" t="s">
        <v>0</v>
      </c>
    </row>
    <row r="25" spans="1:21" x14ac:dyDescent="0.2">
      <c r="A25" s="1" t="s">
        <v>1</v>
      </c>
      <c r="B25">
        <v>5.1400000000000001E-2</v>
      </c>
    </row>
    <row r="26" spans="1:21" x14ac:dyDescent="0.2">
      <c r="A26" s="1" t="s">
        <v>3</v>
      </c>
      <c r="B26">
        <v>7.5399999999999995E-2</v>
      </c>
      <c r="C26">
        <v>7.0999999999999994E-2</v>
      </c>
    </row>
    <row r="27" spans="1:21" x14ac:dyDescent="0.2">
      <c r="A27" s="1" t="s">
        <v>6</v>
      </c>
      <c r="B27">
        <v>0.22850000000000001</v>
      </c>
      <c r="C27">
        <v>3.0000000000000001E-3</v>
      </c>
      <c r="D27">
        <v>1.6394</v>
      </c>
    </row>
    <row r="28" spans="1:21" x14ac:dyDescent="0.2">
      <c r="A28" s="1" t="s">
        <v>10</v>
      </c>
      <c r="B28">
        <v>0.45169999999999999</v>
      </c>
      <c r="C28">
        <v>1.8061</v>
      </c>
      <c r="D28">
        <v>0.58150000000000002</v>
      </c>
      <c r="E28">
        <v>6.7599999999999993E-2</v>
      </c>
    </row>
    <row r="29" spans="1:21" x14ac:dyDescent="0.2">
      <c r="A29" s="1" t="s">
        <v>15</v>
      </c>
      <c r="B29">
        <v>0.19070000000000001</v>
      </c>
      <c r="C29">
        <v>0.87</v>
      </c>
      <c r="D29">
        <v>0.25</v>
      </c>
      <c r="E29">
        <v>3.6999999999999998E-2</v>
      </c>
      <c r="F29">
        <v>0.1462</v>
      </c>
    </row>
    <row r="30" spans="1:21" x14ac:dyDescent="0.2">
      <c r="A30" s="1" t="s">
        <v>21</v>
      </c>
      <c r="B30">
        <v>0.35539999999999999</v>
      </c>
      <c r="C30">
        <v>7.1999999999999998E-3</v>
      </c>
      <c r="D30">
        <v>6.0199999999999997E-2</v>
      </c>
      <c r="E30">
        <v>1.8812</v>
      </c>
      <c r="F30">
        <v>2.4400000000000002E-2</v>
      </c>
      <c r="G30">
        <v>1.0613999999999999</v>
      </c>
    </row>
    <row r="31" spans="1:21" x14ac:dyDescent="0.2">
      <c r="A31" s="1" t="s">
        <v>28</v>
      </c>
      <c r="B31">
        <v>0.91290000000000004</v>
      </c>
      <c r="C31">
        <v>0.2898</v>
      </c>
      <c r="D31">
        <v>0.54949999999999999</v>
      </c>
      <c r="E31">
        <v>0.4481</v>
      </c>
      <c r="F31">
        <v>0.97740000000000005</v>
      </c>
      <c r="G31">
        <v>0.1008</v>
      </c>
      <c r="H31">
        <v>0.27779999999999999</v>
      </c>
    </row>
    <row r="32" spans="1:21" x14ac:dyDescent="0.2">
      <c r="A32" s="1" t="s">
        <v>36</v>
      </c>
      <c r="B32">
        <v>9.01E-2</v>
      </c>
      <c r="C32">
        <v>1.7888999999999999</v>
      </c>
      <c r="D32">
        <v>3.0575000000000001</v>
      </c>
      <c r="E32">
        <v>0.57379999999999998</v>
      </c>
      <c r="F32">
        <v>3.2448000000000001</v>
      </c>
      <c r="G32">
        <v>4.109</v>
      </c>
      <c r="H32">
        <v>6.6100000000000006E-2</v>
      </c>
      <c r="I32">
        <v>0.16500000000000001</v>
      </c>
    </row>
    <row r="33" spans="1:21" x14ac:dyDescent="0.2">
      <c r="A33" s="1" t="s">
        <v>45</v>
      </c>
      <c r="B33">
        <v>0.13350000000000001</v>
      </c>
      <c r="C33">
        <v>0.15390000000000001</v>
      </c>
      <c r="D33">
        <v>0.69430000000000003</v>
      </c>
      <c r="E33">
        <v>1E-4</v>
      </c>
      <c r="F33">
        <v>0.34029999999999999</v>
      </c>
      <c r="G33">
        <v>4.0300000000000002E-2</v>
      </c>
      <c r="H33">
        <v>2.2100000000000002E-2</v>
      </c>
      <c r="I33">
        <v>8.0999999999999996E-3</v>
      </c>
      <c r="J33">
        <v>0.3145</v>
      </c>
    </row>
    <row r="34" spans="1:21" x14ac:dyDescent="0.2">
      <c r="A34" s="1" t="s">
        <v>55</v>
      </c>
      <c r="B34">
        <v>0.2094</v>
      </c>
      <c r="C34">
        <v>0.28160000000000002</v>
      </c>
      <c r="D34">
        <v>1.8599999999999998E-2</v>
      </c>
      <c r="E34">
        <v>1.7899999999999999E-2</v>
      </c>
      <c r="F34">
        <v>0.94599999999999995</v>
      </c>
      <c r="G34">
        <v>0.94850000000000001</v>
      </c>
      <c r="H34">
        <v>4.0500000000000001E-2</v>
      </c>
      <c r="I34">
        <v>3.5299999999999998E-2</v>
      </c>
      <c r="J34">
        <v>1.1761999999999999</v>
      </c>
      <c r="K34">
        <v>5.8827999999999996</v>
      </c>
    </row>
    <row r="35" spans="1:21" x14ac:dyDescent="0.2">
      <c r="A35" s="1" t="s">
        <v>66</v>
      </c>
      <c r="B35">
        <v>7.6200000000000004E-2</v>
      </c>
      <c r="C35">
        <v>1.7591000000000001</v>
      </c>
      <c r="D35">
        <v>0.92069999999999996</v>
      </c>
      <c r="E35">
        <v>6.4999999999999997E-3</v>
      </c>
      <c r="F35">
        <v>1E-4</v>
      </c>
      <c r="G35">
        <v>0.72660000000000002</v>
      </c>
      <c r="H35">
        <v>0.2258</v>
      </c>
      <c r="I35">
        <v>7.5499999999999998E-2</v>
      </c>
      <c r="J35">
        <v>3.7699999999999997E-2</v>
      </c>
      <c r="K35">
        <v>0.19439999999999999</v>
      </c>
      <c r="L35">
        <v>4.1099999999999998E-2</v>
      </c>
    </row>
    <row r="36" spans="1:21" x14ac:dyDescent="0.2">
      <c r="A36" s="1" t="s">
        <v>78</v>
      </c>
      <c r="B36">
        <v>0.52300000000000002</v>
      </c>
      <c r="C36">
        <v>0.39679999999999999</v>
      </c>
      <c r="D36">
        <v>0.15290000000000001</v>
      </c>
      <c r="E36">
        <v>1.9099999999999999E-2</v>
      </c>
      <c r="F36">
        <v>0.3921</v>
      </c>
      <c r="G36">
        <v>0.34799999999999998</v>
      </c>
      <c r="H36">
        <v>0.1082</v>
      </c>
      <c r="I36">
        <v>0.158</v>
      </c>
      <c r="J36">
        <v>0.11260000000000001</v>
      </c>
      <c r="K36">
        <v>6.5319000000000003</v>
      </c>
      <c r="L36">
        <v>6.4359999999999999</v>
      </c>
      <c r="M36">
        <v>0.53720000000000001</v>
      </c>
    </row>
    <row r="37" spans="1:21" x14ac:dyDescent="0.2">
      <c r="A37" s="1" t="s">
        <v>91</v>
      </c>
      <c r="B37">
        <v>6.83E-2</v>
      </c>
      <c r="C37">
        <v>5.8099999999999999E-2</v>
      </c>
      <c r="D37">
        <v>1E-4</v>
      </c>
      <c r="E37">
        <v>2.47E-2</v>
      </c>
      <c r="F37">
        <v>3.2263000000000002</v>
      </c>
      <c r="G37">
        <v>1E-4</v>
      </c>
      <c r="H37">
        <v>4.0000000000000002E-4</v>
      </c>
      <c r="I37">
        <v>2.87E-2</v>
      </c>
      <c r="J37">
        <v>0.69010000000000005</v>
      </c>
      <c r="K37">
        <v>2.2972000000000001</v>
      </c>
      <c r="L37">
        <v>4.9960000000000004</v>
      </c>
      <c r="M37">
        <v>6.1999999999999998E-3</v>
      </c>
      <c r="N37">
        <v>0.50629999999999997</v>
      </c>
    </row>
    <row r="38" spans="1:21" x14ac:dyDescent="0.2">
      <c r="A38" s="1" t="s">
        <v>105</v>
      </c>
      <c r="B38">
        <v>1.0559000000000001</v>
      </c>
      <c r="C38">
        <v>0.12970000000000001</v>
      </c>
      <c r="D38">
        <v>1.4999999999999999E-2</v>
      </c>
      <c r="E38">
        <v>3.8100000000000002E-2</v>
      </c>
      <c r="F38">
        <v>8.3299999999999999E-2</v>
      </c>
      <c r="G38">
        <v>0.5998</v>
      </c>
      <c r="H38">
        <v>4.0399999999999998E-2</v>
      </c>
      <c r="I38">
        <v>3.5900000000000001E-2</v>
      </c>
      <c r="J38">
        <v>0.66600000000000004</v>
      </c>
      <c r="K38">
        <v>0.1094</v>
      </c>
      <c r="L38">
        <v>0.79300000000000004</v>
      </c>
      <c r="M38">
        <v>3.44E-2</v>
      </c>
      <c r="N38">
        <v>4.9299999999999997E-2</v>
      </c>
      <c r="O38">
        <v>6.6000000000000003E-2</v>
      </c>
    </row>
    <row r="39" spans="1:21" x14ac:dyDescent="0.2">
      <c r="A39" s="1" t="s">
        <v>120</v>
      </c>
      <c r="B39">
        <v>1.7723</v>
      </c>
      <c r="C39">
        <v>0.21779999999999999</v>
      </c>
      <c r="D39">
        <v>1.569</v>
      </c>
      <c r="E39">
        <v>0.1046</v>
      </c>
      <c r="F39">
        <v>4.3085000000000004</v>
      </c>
      <c r="G39">
        <v>0.13719999999999999</v>
      </c>
      <c r="H39">
        <v>3.8399999999999997E-2</v>
      </c>
      <c r="I39">
        <v>0.59370000000000001</v>
      </c>
      <c r="J39">
        <v>0.24490000000000001</v>
      </c>
      <c r="K39">
        <v>0.12659999999999999</v>
      </c>
      <c r="L39">
        <v>0.73619999999999997</v>
      </c>
      <c r="M39">
        <v>7.3499999999999996E-2</v>
      </c>
      <c r="N39">
        <v>0.14050000000000001</v>
      </c>
      <c r="O39">
        <v>0.7208</v>
      </c>
      <c r="P39">
        <v>1.0145999999999999</v>
      </c>
    </row>
    <row r="40" spans="1:21" x14ac:dyDescent="0.2">
      <c r="A40" s="1" t="s">
        <v>136</v>
      </c>
      <c r="B40">
        <v>2.2964000000000002</v>
      </c>
      <c r="C40">
        <v>0.2296</v>
      </c>
      <c r="D40">
        <v>1.3096000000000001</v>
      </c>
      <c r="E40">
        <v>5.0599999999999999E-2</v>
      </c>
      <c r="F40">
        <v>0.52239999999999998</v>
      </c>
      <c r="G40">
        <v>0.13300000000000001</v>
      </c>
      <c r="H40">
        <v>8.2400000000000001E-2</v>
      </c>
      <c r="I40">
        <v>8.9899999999999994E-2</v>
      </c>
      <c r="J40">
        <v>0.18229999999999999</v>
      </c>
      <c r="K40">
        <v>3.4565999999999999</v>
      </c>
      <c r="L40">
        <v>0.1507</v>
      </c>
      <c r="M40">
        <v>0.42599999999999999</v>
      </c>
      <c r="N40">
        <v>2.2302</v>
      </c>
      <c r="O40">
        <v>0.1226</v>
      </c>
      <c r="P40">
        <v>0.53200000000000003</v>
      </c>
      <c r="Q40">
        <v>2.6758999999999999</v>
      </c>
    </row>
    <row r="41" spans="1:21" x14ac:dyDescent="0.2">
      <c r="A41" s="1" t="s">
        <v>153</v>
      </c>
      <c r="B41">
        <v>3.7100000000000001E-2</v>
      </c>
      <c r="C41">
        <v>0.64590000000000003</v>
      </c>
      <c r="D41">
        <v>1E-4</v>
      </c>
      <c r="E41">
        <v>1E-4</v>
      </c>
      <c r="F41">
        <v>2.5969000000000002</v>
      </c>
      <c r="G41">
        <v>0.23880000000000001</v>
      </c>
      <c r="H41">
        <v>1.6899999999999998E-2</v>
      </c>
      <c r="I41">
        <v>0.30709999999999998</v>
      </c>
      <c r="J41">
        <v>0.13930000000000001</v>
      </c>
      <c r="K41">
        <v>5.11E-2</v>
      </c>
      <c r="L41">
        <v>1.1108</v>
      </c>
      <c r="M41">
        <v>4.8899999999999999E-2</v>
      </c>
      <c r="N41">
        <v>0.66920000000000002</v>
      </c>
      <c r="O41">
        <v>2.0594000000000001</v>
      </c>
      <c r="P41">
        <v>1.78E-2</v>
      </c>
      <c r="Q41">
        <v>0.17249999999999999</v>
      </c>
      <c r="R41">
        <v>3.3500000000000002E-2</v>
      </c>
    </row>
    <row r="42" spans="1:21" x14ac:dyDescent="0.2">
      <c r="A42" s="1" t="s">
        <v>171</v>
      </c>
      <c r="B42">
        <v>5.67E-2</v>
      </c>
      <c r="C42">
        <v>2.9499999999999998E-2</v>
      </c>
      <c r="D42">
        <v>0.52039999999999997</v>
      </c>
      <c r="E42">
        <v>0.15490000000000001</v>
      </c>
      <c r="F42">
        <v>3.7439</v>
      </c>
      <c r="G42">
        <v>1.0500000000000001E-2</v>
      </c>
      <c r="H42">
        <v>8.6E-3</v>
      </c>
      <c r="I42">
        <v>3.1399999999999997E-2</v>
      </c>
      <c r="J42">
        <v>6.8059000000000003</v>
      </c>
      <c r="K42">
        <v>0.1842</v>
      </c>
      <c r="L42">
        <v>0.3175</v>
      </c>
      <c r="M42">
        <v>8.2000000000000007E-3</v>
      </c>
      <c r="N42">
        <v>6.7699999999999996E-2</v>
      </c>
      <c r="O42">
        <v>11.8185</v>
      </c>
      <c r="P42">
        <v>6.9599999999999995E-2</v>
      </c>
      <c r="Q42">
        <v>0.38</v>
      </c>
      <c r="R42">
        <v>6.6799999999999998E-2</v>
      </c>
      <c r="S42">
        <v>1.9424999999999999</v>
      </c>
    </row>
    <row r="43" spans="1:21" x14ac:dyDescent="0.2">
      <c r="A43" s="1" t="s">
        <v>190</v>
      </c>
      <c r="B43">
        <v>2.6909000000000001</v>
      </c>
      <c r="C43">
        <v>4.87E-2</v>
      </c>
      <c r="D43">
        <v>7.8899999999999998E-2</v>
      </c>
      <c r="E43">
        <v>0.1226</v>
      </c>
      <c r="F43">
        <v>0.81850000000000001</v>
      </c>
      <c r="G43">
        <v>8.1000000000000003E-2</v>
      </c>
      <c r="H43">
        <v>0.35260000000000002</v>
      </c>
      <c r="I43">
        <v>0.3327</v>
      </c>
      <c r="J43">
        <v>0.1171</v>
      </c>
      <c r="K43">
        <v>16.203800000000001</v>
      </c>
      <c r="L43">
        <v>2.9969999999999999</v>
      </c>
      <c r="M43">
        <v>9.7299999999999998E-2</v>
      </c>
      <c r="N43">
        <v>2.7736999999999998</v>
      </c>
      <c r="O43">
        <v>0.95979999999999999</v>
      </c>
      <c r="P43">
        <v>0.1804</v>
      </c>
      <c r="Q43">
        <v>8.1500000000000003E-2</v>
      </c>
      <c r="R43">
        <v>0.97009999999999996</v>
      </c>
      <c r="S43">
        <v>1E-4</v>
      </c>
      <c r="T43">
        <v>0.2341</v>
      </c>
    </row>
    <row r="44" spans="1:21" x14ac:dyDescent="0.2">
      <c r="B44" s="1" t="s">
        <v>0</v>
      </c>
      <c r="C44" s="1" t="s">
        <v>1</v>
      </c>
      <c r="D44" s="1" t="s">
        <v>3</v>
      </c>
      <c r="E44" s="1" t="s">
        <v>6</v>
      </c>
      <c r="F44" s="1" t="s">
        <v>10</v>
      </c>
      <c r="G44" s="1" t="s">
        <v>15</v>
      </c>
      <c r="H44" s="1" t="s">
        <v>21</v>
      </c>
      <c r="I44" s="1" t="s">
        <v>28</v>
      </c>
      <c r="J44" s="1" t="s">
        <v>36</v>
      </c>
      <c r="K44" s="1" t="s">
        <v>45</v>
      </c>
      <c r="L44" s="1" t="s">
        <v>55</v>
      </c>
      <c r="M44" s="1" t="s">
        <v>66</v>
      </c>
      <c r="N44" s="1" t="s">
        <v>78</v>
      </c>
      <c r="O44" s="1" t="s">
        <v>91</v>
      </c>
      <c r="P44" s="1" t="s">
        <v>105</v>
      </c>
      <c r="Q44" s="1" t="s">
        <v>120</v>
      </c>
      <c r="R44" s="1" t="s">
        <v>136</v>
      </c>
      <c r="S44" s="1" t="s">
        <v>153</v>
      </c>
      <c r="T44" s="1" t="s">
        <v>171</v>
      </c>
      <c r="U44" s="1" t="s">
        <v>190</v>
      </c>
    </row>
    <row r="46" spans="1:21" x14ac:dyDescent="0.2">
      <c r="B46" s="1" t="s">
        <v>237</v>
      </c>
    </row>
    <row r="47" spans="1:21" x14ac:dyDescent="0.2">
      <c r="A47" s="1" t="s">
        <v>0</v>
      </c>
    </row>
    <row r="48" spans="1:21" x14ac:dyDescent="0.2">
      <c r="A48" s="1" t="s">
        <v>1</v>
      </c>
      <c r="B48">
        <v>7.5700000000000003E-2</v>
      </c>
    </row>
    <row r="49" spans="1:18" x14ac:dyDescent="0.2">
      <c r="A49" s="1" t="s">
        <v>3</v>
      </c>
      <c r="B49">
        <v>2.8400000000000002E-2</v>
      </c>
      <c r="C49">
        <v>0.4536</v>
      </c>
    </row>
    <row r="50" spans="1:18" x14ac:dyDescent="0.2">
      <c r="A50" s="1" t="s">
        <v>6</v>
      </c>
      <c r="B50">
        <v>0.3085</v>
      </c>
      <c r="C50">
        <v>1.8E-3</v>
      </c>
      <c r="D50">
        <v>8.1966999999999999</v>
      </c>
    </row>
    <row r="51" spans="1:18" x14ac:dyDescent="0.2">
      <c r="A51" s="1" t="s">
        <v>10</v>
      </c>
      <c r="B51">
        <v>0.46579999999999999</v>
      </c>
      <c r="C51">
        <v>1.3147</v>
      </c>
      <c r="D51">
        <v>0.54720000000000002</v>
      </c>
      <c r="E51">
        <v>5.0299999999999997E-2</v>
      </c>
    </row>
    <row r="52" spans="1:18" x14ac:dyDescent="0.2">
      <c r="A52" s="1" t="s">
        <v>15</v>
      </c>
      <c r="B52">
        <v>0.26350000000000001</v>
      </c>
      <c r="C52">
        <v>4.5735000000000001</v>
      </c>
      <c r="D52">
        <v>1.3168</v>
      </c>
      <c r="E52">
        <v>0.26790000000000003</v>
      </c>
      <c r="F52">
        <v>0.16750000000000001</v>
      </c>
    </row>
    <row r="53" spans="1:18" x14ac:dyDescent="0.2">
      <c r="A53" s="1" t="s">
        <v>21</v>
      </c>
      <c r="B53">
        <v>0.8216</v>
      </c>
      <c r="C53">
        <v>0.17860000000000001</v>
      </c>
      <c r="D53">
        <v>0.70050000000000001</v>
      </c>
      <c r="E53">
        <v>10.733700000000001</v>
      </c>
      <c r="F53">
        <v>1.43E-2</v>
      </c>
      <c r="G53">
        <v>6.6649000000000003</v>
      </c>
    </row>
    <row r="54" spans="1:18" x14ac:dyDescent="0.2">
      <c r="A54" s="1" t="s">
        <v>28</v>
      </c>
      <c r="B54">
        <v>2.5417999999999998</v>
      </c>
      <c r="C54">
        <v>0.79369999999999996</v>
      </c>
      <c r="D54">
        <v>0.96840000000000004</v>
      </c>
      <c r="E54">
        <v>0.83299999999999996</v>
      </c>
      <c r="F54">
        <v>0.49640000000000001</v>
      </c>
      <c r="G54">
        <v>0.1615</v>
      </c>
      <c r="H54">
        <v>0.78820000000000001</v>
      </c>
    </row>
    <row r="55" spans="1:18" x14ac:dyDescent="0.2">
      <c r="A55" s="1" t="s">
        <v>36</v>
      </c>
      <c r="B55">
        <v>6.2E-2</v>
      </c>
      <c r="C55">
        <v>3.7179000000000002</v>
      </c>
      <c r="D55">
        <v>7.0815000000000001</v>
      </c>
      <c r="E55">
        <v>1.4589000000000001</v>
      </c>
      <c r="F55">
        <v>0.56230000000000002</v>
      </c>
      <c r="G55">
        <v>9.2817000000000007</v>
      </c>
      <c r="H55">
        <v>0.35539999999999999</v>
      </c>
      <c r="I55">
        <v>0.15340000000000001</v>
      </c>
    </row>
    <row r="56" spans="1:18" x14ac:dyDescent="0.2">
      <c r="A56" s="1" t="s">
        <v>45</v>
      </c>
      <c r="B56">
        <v>2.6200000000000001E-2</v>
      </c>
      <c r="C56">
        <v>0.1643</v>
      </c>
      <c r="D56">
        <v>0.45700000000000002</v>
      </c>
      <c r="E56">
        <v>5.0200000000000002E-2</v>
      </c>
      <c r="F56">
        <v>0.20219999999999999</v>
      </c>
      <c r="G56">
        <v>8.5000000000000006E-3</v>
      </c>
      <c r="H56">
        <v>1.0999999999999999E-2</v>
      </c>
      <c r="I56">
        <v>1.54E-2</v>
      </c>
      <c r="J56">
        <v>6.2100000000000002E-2</v>
      </c>
    </row>
    <row r="57" spans="1:18" x14ac:dyDescent="0.2">
      <c r="A57" s="1" t="s">
        <v>55</v>
      </c>
      <c r="B57">
        <v>0.1084</v>
      </c>
      <c r="C57">
        <v>0.3034</v>
      </c>
      <c r="D57">
        <v>3.7999999999999999E-2</v>
      </c>
      <c r="E57">
        <v>2.63E-2</v>
      </c>
      <c r="F57">
        <v>0.21079999999999999</v>
      </c>
      <c r="G57">
        <v>0.73089999999999999</v>
      </c>
      <c r="H57">
        <v>4.0500000000000001E-2</v>
      </c>
      <c r="I57">
        <v>1.9199999999999998E-2</v>
      </c>
      <c r="J57">
        <v>0.47070000000000001</v>
      </c>
      <c r="K57">
        <v>2.5583999999999998</v>
      </c>
    </row>
    <row r="58" spans="1:18" x14ac:dyDescent="0.2">
      <c r="A58" s="1" t="s">
        <v>66</v>
      </c>
      <c r="B58">
        <v>0.13489999999999999</v>
      </c>
      <c r="C58">
        <v>14.2654</v>
      </c>
      <c r="D58">
        <v>5.1192000000000002</v>
      </c>
      <c r="E58">
        <v>8.7999999999999995E-2</v>
      </c>
      <c r="F58">
        <v>1E-4</v>
      </c>
      <c r="G58">
        <v>4.7066999999999997</v>
      </c>
      <c r="H58">
        <v>2.3075999999999999</v>
      </c>
      <c r="I58">
        <v>0.22009999999999999</v>
      </c>
      <c r="J58">
        <v>6.6699999999999995E-2</v>
      </c>
      <c r="K58">
        <v>0.2727</v>
      </c>
      <c r="L58">
        <v>9.3600000000000003E-2</v>
      </c>
    </row>
    <row r="59" spans="1:18" x14ac:dyDescent="0.2">
      <c r="A59" s="1" t="s">
        <v>78</v>
      </c>
      <c r="B59">
        <v>0.27429999999999999</v>
      </c>
      <c r="C59">
        <v>0.51160000000000005</v>
      </c>
      <c r="D59">
        <v>0.37919999999999998</v>
      </c>
      <c r="E59">
        <v>3.4500000000000003E-2</v>
      </c>
      <c r="F59">
        <v>0.1696</v>
      </c>
      <c r="G59">
        <v>0.52100000000000002</v>
      </c>
      <c r="H59">
        <v>0.2908</v>
      </c>
      <c r="I59">
        <v>5.2900000000000003E-2</v>
      </c>
      <c r="J59">
        <v>9.0999999999999998E-2</v>
      </c>
      <c r="K59">
        <v>4.6268000000000002</v>
      </c>
      <c r="L59">
        <v>4.556</v>
      </c>
      <c r="M59">
        <v>1.5291999999999999</v>
      </c>
    </row>
    <row r="60" spans="1:18" x14ac:dyDescent="0.2">
      <c r="A60" s="1" t="s">
        <v>91</v>
      </c>
      <c r="B60">
        <v>5.1400000000000001E-2</v>
      </c>
      <c r="C60">
        <v>9.64E-2</v>
      </c>
      <c r="D60">
        <v>8.2600000000000007E-2</v>
      </c>
      <c r="E60">
        <v>1.2200000000000001E-2</v>
      </c>
      <c r="F60">
        <v>0.89039999999999997</v>
      </c>
      <c r="G60">
        <v>1.49E-2</v>
      </c>
      <c r="H60">
        <v>2.12E-2</v>
      </c>
      <c r="I60">
        <v>2.8799999999999999E-2</v>
      </c>
      <c r="J60">
        <v>0.4476</v>
      </c>
      <c r="K60">
        <v>0.78680000000000005</v>
      </c>
      <c r="L60">
        <v>2.2719999999999998</v>
      </c>
      <c r="M60">
        <v>4.7300000000000002E-2</v>
      </c>
      <c r="N60">
        <v>0.3876</v>
      </c>
    </row>
    <row r="61" spans="1:18" x14ac:dyDescent="0.2">
      <c r="A61" s="1" t="s">
        <v>105</v>
      </c>
      <c r="B61">
        <v>1.875</v>
      </c>
      <c r="C61">
        <v>0.61439999999999995</v>
      </c>
      <c r="D61">
        <v>0.45200000000000001</v>
      </c>
      <c r="E61">
        <v>0.182</v>
      </c>
      <c r="F61">
        <v>3.4500000000000003E-2</v>
      </c>
      <c r="G61">
        <v>1.8877999999999999</v>
      </c>
      <c r="H61">
        <v>0.3231</v>
      </c>
      <c r="I61">
        <v>0.1852</v>
      </c>
      <c r="J61">
        <v>1.4741</v>
      </c>
      <c r="K61">
        <v>6.7299999999999999E-2</v>
      </c>
      <c r="L61">
        <v>0.56410000000000005</v>
      </c>
      <c r="M61">
        <v>0.2702</v>
      </c>
      <c r="N61">
        <v>0.1087</v>
      </c>
      <c r="O61">
        <v>0.17419999999999999</v>
      </c>
    </row>
    <row r="62" spans="1:18" x14ac:dyDescent="0.2">
      <c r="A62" s="1" t="s">
        <v>120</v>
      </c>
      <c r="B62">
        <v>5.6730999999999998</v>
      </c>
      <c r="C62">
        <v>1.3859999999999999</v>
      </c>
      <c r="D62">
        <v>6.0355999999999996</v>
      </c>
      <c r="E62">
        <v>0.47360000000000002</v>
      </c>
      <c r="F62">
        <v>5.3375000000000004</v>
      </c>
      <c r="G62">
        <v>0.75219999999999998</v>
      </c>
      <c r="H62">
        <v>0.3679</v>
      </c>
      <c r="I62">
        <v>1.6581999999999999</v>
      </c>
      <c r="J62">
        <v>0.75080000000000002</v>
      </c>
      <c r="K62">
        <v>0.13930000000000001</v>
      </c>
      <c r="L62">
        <v>0.51819999999999999</v>
      </c>
      <c r="M62">
        <v>0.77690000000000003</v>
      </c>
      <c r="N62">
        <v>0.19600000000000001</v>
      </c>
      <c r="O62">
        <v>0.90029999999999999</v>
      </c>
      <c r="P62">
        <v>3.9578000000000002</v>
      </c>
    </row>
    <row r="63" spans="1:18" x14ac:dyDescent="0.2">
      <c r="A63" s="1" t="s">
        <v>136</v>
      </c>
      <c r="B63">
        <v>4.0820999999999996</v>
      </c>
      <c r="C63">
        <v>0.80830000000000002</v>
      </c>
      <c r="D63">
        <v>3.2035</v>
      </c>
      <c r="E63">
        <v>0.26490000000000002</v>
      </c>
      <c r="F63">
        <v>0.46899999999999997</v>
      </c>
      <c r="G63">
        <v>0.24079999999999999</v>
      </c>
      <c r="H63">
        <v>0.25030000000000002</v>
      </c>
      <c r="I63">
        <v>6.8900000000000003E-2</v>
      </c>
      <c r="J63">
        <v>0.25180000000000002</v>
      </c>
      <c r="K63">
        <v>1.9926999999999999</v>
      </c>
      <c r="L63">
        <v>0.1341</v>
      </c>
      <c r="M63">
        <v>1.7595000000000001</v>
      </c>
      <c r="N63">
        <v>3.4582999999999999</v>
      </c>
      <c r="O63">
        <v>8.1699999999999995E-2</v>
      </c>
      <c r="P63">
        <v>1.4027000000000001</v>
      </c>
      <c r="Q63">
        <v>8.8125999999999998</v>
      </c>
    </row>
    <row r="64" spans="1:18" x14ac:dyDescent="0.2">
      <c r="A64" s="1" t="s">
        <v>153</v>
      </c>
      <c r="B64">
        <v>4.7999999999999996E-3</v>
      </c>
      <c r="C64">
        <v>0.50460000000000005</v>
      </c>
      <c r="D64">
        <v>7.6799999999999993E-2</v>
      </c>
      <c r="E64">
        <v>9.1999999999999998E-3</v>
      </c>
      <c r="F64">
        <v>0.58379999999999999</v>
      </c>
      <c r="G64">
        <v>0.18540000000000001</v>
      </c>
      <c r="H64">
        <v>3.15E-2</v>
      </c>
      <c r="I64">
        <v>0.112</v>
      </c>
      <c r="J64">
        <v>0.10059999999999999</v>
      </c>
      <c r="K64">
        <v>1E-4</v>
      </c>
      <c r="L64">
        <v>0.29599999999999999</v>
      </c>
      <c r="M64">
        <v>4.2799999999999998E-2</v>
      </c>
      <c r="N64">
        <v>0.1111</v>
      </c>
      <c r="O64">
        <v>0.52669999999999995</v>
      </c>
      <c r="P64">
        <v>2.5399999999999999E-2</v>
      </c>
      <c r="Q64">
        <v>0.1923</v>
      </c>
      <c r="R64">
        <v>1E-4</v>
      </c>
    </row>
    <row r="65" spans="1:21" x14ac:dyDescent="0.2">
      <c r="A65" s="1" t="s">
        <v>171</v>
      </c>
      <c r="B65">
        <v>1.2200000000000001E-2</v>
      </c>
      <c r="C65">
        <v>0.1072</v>
      </c>
      <c r="D65">
        <v>0.95299999999999996</v>
      </c>
      <c r="E65">
        <v>8.3500000000000005E-2</v>
      </c>
      <c r="F65">
        <v>1.6951000000000001</v>
      </c>
      <c r="G65">
        <v>8.0399999999999999E-2</v>
      </c>
      <c r="H65">
        <v>6.2100000000000002E-2</v>
      </c>
      <c r="I65">
        <v>2.5899999999999999E-2</v>
      </c>
      <c r="J65">
        <v>6.4473000000000003</v>
      </c>
      <c r="K65">
        <v>2.4799999999999999E-2</v>
      </c>
      <c r="L65">
        <v>6.2100000000000002E-2</v>
      </c>
      <c r="M65">
        <v>2.2499999999999999E-2</v>
      </c>
      <c r="N65">
        <v>6.6900000000000001E-2</v>
      </c>
      <c r="O65">
        <v>6.8243999999999998</v>
      </c>
      <c r="P65">
        <v>5.3999999999999999E-2</v>
      </c>
      <c r="Q65">
        <v>0.40529999999999999</v>
      </c>
      <c r="R65">
        <v>3.3500000000000002E-2</v>
      </c>
      <c r="S65">
        <v>0.47860000000000003</v>
      </c>
    </row>
    <row r="66" spans="1:21" x14ac:dyDescent="0.2">
      <c r="A66" s="1" t="s">
        <v>190</v>
      </c>
      <c r="B66">
        <v>2.2345999999999999</v>
      </c>
      <c r="C66">
        <v>7.5600000000000001E-2</v>
      </c>
      <c r="D66">
        <v>6.3600000000000004E-2</v>
      </c>
      <c r="E66">
        <v>0.1047</v>
      </c>
      <c r="F66">
        <v>0.33229999999999998</v>
      </c>
      <c r="G66">
        <v>6.7400000000000002E-2</v>
      </c>
      <c r="H66">
        <v>0.35210000000000002</v>
      </c>
      <c r="I66">
        <v>7.3300000000000004E-2</v>
      </c>
      <c r="J66">
        <v>4.0099999999999997E-2</v>
      </c>
      <c r="K66">
        <v>8.5538000000000007</v>
      </c>
      <c r="L66">
        <v>1.3865000000000001</v>
      </c>
      <c r="M66">
        <v>9.3700000000000006E-2</v>
      </c>
      <c r="N66">
        <v>1.7282</v>
      </c>
      <c r="O66">
        <v>0.35680000000000001</v>
      </c>
      <c r="P66">
        <v>0.13750000000000001</v>
      </c>
      <c r="Q66">
        <v>7.9799999999999996E-2</v>
      </c>
      <c r="R66">
        <v>0.98429999999999995</v>
      </c>
      <c r="S66">
        <v>1.49E-2</v>
      </c>
      <c r="T66">
        <v>0.2341</v>
      </c>
    </row>
    <row r="67" spans="1:21" x14ac:dyDescent="0.2">
      <c r="B67" s="1" t="s">
        <v>0</v>
      </c>
      <c r="C67" s="1" t="s">
        <v>1</v>
      </c>
      <c r="D67" s="1" t="s">
        <v>3</v>
      </c>
      <c r="E67" s="1" t="s">
        <v>6</v>
      </c>
      <c r="F67" s="1" t="s">
        <v>10</v>
      </c>
      <c r="G67" s="1" t="s">
        <v>15</v>
      </c>
      <c r="H67" s="1" t="s">
        <v>21</v>
      </c>
      <c r="I67" s="1" t="s">
        <v>28</v>
      </c>
      <c r="J67" s="1" t="s">
        <v>36</v>
      </c>
      <c r="K67" s="1" t="s">
        <v>45</v>
      </c>
      <c r="L67" s="1" t="s">
        <v>55</v>
      </c>
      <c r="M67" s="1" t="s">
        <v>66</v>
      </c>
      <c r="N67" s="1" t="s">
        <v>78</v>
      </c>
      <c r="O67" s="1" t="s">
        <v>91</v>
      </c>
      <c r="P67" s="1" t="s">
        <v>105</v>
      </c>
      <c r="Q67" s="1" t="s">
        <v>120</v>
      </c>
      <c r="R67" s="1" t="s">
        <v>136</v>
      </c>
      <c r="S67" s="1" t="s">
        <v>153</v>
      </c>
      <c r="T67" s="1" t="s">
        <v>171</v>
      </c>
      <c r="U67" s="1" t="s">
        <v>190</v>
      </c>
    </row>
    <row r="69" spans="1:21" x14ac:dyDescent="0.2">
      <c r="B69" s="1" t="s">
        <v>238</v>
      </c>
    </row>
    <row r="70" spans="1:21" x14ac:dyDescent="0.2">
      <c r="A70" s="1" t="s">
        <v>0</v>
      </c>
    </row>
    <row r="71" spans="1:21" x14ac:dyDescent="0.2">
      <c r="A71" s="1" t="s">
        <v>1</v>
      </c>
      <c r="B71">
        <v>0.36459999999999998</v>
      </c>
    </row>
    <row r="72" spans="1:21" x14ac:dyDescent="0.2">
      <c r="A72" s="1" t="s">
        <v>3</v>
      </c>
      <c r="B72">
        <v>0.7157</v>
      </c>
      <c r="C72">
        <v>0.34320000000000001</v>
      </c>
    </row>
    <row r="73" spans="1:21" x14ac:dyDescent="0.2">
      <c r="A73" s="1" t="s">
        <v>6</v>
      </c>
      <c r="B73">
        <v>1.1095999999999999</v>
      </c>
      <c r="C73">
        <v>3.4299999999999997E-2</v>
      </c>
      <c r="D73">
        <v>5.0529999999999999</v>
      </c>
    </row>
    <row r="74" spans="1:21" x14ac:dyDescent="0.2">
      <c r="A74" s="1" t="s">
        <v>10</v>
      </c>
      <c r="B74">
        <v>1.7907999999999999</v>
      </c>
      <c r="C74">
        <v>4.6699000000000002</v>
      </c>
      <c r="D74">
        <v>1.2736000000000001</v>
      </c>
      <c r="E74">
        <v>0.39829999999999999</v>
      </c>
    </row>
    <row r="75" spans="1:21" x14ac:dyDescent="0.2">
      <c r="A75" s="1" t="s">
        <v>15</v>
      </c>
      <c r="B75">
        <v>2.4127000000000001</v>
      </c>
      <c r="C75">
        <v>2.3553000000000002</v>
      </c>
      <c r="D75">
        <v>1.6213</v>
      </c>
      <c r="E75">
        <v>0.27439999999999998</v>
      </c>
      <c r="F75">
        <v>0.64529999999999998</v>
      </c>
    </row>
    <row r="76" spans="1:21" x14ac:dyDescent="0.2">
      <c r="A76" s="1" t="s">
        <v>21</v>
      </c>
      <c r="B76">
        <v>2.5550000000000002</v>
      </c>
      <c r="C76">
        <v>0.1144</v>
      </c>
      <c r="D76">
        <v>0.20269999999999999</v>
      </c>
      <c r="E76">
        <v>7.6997999999999998</v>
      </c>
      <c r="F76">
        <v>0.2203</v>
      </c>
      <c r="G76">
        <v>3.7366000000000001</v>
      </c>
    </row>
    <row r="77" spans="1:21" x14ac:dyDescent="0.2">
      <c r="A77" s="1" t="s">
        <v>28</v>
      </c>
      <c r="B77">
        <v>2.3799000000000001</v>
      </c>
      <c r="C77">
        <v>0.39029999999999998</v>
      </c>
      <c r="D77">
        <v>2.1657999999999999</v>
      </c>
      <c r="E77">
        <v>1.1479999999999999</v>
      </c>
      <c r="F77">
        <v>1.9565999999999999</v>
      </c>
      <c r="G77">
        <v>0.20449999999999999</v>
      </c>
      <c r="H77">
        <v>0.3669</v>
      </c>
    </row>
    <row r="78" spans="1:21" x14ac:dyDescent="0.2">
      <c r="A78" s="1" t="s">
        <v>36</v>
      </c>
      <c r="B78">
        <v>0.78710000000000002</v>
      </c>
      <c r="C78">
        <v>3.7061999999999999</v>
      </c>
      <c r="D78">
        <v>9.6852999999999998</v>
      </c>
      <c r="E78">
        <v>1.0615000000000001</v>
      </c>
      <c r="F78">
        <v>2.5121000000000002</v>
      </c>
      <c r="G78">
        <v>8.7098999999999993</v>
      </c>
      <c r="H78">
        <v>0.3019</v>
      </c>
      <c r="I78">
        <v>0.54630000000000001</v>
      </c>
    </row>
    <row r="79" spans="1:21" x14ac:dyDescent="0.2">
      <c r="A79" s="1" t="s">
        <v>45</v>
      </c>
      <c r="B79">
        <v>0.123</v>
      </c>
      <c r="C79">
        <v>0.49469999999999997</v>
      </c>
      <c r="D79">
        <v>0.63370000000000004</v>
      </c>
      <c r="E79">
        <v>7.7000000000000002E-3</v>
      </c>
      <c r="F79">
        <v>3.9882</v>
      </c>
      <c r="G79">
        <v>0.1313</v>
      </c>
      <c r="H79">
        <v>5.57E-2</v>
      </c>
      <c r="I79">
        <v>5.5100000000000003E-2</v>
      </c>
      <c r="J79">
        <v>1E-4</v>
      </c>
    </row>
    <row r="80" spans="1:21" x14ac:dyDescent="0.2">
      <c r="A80" s="1" t="s">
        <v>55</v>
      </c>
      <c r="B80">
        <v>1.0619000000000001</v>
      </c>
      <c r="C80">
        <v>1.1332</v>
      </c>
      <c r="D80">
        <v>0.22550000000000001</v>
      </c>
      <c r="E80">
        <v>5.8000000000000003E-2</v>
      </c>
      <c r="F80">
        <v>2.5011999999999999</v>
      </c>
      <c r="G80">
        <v>3.2006000000000001</v>
      </c>
      <c r="H80">
        <v>0.1769</v>
      </c>
      <c r="I80">
        <v>6.9000000000000006E-2</v>
      </c>
      <c r="J80">
        <v>2.0950000000000002</v>
      </c>
      <c r="K80">
        <v>23.1419</v>
      </c>
    </row>
    <row r="81" spans="1:21" x14ac:dyDescent="0.2">
      <c r="A81" s="1" t="s">
        <v>66</v>
      </c>
      <c r="B81">
        <v>0.92689999999999995</v>
      </c>
      <c r="C81">
        <v>4.2987000000000002</v>
      </c>
      <c r="D81">
        <v>2.1200999999999999</v>
      </c>
      <c r="E81">
        <v>8.9200000000000002E-2</v>
      </c>
      <c r="F81">
        <v>1E-4</v>
      </c>
      <c r="G81">
        <v>3.7444999999999999</v>
      </c>
      <c r="H81">
        <v>0.74009999999999998</v>
      </c>
      <c r="I81">
        <v>0.17899999999999999</v>
      </c>
      <c r="J81">
        <v>0.52039999999999997</v>
      </c>
      <c r="K81">
        <v>0.23419999999999999</v>
      </c>
      <c r="L81">
        <v>0.39300000000000002</v>
      </c>
    </row>
    <row r="82" spans="1:21" x14ac:dyDescent="0.2">
      <c r="A82" s="1" t="s">
        <v>78</v>
      </c>
      <c r="B82">
        <v>2.1678999999999999</v>
      </c>
      <c r="C82">
        <v>0.3427</v>
      </c>
      <c r="D82">
        <v>1.0273000000000001</v>
      </c>
      <c r="E82">
        <v>7.2700000000000001E-2</v>
      </c>
      <c r="F82">
        <v>2.6894999999999998</v>
      </c>
      <c r="G82">
        <v>2.5594000000000001</v>
      </c>
      <c r="H82">
        <v>0.23719999999999999</v>
      </c>
      <c r="I82">
        <v>0.191</v>
      </c>
      <c r="J82">
        <v>0.41909999999999997</v>
      </c>
      <c r="K82">
        <v>22.831800000000001</v>
      </c>
      <c r="L82">
        <v>33.540700000000001</v>
      </c>
      <c r="M82">
        <v>1.0991</v>
      </c>
    </row>
    <row r="83" spans="1:21" x14ac:dyDescent="0.2">
      <c r="A83" s="1" t="s">
        <v>91</v>
      </c>
      <c r="B83">
        <v>0.3397</v>
      </c>
      <c r="C83">
        <v>0.13619999999999999</v>
      </c>
      <c r="D83">
        <v>0.37440000000000001</v>
      </c>
      <c r="E83">
        <v>0.10059999999999999</v>
      </c>
      <c r="F83">
        <v>10.9857</v>
      </c>
      <c r="G83">
        <v>0.1171</v>
      </c>
      <c r="H83">
        <v>1E-4</v>
      </c>
      <c r="I83">
        <v>2.58E-2</v>
      </c>
      <c r="J83">
        <v>3.9476</v>
      </c>
      <c r="K83">
        <v>4.8574000000000002</v>
      </c>
      <c r="L83">
        <v>11.2143</v>
      </c>
      <c r="M83">
        <v>3.8399999999999997E-2</v>
      </c>
      <c r="N83">
        <v>4.9161999999999999</v>
      </c>
    </row>
    <row r="84" spans="1:21" x14ac:dyDescent="0.2">
      <c r="A84" s="1" t="s">
        <v>105</v>
      </c>
      <c r="B84">
        <v>3.0577000000000001</v>
      </c>
      <c r="C84">
        <v>0.27939999999999998</v>
      </c>
      <c r="D84">
        <v>5.4199999999999998E-2</v>
      </c>
      <c r="E84">
        <v>0.1804</v>
      </c>
      <c r="F84">
        <v>0.10150000000000001</v>
      </c>
      <c r="G84">
        <v>0.83330000000000004</v>
      </c>
      <c r="H84">
        <v>0.28310000000000002</v>
      </c>
      <c r="I84">
        <v>0.13730000000000001</v>
      </c>
      <c r="J84">
        <v>0.495</v>
      </c>
      <c r="K84">
        <v>3.1600000000000003E-2</v>
      </c>
      <c r="L84">
        <v>0.99550000000000005</v>
      </c>
      <c r="M84">
        <v>0.2298</v>
      </c>
      <c r="N84">
        <v>4.5199999999999997E-2</v>
      </c>
      <c r="O84">
        <v>0.10290000000000001</v>
      </c>
    </row>
    <row r="85" spans="1:21" x14ac:dyDescent="0.2">
      <c r="A85" s="1" t="s">
        <v>120</v>
      </c>
      <c r="B85">
        <v>9.6095000000000006</v>
      </c>
      <c r="C85">
        <v>0.95679999999999998</v>
      </c>
      <c r="D85">
        <v>7.4478</v>
      </c>
      <c r="E85">
        <v>0.92720000000000002</v>
      </c>
      <c r="F85">
        <v>10.399800000000001</v>
      </c>
      <c r="G85">
        <v>1.2774000000000001</v>
      </c>
      <c r="H85">
        <v>0.28299999999999997</v>
      </c>
      <c r="I85">
        <v>3.0442999999999998</v>
      </c>
      <c r="J85">
        <v>1.4259999999999999</v>
      </c>
      <c r="K85">
        <v>0.3569</v>
      </c>
      <c r="L85">
        <v>1.0425</v>
      </c>
      <c r="M85">
        <v>0.49070000000000003</v>
      </c>
      <c r="N85">
        <v>1.1187</v>
      </c>
      <c r="O85">
        <v>1.0088999999999999</v>
      </c>
      <c r="P85">
        <v>1.8452</v>
      </c>
    </row>
    <row r="86" spans="1:21" x14ac:dyDescent="0.2">
      <c r="A86" s="1" t="s">
        <v>136</v>
      </c>
      <c r="B86">
        <v>6.7842000000000002</v>
      </c>
      <c r="C86">
        <v>0.5252</v>
      </c>
      <c r="D86">
        <v>4.0450999999999997</v>
      </c>
      <c r="E86">
        <v>0.48599999999999999</v>
      </c>
      <c r="F86">
        <v>2.2480000000000002</v>
      </c>
      <c r="G86">
        <v>1.7364999999999999</v>
      </c>
      <c r="H86">
        <v>0.56110000000000004</v>
      </c>
      <c r="I86">
        <v>0.1779</v>
      </c>
      <c r="J86">
        <v>1.0849</v>
      </c>
      <c r="K86">
        <v>5.4740000000000002</v>
      </c>
      <c r="L86">
        <v>0.85350000000000004</v>
      </c>
      <c r="M86">
        <v>1.9327000000000001</v>
      </c>
      <c r="N86">
        <v>7.1569000000000003</v>
      </c>
      <c r="O86">
        <v>0.2782</v>
      </c>
      <c r="P86">
        <v>0.67390000000000005</v>
      </c>
      <c r="Q86">
        <v>12.9148</v>
      </c>
    </row>
    <row r="87" spans="1:21" x14ac:dyDescent="0.2">
      <c r="A87" s="1" t="s">
        <v>153</v>
      </c>
      <c r="B87">
        <v>0.37390000000000001</v>
      </c>
      <c r="C87">
        <v>0.25790000000000002</v>
      </c>
      <c r="D87">
        <v>0.13930000000000001</v>
      </c>
      <c r="E87">
        <v>0.1618</v>
      </c>
      <c r="F87">
        <v>13.8965</v>
      </c>
      <c r="G87">
        <v>0.1411</v>
      </c>
      <c r="H87">
        <v>0.1158</v>
      </c>
      <c r="I87">
        <v>0.28770000000000001</v>
      </c>
      <c r="J87">
        <v>1.1355999999999999</v>
      </c>
      <c r="K87">
        <v>0.98950000000000005</v>
      </c>
      <c r="L87">
        <v>2.8633999999999999</v>
      </c>
      <c r="M87">
        <v>0.1275</v>
      </c>
      <c r="N87">
        <v>1.9835</v>
      </c>
      <c r="O87">
        <v>6.944</v>
      </c>
      <c r="P87">
        <v>0.1134</v>
      </c>
      <c r="Q87">
        <v>0.32929999999999998</v>
      </c>
      <c r="R87">
        <v>0.21729999999999999</v>
      </c>
    </row>
    <row r="88" spans="1:21" x14ac:dyDescent="0.2">
      <c r="A88" s="1" t="s">
        <v>171</v>
      </c>
      <c r="B88">
        <v>0.3548</v>
      </c>
      <c r="C88">
        <v>0.31690000000000002</v>
      </c>
      <c r="D88">
        <v>0.9163</v>
      </c>
      <c r="E88">
        <v>0.1439</v>
      </c>
      <c r="F88">
        <v>14.677899999999999</v>
      </c>
      <c r="G88">
        <v>0.20430000000000001</v>
      </c>
      <c r="H88">
        <v>5.0099999999999999E-2</v>
      </c>
      <c r="I88">
        <v>1.11E-2</v>
      </c>
      <c r="J88">
        <v>17.797000000000001</v>
      </c>
      <c r="K88">
        <v>1.3831</v>
      </c>
      <c r="L88">
        <v>1.3406</v>
      </c>
      <c r="M88">
        <v>0.11</v>
      </c>
      <c r="N88">
        <v>0.43759999999999999</v>
      </c>
      <c r="O88">
        <v>62.022399999999998</v>
      </c>
      <c r="P88">
        <v>9.3100000000000002E-2</v>
      </c>
      <c r="Q88">
        <v>0.73480000000000001</v>
      </c>
      <c r="R88">
        <v>0.31430000000000002</v>
      </c>
      <c r="S88">
        <v>5.5772000000000004</v>
      </c>
    </row>
    <row r="89" spans="1:21" x14ac:dyDescent="0.2">
      <c r="A89" s="1" t="s">
        <v>190</v>
      </c>
      <c r="B89">
        <v>7.3021000000000003</v>
      </c>
      <c r="C89">
        <v>0.28179999999999999</v>
      </c>
      <c r="D89">
        <v>0.46879999999999999</v>
      </c>
      <c r="E89">
        <v>0.11070000000000001</v>
      </c>
      <c r="F89">
        <v>2.9236</v>
      </c>
      <c r="G89">
        <v>0.75800000000000001</v>
      </c>
      <c r="H89">
        <v>1.1283000000000001</v>
      </c>
      <c r="I89">
        <v>0.2402</v>
      </c>
      <c r="J89">
        <v>0.91169999999999995</v>
      </c>
      <c r="K89">
        <v>65.700500000000005</v>
      </c>
      <c r="L89">
        <v>9.8739000000000008</v>
      </c>
      <c r="M89">
        <v>0.4945</v>
      </c>
      <c r="N89">
        <v>9.8085000000000004</v>
      </c>
      <c r="O89">
        <v>2.8317000000000001</v>
      </c>
      <c r="P89">
        <v>0.60189999999999999</v>
      </c>
      <c r="Q89">
        <v>0.38250000000000001</v>
      </c>
      <c r="R89">
        <v>5.6710000000000003</v>
      </c>
      <c r="S89">
        <v>0.10580000000000001</v>
      </c>
      <c r="T89">
        <v>0.2341</v>
      </c>
    </row>
    <row r="90" spans="1:21" x14ac:dyDescent="0.2">
      <c r="B90" s="1" t="s">
        <v>0</v>
      </c>
      <c r="C90" s="1" t="s">
        <v>1</v>
      </c>
      <c r="D90" s="1" t="s">
        <v>3</v>
      </c>
      <c r="E90" s="1" t="s">
        <v>6</v>
      </c>
      <c r="F90" s="1" t="s">
        <v>10</v>
      </c>
      <c r="G90" s="1" t="s">
        <v>15</v>
      </c>
      <c r="H90" s="1" t="s">
        <v>21</v>
      </c>
      <c r="I90" s="1" t="s">
        <v>28</v>
      </c>
      <c r="J90" s="1" t="s">
        <v>36</v>
      </c>
      <c r="K90" s="1" t="s">
        <v>45</v>
      </c>
      <c r="L90" s="1" t="s">
        <v>55</v>
      </c>
      <c r="M90" s="1" t="s">
        <v>66</v>
      </c>
      <c r="N90" s="1" t="s">
        <v>78</v>
      </c>
      <c r="O90" s="1" t="s">
        <v>91</v>
      </c>
      <c r="P90" s="1" t="s">
        <v>105</v>
      </c>
      <c r="Q90" s="1" t="s">
        <v>120</v>
      </c>
      <c r="R90" s="1" t="s">
        <v>136</v>
      </c>
      <c r="S90" s="1" t="s">
        <v>153</v>
      </c>
      <c r="T90" s="1" t="s">
        <v>171</v>
      </c>
      <c r="U90" s="1" t="s">
        <v>190</v>
      </c>
    </row>
    <row r="92" spans="1:21" x14ac:dyDescent="0.2">
      <c r="B92" s="1" t="s">
        <v>239</v>
      </c>
    </row>
    <row r="93" spans="1:21" x14ac:dyDescent="0.2">
      <c r="A93" s="1" t="s">
        <v>0</v>
      </c>
    </row>
    <row r="94" spans="1:21" x14ac:dyDescent="0.2">
      <c r="A94" s="1" t="s">
        <v>1</v>
      </c>
      <c r="B94">
        <v>0.16830000000000001</v>
      </c>
    </row>
    <row r="95" spans="1:21" x14ac:dyDescent="0.2">
      <c r="A95" s="1" t="s">
        <v>3</v>
      </c>
      <c r="B95">
        <v>0.2185</v>
      </c>
      <c r="C95">
        <v>0.48409999999999997</v>
      </c>
    </row>
    <row r="96" spans="1:21" x14ac:dyDescent="0.2">
      <c r="A96" s="1" t="s">
        <v>6</v>
      </c>
      <c r="B96">
        <v>0.31900000000000001</v>
      </c>
      <c r="C96">
        <v>0.10730000000000001</v>
      </c>
      <c r="D96">
        <v>5.0069999999999997</v>
      </c>
    </row>
    <row r="97" spans="1:20" x14ac:dyDescent="0.2">
      <c r="A97" s="1" t="s">
        <v>10</v>
      </c>
      <c r="B97">
        <v>1.0713999999999999</v>
      </c>
      <c r="C97">
        <v>0.50009999999999999</v>
      </c>
      <c r="D97">
        <v>0.41270000000000001</v>
      </c>
      <c r="E97">
        <v>6.9900000000000004E-2</v>
      </c>
    </row>
    <row r="98" spans="1:20" x14ac:dyDescent="0.2">
      <c r="A98" s="1" t="s">
        <v>15</v>
      </c>
      <c r="B98">
        <v>0.66049999999999998</v>
      </c>
      <c r="C98">
        <v>2.8176999999999999</v>
      </c>
      <c r="D98">
        <v>1.6194999999999999</v>
      </c>
      <c r="E98">
        <v>0.56210000000000004</v>
      </c>
      <c r="F98">
        <v>3.3099999999999997E-2</v>
      </c>
    </row>
    <row r="99" spans="1:20" x14ac:dyDescent="0.2">
      <c r="A99" s="1" t="s">
        <v>21</v>
      </c>
      <c r="B99">
        <v>1.2858000000000001</v>
      </c>
      <c r="C99">
        <v>0.18260000000000001</v>
      </c>
      <c r="D99">
        <v>0.84709999999999996</v>
      </c>
      <c r="E99">
        <v>9.1484000000000005</v>
      </c>
      <c r="F99">
        <v>1.2999999999999999E-2</v>
      </c>
      <c r="G99">
        <v>6.5876999999999999</v>
      </c>
    </row>
    <row r="100" spans="1:20" x14ac:dyDescent="0.2">
      <c r="A100" s="1" t="s">
        <v>28</v>
      </c>
      <c r="B100">
        <v>1.8747</v>
      </c>
      <c r="C100">
        <v>0.1706</v>
      </c>
      <c r="D100">
        <v>0.88939999999999997</v>
      </c>
      <c r="E100">
        <v>0.66239999999999999</v>
      </c>
      <c r="F100">
        <v>0.31759999999999999</v>
      </c>
      <c r="G100">
        <v>0.27550000000000002</v>
      </c>
      <c r="H100">
        <v>0.26860000000000001</v>
      </c>
    </row>
    <row r="101" spans="1:20" x14ac:dyDescent="0.2">
      <c r="A101" s="1" t="s">
        <v>36</v>
      </c>
      <c r="B101">
        <v>0.29899999999999999</v>
      </c>
      <c r="C101">
        <v>2.1044999999999998</v>
      </c>
      <c r="D101">
        <v>5.5899000000000001</v>
      </c>
      <c r="E101">
        <v>0.78359999999999996</v>
      </c>
      <c r="F101">
        <v>0.33379999999999999</v>
      </c>
      <c r="G101">
        <v>6.6315</v>
      </c>
      <c r="H101">
        <v>0.32579999999999998</v>
      </c>
      <c r="I101">
        <v>0.18290000000000001</v>
      </c>
    </row>
    <row r="102" spans="1:20" x14ac:dyDescent="0.2">
      <c r="A102" s="1" t="s">
        <v>45</v>
      </c>
      <c r="B102">
        <v>1.7399999999999999E-2</v>
      </c>
      <c r="C102">
        <v>3.2599999999999997E-2</v>
      </c>
      <c r="D102">
        <v>0.1273</v>
      </c>
      <c r="E102">
        <v>2.0199999999999999E-2</v>
      </c>
      <c r="F102">
        <v>6.4899999999999999E-2</v>
      </c>
      <c r="G102">
        <v>2.5399999999999999E-2</v>
      </c>
      <c r="H102">
        <v>1.9900000000000001E-2</v>
      </c>
      <c r="I102">
        <v>1.6999999999999999E-3</v>
      </c>
      <c r="J102">
        <v>7.3899999999999993E-2</v>
      </c>
    </row>
    <row r="103" spans="1:20" x14ac:dyDescent="0.2">
      <c r="A103" s="1" t="s">
        <v>55</v>
      </c>
      <c r="B103">
        <v>0.12659999999999999</v>
      </c>
      <c r="C103">
        <v>0.2311</v>
      </c>
      <c r="D103">
        <v>6.2899999999999998E-2</v>
      </c>
      <c r="E103">
        <v>1.49E-2</v>
      </c>
      <c r="F103">
        <v>0.18260000000000001</v>
      </c>
      <c r="G103">
        <v>0.63280000000000003</v>
      </c>
      <c r="H103">
        <v>4.7800000000000002E-2</v>
      </c>
      <c r="I103">
        <v>1.6E-2</v>
      </c>
      <c r="J103">
        <v>0.309</v>
      </c>
      <c r="K103">
        <v>2.4279999999999999</v>
      </c>
    </row>
    <row r="104" spans="1:20" x14ac:dyDescent="0.2">
      <c r="A104" s="1" t="s">
        <v>66</v>
      </c>
      <c r="B104">
        <v>0.49959999999999999</v>
      </c>
      <c r="C104">
        <v>8.6456</v>
      </c>
      <c r="D104">
        <v>2.5028000000000001</v>
      </c>
      <c r="E104">
        <v>0.38</v>
      </c>
      <c r="F104">
        <v>1E-4</v>
      </c>
      <c r="G104">
        <v>7.0368000000000004</v>
      </c>
      <c r="H104">
        <v>2.2065999999999999</v>
      </c>
      <c r="I104">
        <v>0.17180000000000001</v>
      </c>
      <c r="J104">
        <v>0.91180000000000005</v>
      </c>
      <c r="K104">
        <v>0.14030000000000001</v>
      </c>
      <c r="L104">
        <v>0.16300000000000001</v>
      </c>
    </row>
    <row r="105" spans="1:20" x14ac:dyDescent="0.2">
      <c r="A105" s="1" t="s">
        <v>78</v>
      </c>
      <c r="B105">
        <v>0.3785</v>
      </c>
      <c r="C105">
        <v>0.30790000000000001</v>
      </c>
      <c r="D105">
        <v>0.30020000000000002</v>
      </c>
      <c r="E105">
        <v>1E-4</v>
      </c>
      <c r="F105">
        <v>0.17680000000000001</v>
      </c>
      <c r="G105">
        <v>1.2407999999999999</v>
      </c>
      <c r="H105">
        <v>4.4699999999999997E-2</v>
      </c>
      <c r="I105">
        <v>1E-4</v>
      </c>
      <c r="J105">
        <v>0.2366</v>
      </c>
      <c r="K105">
        <v>3.3269000000000002</v>
      </c>
      <c r="L105">
        <v>4.8217999999999996</v>
      </c>
      <c r="M105">
        <v>0.86460000000000004</v>
      </c>
    </row>
    <row r="106" spans="1:20" x14ac:dyDescent="0.2">
      <c r="A106" s="1" t="s">
        <v>91</v>
      </c>
      <c r="B106">
        <v>0.113</v>
      </c>
      <c r="C106">
        <v>7.8E-2</v>
      </c>
      <c r="D106">
        <v>9.0999999999999998E-2</v>
      </c>
      <c r="E106">
        <v>1.67E-2</v>
      </c>
      <c r="F106">
        <v>0.3705</v>
      </c>
      <c r="G106">
        <v>5.0299999999999997E-2</v>
      </c>
      <c r="H106">
        <v>3.6499999999999998E-2</v>
      </c>
      <c r="I106">
        <v>1.9599999999999999E-2</v>
      </c>
      <c r="J106">
        <v>0.47239999999999999</v>
      </c>
      <c r="K106">
        <v>0.32990000000000003</v>
      </c>
      <c r="L106">
        <v>1.2703</v>
      </c>
      <c r="M106">
        <v>2.0999999999999999E-3</v>
      </c>
      <c r="N106">
        <v>0.60580000000000001</v>
      </c>
    </row>
    <row r="107" spans="1:20" x14ac:dyDescent="0.2">
      <c r="A107" s="1" t="s">
        <v>105</v>
      </c>
      <c r="B107">
        <v>1.3037000000000001</v>
      </c>
      <c r="C107">
        <v>0.22720000000000001</v>
      </c>
      <c r="D107">
        <v>3.0599999999999999E-2</v>
      </c>
      <c r="E107">
        <v>0.13059999999999999</v>
      </c>
      <c r="F107">
        <v>1E-4</v>
      </c>
      <c r="G107">
        <v>0.37380000000000002</v>
      </c>
      <c r="H107">
        <v>0.25009999999999999</v>
      </c>
      <c r="I107">
        <v>7.8200000000000006E-2</v>
      </c>
      <c r="J107">
        <v>0.26690000000000003</v>
      </c>
      <c r="K107">
        <v>3.49E-2</v>
      </c>
      <c r="L107">
        <v>8.43E-2</v>
      </c>
      <c r="M107">
        <v>0.2903</v>
      </c>
      <c r="N107">
        <v>6.0100000000000001E-2</v>
      </c>
      <c r="O107">
        <v>1.55E-2</v>
      </c>
    </row>
    <row r="108" spans="1:20" x14ac:dyDescent="0.2">
      <c r="A108" s="1" t="s">
        <v>120</v>
      </c>
      <c r="B108">
        <v>7.0698999999999996</v>
      </c>
      <c r="C108">
        <v>0.8054</v>
      </c>
      <c r="D108">
        <v>5.1326000000000001</v>
      </c>
      <c r="E108">
        <v>0.71130000000000004</v>
      </c>
      <c r="F108">
        <v>4.0069999999999997</v>
      </c>
      <c r="G108">
        <v>1.1259999999999999</v>
      </c>
      <c r="H108">
        <v>0.59960000000000002</v>
      </c>
      <c r="I108">
        <v>1.52</v>
      </c>
      <c r="J108">
        <v>0.83850000000000002</v>
      </c>
      <c r="K108">
        <v>7.2599999999999998E-2</v>
      </c>
      <c r="L108">
        <v>0.11310000000000001</v>
      </c>
      <c r="M108">
        <v>0.74880000000000002</v>
      </c>
      <c r="N108">
        <v>0.1799</v>
      </c>
      <c r="O108">
        <v>0.19869999999999999</v>
      </c>
      <c r="P108">
        <v>1.0740000000000001</v>
      </c>
    </row>
    <row r="109" spans="1:20" x14ac:dyDescent="0.2">
      <c r="A109" s="1" t="s">
        <v>136</v>
      </c>
      <c r="B109">
        <v>3.1440999999999999</v>
      </c>
      <c r="C109">
        <v>0.31909999999999999</v>
      </c>
      <c r="D109">
        <v>2.0057</v>
      </c>
      <c r="E109">
        <v>0.19650000000000001</v>
      </c>
      <c r="F109">
        <v>0.89600000000000002</v>
      </c>
      <c r="G109">
        <v>1.2253000000000001</v>
      </c>
      <c r="H109">
        <v>0.69469999999999998</v>
      </c>
      <c r="I109">
        <v>7.5600000000000001E-2</v>
      </c>
      <c r="J109">
        <v>0.2747</v>
      </c>
      <c r="K109">
        <v>0.74280000000000002</v>
      </c>
      <c r="L109">
        <v>0.18379999999999999</v>
      </c>
      <c r="M109">
        <v>2.0042</v>
      </c>
      <c r="N109">
        <v>2.1808000000000001</v>
      </c>
      <c r="O109">
        <v>9.8599999999999993E-2</v>
      </c>
      <c r="P109">
        <v>0.38890000000000002</v>
      </c>
      <c r="Q109">
        <v>8.7383000000000006</v>
      </c>
    </row>
    <row r="110" spans="1:20" x14ac:dyDescent="0.2">
      <c r="A110" s="1" t="s">
        <v>153</v>
      </c>
      <c r="B110">
        <v>6.1199999999999997E-2</v>
      </c>
      <c r="C110">
        <v>0.28470000000000001</v>
      </c>
      <c r="D110">
        <v>1E-4</v>
      </c>
      <c r="E110">
        <v>3.8899999999999997E-2</v>
      </c>
      <c r="F110">
        <v>0.2777</v>
      </c>
      <c r="G110">
        <v>2.3199999999999998E-2</v>
      </c>
      <c r="H110">
        <v>1E-4</v>
      </c>
      <c r="I110">
        <v>3.4700000000000002E-2</v>
      </c>
      <c r="J110">
        <v>0.17630000000000001</v>
      </c>
      <c r="K110">
        <v>1E-4</v>
      </c>
      <c r="L110">
        <v>0.2324</v>
      </c>
      <c r="M110">
        <v>0.1416</v>
      </c>
      <c r="N110">
        <v>0.1588</v>
      </c>
      <c r="O110">
        <v>0.63970000000000005</v>
      </c>
      <c r="P110">
        <v>4.8800000000000003E-2</v>
      </c>
      <c r="Q110">
        <v>6.1699999999999998E-2</v>
      </c>
      <c r="R110">
        <v>3.85E-2</v>
      </c>
    </row>
    <row r="111" spans="1:20" x14ac:dyDescent="0.2">
      <c r="A111" s="1" t="s">
        <v>171</v>
      </c>
      <c r="B111">
        <v>6.9099999999999995E-2</v>
      </c>
      <c r="C111">
        <v>2.86E-2</v>
      </c>
      <c r="D111">
        <v>0.32440000000000002</v>
      </c>
      <c r="E111">
        <v>0.14349999999999999</v>
      </c>
      <c r="F111">
        <v>0.77139999999999997</v>
      </c>
      <c r="G111">
        <v>0.19500000000000001</v>
      </c>
      <c r="H111">
        <v>5.1799999999999999E-2</v>
      </c>
      <c r="I111">
        <v>3.1699999999999999E-2</v>
      </c>
      <c r="J111">
        <v>5.5045000000000002</v>
      </c>
      <c r="K111">
        <v>1.4500000000000001E-2</v>
      </c>
      <c r="L111">
        <v>0.14430000000000001</v>
      </c>
      <c r="M111">
        <v>5.3999999999999999E-2</v>
      </c>
      <c r="N111">
        <v>8.3799999999999999E-2</v>
      </c>
      <c r="O111">
        <v>8.7645999999999997</v>
      </c>
      <c r="P111">
        <v>1E-4</v>
      </c>
      <c r="Q111">
        <v>0.40110000000000001</v>
      </c>
      <c r="R111">
        <v>7.4499999999999997E-2</v>
      </c>
      <c r="S111">
        <v>0.81479999999999997</v>
      </c>
    </row>
    <row r="112" spans="1:20" x14ac:dyDescent="0.2">
      <c r="A112" s="1" t="s">
        <v>190</v>
      </c>
      <c r="B112">
        <v>1.7252000000000001</v>
      </c>
      <c r="C112">
        <v>9.7100000000000006E-2</v>
      </c>
      <c r="D112">
        <v>5.8700000000000002E-2</v>
      </c>
      <c r="E112">
        <v>3.6900000000000002E-2</v>
      </c>
      <c r="F112">
        <v>0.69889999999999997</v>
      </c>
      <c r="G112">
        <v>0.2505</v>
      </c>
      <c r="H112">
        <v>0.38869999999999999</v>
      </c>
      <c r="I112">
        <v>1.55E-2</v>
      </c>
      <c r="J112">
        <v>6.59E-2</v>
      </c>
      <c r="K112">
        <v>8.5541999999999998</v>
      </c>
      <c r="L112">
        <v>1.3103</v>
      </c>
      <c r="M112">
        <v>0.2258</v>
      </c>
      <c r="N112">
        <v>1.4789000000000001</v>
      </c>
      <c r="O112">
        <v>0.2878</v>
      </c>
      <c r="P112">
        <v>0.15110000000000001</v>
      </c>
      <c r="Q112">
        <v>9.5200000000000007E-2</v>
      </c>
      <c r="R112">
        <v>1.3344</v>
      </c>
      <c r="S112">
        <v>2.9399999999999999E-2</v>
      </c>
      <c r="T112">
        <v>0.2341</v>
      </c>
    </row>
    <row r="113" spans="1:21" x14ac:dyDescent="0.2">
      <c r="B113" s="1" t="s">
        <v>0</v>
      </c>
      <c r="C113" s="1" t="s">
        <v>1</v>
      </c>
      <c r="D113" s="1" t="s">
        <v>3</v>
      </c>
      <c r="E113" s="1" t="s">
        <v>6</v>
      </c>
      <c r="F113" s="1" t="s">
        <v>10</v>
      </c>
      <c r="G113" s="1" t="s">
        <v>15</v>
      </c>
      <c r="H113" s="1" t="s">
        <v>21</v>
      </c>
      <c r="I113" s="1" t="s">
        <v>28</v>
      </c>
      <c r="J113" s="1" t="s">
        <v>36</v>
      </c>
      <c r="K113" s="1" t="s">
        <v>45</v>
      </c>
      <c r="L113" s="1" t="s">
        <v>55</v>
      </c>
      <c r="M113" s="1" t="s">
        <v>66</v>
      </c>
      <c r="N113" s="1" t="s">
        <v>78</v>
      </c>
      <c r="O113" s="1" t="s">
        <v>91</v>
      </c>
      <c r="P113" s="1" t="s">
        <v>105</v>
      </c>
      <c r="Q113" s="1" t="s">
        <v>120</v>
      </c>
      <c r="R113" s="1" t="s">
        <v>136</v>
      </c>
      <c r="S113" s="1" t="s">
        <v>153</v>
      </c>
      <c r="T113" s="1" t="s">
        <v>171</v>
      </c>
      <c r="U113" s="1" t="s">
        <v>190</v>
      </c>
    </row>
    <row r="115" spans="1:21" x14ac:dyDescent="0.2">
      <c r="B115" s="1" t="s">
        <v>240</v>
      </c>
    </row>
    <row r="116" spans="1:21" x14ac:dyDescent="0.2">
      <c r="A116" s="1" t="s">
        <v>0</v>
      </c>
    </row>
    <row r="117" spans="1:21" x14ac:dyDescent="0.2">
      <c r="A117" s="1" t="s">
        <v>1</v>
      </c>
      <c r="B117">
        <v>9.0899999999999995E-2</v>
      </c>
    </row>
    <row r="118" spans="1:21" x14ac:dyDescent="0.2">
      <c r="A118" s="1" t="s">
        <v>3</v>
      </c>
      <c r="B118">
        <v>0.18859999999999999</v>
      </c>
      <c r="C118">
        <v>0.14990000000000001</v>
      </c>
    </row>
    <row r="119" spans="1:21" x14ac:dyDescent="0.2">
      <c r="A119" s="1" t="s">
        <v>6</v>
      </c>
      <c r="B119">
        <v>0.1598</v>
      </c>
      <c r="C119">
        <v>1.2800000000000001E-2</v>
      </c>
      <c r="D119">
        <v>1.0450999999999999</v>
      </c>
    </row>
    <row r="120" spans="1:21" x14ac:dyDescent="0.2">
      <c r="A120" s="1" t="s">
        <v>10</v>
      </c>
      <c r="B120">
        <v>1.1970000000000001</v>
      </c>
      <c r="C120">
        <v>0.91269999999999996</v>
      </c>
      <c r="D120">
        <v>0.50139999999999996</v>
      </c>
      <c r="E120">
        <v>9.2799999999999994E-2</v>
      </c>
    </row>
    <row r="121" spans="1:21" x14ac:dyDescent="0.2">
      <c r="A121" s="1" t="s">
        <v>15</v>
      </c>
      <c r="B121">
        <v>0.42199999999999999</v>
      </c>
      <c r="C121">
        <v>0.495</v>
      </c>
      <c r="D121">
        <v>0.38019999999999998</v>
      </c>
      <c r="E121">
        <v>9.5200000000000007E-2</v>
      </c>
      <c r="F121">
        <v>0.1232</v>
      </c>
    </row>
    <row r="122" spans="1:21" x14ac:dyDescent="0.2">
      <c r="A122" s="1" t="s">
        <v>21</v>
      </c>
      <c r="B122">
        <v>0.39090000000000003</v>
      </c>
      <c r="C122">
        <v>2.58E-2</v>
      </c>
      <c r="D122">
        <v>0.1137</v>
      </c>
      <c r="E122">
        <v>1.2864</v>
      </c>
      <c r="F122">
        <v>4.4999999999999998E-2</v>
      </c>
      <c r="G122">
        <v>0.82230000000000003</v>
      </c>
    </row>
    <row r="123" spans="1:21" x14ac:dyDescent="0.2">
      <c r="A123" s="1" t="s">
        <v>28</v>
      </c>
      <c r="B123">
        <v>0.8165</v>
      </c>
      <c r="C123">
        <v>0.1464</v>
      </c>
      <c r="D123">
        <v>0.67589999999999995</v>
      </c>
      <c r="E123">
        <v>0.35499999999999998</v>
      </c>
      <c r="F123">
        <v>0.74370000000000003</v>
      </c>
      <c r="G123">
        <v>0.1128</v>
      </c>
      <c r="H123">
        <v>0.15790000000000001</v>
      </c>
    </row>
    <row r="124" spans="1:21" x14ac:dyDescent="0.2">
      <c r="A124" s="1" t="s">
        <v>36</v>
      </c>
      <c r="B124">
        <v>0.2041</v>
      </c>
      <c r="C124">
        <v>0.86419999999999997</v>
      </c>
      <c r="D124">
        <v>1.6296999999999999</v>
      </c>
      <c r="E124">
        <v>0.2026</v>
      </c>
      <c r="F124">
        <v>1.0255000000000001</v>
      </c>
      <c r="G124">
        <v>1.7351000000000001</v>
      </c>
      <c r="H124">
        <v>8.9300000000000004E-2</v>
      </c>
      <c r="I124">
        <v>0.18709999999999999</v>
      </c>
    </row>
    <row r="125" spans="1:21" x14ac:dyDescent="0.2">
      <c r="A125" s="1" t="s">
        <v>45</v>
      </c>
      <c r="B125">
        <v>0.16500000000000001</v>
      </c>
      <c r="C125">
        <v>0.11899999999999999</v>
      </c>
      <c r="D125">
        <v>0.18840000000000001</v>
      </c>
      <c r="E125">
        <v>1.7600000000000001E-2</v>
      </c>
      <c r="F125">
        <v>0.70369999999999999</v>
      </c>
      <c r="G125">
        <v>8.8900000000000007E-2</v>
      </c>
      <c r="H125">
        <v>3.8300000000000001E-2</v>
      </c>
      <c r="I125">
        <v>2.35E-2</v>
      </c>
      <c r="J125">
        <v>0.1166</v>
      </c>
    </row>
    <row r="126" spans="1:21" x14ac:dyDescent="0.2">
      <c r="A126" s="1" t="s">
        <v>55</v>
      </c>
      <c r="B126">
        <v>0.24909999999999999</v>
      </c>
      <c r="C126">
        <v>0.1575</v>
      </c>
      <c r="D126">
        <v>6.3200000000000006E-2</v>
      </c>
      <c r="E126">
        <v>1.7899999999999999E-2</v>
      </c>
      <c r="F126">
        <v>0.63190000000000002</v>
      </c>
      <c r="G126">
        <v>0.41439999999999999</v>
      </c>
      <c r="H126">
        <v>4.99E-2</v>
      </c>
      <c r="I126">
        <v>2.52E-2</v>
      </c>
      <c r="J126">
        <v>0.32550000000000001</v>
      </c>
      <c r="K126">
        <v>3.4784999999999999</v>
      </c>
    </row>
    <row r="127" spans="1:21" x14ac:dyDescent="0.2">
      <c r="A127" s="1" t="s">
        <v>66</v>
      </c>
      <c r="B127">
        <v>0.1802</v>
      </c>
      <c r="C127">
        <v>1.5401</v>
      </c>
      <c r="D127">
        <v>0.45019999999999999</v>
      </c>
      <c r="E127">
        <v>2.92E-2</v>
      </c>
      <c r="F127">
        <v>5.8200000000000002E-2</v>
      </c>
      <c r="G127">
        <v>0.61199999999999999</v>
      </c>
      <c r="H127">
        <v>0.16919999999999999</v>
      </c>
      <c r="I127">
        <v>9.0899999999999995E-2</v>
      </c>
      <c r="J127">
        <v>0.19339999999999999</v>
      </c>
      <c r="K127">
        <v>0.1195</v>
      </c>
      <c r="L127">
        <v>7.4800000000000005E-2</v>
      </c>
    </row>
    <row r="128" spans="1:21" x14ac:dyDescent="0.2">
      <c r="A128" s="1" t="s">
        <v>78</v>
      </c>
      <c r="B128">
        <v>0.55840000000000001</v>
      </c>
      <c r="C128">
        <v>0.308</v>
      </c>
      <c r="D128">
        <v>0.1946</v>
      </c>
      <c r="E128">
        <v>3.1699999999999999E-2</v>
      </c>
      <c r="F128">
        <v>0.60399999999999998</v>
      </c>
      <c r="G128">
        <v>0.58640000000000003</v>
      </c>
      <c r="H128">
        <v>7.3200000000000001E-2</v>
      </c>
      <c r="I128">
        <v>0.1011</v>
      </c>
      <c r="J128">
        <v>0.21379999999999999</v>
      </c>
      <c r="K128">
        <v>4.4280999999999997</v>
      </c>
      <c r="L128">
        <v>5.6520000000000001</v>
      </c>
      <c r="M128">
        <v>0.32869999999999999</v>
      </c>
    </row>
    <row r="129" spans="1:21" x14ac:dyDescent="0.2">
      <c r="A129" s="1" t="s">
        <v>91</v>
      </c>
      <c r="B129">
        <v>0.14949999999999999</v>
      </c>
      <c r="C129">
        <v>3.6999999999999998E-2</v>
      </c>
      <c r="D129">
        <v>6.6600000000000006E-2</v>
      </c>
      <c r="E129">
        <v>2.3599999999999999E-2</v>
      </c>
      <c r="F129">
        <v>1.8124</v>
      </c>
      <c r="G129">
        <v>1.95E-2</v>
      </c>
      <c r="H129">
        <v>1.3899999999999999E-2</v>
      </c>
      <c r="I129">
        <v>3.9800000000000002E-2</v>
      </c>
      <c r="J129">
        <v>0.76729999999999998</v>
      </c>
      <c r="K129">
        <v>1.0343</v>
      </c>
      <c r="L129">
        <v>1.9806999999999999</v>
      </c>
      <c r="M129">
        <v>1.61E-2</v>
      </c>
      <c r="N129">
        <v>0.84799999999999998</v>
      </c>
    </row>
    <row r="130" spans="1:21" x14ac:dyDescent="0.2">
      <c r="A130" s="1" t="s">
        <v>105</v>
      </c>
      <c r="B130">
        <v>0.8629</v>
      </c>
      <c r="C130">
        <v>8.4599999999999995E-2</v>
      </c>
      <c r="D130">
        <v>6.7100000000000007E-2</v>
      </c>
      <c r="E130">
        <v>8.77E-2</v>
      </c>
      <c r="F130">
        <v>0.13150000000000001</v>
      </c>
      <c r="G130">
        <v>0.2752</v>
      </c>
      <c r="H130">
        <v>0.10050000000000001</v>
      </c>
      <c r="I130">
        <v>0.1158</v>
      </c>
      <c r="J130">
        <v>0.23039999999999999</v>
      </c>
      <c r="K130">
        <v>8.7800000000000003E-2</v>
      </c>
      <c r="L130">
        <v>0.18590000000000001</v>
      </c>
      <c r="M130">
        <v>8.6800000000000002E-2</v>
      </c>
      <c r="N130">
        <v>7.9699999999999993E-2</v>
      </c>
      <c r="O130">
        <v>7.8299999999999995E-2</v>
      </c>
    </row>
    <row r="131" spans="1:21" x14ac:dyDescent="0.2">
      <c r="A131" s="1" t="s">
        <v>120</v>
      </c>
      <c r="B131">
        <v>1.9303999999999999</v>
      </c>
      <c r="C131">
        <v>0.15609999999999999</v>
      </c>
      <c r="D131">
        <v>1.0946</v>
      </c>
      <c r="E131">
        <v>0.19159999999999999</v>
      </c>
      <c r="F131">
        <v>2.6358999999999999</v>
      </c>
      <c r="G131">
        <v>0.34389999999999998</v>
      </c>
      <c r="H131">
        <v>0.10680000000000001</v>
      </c>
      <c r="I131">
        <v>0.72150000000000003</v>
      </c>
      <c r="J131">
        <v>0.27579999999999999</v>
      </c>
      <c r="K131">
        <v>8.6599999999999996E-2</v>
      </c>
      <c r="L131">
        <v>0.25740000000000002</v>
      </c>
      <c r="M131">
        <v>0.12239999999999999</v>
      </c>
      <c r="N131">
        <v>0.30819999999999997</v>
      </c>
      <c r="O131">
        <v>0.26950000000000002</v>
      </c>
      <c r="P131">
        <v>0.55369999999999997</v>
      </c>
    </row>
    <row r="132" spans="1:21" x14ac:dyDescent="0.2">
      <c r="A132" s="1" t="s">
        <v>136</v>
      </c>
      <c r="B132">
        <v>1.1887000000000001</v>
      </c>
      <c r="C132">
        <v>0.18759999999999999</v>
      </c>
      <c r="D132">
        <v>0.82779999999999998</v>
      </c>
      <c r="E132">
        <v>9.9099999999999994E-2</v>
      </c>
      <c r="F132">
        <v>0.81930000000000003</v>
      </c>
      <c r="G132">
        <v>0.31290000000000001</v>
      </c>
      <c r="H132">
        <v>0.1477</v>
      </c>
      <c r="I132">
        <v>0.112</v>
      </c>
      <c r="J132">
        <v>0.2301</v>
      </c>
      <c r="K132">
        <v>1.2103999999999999</v>
      </c>
      <c r="L132">
        <v>0.2215</v>
      </c>
      <c r="M132">
        <v>0.2969</v>
      </c>
      <c r="N132">
        <v>1.1516999999999999</v>
      </c>
      <c r="O132">
        <v>0.1104</v>
      </c>
      <c r="P132">
        <v>0.26029999999999998</v>
      </c>
      <c r="Q132">
        <v>2.0709</v>
      </c>
    </row>
    <row r="133" spans="1:21" x14ac:dyDescent="0.2">
      <c r="A133" s="1" t="s">
        <v>153</v>
      </c>
      <c r="B133">
        <v>6.6500000000000004E-2</v>
      </c>
      <c r="C133">
        <v>0.1812</v>
      </c>
      <c r="D133">
        <v>1.4800000000000001E-2</v>
      </c>
      <c r="E133">
        <v>1.2E-2</v>
      </c>
      <c r="F133">
        <v>1.6439999999999999</v>
      </c>
      <c r="G133">
        <v>3.73E-2</v>
      </c>
      <c r="H133">
        <v>1.7999999999999999E-2</v>
      </c>
      <c r="I133">
        <v>7.5999999999999998E-2</v>
      </c>
      <c r="J133">
        <v>0.28639999999999999</v>
      </c>
      <c r="K133">
        <v>7.3599999999999999E-2</v>
      </c>
      <c r="L133">
        <v>0.48849999999999999</v>
      </c>
      <c r="M133">
        <v>1.8800000000000001E-2</v>
      </c>
      <c r="N133">
        <v>0.33479999999999999</v>
      </c>
      <c r="O133">
        <v>1.4483999999999999</v>
      </c>
      <c r="P133">
        <v>4.7500000000000001E-2</v>
      </c>
      <c r="Q133">
        <v>0.112</v>
      </c>
      <c r="R133">
        <v>5.6099999999999997E-2</v>
      </c>
    </row>
    <row r="134" spans="1:21" x14ac:dyDescent="0.2">
      <c r="A134" s="1" t="s">
        <v>171</v>
      </c>
      <c r="B134">
        <v>0.109</v>
      </c>
      <c r="C134">
        <v>6.4000000000000001E-2</v>
      </c>
      <c r="D134">
        <v>0.22189999999999999</v>
      </c>
      <c r="E134">
        <v>7.1999999999999995E-2</v>
      </c>
      <c r="F134">
        <v>2.7589000000000001</v>
      </c>
      <c r="G134">
        <v>7.0699999999999999E-2</v>
      </c>
      <c r="H134">
        <v>3.2500000000000001E-2</v>
      </c>
      <c r="I134">
        <v>4.0099999999999997E-2</v>
      </c>
      <c r="J134">
        <v>3.9510999999999998</v>
      </c>
      <c r="K134">
        <v>0.2127</v>
      </c>
      <c r="L134">
        <v>0.3281</v>
      </c>
      <c r="M134">
        <v>2.6100000000000002E-2</v>
      </c>
      <c r="N134">
        <v>0.25669999999999998</v>
      </c>
      <c r="O134">
        <v>10.0169</v>
      </c>
      <c r="P134">
        <v>4.7E-2</v>
      </c>
      <c r="Q134">
        <v>0.15909999999999999</v>
      </c>
      <c r="R134">
        <v>7.6600000000000001E-2</v>
      </c>
      <c r="S134">
        <v>1.6654</v>
      </c>
    </row>
    <row r="135" spans="1:21" x14ac:dyDescent="0.2">
      <c r="A135" s="1" t="s">
        <v>190</v>
      </c>
      <c r="B135">
        <v>1.6444000000000001</v>
      </c>
      <c r="C135">
        <v>0.1014</v>
      </c>
      <c r="D135">
        <v>0.1137</v>
      </c>
      <c r="E135">
        <v>6.9099999999999995E-2</v>
      </c>
      <c r="F135">
        <v>2.1345999999999998</v>
      </c>
      <c r="G135">
        <v>0.23</v>
      </c>
      <c r="H135">
        <v>0.2203</v>
      </c>
      <c r="I135">
        <v>9.2899999999999996E-2</v>
      </c>
      <c r="J135">
        <v>0.17269999999999999</v>
      </c>
      <c r="K135">
        <v>11.344799999999999</v>
      </c>
      <c r="L135">
        <v>1.5311999999999999</v>
      </c>
      <c r="M135">
        <v>0.1096</v>
      </c>
      <c r="N135">
        <v>2.0771999999999999</v>
      </c>
      <c r="O135">
        <v>0.56510000000000005</v>
      </c>
      <c r="P135">
        <v>0.22339999999999999</v>
      </c>
      <c r="Q135">
        <v>0.14269999999999999</v>
      </c>
      <c r="R135">
        <v>1.3541000000000001</v>
      </c>
      <c r="S135">
        <v>4.9799999999999997E-2</v>
      </c>
      <c r="T135">
        <v>0.2341</v>
      </c>
    </row>
    <row r="136" spans="1:21" x14ac:dyDescent="0.2">
      <c r="B136" s="1" t="s">
        <v>0</v>
      </c>
      <c r="C136" s="1" t="s">
        <v>1</v>
      </c>
      <c r="D136" s="1" t="s">
        <v>3</v>
      </c>
      <c r="E136" s="1" t="s">
        <v>6</v>
      </c>
      <c r="F136" s="1" t="s">
        <v>10</v>
      </c>
      <c r="G136" s="1" t="s">
        <v>15</v>
      </c>
      <c r="H136" s="1" t="s">
        <v>21</v>
      </c>
      <c r="I136" s="1" t="s">
        <v>28</v>
      </c>
      <c r="J136" s="1" t="s">
        <v>36</v>
      </c>
      <c r="K136" s="1" t="s">
        <v>45</v>
      </c>
      <c r="L136" s="1" t="s">
        <v>55</v>
      </c>
      <c r="M136" s="1" t="s">
        <v>66</v>
      </c>
      <c r="N136" s="1" t="s">
        <v>78</v>
      </c>
      <c r="O136" s="1" t="s">
        <v>91</v>
      </c>
      <c r="P136" s="1" t="s">
        <v>105</v>
      </c>
      <c r="Q136" s="1" t="s">
        <v>120</v>
      </c>
      <c r="R136" s="1" t="s">
        <v>136</v>
      </c>
      <c r="S136" s="1" t="s">
        <v>153</v>
      </c>
      <c r="T136" s="1" t="s">
        <v>171</v>
      </c>
      <c r="U136" s="1" t="s">
        <v>190</v>
      </c>
    </row>
    <row r="138" spans="1:21" x14ac:dyDescent="0.2">
      <c r="B138" s="1" t="s">
        <v>241</v>
      </c>
    </row>
    <row r="139" spans="1:21" x14ac:dyDescent="0.2">
      <c r="A139" s="1" t="s">
        <v>0</v>
      </c>
    </row>
    <row r="140" spans="1:21" x14ac:dyDescent="0.2">
      <c r="A140" s="1" t="s">
        <v>1</v>
      </c>
      <c r="B140">
        <v>0.36049999999999999</v>
      </c>
    </row>
    <row r="141" spans="1:21" x14ac:dyDescent="0.2">
      <c r="A141" s="1" t="s">
        <v>3</v>
      </c>
      <c r="B141">
        <v>0.53490000000000004</v>
      </c>
      <c r="C141">
        <v>2.8250000000000002</v>
      </c>
    </row>
    <row r="142" spans="1:21" x14ac:dyDescent="0.2">
      <c r="A142" s="1" t="s">
        <v>6</v>
      </c>
      <c r="B142">
        <v>1.2082999999999999</v>
      </c>
      <c r="C142">
        <v>0.40560000000000002</v>
      </c>
      <c r="D142">
        <v>35.692599999999999</v>
      </c>
    </row>
    <row r="143" spans="1:21" x14ac:dyDescent="0.2">
      <c r="A143" s="1" t="s">
        <v>10</v>
      </c>
      <c r="B143">
        <v>5.7885999999999997</v>
      </c>
      <c r="C143">
        <v>1.3701000000000001</v>
      </c>
      <c r="D143">
        <v>2.2907999999999999</v>
      </c>
      <c r="E143">
        <v>0.4163</v>
      </c>
    </row>
    <row r="144" spans="1:21" x14ac:dyDescent="0.2">
      <c r="A144" s="1" t="s">
        <v>15</v>
      </c>
      <c r="B144">
        <v>1.3613</v>
      </c>
      <c r="C144">
        <v>9.6969999999999992</v>
      </c>
      <c r="D144">
        <v>8.1324000000000005</v>
      </c>
      <c r="E144">
        <v>3.1217000000000001</v>
      </c>
      <c r="F144">
        <v>0.49459999999999998</v>
      </c>
    </row>
    <row r="145" spans="1:21" x14ac:dyDescent="0.2">
      <c r="A145" s="1" t="s">
        <v>21</v>
      </c>
      <c r="B145">
        <v>2.2103999999999999</v>
      </c>
      <c r="C145">
        <v>0.95740000000000003</v>
      </c>
      <c r="D145">
        <v>3.4845999999999999</v>
      </c>
      <c r="E145">
        <v>50.848599999999998</v>
      </c>
      <c r="F145">
        <v>0.1646</v>
      </c>
      <c r="G145">
        <v>29.233599999999999</v>
      </c>
    </row>
    <row r="146" spans="1:21" x14ac:dyDescent="0.2">
      <c r="A146" s="1" t="s">
        <v>28</v>
      </c>
      <c r="B146">
        <v>10.6844</v>
      </c>
      <c r="C146">
        <v>1.446</v>
      </c>
      <c r="D146">
        <v>6.07</v>
      </c>
      <c r="E146">
        <v>5.3170999999999999</v>
      </c>
      <c r="F146">
        <v>2.9657</v>
      </c>
      <c r="G146">
        <v>1.0537000000000001</v>
      </c>
      <c r="H146">
        <v>2.6503999999999999</v>
      </c>
    </row>
    <row r="147" spans="1:21" x14ac:dyDescent="0.2">
      <c r="A147" s="1" t="s">
        <v>36</v>
      </c>
      <c r="B147">
        <v>0.59489999999999998</v>
      </c>
      <c r="C147">
        <v>8.1277000000000008</v>
      </c>
      <c r="D147">
        <v>27.370699999999999</v>
      </c>
      <c r="E147">
        <v>4.5266000000000002</v>
      </c>
      <c r="F147">
        <v>1.4890000000000001</v>
      </c>
      <c r="G147">
        <v>26.663399999999999</v>
      </c>
      <c r="H147">
        <v>2.3984000000000001</v>
      </c>
      <c r="I147">
        <v>0.66790000000000005</v>
      </c>
    </row>
    <row r="148" spans="1:21" x14ac:dyDescent="0.2">
      <c r="A148" s="1" t="s">
        <v>45</v>
      </c>
      <c r="B148">
        <v>0.23780000000000001</v>
      </c>
      <c r="C148">
        <v>0.27529999999999999</v>
      </c>
      <c r="D148">
        <v>0.67190000000000005</v>
      </c>
      <c r="E148">
        <v>8.4699999999999998E-2</v>
      </c>
      <c r="F148">
        <v>0.5877</v>
      </c>
      <c r="G148">
        <v>0.25800000000000001</v>
      </c>
      <c r="H148">
        <v>0.1605</v>
      </c>
      <c r="I148">
        <v>4.24E-2</v>
      </c>
      <c r="J148">
        <v>0.22639999999999999</v>
      </c>
    </row>
    <row r="149" spans="1:21" x14ac:dyDescent="0.2">
      <c r="A149" s="1" t="s">
        <v>55</v>
      </c>
      <c r="B149">
        <v>0.30380000000000001</v>
      </c>
      <c r="C149">
        <v>0.42230000000000001</v>
      </c>
      <c r="D149">
        <v>0.3105</v>
      </c>
      <c r="E149">
        <v>8.9300000000000004E-2</v>
      </c>
      <c r="F149">
        <v>0.81820000000000004</v>
      </c>
      <c r="G149">
        <v>1.5911</v>
      </c>
      <c r="H149">
        <v>0.23169999999999999</v>
      </c>
      <c r="I149">
        <v>6.4600000000000005E-2</v>
      </c>
      <c r="J149">
        <v>0.80049999999999999</v>
      </c>
      <c r="K149">
        <v>5.7209000000000003</v>
      </c>
    </row>
    <row r="150" spans="1:21" x14ac:dyDescent="0.2">
      <c r="A150" s="1" t="s">
        <v>66</v>
      </c>
      <c r="B150">
        <v>0.6774</v>
      </c>
      <c r="C150">
        <v>45.952800000000003</v>
      </c>
      <c r="D150">
        <v>12.057700000000001</v>
      </c>
      <c r="E150">
        <v>1.4354</v>
      </c>
      <c r="F150">
        <v>0.1918</v>
      </c>
      <c r="G150">
        <v>17.627600000000001</v>
      </c>
      <c r="H150">
        <v>8.4390000000000001</v>
      </c>
      <c r="I150">
        <v>1.022</v>
      </c>
      <c r="J150">
        <v>2.6642000000000001</v>
      </c>
      <c r="K150">
        <v>0.40500000000000003</v>
      </c>
      <c r="L150">
        <v>0.3861</v>
      </c>
    </row>
    <row r="151" spans="1:21" x14ac:dyDescent="0.2">
      <c r="A151" s="1" t="s">
        <v>78</v>
      </c>
      <c r="B151">
        <v>1.1274</v>
      </c>
      <c r="C151">
        <v>1.2769999999999999</v>
      </c>
      <c r="D151">
        <v>1.3823000000000001</v>
      </c>
      <c r="E151">
        <v>0.23860000000000001</v>
      </c>
      <c r="F151">
        <v>1.1140000000000001</v>
      </c>
      <c r="G151">
        <v>3.9556</v>
      </c>
      <c r="H151">
        <v>0.72019999999999995</v>
      </c>
      <c r="I151">
        <v>0.2707</v>
      </c>
      <c r="J151">
        <v>0.65620000000000001</v>
      </c>
      <c r="K151">
        <v>9.8236000000000008</v>
      </c>
      <c r="L151">
        <v>13.3285</v>
      </c>
      <c r="M151">
        <v>2.5800999999999998</v>
      </c>
    </row>
    <row r="152" spans="1:21" x14ac:dyDescent="0.2">
      <c r="A152" s="1" t="s">
        <v>91</v>
      </c>
      <c r="B152">
        <v>0.1908</v>
      </c>
      <c r="C152">
        <v>0.12239999999999999</v>
      </c>
      <c r="D152">
        <v>0.33979999999999999</v>
      </c>
      <c r="E152">
        <v>0.1293</v>
      </c>
      <c r="F152">
        <v>1.5218</v>
      </c>
      <c r="G152">
        <v>0.1757</v>
      </c>
      <c r="H152">
        <v>0.10489999999999999</v>
      </c>
      <c r="I152">
        <v>0.10100000000000001</v>
      </c>
      <c r="J152">
        <v>1.9547000000000001</v>
      </c>
      <c r="K152">
        <v>1.3025</v>
      </c>
      <c r="L152">
        <v>3.6059000000000001</v>
      </c>
      <c r="M152">
        <v>0.1037</v>
      </c>
      <c r="N152">
        <v>2.4887000000000001</v>
      </c>
    </row>
    <row r="153" spans="1:21" x14ac:dyDescent="0.2">
      <c r="A153" s="1" t="s">
        <v>105</v>
      </c>
      <c r="B153">
        <v>5.0294999999999996</v>
      </c>
      <c r="C153">
        <v>1.0428999999999999</v>
      </c>
      <c r="D153">
        <v>1.3902000000000001</v>
      </c>
      <c r="E153">
        <v>1.8822000000000001</v>
      </c>
      <c r="F153">
        <v>0.4158</v>
      </c>
      <c r="G153">
        <v>4.0789999999999997</v>
      </c>
      <c r="H153">
        <v>2.0152000000000001</v>
      </c>
      <c r="I153">
        <v>1.0188999999999999</v>
      </c>
      <c r="J153">
        <v>2.0701000000000001</v>
      </c>
      <c r="K153">
        <v>0.24110000000000001</v>
      </c>
      <c r="L153">
        <v>0.52270000000000005</v>
      </c>
      <c r="M153">
        <v>1.4693000000000001</v>
      </c>
      <c r="N153">
        <v>0.33589999999999998</v>
      </c>
      <c r="O153">
        <v>0.22600000000000001</v>
      </c>
    </row>
    <row r="154" spans="1:21" x14ac:dyDescent="0.2">
      <c r="A154" s="1" t="s">
        <v>120</v>
      </c>
      <c r="B154">
        <v>18.486699999999999</v>
      </c>
      <c r="C154">
        <v>1.7126999999999999</v>
      </c>
      <c r="D154">
        <v>15.7707</v>
      </c>
      <c r="E154">
        <v>3.3302</v>
      </c>
      <c r="F154">
        <v>13.2159</v>
      </c>
      <c r="G154">
        <v>3.9260999999999999</v>
      </c>
      <c r="H154">
        <v>2.1476000000000002</v>
      </c>
      <c r="I154">
        <v>7.6715</v>
      </c>
      <c r="J154">
        <v>2.452</v>
      </c>
      <c r="K154">
        <v>0.18629999999999999</v>
      </c>
      <c r="L154">
        <v>0.55700000000000005</v>
      </c>
      <c r="M154">
        <v>1.8419000000000001</v>
      </c>
      <c r="N154">
        <v>1.1876</v>
      </c>
      <c r="O154">
        <v>0.65229999999999999</v>
      </c>
      <c r="P154">
        <v>5.4481999999999999</v>
      </c>
    </row>
    <row r="155" spans="1:21" x14ac:dyDescent="0.2">
      <c r="A155" s="1" t="s">
        <v>136</v>
      </c>
      <c r="B155">
        <v>8.2904</v>
      </c>
      <c r="C155">
        <v>1.607</v>
      </c>
      <c r="D155">
        <v>9.7661999999999995</v>
      </c>
      <c r="E155">
        <v>1.524</v>
      </c>
      <c r="F155">
        <v>4.5968</v>
      </c>
      <c r="G155">
        <v>2.9853999999999998</v>
      </c>
      <c r="H155">
        <v>2.0558000000000001</v>
      </c>
      <c r="I155">
        <v>0.68779999999999997</v>
      </c>
      <c r="J155">
        <v>1.2161999999999999</v>
      </c>
      <c r="K155">
        <v>3.2873999999999999</v>
      </c>
      <c r="L155">
        <v>0.65920000000000001</v>
      </c>
      <c r="M155">
        <v>3.9302000000000001</v>
      </c>
      <c r="N155">
        <v>5.3878000000000004</v>
      </c>
      <c r="O155">
        <v>0.27779999999999999</v>
      </c>
      <c r="P155">
        <v>2.5396000000000001</v>
      </c>
      <c r="Q155">
        <v>19.610199999999999</v>
      </c>
    </row>
    <row r="156" spans="1:21" x14ac:dyDescent="0.2">
      <c r="A156" s="1" t="s">
        <v>153</v>
      </c>
      <c r="B156">
        <v>0.105</v>
      </c>
      <c r="C156">
        <v>0.71250000000000002</v>
      </c>
      <c r="D156">
        <v>0.19359999999999999</v>
      </c>
      <c r="E156">
        <v>0.12720000000000001</v>
      </c>
      <c r="F156">
        <v>0.92689999999999995</v>
      </c>
      <c r="G156">
        <v>0.43130000000000002</v>
      </c>
      <c r="H156">
        <v>0.154</v>
      </c>
      <c r="I156">
        <v>0.223</v>
      </c>
      <c r="J156">
        <v>1.2275</v>
      </c>
      <c r="K156">
        <v>9.3600000000000003E-2</v>
      </c>
      <c r="L156">
        <v>0.4955</v>
      </c>
      <c r="M156">
        <v>0.1045</v>
      </c>
      <c r="N156">
        <v>0.69989999999999997</v>
      </c>
      <c r="O156">
        <v>2.8026</v>
      </c>
      <c r="P156">
        <v>0.1394</v>
      </c>
      <c r="Q156">
        <v>0.42730000000000001</v>
      </c>
      <c r="R156">
        <v>0.1885</v>
      </c>
    </row>
    <row r="157" spans="1:21" x14ac:dyDescent="0.2">
      <c r="A157" s="1" t="s">
        <v>171</v>
      </c>
      <c r="B157">
        <v>0.1933</v>
      </c>
      <c r="C157">
        <v>0.45400000000000001</v>
      </c>
      <c r="D157">
        <v>1.9161999999999999</v>
      </c>
      <c r="E157">
        <v>0.39119999999999999</v>
      </c>
      <c r="F157">
        <v>2.3875000000000002</v>
      </c>
      <c r="G157">
        <v>0.64149999999999996</v>
      </c>
      <c r="H157">
        <v>0.24249999999999999</v>
      </c>
      <c r="I157">
        <v>0.11940000000000001</v>
      </c>
      <c r="J157">
        <v>18.985199999999999</v>
      </c>
      <c r="K157">
        <v>0.24429999999999999</v>
      </c>
      <c r="L157">
        <v>0.46539999999999998</v>
      </c>
      <c r="M157">
        <v>0.22550000000000001</v>
      </c>
      <c r="N157">
        <v>0.48949999999999999</v>
      </c>
      <c r="O157">
        <v>17.853200000000001</v>
      </c>
      <c r="P157">
        <v>0.24579999999999999</v>
      </c>
      <c r="Q157">
        <v>0.73319999999999996</v>
      </c>
      <c r="R157">
        <v>0.32269999999999999</v>
      </c>
      <c r="S157">
        <v>3.5436000000000001</v>
      </c>
    </row>
    <row r="158" spans="1:21" x14ac:dyDescent="0.2">
      <c r="A158" s="1" t="s">
        <v>190</v>
      </c>
      <c r="B158">
        <v>4.9954000000000001</v>
      </c>
      <c r="C158">
        <v>0.24859999999999999</v>
      </c>
      <c r="D158">
        <v>0.4889</v>
      </c>
      <c r="E158">
        <v>0.2661</v>
      </c>
      <c r="F158">
        <v>3.508</v>
      </c>
      <c r="G158">
        <v>0.66069999999999995</v>
      </c>
      <c r="H158">
        <v>0.9456</v>
      </c>
      <c r="I158">
        <v>0.21990000000000001</v>
      </c>
      <c r="J158">
        <v>0.35670000000000002</v>
      </c>
      <c r="K158">
        <v>21.9879</v>
      </c>
      <c r="L158">
        <v>2.6213000000000002</v>
      </c>
      <c r="M158">
        <v>0.5756</v>
      </c>
      <c r="N158">
        <v>3.9373</v>
      </c>
      <c r="O158">
        <v>0.77190000000000003</v>
      </c>
      <c r="P158">
        <v>0.80179999999999996</v>
      </c>
      <c r="Q158">
        <v>0.40949999999999998</v>
      </c>
      <c r="R158">
        <v>5.1778000000000004</v>
      </c>
      <c r="S158">
        <v>8.9099999999999999E-2</v>
      </c>
      <c r="T158">
        <v>0.2341</v>
      </c>
    </row>
    <row r="159" spans="1:21" x14ac:dyDescent="0.2">
      <c r="B159" s="1" t="s">
        <v>0</v>
      </c>
      <c r="C159" s="1" t="s">
        <v>1</v>
      </c>
      <c r="D159" s="1" t="s">
        <v>3</v>
      </c>
      <c r="E159" s="1" t="s">
        <v>6</v>
      </c>
      <c r="F159" s="1" t="s">
        <v>10</v>
      </c>
      <c r="G159" s="1" t="s">
        <v>15</v>
      </c>
      <c r="H159" s="1" t="s">
        <v>21</v>
      </c>
      <c r="I159" s="1" t="s">
        <v>28</v>
      </c>
      <c r="J159" s="1" t="s">
        <v>36</v>
      </c>
      <c r="K159" s="1" t="s">
        <v>45</v>
      </c>
      <c r="L159" s="1" t="s">
        <v>55</v>
      </c>
      <c r="M159" s="1" t="s">
        <v>66</v>
      </c>
      <c r="N159" s="1" t="s">
        <v>78</v>
      </c>
      <c r="O159" s="1" t="s">
        <v>91</v>
      </c>
      <c r="P159" s="1" t="s">
        <v>105</v>
      </c>
      <c r="Q159" s="1" t="s">
        <v>120</v>
      </c>
      <c r="R159" s="1" t="s">
        <v>136</v>
      </c>
      <c r="S159" s="1" t="s">
        <v>153</v>
      </c>
      <c r="T159" s="1" t="s">
        <v>171</v>
      </c>
      <c r="U159" s="1" t="s">
        <v>190</v>
      </c>
    </row>
    <row r="161" spans="1:15" x14ac:dyDescent="0.2">
      <c r="B161" s="1" t="s">
        <v>242</v>
      </c>
    </row>
    <row r="162" spans="1:15" x14ac:dyDescent="0.2">
      <c r="A162" s="1" t="s">
        <v>0</v>
      </c>
    </row>
    <row r="163" spans="1:15" x14ac:dyDescent="0.2">
      <c r="A163" s="1" t="s">
        <v>1</v>
      </c>
      <c r="B163">
        <v>0.37009999999999998</v>
      </c>
    </row>
    <row r="164" spans="1:15" x14ac:dyDescent="0.2">
      <c r="A164" s="1" t="s">
        <v>3</v>
      </c>
      <c r="B164">
        <v>0.74329999999999996</v>
      </c>
      <c r="C164">
        <v>0.49730000000000002</v>
      </c>
    </row>
    <row r="165" spans="1:15" x14ac:dyDescent="0.2">
      <c r="A165" s="1" t="s">
        <v>6</v>
      </c>
      <c r="B165">
        <v>0.4733</v>
      </c>
      <c r="C165">
        <v>2.47E-2</v>
      </c>
      <c r="D165">
        <v>3.0598000000000001</v>
      </c>
    </row>
    <row r="166" spans="1:15" x14ac:dyDescent="0.2">
      <c r="A166" s="1" t="s">
        <v>10</v>
      </c>
      <c r="B166">
        <v>6.1226000000000003</v>
      </c>
      <c r="C166">
        <v>2.0114000000000001</v>
      </c>
      <c r="D166">
        <v>2.4037999999999999</v>
      </c>
      <c r="E166">
        <v>0.28470000000000001</v>
      </c>
    </row>
    <row r="167" spans="1:15" x14ac:dyDescent="0.2">
      <c r="A167" s="1" t="s">
        <v>15</v>
      </c>
      <c r="B167">
        <v>2.1288</v>
      </c>
      <c r="C167">
        <v>1.3711</v>
      </c>
      <c r="D167">
        <v>1.7225999999999999</v>
      </c>
      <c r="E167">
        <v>0.37669999999999998</v>
      </c>
      <c r="F167">
        <v>1.6738</v>
      </c>
    </row>
    <row r="168" spans="1:15" x14ac:dyDescent="0.2">
      <c r="A168" s="1" t="s">
        <v>21</v>
      </c>
      <c r="B168">
        <v>1.0832999999999999</v>
      </c>
      <c r="C168">
        <v>8.0699999999999994E-2</v>
      </c>
      <c r="D168">
        <v>0.2278</v>
      </c>
      <c r="E168">
        <v>4.7026000000000003</v>
      </c>
      <c r="F168">
        <v>0.121</v>
      </c>
      <c r="G168">
        <v>2.5516999999999999</v>
      </c>
    </row>
    <row r="169" spans="1:15" x14ac:dyDescent="0.2">
      <c r="A169" s="1" t="s">
        <v>28</v>
      </c>
      <c r="B169">
        <v>2.2833999999999999</v>
      </c>
      <c r="C169">
        <v>0.3004</v>
      </c>
      <c r="D169">
        <v>2.2364000000000002</v>
      </c>
      <c r="E169">
        <v>0.90349999999999997</v>
      </c>
      <c r="F169">
        <v>2.1526999999999998</v>
      </c>
      <c r="G169">
        <v>0.57989999999999997</v>
      </c>
      <c r="H169">
        <v>0.30130000000000001</v>
      </c>
    </row>
    <row r="170" spans="1:15" x14ac:dyDescent="0.2">
      <c r="A170" s="1" t="s">
        <v>36</v>
      </c>
      <c r="B170">
        <v>0.6875</v>
      </c>
      <c r="C170">
        <v>1.8932</v>
      </c>
      <c r="D170">
        <v>4.8144999999999998</v>
      </c>
      <c r="E170">
        <v>0.59809999999999997</v>
      </c>
      <c r="F170">
        <v>3.0295000000000001</v>
      </c>
      <c r="G170">
        <v>3.8914</v>
      </c>
      <c r="H170">
        <v>0.2944</v>
      </c>
      <c r="I170">
        <v>0.5726</v>
      </c>
    </row>
    <row r="171" spans="1:15" x14ac:dyDescent="0.2">
      <c r="A171" s="1" t="s">
        <v>45</v>
      </c>
      <c r="B171">
        <v>0.1976</v>
      </c>
      <c r="C171">
        <v>0.34710000000000002</v>
      </c>
      <c r="D171">
        <v>0.37790000000000001</v>
      </c>
      <c r="E171">
        <v>5.0900000000000001E-2</v>
      </c>
      <c r="F171">
        <v>2.9340999999999999</v>
      </c>
      <c r="G171">
        <v>0.55810000000000004</v>
      </c>
      <c r="H171">
        <v>7.4899999999999994E-2</v>
      </c>
      <c r="I171">
        <v>1.2500000000000001E-2</v>
      </c>
      <c r="J171">
        <v>0.3342</v>
      </c>
    </row>
    <row r="172" spans="1:15" x14ac:dyDescent="0.2">
      <c r="A172" s="1" t="s">
        <v>55</v>
      </c>
      <c r="B172">
        <v>0.68859999999999999</v>
      </c>
      <c r="C172">
        <v>0.61180000000000001</v>
      </c>
      <c r="D172">
        <v>0.21640000000000001</v>
      </c>
      <c r="E172">
        <v>5.3600000000000002E-2</v>
      </c>
      <c r="F172">
        <v>3.1204000000000001</v>
      </c>
      <c r="G172">
        <v>1.3958999999999999</v>
      </c>
      <c r="H172">
        <v>0.19209999999999999</v>
      </c>
      <c r="I172">
        <v>8.72E-2</v>
      </c>
      <c r="J172">
        <v>1.0923</v>
      </c>
      <c r="K172">
        <v>15.639200000000001</v>
      </c>
    </row>
    <row r="173" spans="1:15" x14ac:dyDescent="0.2">
      <c r="A173" s="1" t="s">
        <v>66</v>
      </c>
      <c r="B173">
        <v>0.61399999999999999</v>
      </c>
      <c r="C173">
        <v>3.9933000000000001</v>
      </c>
      <c r="D173">
        <v>0.88719999999999999</v>
      </c>
      <c r="E173">
        <v>7.5800000000000006E-2</v>
      </c>
      <c r="F173">
        <v>0.2974</v>
      </c>
      <c r="G173">
        <v>1.7559</v>
      </c>
      <c r="H173">
        <v>0.2747</v>
      </c>
      <c r="I173">
        <v>0.2989</v>
      </c>
      <c r="J173">
        <v>0.62970000000000004</v>
      </c>
      <c r="K173">
        <v>0.21879999999999999</v>
      </c>
      <c r="L173">
        <v>0.27700000000000002</v>
      </c>
    </row>
    <row r="174" spans="1:15" x14ac:dyDescent="0.2">
      <c r="A174" s="1" t="s">
        <v>78</v>
      </c>
      <c r="B174">
        <v>1.8246</v>
      </c>
      <c r="C174">
        <v>0.77470000000000006</v>
      </c>
      <c r="D174">
        <v>0.96460000000000001</v>
      </c>
      <c r="E174">
        <v>9.3700000000000006E-2</v>
      </c>
      <c r="F174">
        <v>5.6386000000000003</v>
      </c>
      <c r="G174">
        <v>4.4734999999999996</v>
      </c>
      <c r="H174">
        <v>0.32569999999999999</v>
      </c>
      <c r="I174">
        <v>0.25540000000000002</v>
      </c>
      <c r="J174">
        <v>1.4313</v>
      </c>
      <c r="K174">
        <v>11.8058</v>
      </c>
      <c r="L174">
        <v>20.6815</v>
      </c>
      <c r="M174">
        <v>0.88429999999999997</v>
      </c>
    </row>
    <row r="175" spans="1:15" x14ac:dyDescent="0.2">
      <c r="A175" s="1" t="s">
        <v>91</v>
      </c>
      <c r="B175">
        <v>0.3664</v>
      </c>
      <c r="C175">
        <v>0.1656</v>
      </c>
      <c r="D175">
        <v>0.3569</v>
      </c>
      <c r="E175">
        <v>8.0799999999999997E-2</v>
      </c>
      <c r="F175">
        <v>4.5110000000000001</v>
      </c>
      <c r="G175">
        <v>0.18260000000000001</v>
      </c>
      <c r="H175">
        <v>8.8999999999999996E-2</v>
      </c>
      <c r="I175">
        <v>0.16500000000000001</v>
      </c>
      <c r="J175">
        <v>4.1356000000000002</v>
      </c>
      <c r="K175">
        <v>3.0099</v>
      </c>
      <c r="L175">
        <v>5.8132000000000001</v>
      </c>
      <c r="M175">
        <v>3.49E-2</v>
      </c>
      <c r="N175">
        <v>5.2595999999999998</v>
      </c>
    </row>
    <row r="176" spans="1:15" x14ac:dyDescent="0.2">
      <c r="A176" s="1" t="s">
        <v>105</v>
      </c>
      <c r="B176">
        <v>3.0062000000000002</v>
      </c>
      <c r="C176">
        <v>0.25259999999999999</v>
      </c>
      <c r="D176">
        <v>0.3291</v>
      </c>
      <c r="E176">
        <v>0.45029999999999998</v>
      </c>
      <c r="F176">
        <v>0.73950000000000005</v>
      </c>
      <c r="G176">
        <v>0.91549999999999998</v>
      </c>
      <c r="H176">
        <v>0.4032</v>
      </c>
      <c r="I176">
        <v>0.48149999999999998</v>
      </c>
      <c r="J176">
        <v>0.66639999999999999</v>
      </c>
      <c r="K176">
        <v>0.30780000000000002</v>
      </c>
      <c r="L176">
        <v>0.47089999999999999</v>
      </c>
      <c r="M176">
        <v>0.32479999999999998</v>
      </c>
      <c r="N176">
        <v>0.34050000000000002</v>
      </c>
      <c r="O176">
        <v>0.28960000000000002</v>
      </c>
    </row>
    <row r="177" spans="1:21" x14ac:dyDescent="0.2">
      <c r="A177" s="1" t="s">
        <v>120</v>
      </c>
      <c r="B177">
        <v>6.6848999999999998</v>
      </c>
      <c r="C177">
        <v>0.48330000000000001</v>
      </c>
      <c r="D177">
        <v>4.1696</v>
      </c>
      <c r="E177">
        <v>0.8468</v>
      </c>
      <c r="F177">
        <v>8.4652999999999992</v>
      </c>
      <c r="G177">
        <v>1.6423000000000001</v>
      </c>
      <c r="H177">
        <v>0.34760000000000002</v>
      </c>
      <c r="I177">
        <v>2.9792999999999998</v>
      </c>
      <c r="J177">
        <v>1.1687000000000001</v>
      </c>
      <c r="K177">
        <v>7.1400000000000005E-2</v>
      </c>
      <c r="L177">
        <v>0.2351</v>
      </c>
      <c r="M177">
        <v>0.40089999999999998</v>
      </c>
      <c r="N177">
        <v>0.96409999999999996</v>
      </c>
      <c r="O177">
        <v>0.4526</v>
      </c>
      <c r="P177">
        <v>1.5013000000000001</v>
      </c>
    </row>
    <row r="178" spans="1:21" x14ac:dyDescent="0.2">
      <c r="A178" s="1" t="s">
        <v>136</v>
      </c>
      <c r="B178">
        <v>1.7077</v>
      </c>
      <c r="C178">
        <v>0.43590000000000001</v>
      </c>
      <c r="D178">
        <v>2.0074000000000001</v>
      </c>
      <c r="E178">
        <v>0.34189999999999998</v>
      </c>
      <c r="F178">
        <v>5.4717000000000002</v>
      </c>
      <c r="G178">
        <v>1.4612000000000001</v>
      </c>
      <c r="H178">
        <v>0.46629999999999999</v>
      </c>
      <c r="I178">
        <v>0.25669999999999998</v>
      </c>
      <c r="J178">
        <v>0.75870000000000004</v>
      </c>
      <c r="K178">
        <v>2.0232000000000001</v>
      </c>
      <c r="L178">
        <v>0.72150000000000003</v>
      </c>
      <c r="M178">
        <v>0.72040000000000004</v>
      </c>
      <c r="N178">
        <v>3.4077999999999999</v>
      </c>
      <c r="O178">
        <v>0.41160000000000002</v>
      </c>
      <c r="P178">
        <v>0.75390000000000001</v>
      </c>
      <c r="Q178">
        <v>7.3575999999999997</v>
      </c>
    </row>
    <row r="179" spans="1:21" x14ac:dyDescent="0.2">
      <c r="A179" s="1" t="s">
        <v>153</v>
      </c>
      <c r="B179">
        <v>0.33379999999999999</v>
      </c>
      <c r="C179">
        <v>0.79549999999999998</v>
      </c>
      <c r="D179">
        <v>0.2288</v>
      </c>
      <c r="E179">
        <v>5.91E-2</v>
      </c>
      <c r="F179">
        <v>2.9868000000000001</v>
      </c>
      <c r="G179">
        <v>0.372</v>
      </c>
      <c r="H179">
        <v>0.14169999999999999</v>
      </c>
      <c r="I179">
        <v>0.40639999999999998</v>
      </c>
      <c r="J179">
        <v>3.0388999999999999</v>
      </c>
      <c r="K179">
        <v>0.17430000000000001</v>
      </c>
      <c r="L179">
        <v>1.5478000000000001</v>
      </c>
      <c r="M179">
        <v>0.13339999999999999</v>
      </c>
      <c r="N179">
        <v>1.6152</v>
      </c>
      <c r="O179">
        <v>21.264099999999999</v>
      </c>
      <c r="P179">
        <v>0.31180000000000002</v>
      </c>
      <c r="Q179">
        <v>0.44330000000000003</v>
      </c>
      <c r="R179">
        <v>0.1547</v>
      </c>
    </row>
    <row r="180" spans="1:21" x14ac:dyDescent="0.2">
      <c r="A180" s="1" t="s">
        <v>171</v>
      </c>
      <c r="B180">
        <v>0.3448</v>
      </c>
      <c r="C180">
        <v>0.29730000000000001</v>
      </c>
      <c r="D180">
        <v>0.60199999999999998</v>
      </c>
      <c r="E180">
        <v>0.16370000000000001</v>
      </c>
      <c r="F180">
        <v>5.5026999999999999</v>
      </c>
      <c r="G180">
        <v>0.43619999999999998</v>
      </c>
      <c r="H180">
        <v>9.06E-2</v>
      </c>
      <c r="I180">
        <v>0.22750000000000001</v>
      </c>
      <c r="J180">
        <v>10.555300000000001</v>
      </c>
      <c r="K180">
        <v>0.8669</v>
      </c>
      <c r="L180">
        <v>1.4234</v>
      </c>
      <c r="M180">
        <v>6.7799999999999999E-2</v>
      </c>
      <c r="N180">
        <v>2.4083999999999999</v>
      </c>
      <c r="O180">
        <v>48.866999999999997</v>
      </c>
      <c r="P180">
        <v>0.1628</v>
      </c>
      <c r="Q180">
        <v>0.3705</v>
      </c>
      <c r="R180">
        <v>0.37140000000000001</v>
      </c>
      <c r="S180">
        <v>21.260200000000001</v>
      </c>
    </row>
    <row r="181" spans="1:21" x14ac:dyDescent="0.2">
      <c r="A181" s="1" t="s">
        <v>190</v>
      </c>
      <c r="B181">
        <v>3.0594999999999999</v>
      </c>
      <c r="C181">
        <v>0.3533</v>
      </c>
      <c r="D181">
        <v>0.32890000000000003</v>
      </c>
      <c r="E181">
        <v>7.1400000000000005E-2</v>
      </c>
      <c r="F181">
        <v>11.367100000000001</v>
      </c>
      <c r="G181">
        <v>0.94810000000000005</v>
      </c>
      <c r="H181">
        <v>0.6119</v>
      </c>
      <c r="I181">
        <v>8.9499999999999996E-2</v>
      </c>
      <c r="J181">
        <v>0.46200000000000002</v>
      </c>
      <c r="K181">
        <v>39.161900000000003</v>
      </c>
      <c r="L181">
        <v>4.1321000000000003</v>
      </c>
      <c r="M181">
        <v>0.38190000000000002</v>
      </c>
      <c r="N181">
        <v>4.8635000000000002</v>
      </c>
      <c r="O181">
        <v>1.8338000000000001</v>
      </c>
      <c r="P181">
        <v>1.0150999999999999</v>
      </c>
      <c r="Q181">
        <v>0.2424</v>
      </c>
      <c r="R181">
        <v>4.3888999999999996</v>
      </c>
      <c r="S181">
        <v>0.27450000000000002</v>
      </c>
      <c r="T181">
        <v>0.2341</v>
      </c>
    </row>
    <row r="182" spans="1:21" x14ac:dyDescent="0.2">
      <c r="B182" s="1" t="s">
        <v>0</v>
      </c>
      <c r="C182" s="1" t="s">
        <v>1</v>
      </c>
      <c r="D182" s="1" t="s">
        <v>3</v>
      </c>
      <c r="E182" s="1" t="s">
        <v>6</v>
      </c>
      <c r="F182" s="1" t="s">
        <v>10</v>
      </c>
      <c r="G182" s="1" t="s">
        <v>15</v>
      </c>
      <c r="H182" s="1" t="s">
        <v>21</v>
      </c>
      <c r="I182" s="1" t="s">
        <v>28</v>
      </c>
      <c r="J182" s="1" t="s">
        <v>36</v>
      </c>
      <c r="K182" s="1" t="s">
        <v>45</v>
      </c>
      <c r="L182" s="1" t="s">
        <v>55</v>
      </c>
      <c r="M182" s="1" t="s">
        <v>66</v>
      </c>
      <c r="N182" s="1" t="s">
        <v>78</v>
      </c>
      <c r="O182" s="1" t="s">
        <v>91</v>
      </c>
      <c r="P182" s="1" t="s">
        <v>105</v>
      </c>
      <c r="Q182" s="1" t="s">
        <v>120</v>
      </c>
      <c r="R182" s="1" t="s">
        <v>136</v>
      </c>
      <c r="S182" s="1" t="s">
        <v>153</v>
      </c>
      <c r="T182" s="1" t="s">
        <v>171</v>
      </c>
      <c r="U182" s="1" t="s">
        <v>190</v>
      </c>
    </row>
    <row r="184" spans="1:21" x14ac:dyDescent="0.2">
      <c r="B184" s="1" t="s">
        <v>243</v>
      </c>
    </row>
    <row r="185" spans="1:21" x14ac:dyDescent="0.2">
      <c r="A185" s="1" t="s">
        <v>0</v>
      </c>
    </row>
    <row r="186" spans="1:21" x14ac:dyDescent="0.2">
      <c r="A186" s="1" t="s">
        <v>1</v>
      </c>
      <c r="B186">
        <v>0.15</v>
      </c>
    </row>
    <row r="187" spans="1:21" x14ac:dyDescent="0.2">
      <c r="A187" s="1" t="s">
        <v>3</v>
      </c>
      <c r="B187">
        <v>0.31069999999999998</v>
      </c>
      <c r="C187">
        <v>1.1635</v>
      </c>
    </row>
    <row r="188" spans="1:21" x14ac:dyDescent="0.2">
      <c r="A188" s="1" t="s">
        <v>6</v>
      </c>
      <c r="B188">
        <v>0.12640000000000001</v>
      </c>
      <c r="C188">
        <v>0.1168</v>
      </c>
      <c r="D188">
        <v>8.8435000000000006</v>
      </c>
    </row>
    <row r="189" spans="1:21" x14ac:dyDescent="0.2">
      <c r="A189" s="1" t="s">
        <v>10</v>
      </c>
      <c r="B189">
        <v>3.8639000000000001</v>
      </c>
      <c r="C189">
        <v>0.49309999999999998</v>
      </c>
      <c r="D189">
        <v>1.3337000000000001</v>
      </c>
      <c r="E189">
        <v>0.15840000000000001</v>
      </c>
    </row>
    <row r="190" spans="1:21" x14ac:dyDescent="0.2">
      <c r="A190" s="1" t="s">
        <v>15</v>
      </c>
      <c r="B190">
        <v>0.82779999999999998</v>
      </c>
      <c r="C190">
        <v>3.7774000000000001</v>
      </c>
      <c r="D190">
        <v>5.0087000000000002</v>
      </c>
      <c r="E190">
        <v>1.0945</v>
      </c>
      <c r="F190">
        <v>0.31259999999999999</v>
      </c>
    </row>
    <row r="191" spans="1:21" x14ac:dyDescent="0.2">
      <c r="A191" s="1" t="s">
        <v>21</v>
      </c>
      <c r="B191">
        <v>0.52610000000000001</v>
      </c>
      <c r="C191">
        <v>0.4022</v>
      </c>
      <c r="D191">
        <v>0.9879</v>
      </c>
      <c r="E191">
        <v>16.302499999999998</v>
      </c>
      <c r="F191">
        <v>3.6900000000000002E-2</v>
      </c>
      <c r="G191">
        <v>9.8751999999999995</v>
      </c>
    </row>
    <row r="192" spans="1:21" x14ac:dyDescent="0.2">
      <c r="A192" s="1" t="s">
        <v>28</v>
      </c>
      <c r="B192">
        <v>3.2372000000000001</v>
      </c>
      <c r="C192">
        <v>0.32679999999999998</v>
      </c>
      <c r="D192">
        <v>1.9312</v>
      </c>
      <c r="E192">
        <v>1.0058</v>
      </c>
      <c r="F192">
        <v>0.74570000000000003</v>
      </c>
      <c r="G192">
        <v>0.53080000000000005</v>
      </c>
      <c r="H192">
        <v>0.51100000000000001</v>
      </c>
    </row>
    <row r="193" spans="1:21" x14ac:dyDescent="0.2">
      <c r="A193" s="1" t="s">
        <v>36</v>
      </c>
      <c r="B193">
        <v>0.33139999999999997</v>
      </c>
      <c r="C193">
        <v>3.6817000000000002</v>
      </c>
      <c r="D193">
        <v>11.736700000000001</v>
      </c>
      <c r="E193">
        <v>1.88</v>
      </c>
      <c r="F193">
        <v>0.62160000000000004</v>
      </c>
      <c r="G193">
        <v>11.198600000000001</v>
      </c>
      <c r="H193">
        <v>1.1060000000000001</v>
      </c>
      <c r="I193">
        <v>0.36049999999999999</v>
      </c>
    </row>
    <row r="194" spans="1:21" x14ac:dyDescent="0.2">
      <c r="A194" s="1" t="s">
        <v>45</v>
      </c>
      <c r="B194">
        <v>3.0099999999999998E-2</v>
      </c>
      <c r="C194">
        <v>6.6299999999999998E-2</v>
      </c>
      <c r="D194">
        <v>0.11</v>
      </c>
      <c r="E194">
        <v>6.8999999999999999E-3</v>
      </c>
      <c r="F194">
        <v>0.24099999999999999</v>
      </c>
      <c r="G194">
        <v>0.12670000000000001</v>
      </c>
      <c r="H194">
        <v>3.8100000000000002E-2</v>
      </c>
      <c r="I194">
        <v>1E-4</v>
      </c>
      <c r="J194">
        <v>6.8900000000000003E-2</v>
      </c>
    </row>
    <row r="195" spans="1:21" x14ac:dyDescent="0.2">
      <c r="A195" s="1" t="s">
        <v>55</v>
      </c>
      <c r="B195">
        <v>7.7399999999999997E-2</v>
      </c>
      <c r="C195">
        <v>0.193</v>
      </c>
      <c r="D195">
        <v>0.1391</v>
      </c>
      <c r="E195">
        <v>6.8999999999999999E-3</v>
      </c>
      <c r="F195">
        <v>0.48809999999999998</v>
      </c>
      <c r="G195">
        <v>0.63959999999999995</v>
      </c>
      <c r="H195">
        <v>7.3099999999999998E-2</v>
      </c>
      <c r="I195">
        <v>1.4999999999999999E-2</v>
      </c>
      <c r="J195">
        <v>0.39689999999999998</v>
      </c>
      <c r="K195">
        <v>2.4468000000000001</v>
      </c>
    </row>
    <row r="196" spans="1:21" x14ac:dyDescent="0.2">
      <c r="A196" s="1" t="s">
        <v>66</v>
      </c>
      <c r="B196">
        <v>0.26440000000000002</v>
      </c>
      <c r="C196">
        <v>18.235099999999999</v>
      </c>
      <c r="D196">
        <v>2.8191000000000002</v>
      </c>
      <c r="E196">
        <v>0.52849999999999997</v>
      </c>
      <c r="F196">
        <v>4.4900000000000002E-2</v>
      </c>
      <c r="G196">
        <v>6.3422999999999998</v>
      </c>
      <c r="H196">
        <v>2.4127999999999998</v>
      </c>
      <c r="I196">
        <v>0.38740000000000002</v>
      </c>
      <c r="J196">
        <v>1.6574</v>
      </c>
      <c r="K196">
        <v>0.1135</v>
      </c>
      <c r="L196">
        <v>0.19209999999999999</v>
      </c>
    </row>
    <row r="197" spans="1:21" x14ac:dyDescent="0.2">
      <c r="A197" s="1" t="s">
        <v>78</v>
      </c>
      <c r="B197">
        <v>0.46429999999999999</v>
      </c>
      <c r="C197">
        <v>0.52710000000000001</v>
      </c>
      <c r="D197">
        <v>0.73909999999999998</v>
      </c>
      <c r="E197">
        <v>6.0299999999999999E-2</v>
      </c>
      <c r="F197">
        <v>1.0857000000000001</v>
      </c>
      <c r="G197">
        <v>3.649</v>
      </c>
      <c r="H197">
        <v>0.2697</v>
      </c>
      <c r="I197">
        <v>8.1799999999999998E-2</v>
      </c>
      <c r="J197">
        <v>0.71560000000000001</v>
      </c>
      <c r="K197">
        <v>3.1438000000000001</v>
      </c>
      <c r="L197">
        <v>6.1391</v>
      </c>
      <c r="M197">
        <v>0.98370000000000002</v>
      </c>
    </row>
    <row r="198" spans="1:21" x14ac:dyDescent="0.2">
      <c r="A198" s="1" t="s">
        <v>91</v>
      </c>
      <c r="B198">
        <v>8.4400000000000003E-2</v>
      </c>
      <c r="C198">
        <v>5.0999999999999997E-2</v>
      </c>
      <c r="D198">
        <v>0.15459999999999999</v>
      </c>
      <c r="E198">
        <v>2.2200000000000001E-2</v>
      </c>
      <c r="F198">
        <v>0.54510000000000003</v>
      </c>
      <c r="G198">
        <v>9.8400000000000001E-2</v>
      </c>
      <c r="H198">
        <v>5.0900000000000001E-2</v>
      </c>
      <c r="I198">
        <v>3.5400000000000001E-2</v>
      </c>
      <c r="J198">
        <v>1.4664999999999999</v>
      </c>
      <c r="K198">
        <v>0.4662</v>
      </c>
      <c r="L198">
        <v>1.4149</v>
      </c>
      <c r="M198">
        <v>4.3499999999999997E-2</v>
      </c>
      <c r="N198">
        <v>1.6731</v>
      </c>
    </row>
    <row r="199" spans="1:21" x14ac:dyDescent="0.2">
      <c r="A199" s="1" t="s">
        <v>105</v>
      </c>
      <c r="B199">
        <v>1.7330000000000001</v>
      </c>
      <c r="C199">
        <v>0.35949999999999999</v>
      </c>
      <c r="D199">
        <v>0.6986</v>
      </c>
      <c r="E199">
        <v>0.31830000000000003</v>
      </c>
      <c r="F199">
        <v>0.32890000000000003</v>
      </c>
      <c r="G199">
        <v>1.18</v>
      </c>
      <c r="H199">
        <v>0.56310000000000004</v>
      </c>
      <c r="I199">
        <v>0.34110000000000001</v>
      </c>
      <c r="J199">
        <v>0.96689999999999998</v>
      </c>
      <c r="K199">
        <v>6.9199999999999998E-2</v>
      </c>
      <c r="L199">
        <v>0.13850000000000001</v>
      </c>
      <c r="M199">
        <v>0.5504</v>
      </c>
      <c r="N199">
        <v>0.1883</v>
      </c>
      <c r="O199">
        <v>7.2800000000000004E-2</v>
      </c>
    </row>
    <row r="200" spans="1:21" x14ac:dyDescent="0.2">
      <c r="A200" s="1" t="s">
        <v>120</v>
      </c>
      <c r="B200">
        <v>6.5513000000000003</v>
      </c>
      <c r="C200">
        <v>0.60860000000000003</v>
      </c>
      <c r="D200">
        <v>6.3685</v>
      </c>
      <c r="E200">
        <v>0.9698</v>
      </c>
      <c r="F200">
        <v>3.7503000000000002</v>
      </c>
      <c r="G200">
        <v>2.0589</v>
      </c>
      <c r="H200">
        <v>0.76529999999999998</v>
      </c>
      <c r="I200">
        <v>2.6621999999999999</v>
      </c>
      <c r="J200">
        <v>1.3167</v>
      </c>
      <c r="K200">
        <v>1.8499999999999999E-2</v>
      </c>
      <c r="L200">
        <v>4.3799999999999999E-2</v>
      </c>
      <c r="M200">
        <v>0.80289999999999995</v>
      </c>
      <c r="N200">
        <v>0.36909999999999998</v>
      </c>
      <c r="O200">
        <v>0.13700000000000001</v>
      </c>
      <c r="P200">
        <v>1.5713999999999999</v>
      </c>
    </row>
    <row r="201" spans="1:21" x14ac:dyDescent="0.2">
      <c r="A201" s="1" t="s">
        <v>136</v>
      </c>
      <c r="B201">
        <v>1.3357000000000001</v>
      </c>
      <c r="C201">
        <v>0.51970000000000005</v>
      </c>
      <c r="D201">
        <v>2.6286</v>
      </c>
      <c r="E201">
        <v>0.34849999999999998</v>
      </c>
      <c r="F201">
        <v>2.8166000000000002</v>
      </c>
      <c r="G201">
        <v>1.6338999999999999</v>
      </c>
      <c r="H201">
        <v>0.76139999999999997</v>
      </c>
      <c r="I201">
        <v>0.1295</v>
      </c>
      <c r="J201">
        <v>0.751</v>
      </c>
      <c r="K201">
        <v>0.50070000000000003</v>
      </c>
      <c r="L201">
        <v>0.21029999999999999</v>
      </c>
      <c r="M201">
        <v>1.1978</v>
      </c>
      <c r="N201">
        <v>1.6006</v>
      </c>
      <c r="O201">
        <v>9.8100000000000007E-2</v>
      </c>
      <c r="P201">
        <v>0.89690000000000003</v>
      </c>
      <c r="Q201">
        <v>7.5403000000000002</v>
      </c>
    </row>
    <row r="202" spans="1:21" x14ac:dyDescent="0.2">
      <c r="A202" s="1" t="s">
        <v>153</v>
      </c>
      <c r="B202">
        <v>5.5199999999999999E-2</v>
      </c>
      <c r="C202">
        <v>0.42530000000000001</v>
      </c>
      <c r="D202">
        <v>0.14680000000000001</v>
      </c>
      <c r="E202">
        <v>5.4399999999999997E-2</v>
      </c>
      <c r="F202">
        <v>0.35880000000000001</v>
      </c>
      <c r="G202">
        <v>0.19670000000000001</v>
      </c>
      <c r="H202">
        <v>0.2636</v>
      </c>
      <c r="I202">
        <v>0.12889999999999999</v>
      </c>
      <c r="J202">
        <v>1.4882</v>
      </c>
      <c r="K202">
        <v>5.5E-2</v>
      </c>
      <c r="L202">
        <v>0.23</v>
      </c>
      <c r="M202">
        <v>0.21410000000000001</v>
      </c>
      <c r="N202">
        <v>0.64959999999999996</v>
      </c>
      <c r="O202">
        <v>3.4192</v>
      </c>
      <c r="P202">
        <v>0.18779999999999999</v>
      </c>
      <c r="Q202">
        <v>0.20760000000000001</v>
      </c>
      <c r="R202">
        <v>0.1497</v>
      </c>
    </row>
    <row r="203" spans="1:21" x14ac:dyDescent="0.2">
      <c r="A203" s="1" t="s">
        <v>171</v>
      </c>
      <c r="B203">
        <v>8.2400000000000001E-2</v>
      </c>
      <c r="C203">
        <v>0.19589999999999999</v>
      </c>
      <c r="D203">
        <v>0.80769999999999997</v>
      </c>
      <c r="E203">
        <v>0.1108</v>
      </c>
      <c r="F203">
        <v>0.61439999999999995</v>
      </c>
      <c r="G203">
        <v>0.2969</v>
      </c>
      <c r="H203">
        <v>0.12709999999999999</v>
      </c>
      <c r="I203">
        <v>4.2099999999999999E-2</v>
      </c>
      <c r="J203">
        <v>9.4901</v>
      </c>
      <c r="K203">
        <v>5.8200000000000002E-2</v>
      </c>
      <c r="L203">
        <v>0.20549999999999999</v>
      </c>
      <c r="M203">
        <v>0.21829999999999999</v>
      </c>
      <c r="N203">
        <v>0.41449999999999998</v>
      </c>
      <c r="O203">
        <v>12.266</v>
      </c>
      <c r="P203">
        <v>0.16919999999999999</v>
      </c>
      <c r="Q203">
        <v>0.31019999999999998</v>
      </c>
      <c r="R203">
        <v>0.18629999999999999</v>
      </c>
      <c r="S203">
        <v>5.0353000000000003</v>
      </c>
    </row>
    <row r="204" spans="1:21" x14ac:dyDescent="0.2">
      <c r="A204" s="1" t="s">
        <v>190</v>
      </c>
      <c r="B204">
        <v>0.93930000000000002</v>
      </c>
      <c r="C204">
        <v>0.1128</v>
      </c>
      <c r="D204">
        <v>0.16300000000000001</v>
      </c>
      <c r="E204">
        <v>2.7300000000000001E-2</v>
      </c>
      <c r="F204">
        <v>2.7244000000000002</v>
      </c>
      <c r="G204">
        <v>0.2994</v>
      </c>
      <c r="H204">
        <v>0.2772</v>
      </c>
      <c r="I204">
        <v>2.3900000000000001E-2</v>
      </c>
      <c r="J204">
        <v>0.18090000000000001</v>
      </c>
      <c r="K204">
        <v>6.7233999999999998</v>
      </c>
      <c r="L204">
        <v>0.87529999999999997</v>
      </c>
      <c r="M204">
        <v>0.2203</v>
      </c>
      <c r="N204">
        <v>1.2657</v>
      </c>
      <c r="O204">
        <v>0.24629999999999999</v>
      </c>
      <c r="P204">
        <v>0.39290000000000003</v>
      </c>
      <c r="Q204">
        <v>2.5999999999999999E-2</v>
      </c>
      <c r="R204">
        <v>1.7439</v>
      </c>
      <c r="S204">
        <v>8.8499999999999995E-2</v>
      </c>
      <c r="T204">
        <v>0.2341</v>
      </c>
    </row>
    <row r="205" spans="1:21" x14ac:dyDescent="0.2">
      <c r="B205" s="1" t="s">
        <v>0</v>
      </c>
      <c r="C205" s="1" t="s">
        <v>1</v>
      </c>
      <c r="D205" s="1" t="s">
        <v>3</v>
      </c>
      <c r="E205" s="1" t="s">
        <v>6</v>
      </c>
      <c r="F205" s="1" t="s">
        <v>10</v>
      </c>
      <c r="G205" s="1" t="s">
        <v>15</v>
      </c>
      <c r="H205" s="1" t="s">
        <v>21</v>
      </c>
      <c r="I205" s="1" t="s">
        <v>28</v>
      </c>
      <c r="J205" s="1" t="s">
        <v>36</v>
      </c>
      <c r="K205" s="1" t="s">
        <v>45</v>
      </c>
      <c r="L205" s="1" t="s">
        <v>55</v>
      </c>
      <c r="M205" s="1" t="s">
        <v>66</v>
      </c>
      <c r="N205" s="1" t="s">
        <v>78</v>
      </c>
      <c r="O205" s="1" t="s">
        <v>91</v>
      </c>
      <c r="P205" s="1" t="s">
        <v>105</v>
      </c>
      <c r="Q205" s="1" t="s">
        <v>120</v>
      </c>
      <c r="R205" s="1" t="s">
        <v>136</v>
      </c>
      <c r="S205" s="1" t="s">
        <v>153</v>
      </c>
      <c r="T205" s="1" t="s">
        <v>171</v>
      </c>
      <c r="U205" s="1" t="s">
        <v>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F2999-EBB4-B34F-B1C8-9DC972EB8CFA}">
  <dimension ref="A1:V191"/>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RowHeight="16" x14ac:dyDescent="0.2"/>
  <cols>
    <col min="1" max="1" width="6.5" style="1" customWidth="1"/>
    <col min="2" max="6" width="10.83203125" style="1"/>
    <col min="7" max="7" width="3.33203125" style="1" customWidth="1"/>
    <col min="10" max="13" width="10.83203125" style="1"/>
    <col min="14" max="14" width="3.33203125" customWidth="1"/>
    <col min="15" max="22" width="10.83203125" style="1"/>
  </cols>
  <sheetData>
    <row r="1" spans="1:22" x14ac:dyDescent="0.2">
      <c r="A1" s="1" t="s">
        <v>211</v>
      </c>
      <c r="B1" s="2" t="s">
        <v>210</v>
      </c>
      <c r="C1" s="2" t="s">
        <v>212</v>
      </c>
      <c r="D1" s="2" t="s">
        <v>213</v>
      </c>
      <c r="E1" s="2" t="s">
        <v>214</v>
      </c>
      <c r="F1" s="2" t="s">
        <v>215</v>
      </c>
      <c r="G1" s="2"/>
      <c r="H1" s="2" t="s">
        <v>222</v>
      </c>
      <c r="I1" s="2" t="s">
        <v>223</v>
      </c>
      <c r="J1" s="2" t="s">
        <v>224</v>
      </c>
      <c r="K1" s="2" t="s">
        <v>225</v>
      </c>
      <c r="L1" s="2" t="s">
        <v>226</v>
      </c>
      <c r="M1" s="2" t="s">
        <v>227</v>
      </c>
      <c r="O1" s="2" t="s">
        <v>228</v>
      </c>
      <c r="P1" s="2" t="s">
        <v>229</v>
      </c>
      <c r="Q1" s="2" t="s">
        <v>230</v>
      </c>
      <c r="R1" s="2" t="s">
        <v>231</v>
      </c>
      <c r="S1" s="2" t="s">
        <v>232</v>
      </c>
      <c r="T1" s="2" t="s">
        <v>233</v>
      </c>
      <c r="U1" s="2" t="s">
        <v>234</v>
      </c>
      <c r="V1" s="2" t="s">
        <v>235</v>
      </c>
    </row>
    <row r="2" spans="1:22" x14ac:dyDescent="0.2">
      <c r="A2" s="1">
        <v>1</v>
      </c>
      <c r="B2" s="1" t="s">
        <v>2</v>
      </c>
      <c r="C2" s="1">
        <v>2</v>
      </c>
      <c r="D2" s="1">
        <v>0.73087701400000005</v>
      </c>
      <c r="E2" s="1">
        <v>0.55688622799999998</v>
      </c>
      <c r="F2" s="1">
        <v>0.29629629600000001</v>
      </c>
      <c r="H2" s="1">
        <v>6.3299999999999995E-2</v>
      </c>
      <c r="I2" s="1">
        <v>0.49380000000000002</v>
      </c>
      <c r="J2" s="1">
        <v>6.1499999999999999E-2</v>
      </c>
      <c r="K2" s="1">
        <v>0.1187</v>
      </c>
      <c r="L2" s="1">
        <v>2.1000000000000001E-2</v>
      </c>
      <c r="M2" s="1">
        <v>4.6100000000000002E-2</v>
      </c>
      <c r="O2" s="1">
        <v>5.1400000000000001E-2</v>
      </c>
      <c r="P2" s="1">
        <v>7.5700000000000003E-2</v>
      </c>
      <c r="Q2" s="1">
        <v>0.36459999999999998</v>
      </c>
      <c r="R2" s="1">
        <v>0.16830000000000001</v>
      </c>
      <c r="S2" s="1">
        <v>9.0899999999999995E-2</v>
      </c>
      <c r="T2" s="1">
        <v>0.36049999999999999</v>
      </c>
      <c r="U2" s="1">
        <v>0.37009999999999998</v>
      </c>
      <c r="V2" s="1">
        <v>0.15</v>
      </c>
    </row>
    <row r="3" spans="1:22" x14ac:dyDescent="0.2">
      <c r="A3" s="1">
        <v>2</v>
      </c>
      <c r="B3" s="1" t="s">
        <v>4</v>
      </c>
      <c r="C3" s="1">
        <v>2</v>
      </c>
      <c r="D3" s="1">
        <v>0.80490513799999996</v>
      </c>
      <c r="E3" s="1">
        <v>0.14970059899999999</v>
      </c>
      <c r="F3" s="1">
        <v>0.432098765</v>
      </c>
      <c r="H3" s="1">
        <v>4.4900000000000002E-2</v>
      </c>
      <c r="I3" s="1">
        <v>6.8999999999999999E-3</v>
      </c>
      <c r="J3" s="1">
        <v>5.2999999999999999E-2</v>
      </c>
      <c r="K3" s="1">
        <v>2.4299999999999999E-2</v>
      </c>
      <c r="L3" s="1">
        <v>3.44E-2</v>
      </c>
      <c r="M3" s="1">
        <v>0.1116</v>
      </c>
      <c r="O3" s="1">
        <v>7.5399999999999995E-2</v>
      </c>
      <c r="P3" s="1">
        <v>2.8400000000000002E-2</v>
      </c>
      <c r="Q3" s="1">
        <v>0.7157</v>
      </c>
      <c r="R3" s="1">
        <v>0.2185</v>
      </c>
      <c r="S3" s="1">
        <v>0.18859999999999999</v>
      </c>
      <c r="T3" s="1">
        <v>0.53490000000000004</v>
      </c>
      <c r="U3" s="1">
        <v>0.74329999999999996</v>
      </c>
      <c r="V3" s="1">
        <v>0.31069999999999998</v>
      </c>
    </row>
    <row r="4" spans="1:22" x14ac:dyDescent="0.2">
      <c r="A4" s="1">
        <v>3</v>
      </c>
      <c r="B4" s="1" t="s">
        <v>5</v>
      </c>
      <c r="C4" s="1">
        <v>2</v>
      </c>
      <c r="D4" s="1">
        <v>0.30955875300000002</v>
      </c>
      <c r="E4" s="1">
        <v>0.40718562899999999</v>
      </c>
      <c r="F4" s="1">
        <v>0.13580246900000001</v>
      </c>
      <c r="H4" s="1">
        <v>5.4300000000000001E-2</v>
      </c>
      <c r="I4" s="1">
        <v>0.59809999999999997</v>
      </c>
      <c r="J4" s="1">
        <v>0.12130000000000001</v>
      </c>
      <c r="K4" s="1">
        <v>0.23250000000000001</v>
      </c>
      <c r="L4" s="1">
        <v>3.2800000000000003E-2</v>
      </c>
      <c r="M4" s="1">
        <v>7.4300000000000005E-2</v>
      </c>
      <c r="O4" s="1">
        <v>7.0999999999999994E-2</v>
      </c>
      <c r="P4" s="1">
        <v>0.4536</v>
      </c>
      <c r="Q4" s="1">
        <v>0.34320000000000001</v>
      </c>
      <c r="R4" s="1">
        <v>0.48409999999999997</v>
      </c>
      <c r="S4" s="1">
        <v>0.14990000000000001</v>
      </c>
      <c r="T4" s="1">
        <v>2.8250000000000002</v>
      </c>
      <c r="U4" s="1">
        <v>0.49730000000000002</v>
      </c>
      <c r="V4" s="1">
        <v>1.1635</v>
      </c>
    </row>
    <row r="5" spans="1:22" x14ac:dyDescent="0.2">
      <c r="A5" s="1">
        <v>4</v>
      </c>
      <c r="B5" s="1" t="s">
        <v>7</v>
      </c>
      <c r="C5" s="1">
        <v>1</v>
      </c>
      <c r="D5" s="1">
        <v>0.47125622900000003</v>
      </c>
      <c r="E5" s="1">
        <v>0.137724551</v>
      </c>
      <c r="F5" s="1">
        <v>0.60493827200000005</v>
      </c>
      <c r="H5" s="1">
        <v>0.41770000000000002</v>
      </c>
      <c r="I5" s="1">
        <v>1.0831</v>
      </c>
      <c r="J5" s="1">
        <v>1.5089999999999999</v>
      </c>
      <c r="K5" s="1">
        <v>1.8573999999999999</v>
      </c>
      <c r="L5" s="1">
        <v>0.2954</v>
      </c>
      <c r="M5" s="1">
        <v>0.51070000000000004</v>
      </c>
      <c r="O5" s="1">
        <v>0.22850000000000001</v>
      </c>
      <c r="P5" s="1">
        <v>0.3085</v>
      </c>
      <c r="Q5" s="1">
        <v>1.1095999999999999</v>
      </c>
      <c r="R5" s="1">
        <v>0.31900000000000001</v>
      </c>
      <c r="S5" s="1">
        <v>0.1598</v>
      </c>
      <c r="T5" s="1">
        <v>1.2082999999999999</v>
      </c>
      <c r="U5" s="1">
        <v>0.4733</v>
      </c>
      <c r="V5" s="1">
        <v>0.12640000000000001</v>
      </c>
    </row>
    <row r="6" spans="1:22" x14ac:dyDescent="0.2">
      <c r="A6" s="1">
        <v>5</v>
      </c>
      <c r="B6" s="1" t="s">
        <v>8</v>
      </c>
      <c r="C6" s="1">
        <v>2</v>
      </c>
      <c r="D6" s="1">
        <v>0.36495301800000002</v>
      </c>
      <c r="E6" s="1">
        <v>0.41916167700000001</v>
      </c>
      <c r="F6" s="1">
        <v>0.30864197500000001</v>
      </c>
      <c r="H6" s="1">
        <v>2.69E-2</v>
      </c>
      <c r="I6" s="1">
        <v>0.66239999999999999</v>
      </c>
      <c r="J6" s="1">
        <v>2.0199999999999999E-2</v>
      </c>
      <c r="K6" s="1">
        <v>0.2893</v>
      </c>
      <c r="L6" s="1">
        <v>1.54E-2</v>
      </c>
      <c r="M6" s="1">
        <v>3.9899999999999998E-2</v>
      </c>
      <c r="O6" s="1">
        <v>3.0000000000000001E-3</v>
      </c>
      <c r="P6" s="1">
        <v>1.8E-3</v>
      </c>
      <c r="Q6" s="1">
        <v>3.4299999999999997E-2</v>
      </c>
      <c r="R6" s="1">
        <v>0.10730000000000001</v>
      </c>
      <c r="S6" s="1">
        <v>1.2800000000000001E-2</v>
      </c>
      <c r="T6" s="1">
        <v>0.40560000000000002</v>
      </c>
      <c r="U6" s="1">
        <v>2.47E-2</v>
      </c>
      <c r="V6" s="1">
        <v>0.1168</v>
      </c>
    </row>
    <row r="7" spans="1:22" x14ac:dyDescent="0.2">
      <c r="A7" s="1">
        <v>6</v>
      </c>
      <c r="B7" s="1" t="s">
        <v>9</v>
      </c>
      <c r="C7" s="1">
        <v>1</v>
      </c>
      <c r="D7" s="1">
        <v>0.39636576699999998</v>
      </c>
      <c r="E7" s="1">
        <v>1.1976048E-2</v>
      </c>
      <c r="F7" s="1">
        <v>0.172839506</v>
      </c>
      <c r="H7" s="1">
        <v>1.9205000000000001</v>
      </c>
      <c r="I7" s="1">
        <v>9.2673000000000005</v>
      </c>
      <c r="J7" s="1">
        <v>5.9997999999999996</v>
      </c>
      <c r="K7" s="1">
        <v>20.864899999999999</v>
      </c>
      <c r="L7" s="1">
        <v>1.4283999999999999</v>
      </c>
      <c r="M7" s="1">
        <v>4.7995999999999999</v>
      </c>
      <c r="O7" s="1">
        <v>1.6394</v>
      </c>
      <c r="P7" s="1">
        <v>8.1966999999999999</v>
      </c>
      <c r="Q7" s="1">
        <v>5.0529999999999999</v>
      </c>
      <c r="R7" s="1">
        <v>5.0069999999999997</v>
      </c>
      <c r="S7" s="1">
        <v>1.0450999999999999</v>
      </c>
      <c r="T7" s="1">
        <v>35.692599999999999</v>
      </c>
      <c r="U7" s="1">
        <v>3.0598000000000001</v>
      </c>
      <c r="V7" s="1">
        <v>8.8435000000000006</v>
      </c>
    </row>
    <row r="8" spans="1:22" x14ac:dyDescent="0.2">
      <c r="A8" s="1">
        <v>7</v>
      </c>
      <c r="B8" s="1" t="s">
        <v>11</v>
      </c>
      <c r="C8" s="1">
        <v>2</v>
      </c>
      <c r="D8" s="1">
        <v>0.70505054199999995</v>
      </c>
      <c r="E8" s="1">
        <v>0.14371257500000001</v>
      </c>
      <c r="F8" s="1">
        <v>0.32098765400000001</v>
      </c>
      <c r="H8" s="1">
        <v>0.95340000000000003</v>
      </c>
      <c r="I8" s="1">
        <v>0.58699999999999997</v>
      </c>
      <c r="J8" s="1">
        <v>0.1532</v>
      </c>
      <c r="K8" s="1">
        <v>5.1400000000000001E-2</v>
      </c>
      <c r="L8" s="1">
        <v>4.9500000000000002E-2</v>
      </c>
      <c r="M8" s="1">
        <v>6.3299999999999995E-2</v>
      </c>
      <c r="O8" s="1">
        <v>0.45169999999999999</v>
      </c>
      <c r="P8" s="1">
        <v>0.46579999999999999</v>
      </c>
      <c r="Q8" s="1">
        <v>1.7907999999999999</v>
      </c>
      <c r="R8" s="1">
        <v>1.0713999999999999</v>
      </c>
      <c r="S8" s="1">
        <v>1.1970000000000001</v>
      </c>
      <c r="T8" s="1">
        <v>5.7885999999999997</v>
      </c>
      <c r="U8" s="1">
        <v>6.1226000000000003</v>
      </c>
      <c r="V8" s="1">
        <v>3.8639000000000001</v>
      </c>
    </row>
    <row r="9" spans="1:22" x14ac:dyDescent="0.2">
      <c r="A9" s="1">
        <v>8</v>
      </c>
      <c r="B9" s="1" t="s">
        <v>12</v>
      </c>
      <c r="C9" s="1">
        <v>1</v>
      </c>
      <c r="D9" s="1">
        <v>0.51497062299999996</v>
      </c>
      <c r="E9" s="1">
        <v>0.41317365299999997</v>
      </c>
      <c r="F9" s="1">
        <v>0.617283951</v>
      </c>
      <c r="H9" s="1">
        <v>4.9621000000000004</v>
      </c>
      <c r="I9" s="1">
        <v>7.2042000000000002</v>
      </c>
      <c r="J9" s="1">
        <v>4.7831000000000001</v>
      </c>
      <c r="K9" s="1">
        <v>7.9362000000000004</v>
      </c>
      <c r="L9" s="1">
        <v>3.5160999999999998</v>
      </c>
      <c r="M9" s="1">
        <v>3.5106999999999999</v>
      </c>
      <c r="O9" s="1">
        <v>1.8061</v>
      </c>
      <c r="P9" s="1">
        <v>1.3147</v>
      </c>
      <c r="Q9" s="1">
        <v>4.6699000000000002</v>
      </c>
      <c r="R9" s="1">
        <v>0.50009999999999999</v>
      </c>
      <c r="S9" s="1">
        <v>0.91269999999999996</v>
      </c>
      <c r="T9" s="1">
        <v>1.3701000000000001</v>
      </c>
      <c r="U9" s="1">
        <v>2.0114000000000001</v>
      </c>
      <c r="V9" s="1">
        <v>0.49309999999999998</v>
      </c>
    </row>
    <row r="10" spans="1:22" x14ac:dyDescent="0.2">
      <c r="A10" s="1">
        <v>9</v>
      </c>
      <c r="B10" s="1" t="s">
        <v>13</v>
      </c>
      <c r="C10" s="1">
        <v>2</v>
      </c>
      <c r="D10" s="1">
        <v>0.333479158</v>
      </c>
      <c r="E10" s="1">
        <v>5.9880239999999998E-3</v>
      </c>
      <c r="F10" s="1">
        <v>0.75308642000000003</v>
      </c>
      <c r="H10" s="1">
        <v>0.2407</v>
      </c>
      <c r="I10" s="1">
        <v>0.7107</v>
      </c>
      <c r="J10" s="1">
        <v>0.1414</v>
      </c>
      <c r="K10" s="1">
        <v>0.34250000000000003</v>
      </c>
      <c r="L10" s="1">
        <v>3.15E-2</v>
      </c>
      <c r="M10" s="1">
        <v>1.8100000000000002E-2</v>
      </c>
      <c r="O10" s="1">
        <v>0.58150000000000002</v>
      </c>
      <c r="P10" s="1">
        <v>0.54720000000000002</v>
      </c>
      <c r="Q10" s="1">
        <v>1.2736000000000001</v>
      </c>
      <c r="R10" s="1">
        <v>0.41270000000000001</v>
      </c>
      <c r="S10" s="1">
        <v>0.50139999999999996</v>
      </c>
      <c r="T10" s="1">
        <v>2.2907999999999999</v>
      </c>
      <c r="U10" s="1">
        <v>2.4037999999999999</v>
      </c>
      <c r="V10" s="1">
        <v>1.3337000000000001</v>
      </c>
    </row>
    <row r="11" spans="1:22" x14ac:dyDescent="0.2">
      <c r="A11" s="1">
        <v>10</v>
      </c>
      <c r="B11" s="1" t="s">
        <v>14</v>
      </c>
      <c r="C11" s="1">
        <v>2</v>
      </c>
      <c r="D11" s="1">
        <v>0.32090881999999998</v>
      </c>
      <c r="E11" s="1">
        <v>5.9880239999999998E-3</v>
      </c>
      <c r="F11" s="1">
        <v>0.92592592600000001</v>
      </c>
      <c r="H11" s="1">
        <v>0.24340000000000001</v>
      </c>
      <c r="I11" s="1">
        <v>0.2928</v>
      </c>
      <c r="J11" s="1">
        <v>0.1278</v>
      </c>
      <c r="K11" s="1">
        <v>0.3957</v>
      </c>
      <c r="L11" s="1">
        <v>2.1999999999999999E-2</v>
      </c>
      <c r="M11" s="1">
        <v>2.2700000000000001E-2</v>
      </c>
      <c r="O11" s="1">
        <v>6.7599999999999993E-2</v>
      </c>
      <c r="P11" s="1">
        <v>5.0299999999999997E-2</v>
      </c>
      <c r="Q11" s="1">
        <v>0.39829999999999999</v>
      </c>
      <c r="R11" s="1">
        <v>6.9900000000000004E-2</v>
      </c>
      <c r="S11" s="1">
        <v>9.2799999999999994E-2</v>
      </c>
      <c r="T11" s="1">
        <v>0.4163</v>
      </c>
      <c r="U11" s="1">
        <v>0.28470000000000001</v>
      </c>
      <c r="V11" s="1">
        <v>0.15840000000000001</v>
      </c>
    </row>
    <row r="12" spans="1:22" x14ac:dyDescent="0.2">
      <c r="A12" s="1">
        <v>11</v>
      </c>
      <c r="B12" s="1" t="s">
        <v>16</v>
      </c>
      <c r="C12" s="1">
        <v>2</v>
      </c>
      <c r="D12" s="1">
        <v>0.79429712699999999</v>
      </c>
      <c r="E12" s="1">
        <v>0.32335329299999999</v>
      </c>
      <c r="F12" s="1">
        <v>0.29629629600000001</v>
      </c>
      <c r="H12" s="1">
        <v>8.14E-2</v>
      </c>
      <c r="I12" s="1">
        <v>0.58509999999999995</v>
      </c>
      <c r="J12" s="1">
        <v>5.5E-2</v>
      </c>
      <c r="K12" s="1">
        <v>0.1011</v>
      </c>
      <c r="L12" s="1">
        <v>3.3700000000000001E-2</v>
      </c>
      <c r="M12" s="1">
        <v>3.2000000000000001E-2</v>
      </c>
      <c r="O12" s="1">
        <v>0.19070000000000001</v>
      </c>
      <c r="P12" s="1">
        <v>0.26350000000000001</v>
      </c>
      <c r="Q12" s="1">
        <v>2.4127000000000001</v>
      </c>
      <c r="R12" s="1">
        <v>0.66049999999999998</v>
      </c>
      <c r="S12" s="1">
        <v>0.42199999999999999</v>
      </c>
      <c r="T12" s="1">
        <v>1.3613</v>
      </c>
      <c r="U12" s="1">
        <v>2.1288</v>
      </c>
      <c r="V12" s="1">
        <v>0.82779999999999998</v>
      </c>
    </row>
    <row r="13" spans="1:22" x14ac:dyDescent="0.2">
      <c r="A13" s="1">
        <v>12</v>
      </c>
      <c r="B13" s="1" t="s">
        <v>17</v>
      </c>
      <c r="C13" s="1">
        <v>1</v>
      </c>
      <c r="D13" s="1">
        <v>0.63474628</v>
      </c>
      <c r="E13" s="1">
        <v>0.233532934</v>
      </c>
      <c r="F13" s="1">
        <v>0</v>
      </c>
      <c r="H13" s="1">
        <v>1.8584000000000001</v>
      </c>
      <c r="I13" s="1">
        <v>16.1098</v>
      </c>
      <c r="J13" s="1">
        <v>4.4009999999999998</v>
      </c>
      <c r="K13" s="1">
        <v>17.601400000000002</v>
      </c>
      <c r="L13" s="1">
        <v>2.1103999999999998</v>
      </c>
      <c r="M13" s="1">
        <v>6.1261000000000001</v>
      </c>
      <c r="O13" s="1">
        <v>0.87</v>
      </c>
      <c r="P13" s="1">
        <v>4.5735000000000001</v>
      </c>
      <c r="Q13" s="1">
        <v>2.3553000000000002</v>
      </c>
      <c r="R13" s="1">
        <v>2.8176999999999999</v>
      </c>
      <c r="S13" s="1">
        <v>0.495</v>
      </c>
      <c r="T13" s="1">
        <v>9.6969999999999992</v>
      </c>
      <c r="U13" s="1">
        <v>1.3711</v>
      </c>
      <c r="V13" s="1">
        <v>3.7774000000000001</v>
      </c>
    </row>
    <row r="14" spans="1:22" x14ac:dyDescent="0.2">
      <c r="A14" s="1">
        <v>13</v>
      </c>
      <c r="B14" s="1" t="s">
        <v>18</v>
      </c>
      <c r="C14" s="1">
        <v>2</v>
      </c>
      <c r="D14" s="1">
        <v>0.61751117200000005</v>
      </c>
      <c r="E14" s="1">
        <v>0.173652695</v>
      </c>
      <c r="F14" s="1">
        <v>0.13580246900000001</v>
      </c>
      <c r="H14" s="1">
        <v>4.3900000000000002E-2</v>
      </c>
      <c r="I14" s="1">
        <v>0.48749999999999999</v>
      </c>
      <c r="J14" s="1">
        <v>5.1200000000000002E-2</v>
      </c>
      <c r="K14" s="1">
        <v>0.248</v>
      </c>
      <c r="L14" s="1">
        <v>2.1700000000000001E-2</v>
      </c>
      <c r="M14" s="1">
        <v>6.1699999999999998E-2</v>
      </c>
      <c r="O14" s="1">
        <v>0.25</v>
      </c>
      <c r="P14" s="1">
        <v>1.3168</v>
      </c>
      <c r="Q14" s="1">
        <v>1.6213</v>
      </c>
      <c r="R14" s="1">
        <v>1.6194999999999999</v>
      </c>
      <c r="S14" s="1">
        <v>0.38019999999999998</v>
      </c>
      <c r="T14" s="1">
        <v>8.1324000000000005</v>
      </c>
      <c r="U14" s="1">
        <v>1.7225999999999999</v>
      </c>
      <c r="V14" s="1">
        <v>5.0087000000000002</v>
      </c>
    </row>
    <row r="15" spans="1:22" x14ac:dyDescent="0.2">
      <c r="A15" s="1">
        <v>14</v>
      </c>
      <c r="B15" s="1" t="s">
        <v>19</v>
      </c>
      <c r="C15" s="1">
        <v>2</v>
      </c>
      <c r="D15" s="1">
        <v>0.32090881999999998</v>
      </c>
      <c r="E15" s="1">
        <v>0.18562874300000001</v>
      </c>
      <c r="F15" s="1">
        <v>0.30864197500000001</v>
      </c>
      <c r="H15" s="1">
        <v>3.0599999999999999E-2</v>
      </c>
      <c r="I15" s="1">
        <v>0.72230000000000005</v>
      </c>
      <c r="J15" s="1">
        <v>2.4299999999999999E-2</v>
      </c>
      <c r="K15" s="1">
        <v>0.11799999999999999</v>
      </c>
      <c r="L15" s="1">
        <v>5.1000000000000004E-3</v>
      </c>
      <c r="M15" s="1">
        <v>0.1171</v>
      </c>
      <c r="O15" s="1">
        <v>3.6999999999999998E-2</v>
      </c>
      <c r="P15" s="1">
        <v>0.26790000000000003</v>
      </c>
      <c r="Q15" s="1">
        <v>0.27439999999999998</v>
      </c>
      <c r="R15" s="1">
        <v>0.56210000000000004</v>
      </c>
      <c r="S15" s="1">
        <v>9.5200000000000007E-2</v>
      </c>
      <c r="T15" s="1">
        <v>3.1217000000000001</v>
      </c>
      <c r="U15" s="1">
        <v>0.37669999999999998</v>
      </c>
      <c r="V15" s="1">
        <v>1.0945</v>
      </c>
    </row>
    <row r="16" spans="1:22" x14ac:dyDescent="0.2">
      <c r="A16" s="1">
        <v>15</v>
      </c>
      <c r="B16" s="1" t="s">
        <v>20</v>
      </c>
      <c r="C16" s="1">
        <v>3</v>
      </c>
      <c r="D16" s="1">
        <v>0.74349876199999998</v>
      </c>
      <c r="E16" s="1">
        <v>0.179640719</v>
      </c>
      <c r="F16" s="1">
        <v>0.617283951</v>
      </c>
      <c r="H16" s="1">
        <v>0.2034</v>
      </c>
      <c r="I16" s="1">
        <v>0.40870000000000001</v>
      </c>
      <c r="J16" s="1">
        <v>6.9000000000000006E-2</v>
      </c>
      <c r="K16" s="1">
        <v>0.16089999999999999</v>
      </c>
      <c r="L16" s="1">
        <v>2E-3</v>
      </c>
      <c r="M16" s="1">
        <v>1.9199999999999998E-2</v>
      </c>
      <c r="O16" s="1">
        <v>0.1462</v>
      </c>
      <c r="P16" s="1">
        <v>0.16750000000000001</v>
      </c>
      <c r="Q16" s="1">
        <v>0.64529999999999998</v>
      </c>
      <c r="R16" s="1">
        <v>3.3099999999999997E-2</v>
      </c>
      <c r="S16" s="1">
        <v>0.1232</v>
      </c>
      <c r="T16" s="1">
        <v>0.49459999999999998</v>
      </c>
      <c r="U16" s="1">
        <v>1.6738</v>
      </c>
      <c r="V16" s="1">
        <v>0.31259999999999999</v>
      </c>
    </row>
    <row r="17" spans="1:22" x14ac:dyDescent="0.2">
      <c r="A17" s="1">
        <v>16</v>
      </c>
      <c r="B17" s="1" t="s">
        <v>22</v>
      </c>
      <c r="C17" s="1">
        <v>1</v>
      </c>
      <c r="D17" s="1">
        <v>0.77101013799999996</v>
      </c>
      <c r="E17" s="1">
        <v>0.311377246</v>
      </c>
      <c r="F17" s="1">
        <v>0.51851851900000001</v>
      </c>
      <c r="H17" s="1">
        <v>0.35170000000000001</v>
      </c>
      <c r="I17" s="1">
        <v>1.6352</v>
      </c>
      <c r="J17" s="1">
        <v>1.4073</v>
      </c>
      <c r="K17" s="1">
        <v>2.3755999999999999</v>
      </c>
      <c r="L17" s="1">
        <v>0.2848</v>
      </c>
      <c r="M17" s="1">
        <v>0.62080000000000002</v>
      </c>
      <c r="O17" s="1">
        <v>0.35539999999999999</v>
      </c>
      <c r="P17" s="1">
        <v>0.8216</v>
      </c>
      <c r="Q17" s="1">
        <v>2.5550000000000002</v>
      </c>
      <c r="R17" s="1">
        <v>1.2858000000000001</v>
      </c>
      <c r="S17" s="1">
        <v>0.39090000000000003</v>
      </c>
      <c r="T17" s="1">
        <v>2.2103999999999999</v>
      </c>
      <c r="U17" s="1">
        <v>1.0832999999999999</v>
      </c>
      <c r="V17" s="1">
        <v>0.52610000000000001</v>
      </c>
    </row>
    <row r="18" spans="1:22" x14ac:dyDescent="0.2">
      <c r="A18" s="1">
        <v>17</v>
      </c>
      <c r="B18" s="1" t="s">
        <v>23</v>
      </c>
      <c r="C18" s="1">
        <v>2</v>
      </c>
      <c r="D18" s="1">
        <v>0.51283078500000001</v>
      </c>
      <c r="E18" s="1">
        <v>0.24550898199999999</v>
      </c>
      <c r="F18" s="1">
        <v>0.222222222</v>
      </c>
      <c r="H18" s="1">
        <v>4.9599999999999998E-2</v>
      </c>
      <c r="I18" s="1">
        <v>1.2229000000000001</v>
      </c>
      <c r="J18" s="1">
        <v>0.104</v>
      </c>
      <c r="K18" s="1">
        <v>0.47420000000000001</v>
      </c>
      <c r="L18" s="1">
        <v>2.7400000000000001E-2</v>
      </c>
      <c r="M18" s="1">
        <v>0.111</v>
      </c>
      <c r="O18" s="1">
        <v>7.1999999999999998E-3</v>
      </c>
      <c r="P18" s="1">
        <v>0.17860000000000001</v>
      </c>
      <c r="Q18" s="1">
        <v>0.1144</v>
      </c>
      <c r="R18" s="1">
        <v>0.18260000000000001</v>
      </c>
      <c r="S18" s="1">
        <v>2.58E-2</v>
      </c>
      <c r="T18" s="1">
        <v>0.95740000000000003</v>
      </c>
      <c r="U18" s="1">
        <v>8.0699999999999994E-2</v>
      </c>
      <c r="V18" s="1">
        <v>0.4022</v>
      </c>
    </row>
    <row r="19" spans="1:22" x14ac:dyDescent="0.2">
      <c r="A19" s="1">
        <v>18</v>
      </c>
      <c r="B19" s="1" t="s">
        <v>24</v>
      </c>
      <c r="C19" s="1">
        <v>2</v>
      </c>
      <c r="D19" s="1">
        <v>0.499484441</v>
      </c>
      <c r="E19" s="1">
        <v>0.16167664700000001</v>
      </c>
      <c r="F19" s="1">
        <v>8.6419753000000002E-2</v>
      </c>
      <c r="H19" s="1">
        <v>6.0600000000000001E-2</v>
      </c>
      <c r="I19" s="1">
        <v>0.41099999999999998</v>
      </c>
      <c r="J19" s="1">
        <v>6.8599999999999994E-2</v>
      </c>
      <c r="K19" s="1">
        <v>0.59760000000000002</v>
      </c>
      <c r="L19" s="1">
        <v>8.8000000000000005E-3</v>
      </c>
      <c r="M19" s="1">
        <v>5.5800000000000002E-2</v>
      </c>
      <c r="O19" s="1">
        <v>6.0199999999999997E-2</v>
      </c>
      <c r="P19" s="1">
        <v>0.70050000000000001</v>
      </c>
      <c r="Q19" s="1">
        <v>0.20269999999999999</v>
      </c>
      <c r="R19" s="1">
        <v>0.84709999999999996</v>
      </c>
      <c r="S19" s="1">
        <v>0.1137</v>
      </c>
      <c r="T19" s="1">
        <v>3.4845999999999999</v>
      </c>
      <c r="U19" s="1">
        <v>0.2278</v>
      </c>
      <c r="V19" s="1">
        <v>0.9879</v>
      </c>
    </row>
    <row r="20" spans="1:22" x14ac:dyDescent="0.2">
      <c r="A20" s="1">
        <v>19</v>
      </c>
      <c r="B20" s="1" t="s">
        <v>25</v>
      </c>
      <c r="C20" s="1">
        <v>1</v>
      </c>
      <c r="D20" s="1">
        <v>0.851384056</v>
      </c>
      <c r="E20" s="1">
        <v>0.173652695</v>
      </c>
      <c r="F20" s="1">
        <v>8.6419753000000002E-2</v>
      </c>
      <c r="H20" s="1">
        <v>1.7992999999999999</v>
      </c>
      <c r="I20" s="1">
        <v>15.935</v>
      </c>
      <c r="J20" s="1">
        <v>5.6369999999999996</v>
      </c>
      <c r="K20" s="1">
        <v>28.878399999999999</v>
      </c>
      <c r="L20" s="1">
        <v>2.7014</v>
      </c>
      <c r="M20" s="1">
        <v>10.059799999999999</v>
      </c>
      <c r="O20" s="1">
        <v>1.8812</v>
      </c>
      <c r="P20" s="1">
        <v>10.733700000000001</v>
      </c>
      <c r="Q20" s="1">
        <v>7.6997999999999998</v>
      </c>
      <c r="R20" s="1">
        <v>9.1484000000000005</v>
      </c>
      <c r="S20" s="1">
        <v>1.2864</v>
      </c>
      <c r="T20" s="1">
        <v>50.848599999999998</v>
      </c>
      <c r="U20" s="1">
        <v>4.7026000000000003</v>
      </c>
      <c r="V20" s="1">
        <v>16.302499999999998</v>
      </c>
    </row>
    <row r="21" spans="1:22" x14ac:dyDescent="0.2">
      <c r="A21" s="1">
        <v>20</v>
      </c>
      <c r="B21" s="1" t="s">
        <v>26</v>
      </c>
      <c r="C21" s="1">
        <v>3</v>
      </c>
      <c r="D21" s="1">
        <v>0.58374033299999994</v>
      </c>
      <c r="E21" s="1">
        <v>0.16766467099999999</v>
      </c>
      <c r="F21" s="1">
        <v>0.83950617299999997</v>
      </c>
      <c r="H21" s="1">
        <v>0.1646</v>
      </c>
      <c r="I21" s="1">
        <v>0.4849</v>
      </c>
      <c r="J21" s="1">
        <v>5.7999999999999996E-3</v>
      </c>
      <c r="K21" s="1">
        <v>2.7400000000000001E-2</v>
      </c>
      <c r="L21" s="1">
        <v>1.1000000000000001E-3</v>
      </c>
      <c r="M21" s="1">
        <v>1.32E-2</v>
      </c>
      <c r="O21" s="1">
        <v>2.4400000000000002E-2</v>
      </c>
      <c r="P21" s="1">
        <v>1.43E-2</v>
      </c>
      <c r="Q21" s="1">
        <v>0.2203</v>
      </c>
      <c r="R21" s="1">
        <v>1.2999999999999999E-2</v>
      </c>
      <c r="S21" s="1">
        <v>4.4999999999999998E-2</v>
      </c>
      <c r="T21" s="1">
        <v>0.1646</v>
      </c>
      <c r="U21" s="1">
        <v>0.121</v>
      </c>
      <c r="V21" s="1">
        <v>3.6900000000000002E-2</v>
      </c>
    </row>
    <row r="22" spans="1:22" x14ac:dyDescent="0.2">
      <c r="A22" s="1">
        <v>21</v>
      </c>
      <c r="B22" s="1" t="s">
        <v>27</v>
      </c>
      <c r="C22" s="1">
        <v>1</v>
      </c>
      <c r="D22" s="1">
        <v>0.75661036400000004</v>
      </c>
      <c r="E22" s="1">
        <v>1.1976048E-2</v>
      </c>
      <c r="F22" s="1">
        <v>0.222222222</v>
      </c>
      <c r="H22" s="1">
        <v>0.70960000000000001</v>
      </c>
      <c r="I22" s="1">
        <v>12.3965</v>
      </c>
      <c r="J22" s="1">
        <v>1.7192000000000001</v>
      </c>
      <c r="K22" s="1">
        <v>12.213699999999999</v>
      </c>
      <c r="L22" s="1">
        <v>0.49099999999999999</v>
      </c>
      <c r="M22" s="1">
        <v>2.8226</v>
      </c>
      <c r="O22" s="1">
        <v>1.0613999999999999</v>
      </c>
      <c r="P22" s="1">
        <v>6.6649000000000003</v>
      </c>
      <c r="Q22" s="1">
        <v>3.7366000000000001</v>
      </c>
      <c r="R22" s="1">
        <v>6.5876999999999999</v>
      </c>
      <c r="S22" s="1">
        <v>0.82230000000000003</v>
      </c>
      <c r="T22" s="1">
        <v>29.233599999999999</v>
      </c>
      <c r="U22" s="1">
        <v>2.5516999999999999</v>
      </c>
      <c r="V22" s="1">
        <v>9.8751999999999995</v>
      </c>
    </row>
    <row r="23" spans="1:22" x14ac:dyDescent="0.2">
      <c r="A23" s="1">
        <v>22</v>
      </c>
      <c r="B23" s="1" t="s">
        <v>29</v>
      </c>
      <c r="C23" s="1">
        <v>1</v>
      </c>
      <c r="D23" s="1">
        <v>0.73362892700000004</v>
      </c>
      <c r="E23" s="1">
        <v>0.16766467099999999</v>
      </c>
      <c r="F23" s="1">
        <v>0.111111111</v>
      </c>
      <c r="H23" s="1">
        <v>1.5688</v>
      </c>
      <c r="I23" s="1">
        <v>4.0610999999999997</v>
      </c>
      <c r="J23" s="1">
        <v>4.9066999999999998</v>
      </c>
      <c r="K23" s="1">
        <v>3.1785999999999999</v>
      </c>
      <c r="L23" s="1">
        <v>2.3142999999999998</v>
      </c>
      <c r="M23" s="1">
        <v>3.1789000000000001</v>
      </c>
      <c r="O23" s="1">
        <v>0.91290000000000004</v>
      </c>
      <c r="P23" s="1">
        <v>2.5417999999999998</v>
      </c>
      <c r="Q23" s="1">
        <v>2.3799000000000001</v>
      </c>
      <c r="R23" s="1">
        <v>1.8747</v>
      </c>
      <c r="S23" s="1">
        <v>0.8165</v>
      </c>
      <c r="T23" s="1">
        <v>10.6844</v>
      </c>
      <c r="U23" s="1">
        <v>2.2833999999999999</v>
      </c>
      <c r="V23" s="1">
        <v>3.2372000000000001</v>
      </c>
    </row>
    <row r="24" spans="1:22" x14ac:dyDescent="0.2">
      <c r="A24" s="1">
        <v>23</v>
      </c>
      <c r="B24" s="1" t="s">
        <v>30</v>
      </c>
      <c r="C24" s="1">
        <v>1</v>
      </c>
      <c r="D24" s="1">
        <v>0.41558357200000001</v>
      </c>
      <c r="E24" s="1">
        <v>0.72455089800000005</v>
      </c>
      <c r="F24" s="1">
        <v>0.185185185</v>
      </c>
      <c r="H24" s="1">
        <v>1.1157999999999999</v>
      </c>
      <c r="I24" s="1">
        <v>4.8785999999999996</v>
      </c>
      <c r="J24" s="1">
        <v>4.1631</v>
      </c>
      <c r="K24" s="1">
        <v>4.5220000000000002</v>
      </c>
      <c r="L24" s="1">
        <v>1.2678</v>
      </c>
      <c r="M24" s="1">
        <v>1.6164000000000001</v>
      </c>
      <c r="O24" s="1">
        <v>0.2898</v>
      </c>
      <c r="P24" s="1">
        <v>0.79369999999999996</v>
      </c>
      <c r="Q24" s="1">
        <v>0.39029999999999998</v>
      </c>
      <c r="R24" s="1">
        <v>0.1706</v>
      </c>
      <c r="S24" s="1">
        <v>0.1464</v>
      </c>
      <c r="T24" s="1">
        <v>1.446</v>
      </c>
      <c r="U24" s="1">
        <v>0.3004</v>
      </c>
      <c r="V24" s="1">
        <v>0.32679999999999998</v>
      </c>
    </row>
    <row r="25" spans="1:22" x14ac:dyDescent="0.2">
      <c r="A25" s="1">
        <v>24</v>
      </c>
      <c r="B25" s="1" t="s">
        <v>31</v>
      </c>
      <c r="C25" s="1">
        <v>2</v>
      </c>
      <c r="D25" s="1">
        <v>0.58287896500000003</v>
      </c>
      <c r="E25" s="1">
        <v>0.31736526900000001</v>
      </c>
      <c r="F25" s="1">
        <v>0.32098765400000001</v>
      </c>
      <c r="H25" s="1">
        <v>0.1744</v>
      </c>
      <c r="I25" s="1">
        <v>0.61960000000000004</v>
      </c>
      <c r="J25" s="1">
        <v>0.42880000000000001</v>
      </c>
      <c r="K25" s="1">
        <v>0.60670000000000002</v>
      </c>
      <c r="L25" s="1">
        <v>0.15570000000000001</v>
      </c>
      <c r="M25" s="1">
        <v>0.28599999999999998</v>
      </c>
      <c r="O25" s="1">
        <v>0.54949999999999999</v>
      </c>
      <c r="P25" s="1">
        <v>0.96840000000000004</v>
      </c>
      <c r="Q25" s="1">
        <v>2.1657999999999999</v>
      </c>
      <c r="R25" s="1">
        <v>0.88939999999999997</v>
      </c>
      <c r="S25" s="1">
        <v>0.67589999999999995</v>
      </c>
      <c r="T25" s="1">
        <v>6.07</v>
      </c>
      <c r="U25" s="1">
        <v>2.2364000000000002</v>
      </c>
      <c r="V25" s="1">
        <v>1.9312</v>
      </c>
    </row>
    <row r="26" spans="1:22" x14ac:dyDescent="0.2">
      <c r="A26" s="1">
        <v>25</v>
      </c>
      <c r="B26" s="1" t="s">
        <v>32</v>
      </c>
      <c r="C26" s="1">
        <v>1</v>
      </c>
      <c r="D26" s="1">
        <v>0.43871147999999999</v>
      </c>
      <c r="E26" s="1">
        <v>0.30538922200000002</v>
      </c>
      <c r="F26" s="1">
        <v>0.49382715999999999</v>
      </c>
      <c r="H26" s="1">
        <v>1.0529999999999999</v>
      </c>
      <c r="I26" s="1">
        <v>4.2925000000000004</v>
      </c>
      <c r="J26" s="1">
        <v>4.3497000000000003</v>
      </c>
      <c r="K26" s="1">
        <v>8.0890000000000004</v>
      </c>
      <c r="L26" s="1">
        <v>1.1776</v>
      </c>
      <c r="M26" s="1">
        <v>2.0373000000000001</v>
      </c>
      <c r="O26" s="1">
        <v>0.4481</v>
      </c>
      <c r="P26" s="1">
        <v>0.83299999999999996</v>
      </c>
      <c r="Q26" s="1">
        <v>1.1479999999999999</v>
      </c>
      <c r="R26" s="1">
        <v>0.66239999999999999</v>
      </c>
      <c r="S26" s="1">
        <v>0.35499999999999998</v>
      </c>
      <c r="T26" s="1">
        <v>5.3170999999999999</v>
      </c>
      <c r="U26" s="1">
        <v>0.90349999999999997</v>
      </c>
      <c r="V26" s="1">
        <v>1.0058</v>
      </c>
    </row>
    <row r="27" spans="1:22" x14ac:dyDescent="0.2">
      <c r="A27" s="1">
        <v>26</v>
      </c>
      <c r="B27" s="1" t="s">
        <v>33</v>
      </c>
      <c r="C27" s="1">
        <v>1</v>
      </c>
      <c r="D27" s="1">
        <v>0.53771149799999995</v>
      </c>
      <c r="E27" s="1">
        <v>0.311377246</v>
      </c>
      <c r="F27" s="1">
        <v>0.432098765</v>
      </c>
      <c r="H27" s="1">
        <v>1.873</v>
      </c>
      <c r="I27" s="1">
        <v>2.7991000000000001</v>
      </c>
      <c r="J27" s="1">
        <v>4.0536000000000003</v>
      </c>
      <c r="K27" s="1">
        <v>2.9222000000000001</v>
      </c>
      <c r="L27" s="1">
        <v>1.3085</v>
      </c>
      <c r="M27" s="1">
        <v>1.3642000000000001</v>
      </c>
      <c r="O27" s="1">
        <v>0.97740000000000005</v>
      </c>
      <c r="P27" s="1">
        <v>0.49640000000000001</v>
      </c>
      <c r="Q27" s="1">
        <v>1.9565999999999999</v>
      </c>
      <c r="R27" s="1">
        <v>0.31759999999999999</v>
      </c>
      <c r="S27" s="1">
        <v>0.74370000000000003</v>
      </c>
      <c r="T27" s="1">
        <v>2.9657</v>
      </c>
      <c r="U27" s="1">
        <v>2.1526999999999998</v>
      </c>
      <c r="V27" s="1">
        <v>0.74570000000000003</v>
      </c>
    </row>
    <row r="28" spans="1:22" x14ac:dyDescent="0.2">
      <c r="A28" s="1">
        <v>27</v>
      </c>
      <c r="B28" s="1" t="s">
        <v>34</v>
      </c>
      <c r="C28" s="1">
        <v>2</v>
      </c>
      <c r="D28" s="1">
        <v>0.65807594999999997</v>
      </c>
      <c r="E28" s="1">
        <v>0.49101796399999997</v>
      </c>
      <c r="F28" s="1">
        <v>0.185185185</v>
      </c>
      <c r="H28" s="1">
        <v>8.14E-2</v>
      </c>
      <c r="I28" s="1">
        <v>0.58540000000000003</v>
      </c>
      <c r="J28" s="1">
        <v>8.2500000000000004E-2</v>
      </c>
      <c r="K28" s="1">
        <v>0.1603</v>
      </c>
      <c r="L28" s="1">
        <v>1.6799999999999999E-2</v>
      </c>
      <c r="M28" s="1">
        <v>6.3E-2</v>
      </c>
      <c r="O28" s="1">
        <v>0.1008</v>
      </c>
      <c r="P28" s="1">
        <v>0.1615</v>
      </c>
      <c r="Q28" s="1">
        <v>0.20449999999999999</v>
      </c>
      <c r="R28" s="1">
        <v>0.27550000000000002</v>
      </c>
      <c r="S28" s="1">
        <v>0.1128</v>
      </c>
      <c r="T28" s="1">
        <v>1.0537000000000001</v>
      </c>
      <c r="U28" s="1">
        <v>0.57989999999999997</v>
      </c>
      <c r="V28" s="1">
        <v>0.53080000000000005</v>
      </c>
    </row>
    <row r="29" spans="1:22" x14ac:dyDescent="0.2">
      <c r="A29" s="1">
        <v>28</v>
      </c>
      <c r="B29" s="1" t="s">
        <v>35</v>
      </c>
      <c r="C29" s="1">
        <v>1</v>
      </c>
      <c r="D29" s="1">
        <v>0.59456562499999999</v>
      </c>
      <c r="E29" s="1">
        <v>0.47904191600000001</v>
      </c>
      <c r="F29" s="1">
        <v>0.407407407</v>
      </c>
      <c r="H29" s="1">
        <v>0.70009999999999994</v>
      </c>
      <c r="I29" s="1">
        <v>3.5407999999999999</v>
      </c>
      <c r="J29" s="1">
        <v>2.9822000000000002</v>
      </c>
      <c r="K29" s="1">
        <v>4.7481999999999998</v>
      </c>
      <c r="L29" s="1">
        <v>0.63500000000000001</v>
      </c>
      <c r="M29" s="1">
        <v>1.8191999999999999</v>
      </c>
      <c r="O29" s="1">
        <v>0.27779999999999999</v>
      </c>
      <c r="P29" s="1">
        <v>0.78820000000000001</v>
      </c>
      <c r="Q29" s="1">
        <v>0.3669</v>
      </c>
      <c r="R29" s="1">
        <v>0.26860000000000001</v>
      </c>
      <c r="S29" s="1">
        <v>0.15790000000000001</v>
      </c>
      <c r="T29" s="1">
        <v>2.6503999999999999</v>
      </c>
      <c r="U29" s="1">
        <v>0.30130000000000001</v>
      </c>
      <c r="V29" s="1">
        <v>0.51100000000000001</v>
      </c>
    </row>
    <row r="30" spans="1:22" x14ac:dyDescent="0.2">
      <c r="A30" s="1">
        <v>29</v>
      </c>
      <c r="B30" s="1" t="s">
        <v>37</v>
      </c>
      <c r="C30" s="1">
        <v>2</v>
      </c>
      <c r="D30" s="1">
        <v>0.73964200899999999</v>
      </c>
      <c r="E30" s="1">
        <v>0.389221557</v>
      </c>
      <c r="F30" s="1">
        <v>0.28395061700000002</v>
      </c>
      <c r="H30" s="1">
        <v>9.5799999999999996E-2</v>
      </c>
      <c r="I30" s="1">
        <v>0.12640000000000001</v>
      </c>
      <c r="J30" s="1">
        <v>8.5999999999999993E-2</v>
      </c>
      <c r="K30" s="1">
        <v>6.2E-2</v>
      </c>
      <c r="L30" s="1">
        <v>3.78E-2</v>
      </c>
      <c r="M30" s="1">
        <v>4.1200000000000001E-2</v>
      </c>
      <c r="O30" s="1">
        <v>9.01E-2</v>
      </c>
      <c r="P30" s="1">
        <v>6.2E-2</v>
      </c>
      <c r="Q30" s="1">
        <v>0.78710000000000002</v>
      </c>
      <c r="R30" s="1">
        <v>0.29899999999999999</v>
      </c>
      <c r="S30" s="1">
        <v>0.2041</v>
      </c>
      <c r="T30" s="1">
        <v>0.59489999999999998</v>
      </c>
      <c r="U30" s="1">
        <v>0.6875</v>
      </c>
      <c r="V30" s="1">
        <v>0.33139999999999997</v>
      </c>
    </row>
    <row r="31" spans="1:22" x14ac:dyDescent="0.2">
      <c r="A31" s="1">
        <v>30</v>
      </c>
      <c r="B31" s="1" t="s">
        <v>38</v>
      </c>
      <c r="C31" s="1">
        <v>1</v>
      </c>
      <c r="D31" s="1">
        <v>0.52198087299999996</v>
      </c>
      <c r="E31" s="1">
        <v>0.16766467099999999</v>
      </c>
      <c r="F31" s="1">
        <v>1.2345679E-2</v>
      </c>
      <c r="H31" s="1">
        <v>3.5922999999999998</v>
      </c>
      <c r="I31" s="1">
        <v>16.019300000000001</v>
      </c>
      <c r="J31" s="1">
        <v>9.2576000000000001</v>
      </c>
      <c r="K31" s="1">
        <v>19.665199999999999</v>
      </c>
      <c r="L31" s="1">
        <v>5.8624999999999998</v>
      </c>
      <c r="M31" s="1">
        <v>7.2836999999999996</v>
      </c>
      <c r="O31" s="1">
        <v>1.7888999999999999</v>
      </c>
      <c r="P31" s="1">
        <v>3.7179000000000002</v>
      </c>
      <c r="Q31" s="1">
        <v>3.7061999999999999</v>
      </c>
      <c r="R31" s="1">
        <v>2.1044999999999998</v>
      </c>
      <c r="S31" s="1">
        <v>0.86419999999999997</v>
      </c>
      <c r="T31" s="1">
        <v>8.1277000000000008</v>
      </c>
      <c r="U31" s="1">
        <v>1.8932</v>
      </c>
      <c r="V31" s="1">
        <v>3.6817000000000002</v>
      </c>
    </row>
    <row r="32" spans="1:22" x14ac:dyDescent="0.2">
      <c r="A32" s="1">
        <v>31</v>
      </c>
      <c r="B32" s="1" t="s">
        <v>39</v>
      </c>
      <c r="C32" s="1">
        <v>1</v>
      </c>
      <c r="D32" s="1">
        <v>0.458024345</v>
      </c>
      <c r="E32" s="1">
        <v>0.23952095800000001</v>
      </c>
      <c r="F32" s="1">
        <v>0.14814814800000001</v>
      </c>
      <c r="H32" s="1">
        <v>2.0158999999999998</v>
      </c>
      <c r="I32" s="1">
        <v>6.3285</v>
      </c>
      <c r="J32" s="1">
        <v>6.8921999999999999</v>
      </c>
      <c r="K32" s="1">
        <v>10.5137</v>
      </c>
      <c r="L32" s="1">
        <v>1.8844000000000001</v>
      </c>
      <c r="M32" s="1">
        <v>2.609</v>
      </c>
      <c r="O32" s="1">
        <v>3.0575000000000001</v>
      </c>
      <c r="P32" s="1">
        <v>7.0815000000000001</v>
      </c>
      <c r="Q32" s="1">
        <v>9.6852999999999998</v>
      </c>
      <c r="R32" s="1">
        <v>5.5899000000000001</v>
      </c>
      <c r="S32" s="1">
        <v>1.6296999999999999</v>
      </c>
      <c r="T32" s="1">
        <v>27.370699999999999</v>
      </c>
      <c r="U32" s="1">
        <v>4.8144999999999998</v>
      </c>
      <c r="V32" s="1">
        <v>11.736700000000001</v>
      </c>
    </row>
    <row r="33" spans="1:22" x14ac:dyDescent="0.2">
      <c r="A33" s="1">
        <v>32</v>
      </c>
      <c r="B33" s="1" t="s">
        <v>40</v>
      </c>
      <c r="C33" s="1">
        <v>1</v>
      </c>
      <c r="D33" s="1">
        <v>0.42562121800000002</v>
      </c>
      <c r="E33" s="1">
        <v>0.25149700600000002</v>
      </c>
      <c r="F33" s="1">
        <v>0.32098765400000001</v>
      </c>
      <c r="H33" s="1">
        <v>0.62619999999999998</v>
      </c>
      <c r="I33" s="1">
        <v>1.9652000000000001</v>
      </c>
      <c r="J33" s="1">
        <v>1.9116</v>
      </c>
      <c r="K33" s="1">
        <v>3.5017</v>
      </c>
      <c r="L33" s="1">
        <v>0.52200000000000002</v>
      </c>
      <c r="M33" s="1">
        <v>0.63029999999999997</v>
      </c>
      <c r="O33" s="1">
        <v>0.57379999999999998</v>
      </c>
      <c r="P33" s="1">
        <v>1.4589000000000001</v>
      </c>
      <c r="Q33" s="1">
        <v>1.0615000000000001</v>
      </c>
      <c r="R33" s="1">
        <v>0.78359999999999996</v>
      </c>
      <c r="S33" s="1">
        <v>0.2026</v>
      </c>
      <c r="T33" s="1">
        <v>4.5266000000000002</v>
      </c>
      <c r="U33" s="1">
        <v>0.59809999999999997</v>
      </c>
      <c r="V33" s="1">
        <v>1.88</v>
      </c>
    </row>
    <row r="34" spans="1:22" x14ac:dyDescent="0.2">
      <c r="A34" s="1">
        <v>33</v>
      </c>
      <c r="B34" s="1" t="s">
        <v>41</v>
      </c>
      <c r="C34" s="1">
        <v>2</v>
      </c>
      <c r="D34" s="1">
        <v>0.57143383699999994</v>
      </c>
      <c r="E34" s="1">
        <v>0.24550898199999999</v>
      </c>
      <c r="F34" s="1">
        <v>0.60493827200000005</v>
      </c>
      <c r="H34" s="1">
        <v>7.5289000000000001</v>
      </c>
      <c r="I34" s="1">
        <v>2.5358000000000001</v>
      </c>
      <c r="J34" s="1">
        <v>8.3099000000000007</v>
      </c>
      <c r="K34" s="1">
        <v>4.1848999999999998</v>
      </c>
      <c r="L34" s="1">
        <v>1.29</v>
      </c>
      <c r="M34" s="1">
        <v>0.49309999999999998</v>
      </c>
      <c r="O34" s="1">
        <v>3.2448000000000001</v>
      </c>
      <c r="P34" s="1">
        <v>0.56230000000000002</v>
      </c>
      <c r="Q34" s="1">
        <v>2.5121000000000002</v>
      </c>
      <c r="R34" s="1">
        <v>0.33379999999999999</v>
      </c>
      <c r="S34" s="1">
        <v>1.0255000000000001</v>
      </c>
      <c r="T34" s="1">
        <v>1.4890000000000001</v>
      </c>
      <c r="U34" s="1">
        <v>3.0295000000000001</v>
      </c>
      <c r="V34" s="1">
        <v>0.62160000000000004</v>
      </c>
    </row>
    <row r="35" spans="1:22" x14ac:dyDescent="0.2">
      <c r="A35" s="1">
        <v>34</v>
      </c>
      <c r="B35" s="1" t="s">
        <v>42</v>
      </c>
      <c r="C35" s="1">
        <v>1</v>
      </c>
      <c r="D35" s="1">
        <v>0.67578345100000003</v>
      </c>
      <c r="E35" s="1">
        <v>6.5868262999999996E-2</v>
      </c>
      <c r="F35" s="1">
        <v>1.2345679E-2</v>
      </c>
      <c r="H35" s="1">
        <v>3.0573999999999999</v>
      </c>
      <c r="I35" s="1">
        <v>12.5016</v>
      </c>
      <c r="J35" s="1">
        <v>10.2492</v>
      </c>
      <c r="K35" s="1">
        <v>20.4312</v>
      </c>
      <c r="L35" s="1">
        <v>3.6541000000000001</v>
      </c>
      <c r="M35" s="1">
        <v>6.8281000000000001</v>
      </c>
      <c r="O35" s="1">
        <v>4.109</v>
      </c>
      <c r="P35" s="1">
        <v>9.2817000000000007</v>
      </c>
      <c r="Q35" s="1">
        <v>8.7098999999999993</v>
      </c>
      <c r="R35" s="1">
        <v>6.6315</v>
      </c>
      <c r="S35" s="1">
        <v>1.7351000000000001</v>
      </c>
      <c r="T35" s="1">
        <v>26.663399999999999</v>
      </c>
      <c r="U35" s="1">
        <v>3.8914</v>
      </c>
      <c r="V35" s="1">
        <v>11.198600000000001</v>
      </c>
    </row>
    <row r="36" spans="1:22" x14ac:dyDescent="0.2">
      <c r="A36" s="1">
        <v>35</v>
      </c>
      <c r="B36" s="1" t="s">
        <v>43</v>
      </c>
      <c r="C36" s="1">
        <v>2</v>
      </c>
      <c r="D36" s="1">
        <v>0.67803969100000006</v>
      </c>
      <c r="E36" s="1">
        <v>7.7844310999999999E-2</v>
      </c>
      <c r="F36" s="1">
        <v>0.234567901</v>
      </c>
      <c r="H36" s="1">
        <v>6.54E-2</v>
      </c>
      <c r="I36" s="1">
        <v>0.67989999999999995</v>
      </c>
      <c r="J36" s="1">
        <v>3.1899999999999998E-2</v>
      </c>
      <c r="K36" s="1">
        <v>0.01</v>
      </c>
      <c r="L36" s="1">
        <v>1.3299999999999999E-2</v>
      </c>
      <c r="M36" s="1">
        <v>7.2099999999999997E-2</v>
      </c>
      <c r="O36" s="1">
        <v>6.6100000000000006E-2</v>
      </c>
      <c r="P36" s="1">
        <v>0.35539999999999999</v>
      </c>
      <c r="Q36" s="1">
        <v>0.3019</v>
      </c>
      <c r="R36" s="1">
        <v>0.32579999999999998</v>
      </c>
      <c r="S36" s="1">
        <v>8.9300000000000004E-2</v>
      </c>
      <c r="T36" s="1">
        <v>2.3984000000000001</v>
      </c>
      <c r="U36" s="1">
        <v>0.2944</v>
      </c>
      <c r="V36" s="1">
        <v>1.1060000000000001</v>
      </c>
    </row>
    <row r="37" spans="1:22" x14ac:dyDescent="0.2">
      <c r="A37" s="1">
        <v>36</v>
      </c>
      <c r="B37" s="1" t="s">
        <v>44</v>
      </c>
      <c r="C37" s="1">
        <v>2</v>
      </c>
      <c r="D37" s="1">
        <v>0.58682107900000002</v>
      </c>
      <c r="E37" s="1">
        <v>0.55688622799999998</v>
      </c>
      <c r="F37" s="1">
        <v>0.172839506</v>
      </c>
      <c r="H37" s="1">
        <v>0.12859999999999999</v>
      </c>
      <c r="I37" s="1">
        <v>0.53520000000000001</v>
      </c>
      <c r="J37" s="1">
        <v>0.12989999999999999</v>
      </c>
      <c r="K37" s="1">
        <v>0.1699</v>
      </c>
      <c r="L37" s="1">
        <v>3.2099999999999997E-2</v>
      </c>
      <c r="M37" s="1">
        <v>6.4899999999999999E-2</v>
      </c>
      <c r="O37" s="1">
        <v>0.16500000000000001</v>
      </c>
      <c r="P37" s="1">
        <v>0.15340000000000001</v>
      </c>
      <c r="Q37" s="1">
        <v>0.54630000000000001</v>
      </c>
      <c r="R37" s="1">
        <v>0.18290000000000001</v>
      </c>
      <c r="S37" s="1">
        <v>0.18709999999999999</v>
      </c>
      <c r="T37" s="1">
        <v>0.66790000000000005</v>
      </c>
      <c r="U37" s="1">
        <v>0.5726</v>
      </c>
      <c r="V37" s="1">
        <v>0.36049999999999999</v>
      </c>
    </row>
    <row r="38" spans="1:22" x14ac:dyDescent="0.2">
      <c r="A38" s="1">
        <v>37</v>
      </c>
      <c r="B38" s="1" t="s">
        <v>46</v>
      </c>
      <c r="C38" s="1">
        <v>2</v>
      </c>
      <c r="D38" s="1">
        <v>0.55439176099999998</v>
      </c>
      <c r="E38" s="1">
        <v>0.47904191600000001</v>
      </c>
      <c r="F38" s="1">
        <v>0.35802469100000001</v>
      </c>
      <c r="H38" s="1">
        <v>9.3399999999999997E-2</v>
      </c>
      <c r="I38" s="1">
        <v>4.5699999999999998E-2</v>
      </c>
      <c r="J38" s="1">
        <v>0.20610000000000001</v>
      </c>
      <c r="K38" s="1">
        <v>6.2399999999999997E-2</v>
      </c>
      <c r="L38" s="1">
        <v>6.8099999999999994E-2</v>
      </c>
      <c r="M38" s="1">
        <v>2.58E-2</v>
      </c>
      <c r="O38" s="1">
        <v>0.13350000000000001</v>
      </c>
      <c r="P38" s="1">
        <v>2.6200000000000001E-2</v>
      </c>
      <c r="Q38" s="1">
        <v>0.123</v>
      </c>
      <c r="R38" s="1">
        <v>1.7399999999999999E-2</v>
      </c>
      <c r="S38" s="1">
        <v>0.16500000000000001</v>
      </c>
      <c r="T38" s="1">
        <v>0.23780000000000001</v>
      </c>
      <c r="U38" s="1">
        <v>0.1976</v>
      </c>
      <c r="V38" s="1">
        <v>3.0099999999999998E-2</v>
      </c>
    </row>
    <row r="39" spans="1:22" x14ac:dyDescent="0.2">
      <c r="A39" s="1">
        <v>38</v>
      </c>
      <c r="B39" s="1" t="s">
        <v>47</v>
      </c>
      <c r="C39" s="1">
        <v>1</v>
      </c>
      <c r="D39" s="1">
        <v>0.254633002</v>
      </c>
      <c r="E39" s="1">
        <v>7.7844310999999999E-2</v>
      </c>
      <c r="F39" s="1">
        <v>0.65432098800000005</v>
      </c>
      <c r="H39" s="1">
        <v>0.2208</v>
      </c>
      <c r="I39" s="1">
        <v>0.34310000000000002</v>
      </c>
      <c r="J39" s="1">
        <v>0.95699999999999996</v>
      </c>
      <c r="K39" s="1">
        <v>0.57369999999999999</v>
      </c>
      <c r="L39" s="1">
        <v>0.18279999999999999</v>
      </c>
      <c r="M39" s="1">
        <v>0.17299999999999999</v>
      </c>
      <c r="O39" s="1">
        <v>0.15390000000000001</v>
      </c>
      <c r="P39" s="1">
        <v>0.1643</v>
      </c>
      <c r="Q39" s="1">
        <v>0.49469999999999997</v>
      </c>
      <c r="R39" s="1">
        <v>3.2599999999999997E-2</v>
      </c>
      <c r="S39" s="1">
        <v>0.11899999999999999</v>
      </c>
      <c r="T39" s="1">
        <v>0.27529999999999999</v>
      </c>
      <c r="U39" s="1">
        <v>0.34710000000000002</v>
      </c>
      <c r="V39" s="1">
        <v>6.6299999999999998E-2</v>
      </c>
    </row>
    <row r="40" spans="1:22" x14ac:dyDescent="0.2">
      <c r="A40" s="1">
        <v>39</v>
      </c>
      <c r="B40" s="1" t="s">
        <v>48</v>
      </c>
      <c r="C40" s="1">
        <v>1</v>
      </c>
      <c r="D40" s="1">
        <v>0.39244499300000002</v>
      </c>
      <c r="E40" s="1">
        <v>0.32934131700000002</v>
      </c>
      <c r="F40" s="1">
        <v>0.79012345699999997</v>
      </c>
      <c r="H40" s="1">
        <v>0.67269999999999996</v>
      </c>
      <c r="I40" s="1">
        <v>0.502</v>
      </c>
      <c r="J40" s="1">
        <v>1.9618</v>
      </c>
      <c r="K40" s="1">
        <v>1.4453</v>
      </c>
      <c r="L40" s="1">
        <v>0.37619999999999998</v>
      </c>
      <c r="M40" s="1">
        <v>0.49569999999999997</v>
      </c>
      <c r="O40" s="1">
        <v>0.69430000000000003</v>
      </c>
      <c r="P40" s="1">
        <v>0.45700000000000002</v>
      </c>
      <c r="Q40" s="1">
        <v>0.63370000000000004</v>
      </c>
      <c r="R40" s="1">
        <v>0.1273</v>
      </c>
      <c r="S40" s="1">
        <v>0.18840000000000001</v>
      </c>
      <c r="T40" s="1">
        <v>0.67190000000000005</v>
      </c>
      <c r="U40" s="1">
        <v>0.37790000000000001</v>
      </c>
      <c r="V40" s="1">
        <v>0.11</v>
      </c>
    </row>
    <row r="41" spans="1:22" x14ac:dyDescent="0.2">
      <c r="A41" s="1">
        <v>40</v>
      </c>
      <c r="B41" s="1" t="s">
        <v>49</v>
      </c>
      <c r="C41" s="1">
        <v>2</v>
      </c>
      <c r="D41" s="1">
        <v>0.31586186700000002</v>
      </c>
      <c r="E41" s="1">
        <v>0.34131736499999998</v>
      </c>
      <c r="F41" s="1">
        <v>0.96296296299999995</v>
      </c>
      <c r="H41" s="1">
        <v>7.7700000000000005E-2</v>
      </c>
      <c r="I41" s="1">
        <v>3.1800000000000002E-2</v>
      </c>
      <c r="J41" s="1">
        <v>9.4600000000000004E-2</v>
      </c>
      <c r="K41" s="1">
        <v>5.3400000000000003E-2</v>
      </c>
      <c r="L41" s="1">
        <v>1.95E-2</v>
      </c>
      <c r="M41" s="1">
        <v>1E-4</v>
      </c>
      <c r="O41" s="1">
        <v>1E-4</v>
      </c>
      <c r="P41" s="1">
        <v>5.0200000000000002E-2</v>
      </c>
      <c r="Q41" s="1">
        <v>7.7000000000000002E-3</v>
      </c>
      <c r="R41" s="1">
        <v>2.0199999999999999E-2</v>
      </c>
      <c r="S41" s="1">
        <v>1.7600000000000001E-2</v>
      </c>
      <c r="T41" s="1">
        <v>8.4699999999999998E-2</v>
      </c>
      <c r="U41" s="1">
        <v>5.0900000000000001E-2</v>
      </c>
      <c r="V41" s="1">
        <v>6.8999999999999999E-3</v>
      </c>
    </row>
    <row r="42" spans="1:22" x14ac:dyDescent="0.2">
      <c r="A42" s="1">
        <v>41</v>
      </c>
      <c r="B42" s="1" t="s">
        <v>50</v>
      </c>
      <c r="C42" s="1">
        <v>2</v>
      </c>
      <c r="D42" s="1">
        <v>0.45703202700000001</v>
      </c>
      <c r="E42" s="1">
        <v>0.335329341</v>
      </c>
      <c r="F42" s="1">
        <v>3.7037037000000002E-2</v>
      </c>
      <c r="H42" s="1">
        <v>0.62260000000000004</v>
      </c>
      <c r="I42" s="1">
        <v>0.22120000000000001</v>
      </c>
      <c r="J42" s="1">
        <v>0.20780000000000001</v>
      </c>
      <c r="K42" s="1">
        <v>5.2600000000000001E-2</v>
      </c>
      <c r="L42" s="1">
        <v>3.3700000000000001E-2</v>
      </c>
      <c r="M42" s="1">
        <v>2.81E-2</v>
      </c>
      <c r="O42" s="1">
        <v>0.34029999999999999</v>
      </c>
      <c r="P42" s="1">
        <v>0.20219999999999999</v>
      </c>
      <c r="Q42" s="1">
        <v>3.9882</v>
      </c>
      <c r="R42" s="1">
        <v>6.4899999999999999E-2</v>
      </c>
      <c r="S42" s="1">
        <v>0.70369999999999999</v>
      </c>
      <c r="T42" s="1">
        <v>0.5877</v>
      </c>
      <c r="U42" s="1">
        <v>2.9340999999999999</v>
      </c>
      <c r="V42" s="1">
        <v>0.24099999999999999</v>
      </c>
    </row>
    <row r="43" spans="1:22" x14ac:dyDescent="0.2">
      <c r="A43" s="1">
        <v>42</v>
      </c>
      <c r="B43" s="1" t="s">
        <v>51</v>
      </c>
      <c r="C43" s="1">
        <v>2</v>
      </c>
      <c r="D43" s="1">
        <v>0.63777852599999996</v>
      </c>
      <c r="E43" s="1">
        <v>0.155688623</v>
      </c>
      <c r="F43" s="1">
        <v>0.65432098800000005</v>
      </c>
      <c r="H43" s="1">
        <v>2.9700000000000001E-2</v>
      </c>
      <c r="I43" s="1">
        <v>4.24E-2</v>
      </c>
      <c r="J43" s="1">
        <v>1.78E-2</v>
      </c>
      <c r="K43" s="1">
        <v>2.5600000000000001E-2</v>
      </c>
      <c r="L43" s="1">
        <v>2.5999999999999999E-3</v>
      </c>
      <c r="M43" s="1">
        <v>1.26E-2</v>
      </c>
      <c r="O43" s="1">
        <v>4.0300000000000002E-2</v>
      </c>
      <c r="P43" s="1">
        <v>8.5000000000000006E-3</v>
      </c>
      <c r="Q43" s="1">
        <v>0.1313</v>
      </c>
      <c r="R43" s="1">
        <v>2.5399999999999999E-2</v>
      </c>
      <c r="S43" s="1">
        <v>8.8900000000000007E-2</v>
      </c>
      <c r="T43" s="1">
        <v>0.25800000000000001</v>
      </c>
      <c r="U43" s="1">
        <v>0.55810000000000004</v>
      </c>
      <c r="V43" s="1">
        <v>0.12670000000000001</v>
      </c>
    </row>
    <row r="44" spans="1:22" x14ac:dyDescent="0.2">
      <c r="A44" s="1">
        <v>43</v>
      </c>
      <c r="B44" s="1" t="s">
        <v>52</v>
      </c>
      <c r="C44" s="1">
        <v>2</v>
      </c>
      <c r="D44" s="1">
        <v>0.62769528900000005</v>
      </c>
      <c r="E44" s="1">
        <v>0.16766467099999999</v>
      </c>
      <c r="F44" s="1">
        <v>0.87654321000000002</v>
      </c>
      <c r="H44" s="1">
        <v>3.5000000000000003E-2</v>
      </c>
      <c r="I44" s="1">
        <v>0.17560000000000001</v>
      </c>
      <c r="J44" s="1">
        <v>1.7100000000000001E-2</v>
      </c>
      <c r="K44" s="1">
        <v>2.7300000000000001E-2</v>
      </c>
      <c r="L44" s="1">
        <v>5.7000000000000002E-3</v>
      </c>
      <c r="M44" s="1">
        <v>5.5300000000000002E-2</v>
      </c>
      <c r="O44" s="1">
        <v>2.2100000000000002E-2</v>
      </c>
      <c r="P44" s="1">
        <v>1.0999999999999999E-2</v>
      </c>
      <c r="Q44" s="1">
        <v>5.57E-2</v>
      </c>
      <c r="R44" s="1">
        <v>1.9900000000000001E-2</v>
      </c>
      <c r="S44" s="1">
        <v>3.8300000000000001E-2</v>
      </c>
      <c r="T44" s="1">
        <v>0.1605</v>
      </c>
      <c r="U44" s="1">
        <v>7.4899999999999994E-2</v>
      </c>
      <c r="V44" s="1">
        <v>3.8100000000000002E-2</v>
      </c>
    </row>
    <row r="45" spans="1:22" x14ac:dyDescent="0.2">
      <c r="A45" s="1">
        <v>44</v>
      </c>
      <c r="B45" s="1" t="s">
        <v>53</v>
      </c>
      <c r="C45" s="1">
        <v>2</v>
      </c>
      <c r="D45" s="1">
        <v>0.26162579200000002</v>
      </c>
      <c r="E45" s="1">
        <v>0.64670658700000005</v>
      </c>
      <c r="F45" s="1">
        <v>0.46913580199999999</v>
      </c>
      <c r="H45" s="1">
        <v>1.7500000000000002E-2</v>
      </c>
      <c r="I45" s="1">
        <v>3.1800000000000002E-2</v>
      </c>
      <c r="J45" s="1">
        <v>8.5900000000000004E-2</v>
      </c>
      <c r="K45" s="1">
        <v>1.0500000000000001E-2</v>
      </c>
      <c r="L45" s="1">
        <v>3.56E-2</v>
      </c>
      <c r="M45" s="1">
        <v>8.8999999999999999E-3</v>
      </c>
      <c r="O45" s="1">
        <v>8.0999999999999996E-3</v>
      </c>
      <c r="P45" s="1">
        <v>1.54E-2</v>
      </c>
      <c r="Q45" s="1">
        <v>5.5100000000000003E-2</v>
      </c>
      <c r="R45" s="1">
        <v>1.6999999999999999E-3</v>
      </c>
      <c r="S45" s="1">
        <v>2.35E-2</v>
      </c>
      <c r="T45" s="1">
        <v>4.24E-2</v>
      </c>
      <c r="U45" s="1">
        <v>1.2500000000000001E-2</v>
      </c>
      <c r="V45" s="1">
        <v>1E-4</v>
      </c>
    </row>
    <row r="46" spans="1:22" x14ac:dyDescent="0.2">
      <c r="A46" s="1">
        <v>45</v>
      </c>
      <c r="B46" s="1" t="s">
        <v>54</v>
      </c>
      <c r="C46" s="1">
        <v>2</v>
      </c>
      <c r="D46" s="1">
        <v>0.41279964800000002</v>
      </c>
      <c r="E46" s="1">
        <v>8.9820359000000002E-2</v>
      </c>
      <c r="F46" s="1">
        <v>0.64197530899999999</v>
      </c>
      <c r="H46" s="1">
        <v>0.1386</v>
      </c>
      <c r="I46" s="1">
        <v>7.7499999999999999E-2</v>
      </c>
      <c r="J46" s="1">
        <v>1.9099999999999999E-2</v>
      </c>
      <c r="K46" s="1">
        <v>3.5499999999999997E-2</v>
      </c>
      <c r="L46" s="1">
        <v>6.5600000000000006E-2</v>
      </c>
      <c r="M46" s="1">
        <v>1.0500000000000001E-2</v>
      </c>
      <c r="O46" s="1">
        <v>0.3145</v>
      </c>
      <c r="P46" s="1">
        <v>6.2100000000000002E-2</v>
      </c>
      <c r="Q46" s="1">
        <v>1E-4</v>
      </c>
      <c r="R46" s="1">
        <v>7.3899999999999993E-2</v>
      </c>
      <c r="S46" s="1">
        <v>0.1166</v>
      </c>
      <c r="T46" s="1">
        <v>0.22639999999999999</v>
      </c>
      <c r="U46" s="1">
        <v>0.3342</v>
      </c>
      <c r="V46" s="1">
        <v>6.8900000000000003E-2</v>
      </c>
    </row>
    <row r="47" spans="1:22" x14ac:dyDescent="0.2">
      <c r="A47" s="1">
        <v>46</v>
      </c>
      <c r="B47" s="1" t="s">
        <v>56</v>
      </c>
      <c r="C47" s="1">
        <v>2</v>
      </c>
      <c r="D47" s="1">
        <v>0.63613436199999995</v>
      </c>
      <c r="E47" s="1">
        <v>0.47904191600000001</v>
      </c>
      <c r="F47" s="1">
        <v>0.395061728</v>
      </c>
      <c r="H47" s="1">
        <v>0.2792</v>
      </c>
      <c r="I47" s="1">
        <v>0.2082</v>
      </c>
      <c r="J47" s="1">
        <v>0.20760000000000001</v>
      </c>
      <c r="K47" s="1">
        <v>5.67E-2</v>
      </c>
      <c r="L47" s="1">
        <v>6.9400000000000003E-2</v>
      </c>
      <c r="M47" s="1">
        <v>3.6600000000000001E-2</v>
      </c>
      <c r="O47" s="1">
        <v>0.2094</v>
      </c>
      <c r="P47" s="1">
        <v>0.1084</v>
      </c>
      <c r="Q47" s="1">
        <v>1.0619000000000001</v>
      </c>
      <c r="R47" s="1">
        <v>0.12659999999999999</v>
      </c>
      <c r="S47" s="1">
        <v>0.24909999999999999</v>
      </c>
      <c r="T47" s="1">
        <v>0.30380000000000001</v>
      </c>
      <c r="U47" s="1">
        <v>0.68859999999999999</v>
      </c>
      <c r="V47" s="1">
        <v>7.7399999999999997E-2</v>
      </c>
    </row>
    <row r="48" spans="1:22" x14ac:dyDescent="0.2">
      <c r="A48" s="1">
        <v>47</v>
      </c>
      <c r="B48" s="1" t="s">
        <v>57</v>
      </c>
      <c r="C48" s="1">
        <v>1</v>
      </c>
      <c r="D48" s="1">
        <v>0.41436039099999999</v>
      </c>
      <c r="E48" s="1">
        <v>7.7844310999999999E-2</v>
      </c>
      <c r="F48" s="1">
        <v>0.69135802499999999</v>
      </c>
      <c r="H48" s="1">
        <v>0.47520000000000001</v>
      </c>
      <c r="I48" s="1">
        <v>0.9204</v>
      </c>
      <c r="J48" s="1">
        <v>0.97030000000000005</v>
      </c>
      <c r="K48" s="1">
        <v>0.93220000000000003</v>
      </c>
      <c r="L48" s="1">
        <v>0.2883</v>
      </c>
      <c r="M48" s="1">
        <v>0.33260000000000001</v>
      </c>
      <c r="O48" s="1">
        <v>0.28160000000000002</v>
      </c>
      <c r="P48" s="1">
        <v>0.3034</v>
      </c>
      <c r="Q48" s="1">
        <v>1.1332</v>
      </c>
      <c r="R48" s="1">
        <v>0.2311</v>
      </c>
      <c r="S48" s="1">
        <v>0.1575</v>
      </c>
      <c r="T48" s="1">
        <v>0.42230000000000001</v>
      </c>
      <c r="U48" s="1">
        <v>0.61180000000000001</v>
      </c>
      <c r="V48" s="1">
        <v>0.193</v>
      </c>
    </row>
    <row r="49" spans="1:22" x14ac:dyDescent="0.2">
      <c r="A49" s="1">
        <v>48</v>
      </c>
      <c r="B49" s="1" t="s">
        <v>58</v>
      </c>
      <c r="C49" s="1">
        <v>2</v>
      </c>
      <c r="D49" s="1">
        <v>0.38294376200000002</v>
      </c>
      <c r="E49" s="1">
        <v>0.32934131700000002</v>
      </c>
      <c r="F49" s="1">
        <v>0.82716049400000002</v>
      </c>
      <c r="H49" s="1">
        <v>5.67E-2</v>
      </c>
      <c r="I49" s="1">
        <v>7.5999999999999998E-2</v>
      </c>
      <c r="J49" s="1">
        <v>1.9E-2</v>
      </c>
      <c r="K49" s="1">
        <v>3.1600000000000003E-2</v>
      </c>
      <c r="L49" s="1">
        <v>4.0000000000000001E-3</v>
      </c>
      <c r="M49" s="1">
        <v>3.7000000000000002E-3</v>
      </c>
      <c r="O49" s="1">
        <v>1.8599999999999998E-2</v>
      </c>
      <c r="P49" s="1">
        <v>3.7999999999999999E-2</v>
      </c>
      <c r="Q49" s="1">
        <v>0.22550000000000001</v>
      </c>
      <c r="R49" s="1">
        <v>6.2899999999999998E-2</v>
      </c>
      <c r="S49" s="1">
        <v>6.3200000000000006E-2</v>
      </c>
      <c r="T49" s="1">
        <v>0.3105</v>
      </c>
      <c r="U49" s="1">
        <v>0.21640000000000001</v>
      </c>
      <c r="V49" s="1">
        <v>0.1391</v>
      </c>
    </row>
    <row r="50" spans="1:22" x14ac:dyDescent="0.2">
      <c r="A50" s="1">
        <v>49</v>
      </c>
      <c r="B50" s="1" t="s">
        <v>59</v>
      </c>
      <c r="C50" s="1">
        <v>2</v>
      </c>
      <c r="D50" s="1">
        <v>0.33762885300000001</v>
      </c>
      <c r="E50" s="1">
        <v>0.34131736499999998</v>
      </c>
      <c r="F50" s="1">
        <v>1</v>
      </c>
      <c r="H50" s="1">
        <v>7.9399999999999998E-2</v>
      </c>
      <c r="I50" s="1">
        <v>0.1016</v>
      </c>
      <c r="J50" s="1">
        <v>9.4999999999999998E-3</v>
      </c>
      <c r="K50" s="1">
        <v>3.3599999999999998E-2</v>
      </c>
      <c r="L50" s="1">
        <v>1.1900000000000001E-2</v>
      </c>
      <c r="M50" s="1">
        <v>5.4000000000000003E-3</v>
      </c>
      <c r="O50" s="1">
        <v>1.7899999999999999E-2</v>
      </c>
      <c r="P50" s="1">
        <v>2.63E-2</v>
      </c>
      <c r="Q50" s="1">
        <v>5.8000000000000003E-2</v>
      </c>
      <c r="R50" s="1">
        <v>1.49E-2</v>
      </c>
      <c r="S50" s="1">
        <v>1.7899999999999999E-2</v>
      </c>
      <c r="T50" s="1">
        <v>8.9300000000000004E-2</v>
      </c>
      <c r="U50" s="1">
        <v>5.3600000000000002E-2</v>
      </c>
      <c r="V50" s="1">
        <v>6.8999999999999999E-3</v>
      </c>
    </row>
    <row r="51" spans="1:22" x14ac:dyDescent="0.2">
      <c r="A51" s="1">
        <v>50</v>
      </c>
      <c r="B51" s="1" t="s">
        <v>60</v>
      </c>
      <c r="C51" s="1">
        <v>2</v>
      </c>
      <c r="D51" s="1">
        <v>0.69223770200000001</v>
      </c>
      <c r="E51" s="1">
        <v>0.335329341</v>
      </c>
      <c r="F51" s="1">
        <v>7.4074074000000004E-2</v>
      </c>
      <c r="H51" s="1">
        <v>1.7650999999999999</v>
      </c>
      <c r="I51" s="1">
        <v>0.47260000000000002</v>
      </c>
      <c r="J51" s="1">
        <v>0.5464</v>
      </c>
      <c r="K51" s="1">
        <v>0.13819999999999999</v>
      </c>
      <c r="L51" s="1">
        <v>0.1249</v>
      </c>
      <c r="M51" s="1">
        <v>3.1600000000000003E-2</v>
      </c>
      <c r="O51" s="1">
        <v>0.94599999999999995</v>
      </c>
      <c r="P51" s="1">
        <v>0.21079999999999999</v>
      </c>
      <c r="Q51" s="1">
        <v>2.5011999999999999</v>
      </c>
      <c r="R51" s="1">
        <v>0.18260000000000001</v>
      </c>
      <c r="S51" s="1">
        <v>0.63190000000000002</v>
      </c>
      <c r="T51" s="1">
        <v>0.81820000000000004</v>
      </c>
      <c r="U51" s="1">
        <v>3.1204000000000001</v>
      </c>
      <c r="V51" s="1">
        <v>0.48809999999999998</v>
      </c>
    </row>
    <row r="52" spans="1:22" x14ac:dyDescent="0.2">
      <c r="A52" s="1">
        <v>51</v>
      </c>
      <c r="B52" s="1" t="s">
        <v>61</v>
      </c>
      <c r="C52" s="1">
        <v>1</v>
      </c>
      <c r="D52" s="1">
        <v>0.62144649600000001</v>
      </c>
      <c r="E52" s="1">
        <v>0.155688623</v>
      </c>
      <c r="F52" s="1">
        <v>0.69135802499999999</v>
      </c>
      <c r="H52" s="1">
        <v>0.78680000000000005</v>
      </c>
      <c r="I52" s="1">
        <v>1.0039</v>
      </c>
      <c r="J52" s="1">
        <v>1.5724</v>
      </c>
      <c r="K52" s="1">
        <v>1.1358999999999999</v>
      </c>
      <c r="L52" s="1">
        <v>0.47220000000000001</v>
      </c>
      <c r="M52" s="1">
        <v>0.42259999999999998</v>
      </c>
      <c r="O52" s="1">
        <v>0.94850000000000001</v>
      </c>
      <c r="P52" s="1">
        <v>0.73089999999999999</v>
      </c>
      <c r="Q52" s="1">
        <v>3.2006000000000001</v>
      </c>
      <c r="R52" s="1">
        <v>0.63280000000000003</v>
      </c>
      <c r="S52" s="1">
        <v>0.41439999999999999</v>
      </c>
      <c r="T52" s="1">
        <v>1.5911</v>
      </c>
      <c r="U52" s="1">
        <v>1.3958999999999999</v>
      </c>
      <c r="V52" s="1">
        <v>0.63959999999999995</v>
      </c>
    </row>
    <row r="53" spans="1:22" x14ac:dyDescent="0.2">
      <c r="A53" s="1">
        <v>52</v>
      </c>
      <c r="B53" s="1" t="s">
        <v>62</v>
      </c>
      <c r="C53" s="1">
        <v>2</v>
      </c>
      <c r="D53" s="1">
        <v>0.50370688699999999</v>
      </c>
      <c r="E53" s="1">
        <v>0.16766467099999999</v>
      </c>
      <c r="F53" s="1">
        <v>0.91358024699999996</v>
      </c>
      <c r="H53" s="1">
        <v>7.7700000000000005E-2</v>
      </c>
      <c r="I53" s="1">
        <v>0.3357</v>
      </c>
      <c r="J53" s="1">
        <v>3.9300000000000002E-2</v>
      </c>
      <c r="K53" s="1">
        <v>8.4699999999999998E-2</v>
      </c>
      <c r="L53" s="1">
        <v>1.01E-2</v>
      </c>
      <c r="M53" s="1">
        <v>2.1299999999999999E-2</v>
      </c>
      <c r="O53" s="1">
        <v>4.0500000000000001E-2</v>
      </c>
      <c r="P53" s="1">
        <v>4.0500000000000001E-2</v>
      </c>
      <c r="Q53" s="1">
        <v>0.1769</v>
      </c>
      <c r="R53" s="1">
        <v>4.7800000000000002E-2</v>
      </c>
      <c r="S53" s="1">
        <v>4.99E-2</v>
      </c>
      <c r="T53" s="1">
        <v>0.23169999999999999</v>
      </c>
      <c r="U53" s="1">
        <v>0.19209999999999999</v>
      </c>
      <c r="V53" s="1">
        <v>7.3099999999999998E-2</v>
      </c>
    </row>
    <row r="54" spans="1:22" x14ac:dyDescent="0.2">
      <c r="A54" s="1">
        <v>53</v>
      </c>
      <c r="B54" s="1" t="s">
        <v>63</v>
      </c>
      <c r="C54" s="1">
        <v>2</v>
      </c>
      <c r="D54" s="1">
        <v>0.382801171</v>
      </c>
      <c r="E54" s="1">
        <v>0.64670658700000005</v>
      </c>
      <c r="F54" s="1">
        <v>0.50617283999999996</v>
      </c>
      <c r="H54" s="1">
        <v>0.14419999999999999</v>
      </c>
      <c r="I54" s="1">
        <v>0.25540000000000002</v>
      </c>
      <c r="J54" s="1">
        <v>1.4500000000000001E-2</v>
      </c>
      <c r="K54" s="1">
        <v>2.7900000000000001E-2</v>
      </c>
      <c r="L54" s="1">
        <v>1.3100000000000001E-2</v>
      </c>
      <c r="M54" s="1">
        <v>1.5299999999999999E-2</v>
      </c>
      <c r="O54" s="1">
        <v>3.5299999999999998E-2</v>
      </c>
      <c r="P54" s="1">
        <v>1.9199999999999998E-2</v>
      </c>
      <c r="Q54" s="1">
        <v>6.9000000000000006E-2</v>
      </c>
      <c r="R54" s="1">
        <v>1.6E-2</v>
      </c>
      <c r="S54" s="1">
        <v>2.52E-2</v>
      </c>
      <c r="T54" s="1">
        <v>6.4600000000000005E-2</v>
      </c>
      <c r="U54" s="1">
        <v>8.72E-2</v>
      </c>
      <c r="V54" s="1">
        <v>1.4999999999999999E-2</v>
      </c>
    </row>
    <row r="55" spans="1:22" x14ac:dyDescent="0.2">
      <c r="A55" s="1">
        <v>54</v>
      </c>
      <c r="B55" s="1" t="s">
        <v>64</v>
      </c>
      <c r="C55" s="1">
        <v>1</v>
      </c>
      <c r="D55" s="1">
        <v>0.63310793600000004</v>
      </c>
      <c r="E55" s="1">
        <v>8.9820359000000002E-2</v>
      </c>
      <c r="F55" s="1">
        <v>0.67901234600000004</v>
      </c>
      <c r="H55" s="1">
        <v>1.1906000000000001</v>
      </c>
      <c r="I55" s="1">
        <v>0.55730000000000002</v>
      </c>
      <c r="J55" s="1">
        <v>2.9796</v>
      </c>
      <c r="K55" s="1">
        <v>0.92459999999999998</v>
      </c>
      <c r="L55" s="1">
        <v>0.92279999999999995</v>
      </c>
      <c r="M55" s="1">
        <v>0.3296</v>
      </c>
      <c r="O55" s="1">
        <v>1.1761999999999999</v>
      </c>
      <c r="P55" s="1">
        <v>0.47070000000000001</v>
      </c>
      <c r="Q55" s="1">
        <v>2.0950000000000002</v>
      </c>
      <c r="R55" s="1">
        <v>0.309</v>
      </c>
      <c r="S55" s="1">
        <v>0.32550000000000001</v>
      </c>
      <c r="T55" s="1">
        <v>0.80049999999999999</v>
      </c>
      <c r="U55" s="1">
        <v>1.0923</v>
      </c>
      <c r="V55" s="1">
        <v>0.39689999999999998</v>
      </c>
    </row>
    <row r="56" spans="1:22" x14ac:dyDescent="0.2">
      <c r="A56" s="1">
        <v>55</v>
      </c>
      <c r="B56" s="1" t="s">
        <v>65</v>
      </c>
      <c r="C56" s="1">
        <v>1</v>
      </c>
      <c r="D56" s="1">
        <v>0.69707513399999999</v>
      </c>
      <c r="E56" s="1">
        <v>0</v>
      </c>
      <c r="F56" s="1">
        <v>3.7037037000000002E-2</v>
      </c>
      <c r="H56" s="1">
        <v>4.5640999999999998</v>
      </c>
      <c r="I56" s="1">
        <v>1.3697999999999999</v>
      </c>
      <c r="J56" s="1">
        <v>8.6328999999999994</v>
      </c>
      <c r="K56" s="1">
        <v>2.0939999999999999</v>
      </c>
      <c r="L56" s="1">
        <v>3.1661999999999999</v>
      </c>
      <c r="M56" s="1">
        <v>1.2544</v>
      </c>
      <c r="O56" s="1">
        <v>5.8827999999999996</v>
      </c>
      <c r="P56" s="1">
        <v>2.5583999999999998</v>
      </c>
      <c r="Q56" s="1">
        <v>23.1419</v>
      </c>
      <c r="R56" s="1">
        <v>2.4279999999999999</v>
      </c>
      <c r="S56" s="1">
        <v>3.4784999999999999</v>
      </c>
      <c r="T56" s="1">
        <v>5.7209000000000003</v>
      </c>
      <c r="U56" s="1">
        <v>15.639200000000001</v>
      </c>
      <c r="V56" s="1">
        <v>2.4468000000000001</v>
      </c>
    </row>
    <row r="57" spans="1:22" x14ac:dyDescent="0.2">
      <c r="A57" s="1">
        <v>56</v>
      </c>
      <c r="B57" s="1" t="s">
        <v>67</v>
      </c>
      <c r="C57" s="1">
        <v>2</v>
      </c>
      <c r="D57" s="1">
        <v>0.79984169500000002</v>
      </c>
      <c r="E57" s="1">
        <v>0.52694610799999997</v>
      </c>
      <c r="F57" s="1">
        <v>0.395061728</v>
      </c>
      <c r="H57" s="1">
        <v>5.8500000000000003E-2</v>
      </c>
      <c r="I57" s="1">
        <v>0.35299999999999998</v>
      </c>
      <c r="J57" s="1">
        <v>8.1000000000000003E-2</v>
      </c>
      <c r="K57" s="1">
        <v>0.18049999999999999</v>
      </c>
      <c r="L57" s="1">
        <v>1.78E-2</v>
      </c>
      <c r="M57" s="1">
        <v>4.36E-2</v>
      </c>
      <c r="O57" s="1">
        <v>7.6200000000000004E-2</v>
      </c>
      <c r="P57" s="1">
        <v>0.13489999999999999</v>
      </c>
      <c r="Q57" s="1">
        <v>0.92689999999999995</v>
      </c>
      <c r="R57" s="1">
        <v>0.49959999999999999</v>
      </c>
      <c r="S57" s="1">
        <v>0.1802</v>
      </c>
      <c r="T57" s="1">
        <v>0.6774</v>
      </c>
      <c r="U57" s="1">
        <v>0.61399999999999999</v>
      </c>
      <c r="V57" s="1">
        <v>0.26440000000000002</v>
      </c>
    </row>
    <row r="58" spans="1:22" x14ac:dyDescent="0.2">
      <c r="A58" s="1">
        <v>57</v>
      </c>
      <c r="B58" s="1" t="s">
        <v>68</v>
      </c>
      <c r="C58" s="1">
        <v>1</v>
      </c>
      <c r="D58" s="1">
        <v>0.72395309399999996</v>
      </c>
      <c r="E58" s="1">
        <v>2.9940120000000001E-2</v>
      </c>
      <c r="F58" s="1">
        <v>9.8765432E-2</v>
      </c>
      <c r="H58" s="1">
        <v>2.1615000000000002</v>
      </c>
      <c r="I58" s="1">
        <v>30.4528</v>
      </c>
      <c r="J58" s="1">
        <v>7.6151999999999997</v>
      </c>
      <c r="K58" s="1">
        <v>40.920099999999998</v>
      </c>
      <c r="L58" s="1">
        <v>3.2341000000000002</v>
      </c>
      <c r="M58" s="1">
        <v>10.4994</v>
      </c>
      <c r="O58" s="1">
        <v>1.7591000000000001</v>
      </c>
      <c r="P58" s="1">
        <v>14.2654</v>
      </c>
      <c r="Q58" s="1">
        <v>4.2987000000000002</v>
      </c>
      <c r="R58" s="1">
        <v>8.6456</v>
      </c>
      <c r="S58" s="1">
        <v>1.5401</v>
      </c>
      <c r="T58" s="1">
        <v>45.952800000000003</v>
      </c>
      <c r="U58" s="1">
        <v>3.9933000000000001</v>
      </c>
      <c r="V58" s="1">
        <v>18.235099999999999</v>
      </c>
    </row>
    <row r="59" spans="1:22" x14ac:dyDescent="0.2">
      <c r="A59" s="1">
        <v>58</v>
      </c>
      <c r="B59" s="1" t="s">
        <v>69</v>
      </c>
      <c r="C59" s="1">
        <v>1</v>
      </c>
      <c r="D59" s="1">
        <v>0.62126025399999996</v>
      </c>
      <c r="E59" s="1">
        <v>0.37724550899999998</v>
      </c>
      <c r="F59" s="1">
        <v>3.7037037000000002E-2</v>
      </c>
      <c r="H59" s="1">
        <v>0.86639999999999995</v>
      </c>
      <c r="I59" s="1">
        <v>5.8997999999999999</v>
      </c>
      <c r="J59" s="1">
        <v>2.6343000000000001</v>
      </c>
      <c r="K59" s="1">
        <v>11.0459</v>
      </c>
      <c r="L59" s="1">
        <v>0.69310000000000005</v>
      </c>
      <c r="M59" s="1">
        <v>3.0446</v>
      </c>
      <c r="O59" s="1">
        <v>0.92069999999999996</v>
      </c>
      <c r="P59" s="1">
        <v>5.1192000000000002</v>
      </c>
      <c r="Q59" s="1">
        <v>2.1200999999999999</v>
      </c>
      <c r="R59" s="1">
        <v>2.5028000000000001</v>
      </c>
      <c r="S59" s="1">
        <v>0.45019999999999999</v>
      </c>
      <c r="T59" s="1">
        <v>12.057700000000001</v>
      </c>
      <c r="U59" s="1">
        <v>0.88719999999999999</v>
      </c>
      <c r="V59" s="1">
        <v>2.8191000000000002</v>
      </c>
    </row>
    <row r="60" spans="1:22" x14ac:dyDescent="0.2">
      <c r="A60" s="1">
        <v>59</v>
      </c>
      <c r="B60" s="1" t="s">
        <v>70</v>
      </c>
      <c r="C60" s="1">
        <v>2</v>
      </c>
      <c r="D60" s="1">
        <v>0.65331611899999997</v>
      </c>
      <c r="E60" s="1">
        <v>0.389221557</v>
      </c>
      <c r="F60" s="1">
        <v>0.209876543</v>
      </c>
      <c r="H60" s="1">
        <v>1.78E-2</v>
      </c>
      <c r="I60" s="1">
        <v>1E-4</v>
      </c>
      <c r="J60" s="1">
        <v>3.9699999999999999E-2</v>
      </c>
      <c r="K60" s="1">
        <v>0.19350000000000001</v>
      </c>
      <c r="L60" s="1">
        <v>7.1999999999999998E-3</v>
      </c>
      <c r="M60" s="1">
        <v>1E-4</v>
      </c>
      <c r="O60" s="1">
        <v>6.4999999999999997E-3</v>
      </c>
      <c r="P60" s="1">
        <v>8.7999999999999995E-2</v>
      </c>
      <c r="Q60" s="1">
        <v>8.9200000000000002E-2</v>
      </c>
      <c r="R60" s="1">
        <v>0.38</v>
      </c>
      <c r="S60" s="1">
        <v>2.92E-2</v>
      </c>
      <c r="T60" s="1">
        <v>1.4354</v>
      </c>
      <c r="U60" s="1">
        <v>7.5800000000000006E-2</v>
      </c>
      <c r="V60" s="1">
        <v>0.52849999999999997</v>
      </c>
    </row>
    <row r="61" spans="1:22" x14ac:dyDescent="0.2">
      <c r="A61" s="1">
        <v>60</v>
      </c>
      <c r="B61" s="1" t="s">
        <v>71</v>
      </c>
      <c r="C61" s="1">
        <v>3</v>
      </c>
      <c r="D61" s="1">
        <v>0.51954227200000003</v>
      </c>
      <c r="E61" s="1">
        <v>0.38323353300000002</v>
      </c>
      <c r="F61" s="1">
        <v>0.71604938299999998</v>
      </c>
      <c r="H61" s="1">
        <v>4.9799999999999997E-2</v>
      </c>
      <c r="I61" s="1">
        <v>1.29E-2</v>
      </c>
      <c r="J61" s="1">
        <v>6.9999999999999999E-4</v>
      </c>
      <c r="K61" s="1">
        <v>1.8700000000000001E-2</v>
      </c>
      <c r="L61" s="1">
        <v>5.0000000000000001E-4</v>
      </c>
      <c r="M61" s="1">
        <v>1E-4</v>
      </c>
      <c r="O61" s="1">
        <v>1E-4</v>
      </c>
      <c r="P61" s="1">
        <v>1E-4</v>
      </c>
      <c r="Q61" s="1">
        <v>1E-4</v>
      </c>
      <c r="R61" s="1">
        <v>1E-4</v>
      </c>
      <c r="S61" s="1">
        <v>5.8200000000000002E-2</v>
      </c>
      <c r="T61" s="1">
        <v>0.1918</v>
      </c>
      <c r="U61" s="1">
        <v>0.2974</v>
      </c>
      <c r="V61" s="1">
        <v>4.4900000000000002E-2</v>
      </c>
    </row>
    <row r="62" spans="1:22" x14ac:dyDescent="0.2">
      <c r="A62" s="1">
        <v>61</v>
      </c>
      <c r="B62" s="1" t="s">
        <v>72</v>
      </c>
      <c r="C62" s="1">
        <v>1</v>
      </c>
      <c r="D62" s="1">
        <v>0.77077151600000005</v>
      </c>
      <c r="E62" s="1">
        <v>0.20359281400000001</v>
      </c>
      <c r="F62" s="1">
        <v>9.8765432E-2</v>
      </c>
      <c r="H62" s="1">
        <v>0.57399999999999995</v>
      </c>
      <c r="I62" s="1">
        <v>9.0327000000000002</v>
      </c>
      <c r="J62" s="1">
        <v>1.8334999999999999</v>
      </c>
      <c r="K62" s="1">
        <v>10.283799999999999</v>
      </c>
      <c r="L62" s="1">
        <v>0.43509999999999999</v>
      </c>
      <c r="M62" s="1">
        <v>2.9676</v>
      </c>
      <c r="O62" s="1">
        <v>0.72660000000000002</v>
      </c>
      <c r="P62" s="1">
        <v>4.7066999999999997</v>
      </c>
      <c r="Q62" s="1">
        <v>3.7444999999999999</v>
      </c>
      <c r="R62" s="1">
        <v>7.0368000000000004</v>
      </c>
      <c r="S62" s="1">
        <v>0.61199999999999999</v>
      </c>
      <c r="T62" s="1">
        <v>17.627600000000001</v>
      </c>
      <c r="U62" s="1">
        <v>1.7559</v>
      </c>
      <c r="V62" s="1">
        <v>6.3422999999999998</v>
      </c>
    </row>
    <row r="63" spans="1:22" x14ac:dyDescent="0.2">
      <c r="A63" s="1">
        <v>62</v>
      </c>
      <c r="B63" s="1" t="s">
        <v>73</v>
      </c>
      <c r="C63" s="1">
        <v>1</v>
      </c>
      <c r="D63" s="1">
        <v>0.57650116100000004</v>
      </c>
      <c r="E63" s="1">
        <v>0.215568862</v>
      </c>
      <c r="F63" s="1">
        <v>0.12345679</v>
      </c>
      <c r="H63" s="1">
        <v>0.52669999999999995</v>
      </c>
      <c r="I63" s="1">
        <v>9.0873000000000008</v>
      </c>
      <c r="J63" s="1">
        <v>1.9553</v>
      </c>
      <c r="K63" s="1">
        <v>13.6904</v>
      </c>
      <c r="L63" s="1">
        <v>0.38269999999999998</v>
      </c>
      <c r="M63" s="1">
        <v>3.0529000000000002</v>
      </c>
      <c r="O63" s="1">
        <v>0.2258</v>
      </c>
      <c r="P63" s="1">
        <v>2.3075999999999999</v>
      </c>
      <c r="Q63" s="1">
        <v>0.74009999999999998</v>
      </c>
      <c r="R63" s="1">
        <v>2.2065999999999999</v>
      </c>
      <c r="S63" s="1">
        <v>0.16919999999999999</v>
      </c>
      <c r="T63" s="1">
        <v>8.4390000000000001</v>
      </c>
      <c r="U63" s="1">
        <v>0.2747</v>
      </c>
      <c r="V63" s="1">
        <v>2.4127999999999998</v>
      </c>
    </row>
    <row r="64" spans="1:22" x14ac:dyDescent="0.2">
      <c r="A64" s="1">
        <v>63</v>
      </c>
      <c r="B64" s="1" t="s">
        <v>74</v>
      </c>
      <c r="C64" s="1">
        <v>2</v>
      </c>
      <c r="D64" s="1">
        <v>0.69025791599999997</v>
      </c>
      <c r="E64" s="1">
        <v>0.69461077800000004</v>
      </c>
      <c r="F64" s="1">
        <v>0.28395061700000002</v>
      </c>
      <c r="H64" s="1">
        <v>6.0100000000000001E-2</v>
      </c>
      <c r="I64" s="1">
        <v>0.65920000000000001</v>
      </c>
      <c r="J64" s="1">
        <v>8.9800000000000005E-2</v>
      </c>
      <c r="K64" s="1">
        <v>0.25750000000000001</v>
      </c>
      <c r="L64" s="1">
        <v>1.4500000000000001E-2</v>
      </c>
      <c r="M64" s="1">
        <v>7.7399999999999997E-2</v>
      </c>
      <c r="O64" s="1">
        <v>7.5499999999999998E-2</v>
      </c>
      <c r="P64" s="1">
        <v>0.22009999999999999</v>
      </c>
      <c r="Q64" s="1">
        <v>0.17899999999999999</v>
      </c>
      <c r="R64" s="1">
        <v>0.17180000000000001</v>
      </c>
      <c r="S64" s="1">
        <v>9.0899999999999995E-2</v>
      </c>
      <c r="T64" s="1">
        <v>1.022</v>
      </c>
      <c r="U64" s="1">
        <v>0.2989</v>
      </c>
      <c r="V64" s="1">
        <v>0.38740000000000002</v>
      </c>
    </row>
    <row r="65" spans="1:22" x14ac:dyDescent="0.2">
      <c r="A65" s="1">
        <v>64</v>
      </c>
      <c r="B65" s="1" t="s">
        <v>75</v>
      </c>
      <c r="C65" s="1">
        <v>2</v>
      </c>
      <c r="D65" s="1">
        <v>0.67347289200000005</v>
      </c>
      <c r="E65" s="1">
        <v>0.137724551</v>
      </c>
      <c r="F65" s="1">
        <v>0.111111111</v>
      </c>
      <c r="H65" s="1">
        <v>1.54E-2</v>
      </c>
      <c r="I65" s="1">
        <v>1.4E-2</v>
      </c>
      <c r="J65" s="1">
        <v>1.17E-2</v>
      </c>
      <c r="K65" s="1">
        <v>0.2286</v>
      </c>
      <c r="L65" s="1">
        <v>1.09E-2</v>
      </c>
      <c r="M65" s="1">
        <v>2.8500000000000001E-2</v>
      </c>
      <c r="O65" s="1">
        <v>3.7699999999999997E-2</v>
      </c>
      <c r="P65" s="1">
        <v>6.6699999999999995E-2</v>
      </c>
      <c r="Q65" s="1">
        <v>0.52039999999999997</v>
      </c>
      <c r="R65" s="1">
        <v>0.91180000000000005</v>
      </c>
      <c r="S65" s="1">
        <v>0.19339999999999999</v>
      </c>
      <c r="T65" s="1">
        <v>2.6642000000000001</v>
      </c>
      <c r="U65" s="1">
        <v>0.62970000000000004</v>
      </c>
      <c r="V65" s="1">
        <v>1.6574</v>
      </c>
    </row>
    <row r="66" spans="1:22" x14ac:dyDescent="0.2">
      <c r="A66" s="1">
        <v>65</v>
      </c>
      <c r="B66" s="1" t="s">
        <v>76</v>
      </c>
      <c r="C66" s="1">
        <v>1</v>
      </c>
      <c r="D66" s="1">
        <v>0.59371977799999998</v>
      </c>
      <c r="E66" s="1">
        <v>4.7904191999999998E-2</v>
      </c>
      <c r="F66" s="1">
        <v>0.75308642000000003</v>
      </c>
      <c r="H66" s="1">
        <v>0.192</v>
      </c>
      <c r="I66" s="1">
        <v>0.2293</v>
      </c>
      <c r="J66" s="1">
        <v>0.64080000000000004</v>
      </c>
      <c r="K66" s="1">
        <v>0.81459999999999999</v>
      </c>
      <c r="L66" s="1">
        <v>0.129</v>
      </c>
      <c r="M66" s="1">
        <v>0.21360000000000001</v>
      </c>
      <c r="O66" s="1">
        <v>0.19439999999999999</v>
      </c>
      <c r="P66" s="1">
        <v>0.2727</v>
      </c>
      <c r="Q66" s="1">
        <v>0.23419999999999999</v>
      </c>
      <c r="R66" s="1">
        <v>0.14030000000000001</v>
      </c>
      <c r="S66" s="1">
        <v>0.1195</v>
      </c>
      <c r="T66" s="1">
        <v>0.40500000000000003</v>
      </c>
      <c r="U66" s="1">
        <v>0.21879999999999999</v>
      </c>
      <c r="V66" s="1">
        <v>0.1135</v>
      </c>
    </row>
    <row r="67" spans="1:22" x14ac:dyDescent="0.2">
      <c r="A67" s="1">
        <v>66</v>
      </c>
      <c r="B67" s="1" t="s">
        <v>77</v>
      </c>
      <c r="C67" s="1">
        <v>2</v>
      </c>
      <c r="D67" s="1">
        <v>0.45759172199999998</v>
      </c>
      <c r="E67" s="1">
        <v>4.7904191999999998E-2</v>
      </c>
      <c r="F67" s="1">
        <v>0.79012345699999997</v>
      </c>
      <c r="H67" s="1">
        <v>6.8900000000000003E-2</v>
      </c>
      <c r="I67" s="1">
        <v>0.18340000000000001</v>
      </c>
      <c r="J67" s="1">
        <v>3.3300000000000003E-2</v>
      </c>
      <c r="K67" s="1">
        <v>6.7699999999999996E-2</v>
      </c>
      <c r="L67" s="1">
        <v>7.6E-3</v>
      </c>
      <c r="M67" s="1">
        <v>2.06E-2</v>
      </c>
      <c r="O67" s="1">
        <v>4.1099999999999998E-2</v>
      </c>
      <c r="P67" s="1">
        <v>9.3600000000000003E-2</v>
      </c>
      <c r="Q67" s="1">
        <v>0.39300000000000002</v>
      </c>
      <c r="R67" s="1">
        <v>0.16300000000000001</v>
      </c>
      <c r="S67" s="1">
        <v>7.4800000000000005E-2</v>
      </c>
      <c r="T67" s="1">
        <v>0.3861</v>
      </c>
      <c r="U67" s="1">
        <v>0.27700000000000002</v>
      </c>
      <c r="V67" s="1">
        <v>0.19209999999999999</v>
      </c>
    </row>
    <row r="68" spans="1:22" x14ac:dyDescent="0.2">
      <c r="A68" s="1">
        <v>67</v>
      </c>
      <c r="B68" s="1" t="s">
        <v>79</v>
      </c>
      <c r="C68" s="1">
        <v>2</v>
      </c>
      <c r="D68" s="1">
        <v>0.87872762100000001</v>
      </c>
      <c r="E68" s="1">
        <v>0.44311377200000002</v>
      </c>
      <c r="F68" s="1">
        <v>0.29629629600000001</v>
      </c>
      <c r="H68" s="1">
        <v>0.2056</v>
      </c>
      <c r="I68" s="1">
        <v>0.24129999999999999</v>
      </c>
      <c r="J68" s="1">
        <v>0.37880000000000003</v>
      </c>
      <c r="K68" s="1">
        <v>9.8599999999999993E-2</v>
      </c>
      <c r="L68" s="1">
        <v>0.1303</v>
      </c>
      <c r="M68" s="1">
        <v>0.13700000000000001</v>
      </c>
      <c r="O68" s="1">
        <v>0.52300000000000002</v>
      </c>
      <c r="P68" s="1">
        <v>0.27429999999999999</v>
      </c>
      <c r="Q68" s="1">
        <v>2.1678999999999999</v>
      </c>
      <c r="R68" s="1">
        <v>0.3785</v>
      </c>
      <c r="S68" s="1">
        <v>0.55840000000000001</v>
      </c>
      <c r="T68" s="1">
        <v>1.1274</v>
      </c>
      <c r="U68" s="1">
        <v>1.8246</v>
      </c>
      <c r="V68" s="1">
        <v>0.46429999999999999</v>
      </c>
    </row>
    <row r="69" spans="1:22" x14ac:dyDescent="0.2">
      <c r="A69" s="1">
        <v>68</v>
      </c>
      <c r="B69" s="1" t="s">
        <v>80</v>
      </c>
      <c r="C69" s="1">
        <v>1</v>
      </c>
      <c r="D69" s="1">
        <v>0.17475475800000001</v>
      </c>
      <c r="E69" s="1">
        <v>0.11377245499999999</v>
      </c>
      <c r="F69" s="1">
        <v>0.592592593</v>
      </c>
      <c r="H69" s="1">
        <v>0.62819999999999998</v>
      </c>
      <c r="I69" s="1">
        <v>0.99509999999999998</v>
      </c>
      <c r="J69" s="1">
        <v>1.6494</v>
      </c>
      <c r="K69" s="1">
        <v>1.7448999999999999</v>
      </c>
      <c r="L69" s="1">
        <v>0.42630000000000001</v>
      </c>
      <c r="M69" s="1">
        <v>0.65749999999999997</v>
      </c>
      <c r="O69" s="1">
        <v>0.39679999999999999</v>
      </c>
      <c r="P69" s="1">
        <v>0.51160000000000005</v>
      </c>
      <c r="Q69" s="1">
        <v>0.3427</v>
      </c>
      <c r="R69" s="1">
        <v>0.30790000000000001</v>
      </c>
      <c r="S69" s="1">
        <v>0.308</v>
      </c>
      <c r="T69" s="1">
        <v>1.2769999999999999</v>
      </c>
      <c r="U69" s="1">
        <v>0.77470000000000006</v>
      </c>
      <c r="V69" s="1">
        <v>0.52710000000000001</v>
      </c>
    </row>
    <row r="70" spans="1:22" x14ac:dyDescent="0.2">
      <c r="A70" s="1">
        <v>69</v>
      </c>
      <c r="B70" s="1" t="s">
        <v>81</v>
      </c>
      <c r="C70" s="1">
        <v>2</v>
      </c>
      <c r="D70" s="1">
        <v>0.75579361700000003</v>
      </c>
      <c r="E70" s="1">
        <v>0.293413174</v>
      </c>
      <c r="F70" s="1">
        <v>0.72839506200000004</v>
      </c>
      <c r="H70" s="1">
        <v>4.4499999999999998E-2</v>
      </c>
      <c r="I70" s="1">
        <v>8.0799999999999997E-2</v>
      </c>
      <c r="J70" s="1">
        <v>3.3099999999999997E-2</v>
      </c>
      <c r="K70" s="1">
        <v>4.9399999999999999E-2</v>
      </c>
      <c r="L70" s="1">
        <v>0.01</v>
      </c>
      <c r="M70" s="1">
        <v>1.3299999999999999E-2</v>
      </c>
      <c r="O70" s="1">
        <v>0.15290000000000001</v>
      </c>
      <c r="P70" s="1">
        <v>0.37919999999999998</v>
      </c>
      <c r="Q70" s="1">
        <v>1.0273000000000001</v>
      </c>
      <c r="R70" s="1">
        <v>0.30020000000000002</v>
      </c>
      <c r="S70" s="1">
        <v>0.1946</v>
      </c>
      <c r="T70" s="1">
        <v>1.3823000000000001</v>
      </c>
      <c r="U70" s="1">
        <v>0.96460000000000001</v>
      </c>
      <c r="V70" s="1">
        <v>0.73909999999999998</v>
      </c>
    </row>
    <row r="71" spans="1:22" x14ac:dyDescent="0.2">
      <c r="A71" s="1">
        <v>70</v>
      </c>
      <c r="B71" s="1" t="s">
        <v>82</v>
      </c>
      <c r="C71" s="1">
        <v>3</v>
      </c>
      <c r="D71" s="1">
        <v>0.61734918100000002</v>
      </c>
      <c r="E71" s="1">
        <v>0.30538922200000002</v>
      </c>
      <c r="F71" s="1">
        <v>0.90123456800000001</v>
      </c>
      <c r="H71" s="1">
        <v>1.12E-2</v>
      </c>
      <c r="I71" s="1">
        <v>0.1431</v>
      </c>
      <c r="J71" s="1">
        <v>1.9099999999999999E-2</v>
      </c>
      <c r="K71" s="1">
        <v>2.1399999999999999E-2</v>
      </c>
      <c r="L71" s="1">
        <v>1E-4</v>
      </c>
      <c r="M71" s="1">
        <v>1.2699999999999999E-2</v>
      </c>
      <c r="O71" s="1">
        <v>1.9099999999999999E-2</v>
      </c>
      <c r="P71" s="1">
        <v>3.4500000000000003E-2</v>
      </c>
      <c r="Q71" s="1">
        <v>7.2700000000000001E-2</v>
      </c>
      <c r="R71" s="1">
        <v>1E-4</v>
      </c>
      <c r="S71" s="1">
        <v>3.1699999999999999E-2</v>
      </c>
      <c r="T71" s="1">
        <v>0.23860000000000001</v>
      </c>
      <c r="U71" s="1">
        <v>9.3700000000000006E-2</v>
      </c>
      <c r="V71" s="1">
        <v>6.0299999999999999E-2</v>
      </c>
    </row>
    <row r="72" spans="1:22" x14ac:dyDescent="0.2">
      <c r="A72" s="1">
        <v>71</v>
      </c>
      <c r="B72" s="1" t="s">
        <v>83</v>
      </c>
      <c r="C72" s="1">
        <v>3</v>
      </c>
      <c r="D72" s="1">
        <v>0.50069016099999997</v>
      </c>
      <c r="E72" s="1">
        <v>0.29940119799999998</v>
      </c>
      <c r="F72" s="1">
        <v>2.4691358E-2</v>
      </c>
      <c r="H72" s="1">
        <v>0.1033</v>
      </c>
      <c r="I72" s="1">
        <v>0.23580000000000001</v>
      </c>
      <c r="J72" s="1">
        <v>0.19600000000000001</v>
      </c>
      <c r="K72" s="1">
        <v>4.5600000000000002E-2</v>
      </c>
      <c r="L72" s="1">
        <v>9.8199999999999996E-2</v>
      </c>
      <c r="M72" s="1">
        <v>5.0599999999999999E-2</v>
      </c>
      <c r="O72" s="1">
        <v>0.3921</v>
      </c>
      <c r="P72" s="1">
        <v>0.1696</v>
      </c>
      <c r="Q72" s="1">
        <v>2.6894999999999998</v>
      </c>
      <c r="R72" s="1">
        <v>0.17680000000000001</v>
      </c>
      <c r="S72" s="1">
        <v>0.60399999999999998</v>
      </c>
      <c r="T72" s="1">
        <v>1.1140000000000001</v>
      </c>
      <c r="U72" s="1">
        <v>5.6386000000000003</v>
      </c>
      <c r="V72" s="1">
        <v>1.0857000000000001</v>
      </c>
    </row>
    <row r="73" spans="1:22" x14ac:dyDescent="0.2">
      <c r="A73" s="1">
        <v>72</v>
      </c>
      <c r="B73" s="1" t="s">
        <v>84</v>
      </c>
      <c r="C73" s="1">
        <v>2</v>
      </c>
      <c r="D73" s="1">
        <v>0.87086376300000001</v>
      </c>
      <c r="E73" s="1">
        <v>0.119760479</v>
      </c>
      <c r="F73" s="1">
        <v>0.592592593</v>
      </c>
      <c r="H73" s="1">
        <v>0.12590000000000001</v>
      </c>
      <c r="I73" s="1">
        <v>0.35410000000000003</v>
      </c>
      <c r="J73" s="1">
        <v>0.1227</v>
      </c>
      <c r="K73" s="1">
        <v>0.18729999999999999</v>
      </c>
      <c r="L73" s="1">
        <v>1.9599999999999999E-2</v>
      </c>
      <c r="M73" s="1">
        <v>4.41E-2</v>
      </c>
      <c r="O73" s="1">
        <v>0.34799999999999998</v>
      </c>
      <c r="P73" s="1">
        <v>0.52100000000000002</v>
      </c>
      <c r="Q73" s="1">
        <v>2.5594000000000001</v>
      </c>
      <c r="R73" s="1">
        <v>1.2407999999999999</v>
      </c>
      <c r="S73" s="1">
        <v>0.58640000000000003</v>
      </c>
      <c r="T73" s="1">
        <v>3.9556</v>
      </c>
      <c r="U73" s="1">
        <v>4.4734999999999996</v>
      </c>
      <c r="V73" s="1">
        <v>3.649</v>
      </c>
    </row>
    <row r="74" spans="1:22" x14ac:dyDescent="0.2">
      <c r="A74" s="1">
        <v>73</v>
      </c>
      <c r="B74" s="1" t="s">
        <v>85</v>
      </c>
      <c r="C74" s="1">
        <v>2</v>
      </c>
      <c r="D74" s="1">
        <v>0.49101141799999998</v>
      </c>
      <c r="E74" s="1">
        <v>0.13173652699999999</v>
      </c>
      <c r="F74" s="1">
        <v>0.81481481499999997</v>
      </c>
      <c r="H74" s="1">
        <v>6.1100000000000002E-2</v>
      </c>
      <c r="I74" s="1">
        <v>0.48209999999999997</v>
      </c>
      <c r="J74" s="1">
        <v>8.4599999999999995E-2</v>
      </c>
      <c r="K74" s="1">
        <v>8.77E-2</v>
      </c>
      <c r="L74" s="1">
        <v>8.8999999999999999E-3</v>
      </c>
      <c r="M74" s="1">
        <v>2.01E-2</v>
      </c>
      <c r="O74" s="1">
        <v>0.1082</v>
      </c>
      <c r="P74" s="1">
        <v>0.2908</v>
      </c>
      <c r="Q74" s="1">
        <v>0.23719999999999999</v>
      </c>
      <c r="R74" s="1">
        <v>4.4699999999999997E-2</v>
      </c>
      <c r="S74" s="1">
        <v>7.3200000000000001E-2</v>
      </c>
      <c r="T74" s="1">
        <v>0.72019999999999995</v>
      </c>
      <c r="U74" s="1">
        <v>0.32569999999999999</v>
      </c>
      <c r="V74" s="1">
        <v>0.2697</v>
      </c>
    </row>
    <row r="75" spans="1:22" x14ac:dyDescent="0.2">
      <c r="A75" s="1">
        <v>74</v>
      </c>
      <c r="B75" s="1" t="s">
        <v>86</v>
      </c>
      <c r="C75" s="1">
        <v>2</v>
      </c>
      <c r="D75" s="1">
        <v>0.40219939700000001</v>
      </c>
      <c r="E75" s="1">
        <v>0.61077844299999995</v>
      </c>
      <c r="F75" s="1">
        <v>0.407407407</v>
      </c>
      <c r="H75" s="1">
        <v>5.9200000000000003E-2</v>
      </c>
      <c r="I75" s="1">
        <v>0.14169999999999999</v>
      </c>
      <c r="J75" s="1">
        <v>0.1183</v>
      </c>
      <c r="K75" s="1">
        <v>6.13E-2</v>
      </c>
      <c r="L75" s="1">
        <v>1.7399999999999999E-2</v>
      </c>
      <c r="M75" s="1">
        <v>1E-4</v>
      </c>
      <c r="O75" s="1">
        <v>0.158</v>
      </c>
      <c r="P75" s="1">
        <v>5.2900000000000003E-2</v>
      </c>
      <c r="Q75" s="1">
        <v>0.191</v>
      </c>
      <c r="R75" s="1">
        <v>1E-4</v>
      </c>
      <c r="S75" s="1">
        <v>0.1011</v>
      </c>
      <c r="T75" s="1">
        <v>0.2707</v>
      </c>
      <c r="U75" s="1">
        <v>0.25540000000000002</v>
      </c>
      <c r="V75" s="1">
        <v>8.1799999999999998E-2</v>
      </c>
    </row>
    <row r="76" spans="1:22" x14ac:dyDescent="0.2">
      <c r="A76" s="1">
        <v>75</v>
      </c>
      <c r="B76" s="1" t="s">
        <v>87</v>
      </c>
      <c r="C76" s="1">
        <v>3</v>
      </c>
      <c r="D76" s="1">
        <v>0.575918186</v>
      </c>
      <c r="E76" s="1">
        <v>5.3892216E-2</v>
      </c>
      <c r="F76" s="1">
        <v>0.58024691399999995</v>
      </c>
      <c r="H76" s="1">
        <v>1.7399999999999999E-2</v>
      </c>
      <c r="I76" s="1">
        <v>0.14949999999999999</v>
      </c>
      <c r="J76" s="1">
        <v>1.0500000000000001E-2</v>
      </c>
      <c r="K76" s="1">
        <v>6.7799999999999999E-2</v>
      </c>
      <c r="L76" s="1">
        <v>4.1000000000000003E-3</v>
      </c>
      <c r="M76" s="1">
        <v>2.3400000000000001E-2</v>
      </c>
      <c r="O76" s="1">
        <v>0.11260000000000001</v>
      </c>
      <c r="P76" s="1">
        <v>9.0999999999999998E-2</v>
      </c>
      <c r="Q76" s="1">
        <v>0.41909999999999997</v>
      </c>
      <c r="R76" s="1">
        <v>0.2366</v>
      </c>
      <c r="S76" s="1">
        <v>0.21379999999999999</v>
      </c>
      <c r="T76" s="1">
        <v>0.65620000000000001</v>
      </c>
      <c r="U76" s="1">
        <v>1.4313</v>
      </c>
      <c r="V76" s="1">
        <v>0.71560000000000001</v>
      </c>
    </row>
    <row r="77" spans="1:22" x14ac:dyDescent="0.2">
      <c r="A77" s="1">
        <v>76</v>
      </c>
      <c r="B77" s="1" t="s">
        <v>88</v>
      </c>
      <c r="C77" s="1">
        <v>1</v>
      </c>
      <c r="D77" s="1">
        <v>0.864122206</v>
      </c>
      <c r="E77" s="1">
        <v>3.5928144000000002E-2</v>
      </c>
      <c r="F77" s="1">
        <v>6.1728394999999998E-2</v>
      </c>
      <c r="H77" s="1">
        <v>13.6145</v>
      </c>
      <c r="I77" s="1">
        <v>5.1397000000000004</v>
      </c>
      <c r="J77" s="1">
        <v>24.079799999999999</v>
      </c>
      <c r="K77" s="1">
        <v>10.362</v>
      </c>
      <c r="L77" s="1">
        <v>8.1783999999999999</v>
      </c>
      <c r="M77" s="1">
        <v>7.8905000000000003</v>
      </c>
      <c r="O77" s="1">
        <v>6.5319000000000003</v>
      </c>
      <c r="P77" s="1">
        <v>4.6268000000000002</v>
      </c>
      <c r="Q77" s="1">
        <v>22.831800000000001</v>
      </c>
      <c r="R77" s="1">
        <v>3.3269000000000002</v>
      </c>
      <c r="S77" s="1">
        <v>4.4280999999999997</v>
      </c>
      <c r="T77" s="1">
        <v>9.8236000000000008</v>
      </c>
      <c r="U77" s="1">
        <v>11.8058</v>
      </c>
      <c r="V77" s="1">
        <v>3.1438000000000001</v>
      </c>
    </row>
    <row r="78" spans="1:22" x14ac:dyDescent="0.2">
      <c r="A78" s="1">
        <v>77</v>
      </c>
      <c r="B78" s="1" t="s">
        <v>89</v>
      </c>
      <c r="C78" s="1">
        <v>1</v>
      </c>
      <c r="D78" s="1">
        <v>0.85424946099999999</v>
      </c>
      <c r="E78" s="1">
        <v>3.5928144000000002E-2</v>
      </c>
      <c r="F78" s="1">
        <v>9.8765432E-2</v>
      </c>
      <c r="H78" s="1">
        <v>5.8773999999999997</v>
      </c>
      <c r="I78" s="1">
        <v>2.9167999999999998</v>
      </c>
      <c r="J78" s="1">
        <v>9.4543999999999997</v>
      </c>
      <c r="K78" s="1">
        <v>3.7913000000000001</v>
      </c>
      <c r="L78" s="1">
        <v>4.2895000000000003</v>
      </c>
      <c r="M78" s="1">
        <v>2.0579999999999998</v>
      </c>
      <c r="O78" s="1">
        <v>6.4359999999999999</v>
      </c>
      <c r="P78" s="1">
        <v>4.556</v>
      </c>
      <c r="Q78" s="1">
        <v>33.540700000000001</v>
      </c>
      <c r="R78" s="1">
        <v>4.8217999999999996</v>
      </c>
      <c r="S78" s="1">
        <v>5.6520000000000001</v>
      </c>
      <c r="T78" s="1">
        <v>13.3285</v>
      </c>
      <c r="U78" s="1">
        <v>20.6815</v>
      </c>
      <c r="V78" s="1">
        <v>6.1391</v>
      </c>
    </row>
    <row r="79" spans="1:22" x14ac:dyDescent="0.2">
      <c r="A79" s="1">
        <v>78</v>
      </c>
      <c r="B79" s="1" t="s">
        <v>90</v>
      </c>
      <c r="C79" s="1">
        <v>1</v>
      </c>
      <c r="D79" s="1">
        <v>0.53237936200000002</v>
      </c>
      <c r="E79" s="1">
        <v>8.3832334999999994E-2</v>
      </c>
      <c r="F79" s="1">
        <v>0.69135802499999999</v>
      </c>
      <c r="H79" s="1">
        <v>0.42609999999999998</v>
      </c>
      <c r="I79" s="1">
        <v>1.5559000000000001</v>
      </c>
      <c r="J79" s="1">
        <v>1.4714</v>
      </c>
      <c r="K79" s="1">
        <v>4.1970999999999998</v>
      </c>
      <c r="L79" s="1">
        <v>0.30359999999999998</v>
      </c>
      <c r="M79" s="1">
        <v>1.0974999999999999</v>
      </c>
      <c r="O79" s="1">
        <v>0.53720000000000001</v>
      </c>
      <c r="P79" s="1">
        <v>1.5291999999999999</v>
      </c>
      <c r="Q79" s="1">
        <v>1.0991</v>
      </c>
      <c r="R79" s="1">
        <v>0.86460000000000004</v>
      </c>
      <c r="S79" s="1">
        <v>0.32869999999999999</v>
      </c>
      <c r="T79" s="1">
        <v>2.5800999999999998</v>
      </c>
      <c r="U79" s="1">
        <v>0.88429999999999997</v>
      </c>
      <c r="V79" s="1">
        <v>0.98370000000000002</v>
      </c>
    </row>
    <row r="80" spans="1:22" x14ac:dyDescent="0.2">
      <c r="A80" s="1">
        <v>79</v>
      </c>
      <c r="B80" s="1" t="s">
        <v>92</v>
      </c>
      <c r="C80" s="1">
        <v>2</v>
      </c>
      <c r="D80" s="1">
        <v>0.52471144700000005</v>
      </c>
      <c r="E80" s="1">
        <v>0.60479041899999997</v>
      </c>
      <c r="F80" s="1">
        <v>0.35802469100000001</v>
      </c>
      <c r="H80" s="1">
        <v>0.33660000000000001</v>
      </c>
      <c r="I80" s="1">
        <v>0.15579999999999999</v>
      </c>
      <c r="J80" s="1">
        <v>0.30130000000000001</v>
      </c>
      <c r="K80" s="1">
        <v>4.6100000000000002E-2</v>
      </c>
      <c r="L80" s="1">
        <v>3.4000000000000002E-2</v>
      </c>
      <c r="M80" s="1">
        <v>4.6199999999999998E-2</v>
      </c>
      <c r="O80" s="1">
        <v>6.83E-2</v>
      </c>
      <c r="P80" s="1">
        <v>5.1400000000000001E-2</v>
      </c>
      <c r="Q80" s="1">
        <v>0.3397</v>
      </c>
      <c r="R80" s="1">
        <v>0.113</v>
      </c>
      <c r="S80" s="1">
        <v>0.14949999999999999</v>
      </c>
      <c r="T80" s="1">
        <v>0.1908</v>
      </c>
      <c r="U80" s="1">
        <v>0.3664</v>
      </c>
      <c r="V80" s="1">
        <v>8.4400000000000003E-2</v>
      </c>
    </row>
    <row r="81" spans="1:22" x14ac:dyDescent="0.2">
      <c r="A81" s="1">
        <v>80</v>
      </c>
      <c r="B81" s="1" t="s">
        <v>93</v>
      </c>
      <c r="C81" s="1">
        <v>2</v>
      </c>
      <c r="D81" s="1">
        <v>0.32505172599999999</v>
      </c>
      <c r="E81" s="1">
        <v>4.7904191999999998E-2</v>
      </c>
      <c r="F81" s="1">
        <v>0.65432098800000005</v>
      </c>
      <c r="H81" s="1">
        <v>0.27150000000000002</v>
      </c>
      <c r="I81" s="1">
        <v>0.25359999999999999</v>
      </c>
      <c r="J81" s="1">
        <v>0.1686</v>
      </c>
      <c r="K81" s="1">
        <v>0.1142</v>
      </c>
      <c r="L81" s="1">
        <v>1.2800000000000001E-2</v>
      </c>
      <c r="M81" s="1">
        <v>1.35E-2</v>
      </c>
      <c r="O81" s="1">
        <v>5.8099999999999999E-2</v>
      </c>
      <c r="P81" s="1">
        <v>9.64E-2</v>
      </c>
      <c r="Q81" s="1">
        <v>0.13619999999999999</v>
      </c>
      <c r="R81" s="1">
        <v>7.8E-2</v>
      </c>
      <c r="S81" s="1">
        <v>3.6999999999999998E-2</v>
      </c>
      <c r="T81" s="1">
        <v>0.12239999999999999</v>
      </c>
      <c r="U81" s="1">
        <v>0.1656</v>
      </c>
      <c r="V81" s="1">
        <v>5.0999999999999997E-2</v>
      </c>
    </row>
    <row r="82" spans="1:22" x14ac:dyDescent="0.2">
      <c r="A82" s="1">
        <v>81</v>
      </c>
      <c r="B82" s="1" t="s">
        <v>94</v>
      </c>
      <c r="C82" s="1">
        <v>2</v>
      </c>
      <c r="D82" s="1">
        <v>0.33603028000000001</v>
      </c>
      <c r="E82" s="1">
        <v>0.45508981999999998</v>
      </c>
      <c r="F82" s="1">
        <v>0.79012345699999997</v>
      </c>
      <c r="H82" s="1">
        <v>5.5100000000000003E-2</v>
      </c>
      <c r="I82" s="1">
        <v>0.1109</v>
      </c>
      <c r="J82" s="1">
        <v>0.12470000000000001</v>
      </c>
      <c r="K82" s="1">
        <v>8.0399999999999999E-2</v>
      </c>
      <c r="L82" s="1">
        <v>8.0000000000000002E-3</v>
      </c>
      <c r="M82" s="1">
        <v>1.21E-2</v>
      </c>
      <c r="O82" s="1">
        <v>1E-4</v>
      </c>
      <c r="P82" s="1">
        <v>8.2600000000000007E-2</v>
      </c>
      <c r="Q82" s="1">
        <v>0.37440000000000001</v>
      </c>
      <c r="R82" s="1">
        <v>9.0999999999999998E-2</v>
      </c>
      <c r="S82" s="1">
        <v>6.6600000000000006E-2</v>
      </c>
      <c r="T82" s="1">
        <v>0.33979999999999999</v>
      </c>
      <c r="U82" s="1">
        <v>0.3569</v>
      </c>
      <c r="V82" s="1">
        <v>0.15459999999999999</v>
      </c>
    </row>
    <row r="83" spans="1:22" x14ac:dyDescent="0.2">
      <c r="A83" s="1">
        <v>82</v>
      </c>
      <c r="B83" s="1" t="s">
        <v>95</v>
      </c>
      <c r="C83" s="1">
        <v>2</v>
      </c>
      <c r="D83" s="1">
        <v>0.31302944300000002</v>
      </c>
      <c r="E83" s="1">
        <v>0.467065868</v>
      </c>
      <c r="F83" s="1">
        <v>0.96296296299999995</v>
      </c>
      <c r="H83" s="1">
        <v>0.1825</v>
      </c>
      <c r="I83" s="1">
        <v>0.15340000000000001</v>
      </c>
      <c r="J83" s="1">
        <v>8.5000000000000006E-2</v>
      </c>
      <c r="K83" s="1">
        <v>8.2900000000000001E-2</v>
      </c>
      <c r="L83" s="1">
        <v>2.06E-2</v>
      </c>
      <c r="M83" s="1">
        <v>1.9400000000000001E-2</v>
      </c>
      <c r="O83" s="1">
        <v>2.47E-2</v>
      </c>
      <c r="P83" s="1">
        <v>1.2200000000000001E-2</v>
      </c>
      <c r="Q83" s="1">
        <v>0.10059999999999999</v>
      </c>
      <c r="R83" s="1">
        <v>1.67E-2</v>
      </c>
      <c r="S83" s="1">
        <v>2.3599999999999999E-2</v>
      </c>
      <c r="T83" s="1">
        <v>0.1293</v>
      </c>
      <c r="U83" s="1">
        <v>8.0799999999999997E-2</v>
      </c>
      <c r="V83" s="1">
        <v>2.2200000000000001E-2</v>
      </c>
    </row>
    <row r="84" spans="1:22" x14ac:dyDescent="0.2">
      <c r="A84" s="1">
        <v>83</v>
      </c>
      <c r="B84" s="1" t="s">
        <v>96</v>
      </c>
      <c r="C84" s="1">
        <v>1</v>
      </c>
      <c r="D84" s="1">
        <v>0.50983054900000002</v>
      </c>
      <c r="E84" s="1">
        <v>0.46107784400000001</v>
      </c>
      <c r="F84" s="1">
        <v>3.7037037000000002E-2</v>
      </c>
      <c r="H84" s="1">
        <v>9.9197000000000006</v>
      </c>
      <c r="I84" s="1">
        <v>1.7624</v>
      </c>
      <c r="J84" s="1">
        <v>11.9194</v>
      </c>
      <c r="K84" s="1">
        <v>2.7374999999999998</v>
      </c>
      <c r="L84" s="1">
        <v>2.2858000000000001</v>
      </c>
      <c r="M84" s="1">
        <v>0.82269999999999999</v>
      </c>
      <c r="O84" s="1">
        <v>3.2263000000000002</v>
      </c>
      <c r="P84" s="1">
        <v>0.89039999999999997</v>
      </c>
      <c r="Q84" s="1">
        <v>10.9857</v>
      </c>
      <c r="R84" s="1">
        <v>0.3705</v>
      </c>
      <c r="S84" s="1">
        <v>1.8124</v>
      </c>
      <c r="T84" s="1">
        <v>1.5218</v>
      </c>
      <c r="U84" s="1">
        <v>4.5110000000000001</v>
      </c>
      <c r="V84" s="1">
        <v>0.54510000000000003</v>
      </c>
    </row>
    <row r="85" spans="1:22" x14ac:dyDescent="0.2">
      <c r="A85" s="1">
        <v>84</v>
      </c>
      <c r="B85" s="1" t="s">
        <v>97</v>
      </c>
      <c r="C85" s="1">
        <v>3</v>
      </c>
      <c r="D85" s="1">
        <v>0.58048983499999995</v>
      </c>
      <c r="E85" s="1">
        <v>0.28143712599999998</v>
      </c>
      <c r="F85" s="1">
        <v>0.65432098800000005</v>
      </c>
      <c r="H85" s="1">
        <v>0.1241</v>
      </c>
      <c r="I85" s="1">
        <v>0.14549999999999999</v>
      </c>
      <c r="J85" s="1">
        <v>2.2499999999999999E-2</v>
      </c>
      <c r="K85" s="1">
        <v>5.5100000000000003E-2</v>
      </c>
      <c r="L85" s="1">
        <v>1E-4</v>
      </c>
      <c r="M85" s="1">
        <v>5.3E-3</v>
      </c>
      <c r="O85" s="1">
        <v>1E-4</v>
      </c>
      <c r="P85" s="1">
        <v>1.49E-2</v>
      </c>
      <c r="Q85" s="1">
        <v>0.1171</v>
      </c>
      <c r="R85" s="1">
        <v>5.0299999999999997E-2</v>
      </c>
      <c r="S85" s="1">
        <v>1.95E-2</v>
      </c>
      <c r="T85" s="1">
        <v>0.1757</v>
      </c>
      <c r="U85" s="1">
        <v>0.18260000000000001</v>
      </c>
      <c r="V85" s="1">
        <v>9.8400000000000001E-2</v>
      </c>
    </row>
    <row r="86" spans="1:22" x14ac:dyDescent="0.2">
      <c r="A86" s="1">
        <v>85</v>
      </c>
      <c r="B86" s="1" t="s">
        <v>98</v>
      </c>
      <c r="C86" s="1">
        <v>3</v>
      </c>
      <c r="D86" s="1">
        <v>0.39210452000000001</v>
      </c>
      <c r="E86" s="1">
        <v>0.293413174</v>
      </c>
      <c r="F86" s="1">
        <v>0.87654321000000002</v>
      </c>
      <c r="H86" s="1">
        <v>7.5899999999999995E-2</v>
      </c>
      <c r="I86" s="1">
        <v>0.22639999999999999</v>
      </c>
      <c r="J86" s="1">
        <v>8.6999999999999994E-2</v>
      </c>
      <c r="K86" s="1">
        <v>6.7500000000000004E-2</v>
      </c>
      <c r="L86" s="1">
        <v>2.5999999999999999E-3</v>
      </c>
      <c r="M86" s="1">
        <v>1E-4</v>
      </c>
      <c r="O86" s="1">
        <v>4.0000000000000002E-4</v>
      </c>
      <c r="P86" s="1">
        <v>2.12E-2</v>
      </c>
      <c r="Q86" s="1">
        <v>1E-4</v>
      </c>
      <c r="R86" s="1">
        <v>3.6499999999999998E-2</v>
      </c>
      <c r="S86" s="1">
        <v>1.3899999999999999E-2</v>
      </c>
      <c r="T86" s="1">
        <v>0.10489999999999999</v>
      </c>
      <c r="U86" s="1">
        <v>8.8999999999999996E-2</v>
      </c>
      <c r="V86" s="1">
        <v>5.0900000000000001E-2</v>
      </c>
    </row>
    <row r="87" spans="1:22" x14ac:dyDescent="0.2">
      <c r="A87" s="1">
        <v>86</v>
      </c>
      <c r="B87" s="1" t="s">
        <v>99</v>
      </c>
      <c r="C87" s="1">
        <v>2</v>
      </c>
      <c r="D87" s="1">
        <v>0.25455152199999997</v>
      </c>
      <c r="E87" s="1">
        <v>0.77245509000000001</v>
      </c>
      <c r="F87" s="1">
        <v>0.46913580199999999</v>
      </c>
      <c r="H87" s="1">
        <v>0.20250000000000001</v>
      </c>
      <c r="I87" s="1">
        <v>0.19270000000000001</v>
      </c>
      <c r="J87" s="1">
        <v>9.2299999999999993E-2</v>
      </c>
      <c r="K87" s="1">
        <v>3.0700000000000002E-2</v>
      </c>
      <c r="L87" s="1">
        <v>7.7000000000000002E-3</v>
      </c>
      <c r="M87" s="1">
        <v>3.0999999999999999E-3</v>
      </c>
      <c r="O87" s="1">
        <v>2.87E-2</v>
      </c>
      <c r="P87" s="1">
        <v>2.8799999999999999E-2</v>
      </c>
      <c r="Q87" s="1">
        <v>2.58E-2</v>
      </c>
      <c r="R87" s="1">
        <v>1.9599999999999999E-2</v>
      </c>
      <c r="S87" s="1">
        <v>3.9800000000000002E-2</v>
      </c>
      <c r="T87" s="1">
        <v>0.10100000000000001</v>
      </c>
      <c r="U87" s="1">
        <v>0.16500000000000001</v>
      </c>
      <c r="V87" s="1">
        <v>3.5400000000000001E-2</v>
      </c>
    </row>
    <row r="88" spans="1:22" x14ac:dyDescent="0.2">
      <c r="A88" s="1">
        <v>87</v>
      </c>
      <c r="B88" s="1" t="s">
        <v>100</v>
      </c>
      <c r="C88" s="1">
        <v>2</v>
      </c>
      <c r="D88" s="1">
        <v>0.548217658</v>
      </c>
      <c r="E88" s="1">
        <v>0.215568862</v>
      </c>
      <c r="F88" s="1">
        <v>0.64197530899999999</v>
      </c>
      <c r="H88" s="1">
        <v>0.50819999999999999</v>
      </c>
      <c r="I88" s="1">
        <v>0.25569999999999998</v>
      </c>
      <c r="J88" s="1">
        <v>0.61899999999999999</v>
      </c>
      <c r="K88" s="1">
        <v>0.21609999999999999</v>
      </c>
      <c r="L88" s="1">
        <v>3.9899999999999998E-2</v>
      </c>
      <c r="M88" s="1">
        <v>2.2200000000000001E-2</v>
      </c>
      <c r="O88" s="1">
        <v>0.69010000000000005</v>
      </c>
      <c r="P88" s="1">
        <v>0.4476</v>
      </c>
      <c r="Q88" s="1">
        <v>3.9476</v>
      </c>
      <c r="R88" s="1">
        <v>0.47239999999999999</v>
      </c>
      <c r="S88" s="1">
        <v>0.76729999999999998</v>
      </c>
      <c r="T88" s="1">
        <v>1.9547000000000001</v>
      </c>
      <c r="U88" s="1">
        <v>4.1356000000000002</v>
      </c>
      <c r="V88" s="1">
        <v>1.4664999999999999</v>
      </c>
    </row>
    <row r="89" spans="1:22" x14ac:dyDescent="0.2">
      <c r="A89" s="1">
        <v>88</v>
      </c>
      <c r="B89" s="1" t="s">
        <v>101</v>
      </c>
      <c r="C89" s="1">
        <v>1</v>
      </c>
      <c r="D89" s="1">
        <v>0.49751241400000001</v>
      </c>
      <c r="E89" s="1">
        <v>0.12574850300000001</v>
      </c>
      <c r="F89" s="1">
        <v>0</v>
      </c>
      <c r="H89" s="1">
        <v>3.7452000000000001</v>
      </c>
      <c r="I89" s="1">
        <v>0.63690000000000002</v>
      </c>
      <c r="J89" s="1">
        <v>6.8996000000000004</v>
      </c>
      <c r="K89" s="1">
        <v>0.98270000000000002</v>
      </c>
      <c r="L89" s="1">
        <v>1.0862000000000001</v>
      </c>
      <c r="M89" s="1">
        <v>0.36749999999999999</v>
      </c>
      <c r="O89" s="1">
        <v>2.2972000000000001</v>
      </c>
      <c r="P89" s="1">
        <v>0.78680000000000005</v>
      </c>
      <c r="Q89" s="1">
        <v>4.8574000000000002</v>
      </c>
      <c r="R89" s="1">
        <v>0.32990000000000003</v>
      </c>
      <c r="S89" s="1">
        <v>1.0343</v>
      </c>
      <c r="T89" s="1">
        <v>1.3025</v>
      </c>
      <c r="U89" s="1">
        <v>3.0099</v>
      </c>
      <c r="V89" s="1">
        <v>0.4662</v>
      </c>
    </row>
    <row r="90" spans="1:22" x14ac:dyDescent="0.2">
      <c r="A90" s="1">
        <v>89</v>
      </c>
      <c r="B90" s="1" t="s">
        <v>102</v>
      </c>
      <c r="C90" s="1">
        <v>1</v>
      </c>
      <c r="D90" s="1">
        <v>0.61306659399999996</v>
      </c>
      <c r="E90" s="1">
        <v>0.12574850300000001</v>
      </c>
      <c r="F90" s="1">
        <v>3.7037037000000002E-2</v>
      </c>
      <c r="H90" s="1">
        <v>10.5251</v>
      </c>
      <c r="I90" s="1">
        <v>2.6583999999999999</v>
      </c>
      <c r="J90" s="1">
        <v>23.8826</v>
      </c>
      <c r="K90" s="1">
        <v>3.9714999999999998</v>
      </c>
      <c r="L90" s="1">
        <v>6.8404999999999996</v>
      </c>
      <c r="M90" s="1">
        <v>1.5939000000000001</v>
      </c>
      <c r="O90" s="1">
        <v>4.9960000000000004</v>
      </c>
      <c r="P90" s="1">
        <v>2.2719999999999998</v>
      </c>
      <c r="Q90" s="1">
        <v>11.2143</v>
      </c>
      <c r="R90" s="1">
        <v>1.2703</v>
      </c>
      <c r="S90" s="1">
        <v>1.9806999999999999</v>
      </c>
      <c r="T90" s="1">
        <v>3.6059000000000001</v>
      </c>
      <c r="U90" s="1">
        <v>5.8132000000000001</v>
      </c>
      <c r="V90" s="1">
        <v>1.4149</v>
      </c>
    </row>
    <row r="91" spans="1:22" x14ac:dyDescent="0.2">
      <c r="A91" s="1">
        <v>90</v>
      </c>
      <c r="B91" s="1" t="s">
        <v>103</v>
      </c>
      <c r="C91" s="1">
        <v>3</v>
      </c>
      <c r="D91" s="1">
        <v>0.43097372299999998</v>
      </c>
      <c r="E91" s="1">
        <v>7.7844310999999999E-2</v>
      </c>
      <c r="F91" s="1">
        <v>0.75308642000000003</v>
      </c>
      <c r="H91" s="1">
        <v>0.2059</v>
      </c>
      <c r="I91" s="1">
        <v>0.2112</v>
      </c>
      <c r="J91" s="1">
        <v>4.7E-2</v>
      </c>
      <c r="K91" s="1">
        <v>3.7699999999999997E-2</v>
      </c>
      <c r="L91" s="1">
        <v>1E-4</v>
      </c>
      <c r="M91" s="1">
        <v>1E-4</v>
      </c>
      <c r="O91" s="1">
        <v>6.1999999999999998E-3</v>
      </c>
      <c r="P91" s="1">
        <v>4.7300000000000002E-2</v>
      </c>
      <c r="Q91" s="1">
        <v>3.8399999999999997E-2</v>
      </c>
      <c r="R91" s="1">
        <v>2.0999999999999999E-3</v>
      </c>
      <c r="S91" s="1">
        <v>1.61E-2</v>
      </c>
      <c r="T91" s="1">
        <v>0.1037</v>
      </c>
      <c r="U91" s="1">
        <v>3.49E-2</v>
      </c>
      <c r="V91" s="1">
        <v>4.3499999999999997E-2</v>
      </c>
    </row>
    <row r="92" spans="1:22" x14ac:dyDescent="0.2">
      <c r="A92" s="1">
        <v>91</v>
      </c>
      <c r="B92" s="1" t="s">
        <v>104</v>
      </c>
      <c r="C92" s="1">
        <v>2</v>
      </c>
      <c r="D92" s="1">
        <v>0.56805238800000002</v>
      </c>
      <c r="E92" s="1">
        <v>0.16167664700000001</v>
      </c>
      <c r="F92" s="1">
        <v>6.1728394999999998E-2</v>
      </c>
      <c r="H92" s="1">
        <v>0.4541</v>
      </c>
      <c r="I92" s="1">
        <v>0.18740000000000001</v>
      </c>
      <c r="J92" s="1">
        <v>9.64E-2</v>
      </c>
      <c r="K92" s="1">
        <v>4.1399999999999999E-2</v>
      </c>
      <c r="L92" s="1">
        <v>1E-4</v>
      </c>
      <c r="M92" s="1">
        <v>1E-4</v>
      </c>
      <c r="O92" s="1">
        <v>0.50629999999999997</v>
      </c>
      <c r="P92" s="1">
        <v>0.3876</v>
      </c>
      <c r="Q92" s="1">
        <v>4.9161999999999999</v>
      </c>
      <c r="R92" s="1">
        <v>0.60580000000000001</v>
      </c>
      <c r="S92" s="1">
        <v>0.84799999999999998</v>
      </c>
      <c r="T92" s="1">
        <v>2.4887000000000001</v>
      </c>
      <c r="U92" s="1">
        <v>5.2595999999999998</v>
      </c>
      <c r="V92" s="1">
        <v>1.6731</v>
      </c>
    </row>
    <row r="93" spans="1:22" x14ac:dyDescent="0.2">
      <c r="A93" s="1">
        <v>92</v>
      </c>
      <c r="B93" s="1" t="s">
        <v>106</v>
      </c>
      <c r="C93" s="1">
        <v>1</v>
      </c>
      <c r="D93" s="1">
        <v>0.67565735000000005</v>
      </c>
      <c r="E93" s="1">
        <v>8.9820360000000005E-3</v>
      </c>
      <c r="F93" s="1">
        <v>1.2345679E-2</v>
      </c>
      <c r="H93" s="1">
        <v>1.3697999999999999</v>
      </c>
      <c r="I93" s="1">
        <v>3.9874000000000001</v>
      </c>
      <c r="J93" s="1">
        <v>4.4158999999999997</v>
      </c>
      <c r="K93" s="1">
        <v>4</v>
      </c>
      <c r="L93" s="1">
        <v>1.8645</v>
      </c>
      <c r="M93" s="1">
        <v>2.4775</v>
      </c>
      <c r="O93" s="1">
        <v>1.0559000000000001</v>
      </c>
      <c r="P93" s="1">
        <v>1.875</v>
      </c>
      <c r="Q93" s="1">
        <v>3.0577000000000001</v>
      </c>
      <c r="R93" s="1">
        <v>1.3037000000000001</v>
      </c>
      <c r="S93" s="1">
        <v>0.8629</v>
      </c>
      <c r="T93" s="1">
        <v>5.0294999999999996</v>
      </c>
      <c r="U93" s="1">
        <v>3.0062000000000002</v>
      </c>
      <c r="V93" s="1">
        <v>1.7330000000000001</v>
      </c>
    </row>
    <row r="94" spans="1:22" x14ac:dyDescent="0.2">
      <c r="A94" s="1">
        <v>93</v>
      </c>
      <c r="B94" s="1" t="s">
        <v>107</v>
      </c>
      <c r="C94" s="1">
        <v>1</v>
      </c>
      <c r="D94" s="1">
        <v>0.38746982099999999</v>
      </c>
      <c r="E94" s="1">
        <v>0.54790419199999996</v>
      </c>
      <c r="F94" s="1">
        <v>0.30864197500000001</v>
      </c>
      <c r="H94" s="1">
        <v>0.2064</v>
      </c>
      <c r="I94" s="1">
        <v>2.3370000000000002</v>
      </c>
      <c r="J94" s="1">
        <v>0.72919999999999996</v>
      </c>
      <c r="K94" s="1">
        <v>1.9410000000000001</v>
      </c>
      <c r="L94" s="1">
        <v>0.1812</v>
      </c>
      <c r="M94" s="1">
        <v>0.35399999999999998</v>
      </c>
      <c r="O94" s="1">
        <v>0.12970000000000001</v>
      </c>
      <c r="P94" s="1">
        <v>0.61439999999999995</v>
      </c>
      <c r="Q94" s="1">
        <v>0.27939999999999998</v>
      </c>
      <c r="R94" s="1">
        <v>0.22720000000000001</v>
      </c>
      <c r="S94" s="1">
        <v>8.4599999999999995E-2</v>
      </c>
      <c r="T94" s="1">
        <v>1.0428999999999999</v>
      </c>
      <c r="U94" s="1">
        <v>0.25259999999999999</v>
      </c>
      <c r="V94" s="1">
        <v>0.35949999999999999</v>
      </c>
    </row>
    <row r="95" spans="1:22" x14ac:dyDescent="0.2">
      <c r="A95" s="1">
        <v>94</v>
      </c>
      <c r="B95" s="1" t="s">
        <v>108</v>
      </c>
      <c r="C95" s="1">
        <v>2</v>
      </c>
      <c r="D95" s="1">
        <v>0.60763066700000001</v>
      </c>
      <c r="E95" s="1">
        <v>0.14071856299999999</v>
      </c>
      <c r="F95" s="1">
        <v>0.44444444399999999</v>
      </c>
      <c r="H95" s="1">
        <v>2.98E-2</v>
      </c>
      <c r="I95" s="1">
        <v>0.36070000000000002</v>
      </c>
      <c r="J95" s="1">
        <v>1E-4</v>
      </c>
      <c r="K95" s="1">
        <v>1E-4</v>
      </c>
      <c r="L95" s="1">
        <v>2.0999999999999999E-3</v>
      </c>
      <c r="M95" s="1">
        <v>4.1000000000000003E-3</v>
      </c>
      <c r="O95" s="1">
        <v>1.4999999999999999E-2</v>
      </c>
      <c r="P95" s="1">
        <v>0.45200000000000001</v>
      </c>
      <c r="Q95" s="1">
        <v>5.4199999999999998E-2</v>
      </c>
      <c r="R95" s="1">
        <v>3.0599999999999999E-2</v>
      </c>
      <c r="S95" s="1">
        <v>6.7100000000000007E-2</v>
      </c>
      <c r="T95" s="1">
        <v>1.3902000000000001</v>
      </c>
      <c r="U95" s="1">
        <v>0.3291</v>
      </c>
      <c r="V95" s="1">
        <v>0.6986</v>
      </c>
    </row>
    <row r="96" spans="1:22" x14ac:dyDescent="0.2">
      <c r="A96" s="1">
        <v>95</v>
      </c>
      <c r="B96" s="1" t="s">
        <v>109</v>
      </c>
      <c r="C96" s="1">
        <v>2</v>
      </c>
      <c r="D96" s="1">
        <v>0.46037661499999999</v>
      </c>
      <c r="E96" s="1">
        <v>0.128742515</v>
      </c>
      <c r="F96" s="1">
        <v>0.617283951</v>
      </c>
      <c r="H96" s="1">
        <v>5.5399999999999998E-2</v>
      </c>
      <c r="I96" s="1">
        <v>0.69279999999999997</v>
      </c>
      <c r="J96" s="1">
        <v>1.38E-2</v>
      </c>
      <c r="K96" s="1">
        <v>9.8799999999999999E-2</v>
      </c>
      <c r="L96" s="1">
        <v>1.01E-2</v>
      </c>
      <c r="M96" s="1">
        <v>9.4999999999999998E-3</v>
      </c>
      <c r="O96" s="1">
        <v>3.8100000000000002E-2</v>
      </c>
      <c r="P96" s="1">
        <v>0.182</v>
      </c>
      <c r="Q96" s="1">
        <v>0.1804</v>
      </c>
      <c r="R96" s="1">
        <v>0.13059999999999999</v>
      </c>
      <c r="S96" s="1">
        <v>8.77E-2</v>
      </c>
      <c r="T96" s="1">
        <v>1.8822000000000001</v>
      </c>
      <c r="U96" s="1">
        <v>0.45029999999999998</v>
      </c>
      <c r="V96" s="1">
        <v>0.31830000000000003</v>
      </c>
    </row>
    <row r="97" spans="1:22" x14ac:dyDescent="0.2">
      <c r="A97" s="1">
        <v>96</v>
      </c>
      <c r="B97" s="1" t="s">
        <v>110</v>
      </c>
      <c r="C97" s="1">
        <v>2</v>
      </c>
      <c r="D97" s="1">
        <v>0.52982630100000006</v>
      </c>
      <c r="E97" s="1">
        <v>0.13473053900000001</v>
      </c>
      <c r="F97" s="1">
        <v>0.30864197500000001</v>
      </c>
      <c r="H97" s="1">
        <v>0.41909999999999997</v>
      </c>
      <c r="I97" s="1">
        <v>0.74219999999999997</v>
      </c>
      <c r="J97" s="1">
        <v>0.2467</v>
      </c>
      <c r="K97" s="1">
        <v>0.1173</v>
      </c>
      <c r="L97" s="1">
        <v>6.3899999999999998E-2</v>
      </c>
      <c r="M97" s="1">
        <v>1.7999999999999999E-2</v>
      </c>
      <c r="O97" s="1">
        <v>8.3299999999999999E-2</v>
      </c>
      <c r="P97" s="1">
        <v>3.4500000000000003E-2</v>
      </c>
      <c r="Q97" s="1">
        <v>0.10150000000000001</v>
      </c>
      <c r="R97" s="1">
        <v>1E-4</v>
      </c>
      <c r="S97" s="1">
        <v>0.13150000000000001</v>
      </c>
      <c r="T97" s="1">
        <v>0.4158</v>
      </c>
      <c r="U97" s="1">
        <v>0.73950000000000005</v>
      </c>
      <c r="V97" s="1">
        <v>0.32890000000000003</v>
      </c>
    </row>
    <row r="98" spans="1:22" x14ac:dyDescent="0.2">
      <c r="A98" s="1">
        <v>97</v>
      </c>
      <c r="B98" s="1" t="s">
        <v>111</v>
      </c>
      <c r="C98" s="1">
        <v>1</v>
      </c>
      <c r="D98" s="1">
        <v>0.57771949099999997</v>
      </c>
      <c r="E98" s="1">
        <v>0.31437125700000002</v>
      </c>
      <c r="F98" s="1">
        <v>0.30864197500000001</v>
      </c>
      <c r="H98" s="1">
        <v>0.63959999999999995</v>
      </c>
      <c r="I98" s="1">
        <v>3.8940000000000001</v>
      </c>
      <c r="J98" s="1">
        <v>2.4451000000000001</v>
      </c>
      <c r="K98" s="1">
        <v>4.4513999999999996</v>
      </c>
      <c r="L98" s="1">
        <v>0.90649999999999997</v>
      </c>
      <c r="M98" s="1">
        <v>2.5876999999999999</v>
      </c>
      <c r="O98" s="1">
        <v>0.5998</v>
      </c>
      <c r="P98" s="1">
        <v>1.8877999999999999</v>
      </c>
      <c r="Q98" s="1">
        <v>0.83330000000000004</v>
      </c>
      <c r="R98" s="1">
        <v>0.37380000000000002</v>
      </c>
      <c r="S98" s="1">
        <v>0.2752</v>
      </c>
      <c r="T98" s="1">
        <v>4.0789999999999997</v>
      </c>
      <c r="U98" s="1">
        <v>0.91549999999999998</v>
      </c>
      <c r="V98" s="1">
        <v>1.18</v>
      </c>
    </row>
    <row r="99" spans="1:22" x14ac:dyDescent="0.2">
      <c r="A99" s="1">
        <v>98</v>
      </c>
      <c r="B99" s="1" t="s">
        <v>112</v>
      </c>
      <c r="C99" s="1">
        <v>2</v>
      </c>
      <c r="D99" s="1">
        <v>0.54469458800000004</v>
      </c>
      <c r="E99" s="1">
        <v>0.30239521000000003</v>
      </c>
      <c r="F99" s="1">
        <v>0.53086419799999995</v>
      </c>
      <c r="H99" s="1">
        <v>3.8399999999999997E-2</v>
      </c>
      <c r="I99" s="1">
        <v>0.77110000000000001</v>
      </c>
      <c r="J99" s="1">
        <v>1.09E-2</v>
      </c>
      <c r="K99" s="1">
        <v>0.11799999999999999</v>
      </c>
      <c r="L99" s="1">
        <v>2.7000000000000001E-3</v>
      </c>
      <c r="M99" s="1">
        <v>4.53E-2</v>
      </c>
      <c r="O99" s="1">
        <v>4.0399999999999998E-2</v>
      </c>
      <c r="P99" s="1">
        <v>0.3231</v>
      </c>
      <c r="Q99" s="1">
        <v>0.28310000000000002</v>
      </c>
      <c r="R99" s="1">
        <v>0.25009999999999999</v>
      </c>
      <c r="S99" s="1">
        <v>0.10050000000000001</v>
      </c>
      <c r="T99" s="1">
        <v>2.0152000000000001</v>
      </c>
      <c r="U99" s="1">
        <v>0.4032</v>
      </c>
      <c r="V99" s="1">
        <v>0.56310000000000004</v>
      </c>
    </row>
    <row r="100" spans="1:22" x14ac:dyDescent="0.2">
      <c r="A100" s="1">
        <v>99</v>
      </c>
      <c r="B100" s="1" t="s">
        <v>113</v>
      </c>
      <c r="C100" s="1">
        <v>2</v>
      </c>
      <c r="D100" s="1">
        <v>0.52782420299999999</v>
      </c>
      <c r="E100" s="1">
        <v>0.17664670699999999</v>
      </c>
      <c r="F100" s="1">
        <v>0.12345679</v>
      </c>
      <c r="H100" s="1">
        <v>8.5800000000000001E-2</v>
      </c>
      <c r="I100" s="1">
        <v>0.80020000000000002</v>
      </c>
      <c r="J100" s="1">
        <v>3.8999999999999998E-3</v>
      </c>
      <c r="K100" s="1">
        <v>3.7600000000000001E-2</v>
      </c>
      <c r="L100" s="1">
        <v>2.0500000000000001E-2</v>
      </c>
      <c r="M100" s="1">
        <v>4.7600000000000003E-2</v>
      </c>
      <c r="O100" s="1">
        <v>3.5900000000000001E-2</v>
      </c>
      <c r="P100" s="1">
        <v>0.1852</v>
      </c>
      <c r="Q100" s="1">
        <v>0.13730000000000001</v>
      </c>
      <c r="R100" s="1">
        <v>7.8200000000000006E-2</v>
      </c>
      <c r="S100" s="1">
        <v>0.1158</v>
      </c>
      <c r="T100" s="1">
        <v>1.0188999999999999</v>
      </c>
      <c r="U100" s="1">
        <v>0.48149999999999998</v>
      </c>
      <c r="V100" s="1">
        <v>0.34110000000000001</v>
      </c>
    </row>
    <row r="101" spans="1:22" x14ac:dyDescent="0.2">
      <c r="A101" s="1">
        <v>100</v>
      </c>
      <c r="B101" s="1" t="s">
        <v>114</v>
      </c>
      <c r="C101" s="1">
        <v>1</v>
      </c>
      <c r="D101" s="1">
        <v>0.57202166200000004</v>
      </c>
      <c r="E101" s="1">
        <v>0.38023952100000002</v>
      </c>
      <c r="F101" s="1">
        <v>0.29629629600000001</v>
      </c>
      <c r="H101" s="1">
        <v>0.86529999999999996</v>
      </c>
      <c r="I101" s="1">
        <v>3.3799000000000001</v>
      </c>
      <c r="J101" s="1">
        <v>3.0670999999999999</v>
      </c>
      <c r="K101" s="1">
        <v>4.2697000000000003</v>
      </c>
      <c r="L101" s="1">
        <v>0.87739999999999996</v>
      </c>
      <c r="M101" s="1">
        <v>1.3536999999999999</v>
      </c>
      <c r="O101" s="1">
        <v>0.66600000000000004</v>
      </c>
      <c r="P101" s="1">
        <v>1.4741</v>
      </c>
      <c r="Q101" s="1">
        <v>0.495</v>
      </c>
      <c r="R101" s="1">
        <v>0.26690000000000003</v>
      </c>
      <c r="S101" s="1">
        <v>0.23039999999999999</v>
      </c>
      <c r="T101" s="1">
        <v>2.0701000000000001</v>
      </c>
      <c r="U101" s="1">
        <v>0.66639999999999999</v>
      </c>
      <c r="V101" s="1">
        <v>0.96689999999999998</v>
      </c>
    </row>
    <row r="102" spans="1:22" x14ac:dyDescent="0.2">
      <c r="A102" s="1">
        <v>101</v>
      </c>
      <c r="B102" s="1" t="s">
        <v>115</v>
      </c>
      <c r="C102" s="1">
        <v>2</v>
      </c>
      <c r="D102" s="1">
        <v>0.33925555699999999</v>
      </c>
      <c r="E102" s="1">
        <v>0.47005987999999999</v>
      </c>
      <c r="F102" s="1">
        <v>0.34567901200000001</v>
      </c>
      <c r="H102" s="1">
        <v>6.9599999999999995E-2</v>
      </c>
      <c r="I102" s="1">
        <v>0.2059</v>
      </c>
      <c r="J102" s="1">
        <v>6.4199999999999993E-2</v>
      </c>
      <c r="K102" s="1">
        <v>8.7900000000000006E-2</v>
      </c>
      <c r="L102" s="1">
        <v>1.38E-2</v>
      </c>
      <c r="M102" s="1">
        <v>1.47E-2</v>
      </c>
      <c r="O102" s="1">
        <v>0.1094</v>
      </c>
      <c r="P102" s="1">
        <v>6.7299999999999999E-2</v>
      </c>
      <c r="Q102" s="1">
        <v>3.1600000000000003E-2</v>
      </c>
      <c r="R102" s="1">
        <v>3.49E-2</v>
      </c>
      <c r="S102" s="1">
        <v>8.7800000000000003E-2</v>
      </c>
      <c r="T102" s="1">
        <v>0.24110000000000001</v>
      </c>
      <c r="U102" s="1">
        <v>0.30780000000000002</v>
      </c>
      <c r="V102" s="1">
        <v>6.9199999999999998E-2</v>
      </c>
    </row>
    <row r="103" spans="1:22" x14ac:dyDescent="0.2">
      <c r="A103" s="1">
        <v>102</v>
      </c>
      <c r="B103" s="1" t="s">
        <v>116</v>
      </c>
      <c r="C103" s="1">
        <v>1</v>
      </c>
      <c r="D103" s="1">
        <v>0.39186686799999998</v>
      </c>
      <c r="E103" s="1">
        <v>0.47005987999999999</v>
      </c>
      <c r="F103" s="1">
        <v>0.382716049</v>
      </c>
      <c r="H103" s="1">
        <v>2.6880999999999999</v>
      </c>
      <c r="I103" s="1">
        <v>2.6823999999999999</v>
      </c>
      <c r="J103" s="1">
        <v>7.0015999999999998</v>
      </c>
      <c r="K103" s="1">
        <v>3.0034999999999998</v>
      </c>
      <c r="L103" s="1">
        <v>2.6320000000000001</v>
      </c>
      <c r="M103" s="1">
        <v>1.1935</v>
      </c>
      <c r="O103" s="1">
        <v>0.79300000000000004</v>
      </c>
      <c r="P103" s="1">
        <v>0.56410000000000005</v>
      </c>
      <c r="Q103" s="1">
        <v>0.99550000000000005</v>
      </c>
      <c r="R103" s="1">
        <v>8.43E-2</v>
      </c>
      <c r="S103" s="1">
        <v>0.18590000000000001</v>
      </c>
      <c r="T103" s="1">
        <v>0.52270000000000005</v>
      </c>
      <c r="U103" s="1">
        <v>0.47089999999999999</v>
      </c>
      <c r="V103" s="1">
        <v>0.13850000000000001</v>
      </c>
    </row>
    <row r="104" spans="1:22" x14ac:dyDescent="0.2">
      <c r="A104" s="1">
        <v>103</v>
      </c>
      <c r="B104" s="1" t="s">
        <v>117</v>
      </c>
      <c r="C104" s="1">
        <v>2</v>
      </c>
      <c r="D104" s="1">
        <v>0.46864787600000002</v>
      </c>
      <c r="E104" s="1">
        <v>0.51796407200000005</v>
      </c>
      <c r="F104" s="1">
        <v>0.407407407</v>
      </c>
      <c r="H104" s="1">
        <v>3.44E-2</v>
      </c>
      <c r="I104" s="1">
        <v>0.87670000000000003</v>
      </c>
      <c r="J104" s="1">
        <v>3.3399999999999999E-2</v>
      </c>
      <c r="K104" s="1">
        <v>9.4899999999999998E-2</v>
      </c>
      <c r="L104" s="1">
        <v>6.4999999999999997E-3</v>
      </c>
      <c r="M104" s="1">
        <v>2.5000000000000001E-3</v>
      </c>
      <c r="O104" s="1">
        <v>3.44E-2</v>
      </c>
      <c r="P104" s="1">
        <v>0.2702</v>
      </c>
      <c r="Q104" s="1">
        <v>0.2298</v>
      </c>
      <c r="R104" s="1">
        <v>0.2903</v>
      </c>
      <c r="S104" s="1">
        <v>8.6800000000000002E-2</v>
      </c>
      <c r="T104" s="1">
        <v>1.4693000000000001</v>
      </c>
      <c r="U104" s="1">
        <v>0.32479999999999998</v>
      </c>
      <c r="V104" s="1">
        <v>0.5504</v>
      </c>
    </row>
    <row r="105" spans="1:22" x14ac:dyDescent="0.2">
      <c r="A105" s="1">
        <v>104</v>
      </c>
      <c r="B105" s="1" t="s">
        <v>118</v>
      </c>
      <c r="C105" s="1">
        <v>2</v>
      </c>
      <c r="D105" s="1">
        <v>0.33218613699999999</v>
      </c>
      <c r="E105" s="1">
        <v>0.43413173700000002</v>
      </c>
      <c r="F105" s="1">
        <v>0.28395061700000002</v>
      </c>
      <c r="H105" s="1">
        <v>2.5999999999999999E-3</v>
      </c>
      <c r="I105" s="1">
        <v>0.20669999999999999</v>
      </c>
      <c r="J105" s="1">
        <v>4.6800000000000001E-2</v>
      </c>
      <c r="K105" s="1">
        <v>3.61E-2</v>
      </c>
      <c r="L105" s="1">
        <v>1E-4</v>
      </c>
      <c r="M105" s="1">
        <v>3.2199999999999999E-2</v>
      </c>
      <c r="O105" s="1">
        <v>4.9299999999999997E-2</v>
      </c>
      <c r="P105" s="1">
        <v>0.1087</v>
      </c>
      <c r="Q105" s="1">
        <v>4.5199999999999997E-2</v>
      </c>
      <c r="R105" s="1">
        <v>6.0100000000000001E-2</v>
      </c>
      <c r="S105" s="1">
        <v>7.9699999999999993E-2</v>
      </c>
      <c r="T105" s="1">
        <v>0.33589999999999998</v>
      </c>
      <c r="U105" s="1">
        <v>0.34050000000000002</v>
      </c>
      <c r="V105" s="1">
        <v>0.1883</v>
      </c>
    </row>
    <row r="106" spans="1:22" x14ac:dyDescent="0.2">
      <c r="A106" s="1">
        <v>105</v>
      </c>
      <c r="B106" s="1" t="s">
        <v>119</v>
      </c>
      <c r="C106" s="1">
        <v>2</v>
      </c>
      <c r="D106" s="1">
        <v>0.43766290099999999</v>
      </c>
      <c r="E106" s="1">
        <v>0.59580838300000005</v>
      </c>
      <c r="F106" s="1">
        <v>0.34567901200000001</v>
      </c>
      <c r="H106" s="1">
        <v>0.28489999999999999</v>
      </c>
      <c r="I106" s="1">
        <v>0.38119999999999998</v>
      </c>
      <c r="J106" s="1">
        <v>0.3125</v>
      </c>
      <c r="K106" s="1">
        <v>0.18440000000000001</v>
      </c>
      <c r="L106" s="1">
        <v>0.02</v>
      </c>
      <c r="M106" s="1">
        <v>2.1700000000000001E-2</v>
      </c>
      <c r="O106" s="1">
        <v>6.6000000000000003E-2</v>
      </c>
      <c r="P106" s="1">
        <v>0.17419999999999999</v>
      </c>
      <c r="Q106" s="1">
        <v>0.10290000000000001</v>
      </c>
      <c r="R106" s="1">
        <v>1.55E-2</v>
      </c>
      <c r="S106" s="1">
        <v>7.8299999999999995E-2</v>
      </c>
      <c r="T106" s="1">
        <v>0.22600000000000001</v>
      </c>
      <c r="U106" s="1">
        <v>0.28960000000000002</v>
      </c>
      <c r="V106" s="1">
        <v>7.2800000000000004E-2</v>
      </c>
    </row>
    <row r="107" spans="1:22" x14ac:dyDescent="0.2">
      <c r="A107" s="1">
        <v>106</v>
      </c>
      <c r="B107" s="1" t="s">
        <v>121</v>
      </c>
      <c r="C107" s="1">
        <v>1</v>
      </c>
      <c r="D107" s="1">
        <v>0.84730323100000005</v>
      </c>
      <c r="E107" s="1">
        <v>5.9880239999999998E-3</v>
      </c>
      <c r="F107" s="1">
        <v>0.13580246900000001</v>
      </c>
      <c r="H107" s="1">
        <v>1.2886</v>
      </c>
      <c r="I107" s="1">
        <v>4.8193999999999999</v>
      </c>
      <c r="J107" s="1">
        <v>4.2114000000000003</v>
      </c>
      <c r="K107" s="1">
        <v>4.4813000000000001</v>
      </c>
      <c r="L107" s="1">
        <v>1.3582000000000001</v>
      </c>
      <c r="M107" s="1">
        <v>1.9139999999999999</v>
      </c>
      <c r="O107" s="1">
        <v>1.7723</v>
      </c>
      <c r="P107" s="1">
        <v>5.6730999999999998</v>
      </c>
      <c r="Q107" s="1">
        <v>9.6095000000000006</v>
      </c>
      <c r="R107" s="1">
        <v>7.0698999999999996</v>
      </c>
      <c r="S107" s="1">
        <v>1.9303999999999999</v>
      </c>
      <c r="T107" s="1">
        <v>18.486699999999999</v>
      </c>
      <c r="U107" s="1">
        <v>6.6848999999999998</v>
      </c>
      <c r="V107" s="1">
        <v>6.5513000000000003</v>
      </c>
    </row>
    <row r="108" spans="1:22" x14ac:dyDescent="0.2">
      <c r="A108" s="1">
        <v>107</v>
      </c>
      <c r="B108" s="1" t="s">
        <v>122</v>
      </c>
      <c r="C108" s="1">
        <v>1</v>
      </c>
      <c r="D108" s="1">
        <v>0.61373104999999994</v>
      </c>
      <c r="E108" s="1">
        <v>0.550898204</v>
      </c>
      <c r="F108" s="1">
        <v>0.16049382700000001</v>
      </c>
      <c r="H108" s="1">
        <v>0.44619999999999999</v>
      </c>
      <c r="I108" s="1">
        <v>3.6473</v>
      </c>
      <c r="J108" s="1">
        <v>1.1298999999999999</v>
      </c>
      <c r="K108" s="1">
        <v>2.3936999999999999</v>
      </c>
      <c r="L108" s="1">
        <v>0.33500000000000002</v>
      </c>
      <c r="M108" s="1">
        <v>0.66669999999999996</v>
      </c>
      <c r="O108" s="1">
        <v>0.21779999999999999</v>
      </c>
      <c r="P108" s="1">
        <v>1.3859999999999999</v>
      </c>
      <c r="Q108" s="1">
        <v>0.95679999999999998</v>
      </c>
      <c r="R108" s="1">
        <v>0.8054</v>
      </c>
      <c r="S108" s="1">
        <v>0.15609999999999999</v>
      </c>
      <c r="T108" s="1">
        <v>1.7126999999999999</v>
      </c>
      <c r="U108" s="1">
        <v>0.48330000000000001</v>
      </c>
      <c r="V108" s="1">
        <v>0.60860000000000003</v>
      </c>
    </row>
    <row r="109" spans="1:22" x14ac:dyDescent="0.2">
      <c r="A109" s="1">
        <v>108</v>
      </c>
      <c r="B109" s="1" t="s">
        <v>123</v>
      </c>
      <c r="C109" s="1">
        <v>1</v>
      </c>
      <c r="D109" s="1">
        <v>0.72290257499999999</v>
      </c>
      <c r="E109" s="1">
        <v>0.14371257500000001</v>
      </c>
      <c r="F109" s="1">
        <v>0.29629629600000001</v>
      </c>
      <c r="H109" s="1">
        <v>2.9167000000000001</v>
      </c>
      <c r="I109" s="1">
        <v>14.1896</v>
      </c>
      <c r="J109" s="1">
        <v>9.0160999999999998</v>
      </c>
      <c r="K109" s="1">
        <v>20.476700000000001</v>
      </c>
      <c r="L109" s="1">
        <v>3.5726</v>
      </c>
      <c r="M109" s="1">
        <v>7.6660000000000004</v>
      </c>
      <c r="O109" s="1">
        <v>1.569</v>
      </c>
      <c r="P109" s="1">
        <v>6.0355999999999996</v>
      </c>
      <c r="Q109" s="1">
        <v>7.4478</v>
      </c>
      <c r="R109" s="1">
        <v>5.1326000000000001</v>
      </c>
      <c r="S109" s="1">
        <v>1.0946</v>
      </c>
      <c r="T109" s="1">
        <v>15.7707</v>
      </c>
      <c r="U109" s="1">
        <v>4.1696</v>
      </c>
      <c r="V109" s="1">
        <v>6.3685</v>
      </c>
    </row>
    <row r="110" spans="1:22" x14ac:dyDescent="0.2">
      <c r="A110" s="1">
        <v>109</v>
      </c>
      <c r="B110" s="1" t="s">
        <v>124</v>
      </c>
      <c r="C110" s="1">
        <v>2</v>
      </c>
      <c r="D110" s="1">
        <v>0.57128833599999995</v>
      </c>
      <c r="E110" s="1">
        <v>0.13173652699999999</v>
      </c>
      <c r="F110" s="1">
        <v>0.46913580199999999</v>
      </c>
      <c r="H110" s="1">
        <v>7.4700000000000003E-2</v>
      </c>
      <c r="I110" s="1">
        <v>0.62160000000000004</v>
      </c>
      <c r="J110" s="1">
        <v>9.6199999999999994E-2</v>
      </c>
      <c r="K110" s="1">
        <v>0.36670000000000003</v>
      </c>
      <c r="L110" s="1">
        <v>1.5800000000000002E-2</v>
      </c>
      <c r="M110" s="1">
        <v>1.4999999999999999E-2</v>
      </c>
      <c r="O110" s="1">
        <v>0.1046</v>
      </c>
      <c r="P110" s="1">
        <v>0.47360000000000002</v>
      </c>
      <c r="Q110" s="1">
        <v>0.92720000000000002</v>
      </c>
      <c r="R110" s="1">
        <v>0.71130000000000004</v>
      </c>
      <c r="S110" s="1">
        <v>0.19159999999999999</v>
      </c>
      <c r="T110" s="1">
        <v>3.3302</v>
      </c>
      <c r="U110" s="1">
        <v>0.8468</v>
      </c>
      <c r="V110" s="1">
        <v>0.9698</v>
      </c>
    </row>
    <row r="111" spans="1:22" x14ac:dyDescent="0.2">
      <c r="A111" s="1">
        <v>110</v>
      </c>
      <c r="B111" s="1" t="s">
        <v>125</v>
      </c>
      <c r="C111" s="1">
        <v>1</v>
      </c>
      <c r="D111" s="1">
        <v>0.61206069500000004</v>
      </c>
      <c r="E111" s="1">
        <v>0.137724551</v>
      </c>
      <c r="F111" s="1">
        <v>0.45679012299999999</v>
      </c>
      <c r="H111" s="1">
        <v>4.9991000000000003</v>
      </c>
      <c r="I111" s="1">
        <v>7.1371000000000002</v>
      </c>
      <c r="J111" s="1">
        <v>7.2205000000000004</v>
      </c>
      <c r="K111" s="1">
        <v>6.2995000000000001</v>
      </c>
      <c r="L111" s="1">
        <v>2.0989</v>
      </c>
      <c r="M111" s="1">
        <v>1.6469</v>
      </c>
      <c r="O111" s="1">
        <v>4.3085000000000004</v>
      </c>
      <c r="P111" s="1">
        <v>5.3375000000000004</v>
      </c>
      <c r="Q111" s="1">
        <v>10.399800000000001</v>
      </c>
      <c r="R111" s="1">
        <v>4.0069999999999997</v>
      </c>
      <c r="S111" s="1">
        <v>2.6358999999999999</v>
      </c>
      <c r="T111" s="1">
        <v>13.2159</v>
      </c>
      <c r="U111" s="1">
        <v>8.4652999999999992</v>
      </c>
      <c r="V111" s="1">
        <v>3.7503000000000002</v>
      </c>
    </row>
    <row r="112" spans="1:22" x14ac:dyDescent="0.2">
      <c r="A112" s="1">
        <v>111</v>
      </c>
      <c r="B112" s="1" t="s">
        <v>126</v>
      </c>
      <c r="C112" s="1">
        <v>2</v>
      </c>
      <c r="D112" s="1">
        <v>0.77107803799999997</v>
      </c>
      <c r="E112" s="1">
        <v>0.31736526900000001</v>
      </c>
      <c r="F112" s="1">
        <v>0.16049382700000001</v>
      </c>
      <c r="H112" s="1">
        <v>6.5000000000000002E-2</v>
      </c>
      <c r="I112" s="1">
        <v>1.0134000000000001</v>
      </c>
      <c r="J112" s="1">
        <v>3.6600000000000001E-2</v>
      </c>
      <c r="K112" s="1">
        <v>0.20730000000000001</v>
      </c>
      <c r="L112" s="1">
        <v>1.55E-2</v>
      </c>
      <c r="M112" s="1">
        <v>3.1600000000000003E-2</v>
      </c>
      <c r="O112" s="1">
        <v>0.13719999999999999</v>
      </c>
      <c r="P112" s="1">
        <v>0.75219999999999998</v>
      </c>
      <c r="Q112" s="1">
        <v>1.2774000000000001</v>
      </c>
      <c r="R112" s="1">
        <v>1.1259999999999999</v>
      </c>
      <c r="S112" s="1">
        <v>0.34389999999999998</v>
      </c>
      <c r="T112" s="1">
        <v>3.9260999999999999</v>
      </c>
      <c r="U112" s="1">
        <v>1.6423000000000001</v>
      </c>
      <c r="V112" s="1">
        <v>2.0589</v>
      </c>
    </row>
    <row r="113" spans="1:22" x14ac:dyDescent="0.2">
      <c r="A113" s="1">
        <v>112</v>
      </c>
      <c r="B113" s="1" t="s">
        <v>127</v>
      </c>
      <c r="C113" s="1">
        <v>2</v>
      </c>
      <c r="D113" s="1">
        <v>0.67731800499999995</v>
      </c>
      <c r="E113" s="1">
        <v>0.30538922200000002</v>
      </c>
      <c r="F113" s="1">
        <v>0.382716049</v>
      </c>
      <c r="H113" s="1">
        <v>3.6900000000000002E-2</v>
      </c>
      <c r="I113" s="1">
        <v>0.84760000000000002</v>
      </c>
      <c r="J113" s="1">
        <v>2.3300000000000001E-2</v>
      </c>
      <c r="K113" s="1">
        <v>0.1191</v>
      </c>
      <c r="L113" s="1">
        <v>6.6E-3</v>
      </c>
      <c r="M113" s="1">
        <v>1.32E-2</v>
      </c>
      <c r="O113" s="1">
        <v>3.8399999999999997E-2</v>
      </c>
      <c r="P113" s="1">
        <v>0.3679</v>
      </c>
      <c r="Q113" s="1">
        <v>0.28299999999999997</v>
      </c>
      <c r="R113" s="1">
        <v>0.59960000000000002</v>
      </c>
      <c r="S113" s="1">
        <v>0.10680000000000001</v>
      </c>
      <c r="T113" s="1">
        <v>2.1476000000000002</v>
      </c>
      <c r="U113" s="1">
        <v>0.34760000000000002</v>
      </c>
      <c r="V113" s="1">
        <v>0.76529999999999998</v>
      </c>
    </row>
    <row r="114" spans="1:22" x14ac:dyDescent="0.2">
      <c r="A114" s="1">
        <v>113</v>
      </c>
      <c r="B114" s="1" t="s">
        <v>128</v>
      </c>
      <c r="C114" s="1">
        <v>1</v>
      </c>
      <c r="D114" s="1">
        <v>0.700487623</v>
      </c>
      <c r="E114" s="1">
        <v>0.173652695</v>
      </c>
      <c r="F114" s="1">
        <v>2.4691358E-2</v>
      </c>
      <c r="H114" s="1">
        <v>1.6324000000000001</v>
      </c>
      <c r="I114" s="1">
        <v>5.5811000000000002</v>
      </c>
      <c r="J114" s="1">
        <v>3.9464999999999999</v>
      </c>
      <c r="K114" s="1">
        <v>5.0999999999999996</v>
      </c>
      <c r="L114" s="1">
        <v>2.5733000000000001</v>
      </c>
      <c r="M114" s="1">
        <v>4.8106</v>
      </c>
      <c r="O114" s="1">
        <v>0.59370000000000001</v>
      </c>
      <c r="P114" s="1">
        <v>1.6581999999999999</v>
      </c>
      <c r="Q114" s="1">
        <v>3.0442999999999998</v>
      </c>
      <c r="R114" s="1">
        <v>1.52</v>
      </c>
      <c r="S114" s="1">
        <v>0.72150000000000003</v>
      </c>
      <c r="T114" s="1">
        <v>7.6715</v>
      </c>
      <c r="U114" s="1">
        <v>2.9792999999999998</v>
      </c>
      <c r="V114" s="1">
        <v>2.6621999999999999</v>
      </c>
    </row>
    <row r="115" spans="1:22" x14ac:dyDescent="0.2">
      <c r="A115" s="1">
        <v>114</v>
      </c>
      <c r="B115" s="1" t="s">
        <v>129</v>
      </c>
      <c r="C115" s="1">
        <v>2</v>
      </c>
      <c r="D115" s="1">
        <v>0.697294356</v>
      </c>
      <c r="E115" s="1">
        <v>0.38323353300000002</v>
      </c>
      <c r="F115" s="1">
        <v>0.14814814800000001</v>
      </c>
      <c r="H115" s="1">
        <v>0.18129999999999999</v>
      </c>
      <c r="I115" s="1">
        <v>0.66930000000000001</v>
      </c>
      <c r="J115" s="1">
        <v>0.24490000000000001</v>
      </c>
      <c r="K115" s="1">
        <v>0.36130000000000001</v>
      </c>
      <c r="L115" s="1">
        <v>3.7900000000000003E-2</v>
      </c>
      <c r="M115" s="1">
        <v>2.9100000000000001E-2</v>
      </c>
      <c r="O115" s="1">
        <v>0.24490000000000001</v>
      </c>
      <c r="P115" s="1">
        <v>0.75080000000000002</v>
      </c>
      <c r="Q115" s="1">
        <v>1.4259999999999999</v>
      </c>
      <c r="R115" s="1">
        <v>0.83850000000000002</v>
      </c>
      <c r="S115" s="1">
        <v>0.27579999999999999</v>
      </c>
      <c r="T115" s="1">
        <v>2.452</v>
      </c>
      <c r="U115" s="1">
        <v>1.1687000000000001</v>
      </c>
      <c r="V115" s="1">
        <v>1.3167</v>
      </c>
    </row>
    <row r="116" spans="1:22" x14ac:dyDescent="0.2">
      <c r="A116" s="1">
        <v>115</v>
      </c>
      <c r="B116" s="1" t="s">
        <v>130</v>
      </c>
      <c r="C116" s="1">
        <v>1</v>
      </c>
      <c r="D116" s="1">
        <v>0.452013204</v>
      </c>
      <c r="E116" s="1">
        <v>0.47305389199999998</v>
      </c>
      <c r="F116" s="1">
        <v>0.49382715999999999</v>
      </c>
      <c r="H116" s="1">
        <v>0.57220000000000004</v>
      </c>
      <c r="I116" s="1">
        <v>0.44819999999999999</v>
      </c>
      <c r="J116" s="1">
        <v>1.1044</v>
      </c>
      <c r="K116" s="1">
        <v>0.60350000000000004</v>
      </c>
      <c r="L116" s="1">
        <v>0.27260000000000001</v>
      </c>
      <c r="M116" s="1">
        <v>0.14960000000000001</v>
      </c>
      <c r="O116" s="1">
        <v>0.12659999999999999</v>
      </c>
      <c r="P116" s="1">
        <v>0.13930000000000001</v>
      </c>
      <c r="Q116" s="1">
        <v>0.3569</v>
      </c>
      <c r="R116" s="1">
        <v>7.2599999999999998E-2</v>
      </c>
      <c r="S116" s="1">
        <v>8.6599999999999996E-2</v>
      </c>
      <c r="T116" s="1">
        <v>0.18629999999999999</v>
      </c>
      <c r="U116" s="1">
        <v>7.1400000000000005E-2</v>
      </c>
      <c r="V116" s="1">
        <v>1.8499999999999999E-2</v>
      </c>
    </row>
    <row r="117" spans="1:22" x14ac:dyDescent="0.2">
      <c r="A117" s="1">
        <v>116</v>
      </c>
      <c r="B117" s="1" t="s">
        <v>131</v>
      </c>
      <c r="C117" s="1">
        <v>1</v>
      </c>
      <c r="D117" s="1">
        <v>0.49218609800000002</v>
      </c>
      <c r="E117" s="1">
        <v>0.47305389199999998</v>
      </c>
      <c r="F117" s="1">
        <v>0.53086419799999995</v>
      </c>
      <c r="H117" s="1">
        <v>1.0722</v>
      </c>
      <c r="I117" s="1">
        <v>0.99180000000000001</v>
      </c>
      <c r="J117" s="1">
        <v>2.3125</v>
      </c>
      <c r="K117" s="1">
        <v>0.99260000000000004</v>
      </c>
      <c r="L117" s="1">
        <v>0.81220000000000003</v>
      </c>
      <c r="M117" s="1">
        <v>0.38159999999999999</v>
      </c>
      <c r="O117" s="1">
        <v>0.73619999999999997</v>
      </c>
      <c r="P117" s="1">
        <v>0.51819999999999999</v>
      </c>
      <c r="Q117" s="1">
        <v>1.0425</v>
      </c>
      <c r="R117" s="1">
        <v>0.11310000000000001</v>
      </c>
      <c r="S117" s="1">
        <v>0.25740000000000002</v>
      </c>
      <c r="T117" s="1">
        <v>0.55700000000000005</v>
      </c>
      <c r="U117" s="1">
        <v>0.2351</v>
      </c>
      <c r="V117" s="1">
        <v>4.3799999999999999E-2</v>
      </c>
    </row>
    <row r="118" spans="1:22" x14ac:dyDescent="0.2">
      <c r="A118" s="1">
        <v>117</v>
      </c>
      <c r="B118" s="1" t="s">
        <v>132</v>
      </c>
      <c r="C118" s="1">
        <v>2</v>
      </c>
      <c r="D118" s="1">
        <v>0.63179163400000005</v>
      </c>
      <c r="E118" s="1">
        <v>0.52095808399999999</v>
      </c>
      <c r="F118" s="1">
        <v>0.25925925900000002</v>
      </c>
      <c r="H118" s="1">
        <v>6.2799999999999995E-2</v>
      </c>
      <c r="I118" s="1">
        <v>0.73360000000000003</v>
      </c>
      <c r="J118" s="1">
        <v>6.6400000000000001E-2</v>
      </c>
      <c r="K118" s="1">
        <v>0.41959999999999997</v>
      </c>
      <c r="L118" s="1">
        <v>8.2000000000000007E-3</v>
      </c>
      <c r="M118" s="1">
        <v>5.4399999999999997E-2</v>
      </c>
      <c r="O118" s="1">
        <v>7.3499999999999996E-2</v>
      </c>
      <c r="P118" s="1">
        <v>0.77690000000000003</v>
      </c>
      <c r="Q118" s="1">
        <v>0.49070000000000003</v>
      </c>
      <c r="R118" s="1">
        <v>0.74880000000000002</v>
      </c>
      <c r="S118" s="1">
        <v>0.12239999999999999</v>
      </c>
      <c r="T118" s="1">
        <v>1.8419000000000001</v>
      </c>
      <c r="U118" s="1">
        <v>0.40089999999999998</v>
      </c>
      <c r="V118" s="1">
        <v>0.80289999999999995</v>
      </c>
    </row>
    <row r="119" spans="1:22" x14ac:dyDescent="0.2">
      <c r="A119" s="1">
        <v>118</v>
      </c>
      <c r="B119" s="1" t="s">
        <v>133</v>
      </c>
      <c r="C119" s="1">
        <v>2</v>
      </c>
      <c r="D119" s="1">
        <v>0.80375664800000002</v>
      </c>
      <c r="E119" s="1">
        <v>0.43712574900000001</v>
      </c>
      <c r="F119" s="1">
        <v>0.432098765</v>
      </c>
      <c r="H119" s="1">
        <v>3.2099999999999997E-2</v>
      </c>
      <c r="I119" s="1">
        <v>0.1116</v>
      </c>
      <c r="J119" s="1">
        <v>5.5300000000000002E-2</v>
      </c>
      <c r="K119" s="1">
        <v>2.3900000000000001E-2</v>
      </c>
      <c r="L119" s="1">
        <v>4.7000000000000002E-3</v>
      </c>
      <c r="M119" s="1">
        <v>4.19E-2</v>
      </c>
      <c r="O119" s="1">
        <v>0.14050000000000001</v>
      </c>
      <c r="P119" s="1">
        <v>0.19600000000000001</v>
      </c>
      <c r="Q119" s="1">
        <v>1.1187</v>
      </c>
      <c r="R119" s="1">
        <v>0.1799</v>
      </c>
      <c r="S119" s="1">
        <v>0.30819999999999997</v>
      </c>
      <c r="T119" s="1">
        <v>1.1876</v>
      </c>
      <c r="U119" s="1">
        <v>0.96409999999999996</v>
      </c>
      <c r="V119" s="1">
        <v>0.36909999999999998</v>
      </c>
    </row>
    <row r="120" spans="1:22" x14ac:dyDescent="0.2">
      <c r="A120" s="1">
        <v>119</v>
      </c>
      <c r="B120" s="1" t="s">
        <v>134</v>
      </c>
      <c r="C120" s="1">
        <v>1</v>
      </c>
      <c r="D120" s="1">
        <v>0.47102342699999999</v>
      </c>
      <c r="E120" s="1">
        <v>0.59880239499999999</v>
      </c>
      <c r="F120" s="1">
        <v>0.49382715999999999</v>
      </c>
      <c r="H120" s="1">
        <v>2.0295000000000001</v>
      </c>
      <c r="I120" s="1">
        <v>1.2952999999999999</v>
      </c>
      <c r="J120" s="1">
        <v>4.6848999999999998</v>
      </c>
      <c r="K120" s="1">
        <v>1.8738999999999999</v>
      </c>
      <c r="L120" s="1">
        <v>0.85250000000000004</v>
      </c>
      <c r="M120" s="1">
        <v>0.45989999999999998</v>
      </c>
      <c r="O120" s="1">
        <v>0.7208</v>
      </c>
      <c r="P120" s="1">
        <v>0.90029999999999999</v>
      </c>
      <c r="Q120" s="1">
        <v>1.0088999999999999</v>
      </c>
      <c r="R120" s="1">
        <v>0.19869999999999999</v>
      </c>
      <c r="S120" s="1">
        <v>0.26950000000000002</v>
      </c>
      <c r="T120" s="1">
        <v>0.65229999999999999</v>
      </c>
      <c r="U120" s="1">
        <v>0.4526</v>
      </c>
      <c r="V120" s="1">
        <v>0.13700000000000001</v>
      </c>
    </row>
    <row r="121" spans="1:22" x14ac:dyDescent="0.2">
      <c r="A121" s="1">
        <v>120</v>
      </c>
      <c r="B121" s="1" t="s">
        <v>135</v>
      </c>
      <c r="C121" s="1">
        <v>1</v>
      </c>
      <c r="D121" s="1">
        <v>0.621410605</v>
      </c>
      <c r="E121" s="1">
        <v>2.9940119999999999E-3</v>
      </c>
      <c r="F121" s="1">
        <v>0.14814814800000001</v>
      </c>
      <c r="H121" s="1">
        <v>1.4997</v>
      </c>
      <c r="I121" s="1">
        <v>8.6407000000000007</v>
      </c>
      <c r="J121" s="1">
        <v>5.2218999999999998</v>
      </c>
      <c r="K121" s="1">
        <v>11.2073</v>
      </c>
      <c r="L121" s="1">
        <v>1.6264000000000001</v>
      </c>
      <c r="M121" s="1">
        <v>3.5272999999999999</v>
      </c>
      <c r="O121" s="1">
        <v>1.0145999999999999</v>
      </c>
      <c r="P121" s="1">
        <v>3.9578000000000002</v>
      </c>
      <c r="Q121" s="1">
        <v>1.8452</v>
      </c>
      <c r="R121" s="1">
        <v>1.0740000000000001</v>
      </c>
      <c r="S121" s="1">
        <v>0.55369999999999997</v>
      </c>
      <c r="T121" s="1">
        <v>5.4481999999999999</v>
      </c>
      <c r="U121" s="1">
        <v>1.5013000000000001</v>
      </c>
      <c r="V121" s="1">
        <v>1.5713999999999999</v>
      </c>
    </row>
    <row r="122" spans="1:22" x14ac:dyDescent="0.2">
      <c r="A122" s="1">
        <v>121</v>
      </c>
      <c r="B122" s="1" t="s">
        <v>137</v>
      </c>
      <c r="C122" s="1">
        <v>1</v>
      </c>
      <c r="D122" s="1">
        <v>0.69240260399999998</v>
      </c>
      <c r="E122" s="1">
        <v>0.179640719</v>
      </c>
      <c r="F122" s="1">
        <v>6.1728394999999998E-2</v>
      </c>
      <c r="H122" s="1">
        <v>6.3667999999999996</v>
      </c>
      <c r="I122" s="1">
        <v>12.1509</v>
      </c>
      <c r="J122" s="1">
        <v>25.63</v>
      </c>
      <c r="K122" s="1">
        <v>17.723199999999999</v>
      </c>
      <c r="L122" s="1">
        <v>9.8688000000000002</v>
      </c>
      <c r="M122" s="1">
        <v>11.5114</v>
      </c>
      <c r="O122" s="1">
        <v>2.2964000000000002</v>
      </c>
      <c r="P122" s="1">
        <v>4.0820999999999996</v>
      </c>
      <c r="Q122" s="1">
        <v>6.7842000000000002</v>
      </c>
      <c r="R122" s="1">
        <v>3.1440999999999999</v>
      </c>
      <c r="S122" s="1">
        <v>1.1887000000000001</v>
      </c>
      <c r="T122" s="1">
        <v>8.2904</v>
      </c>
      <c r="U122" s="1">
        <v>1.7077</v>
      </c>
      <c r="V122" s="1">
        <v>1.3357000000000001</v>
      </c>
    </row>
    <row r="123" spans="1:22" x14ac:dyDescent="0.2">
      <c r="A123" s="1">
        <v>122</v>
      </c>
      <c r="B123" s="1" t="s">
        <v>138</v>
      </c>
      <c r="C123" s="1">
        <v>1</v>
      </c>
      <c r="D123" s="1">
        <v>0.48324165099999999</v>
      </c>
      <c r="E123" s="1">
        <v>0.37724550899999998</v>
      </c>
      <c r="F123" s="1">
        <v>0.234567901</v>
      </c>
      <c r="H123" s="1">
        <v>0.32669999999999999</v>
      </c>
      <c r="I123" s="1">
        <v>1.5697000000000001</v>
      </c>
      <c r="J123" s="1">
        <v>0.91669999999999996</v>
      </c>
      <c r="K123" s="1">
        <v>1.3920999999999999</v>
      </c>
      <c r="L123" s="1">
        <v>0.315</v>
      </c>
      <c r="M123" s="1">
        <v>0.63739999999999997</v>
      </c>
      <c r="O123" s="1">
        <v>0.2296</v>
      </c>
      <c r="P123" s="1">
        <v>0.80830000000000002</v>
      </c>
      <c r="Q123" s="1">
        <v>0.5252</v>
      </c>
      <c r="R123" s="1">
        <v>0.31909999999999999</v>
      </c>
      <c r="S123" s="1">
        <v>0.18759999999999999</v>
      </c>
      <c r="T123" s="1">
        <v>1.607</v>
      </c>
      <c r="U123" s="1">
        <v>0.43590000000000001</v>
      </c>
      <c r="V123" s="1">
        <v>0.51970000000000005</v>
      </c>
    </row>
    <row r="124" spans="1:22" x14ac:dyDescent="0.2">
      <c r="A124" s="1">
        <v>123</v>
      </c>
      <c r="B124" s="1" t="s">
        <v>139</v>
      </c>
      <c r="C124" s="1">
        <v>1</v>
      </c>
      <c r="D124" s="1">
        <v>0.55160589699999996</v>
      </c>
      <c r="E124" s="1">
        <v>2.9940120000000001E-2</v>
      </c>
      <c r="F124" s="1">
        <v>0.37037037</v>
      </c>
      <c r="H124" s="1">
        <v>1.0206999999999999</v>
      </c>
      <c r="I124" s="1">
        <v>3.5556000000000001</v>
      </c>
      <c r="J124" s="1">
        <v>3.1818</v>
      </c>
      <c r="K124" s="1">
        <v>5.3201999999999998</v>
      </c>
      <c r="L124" s="1">
        <v>1.173</v>
      </c>
      <c r="M124" s="1">
        <v>2.3515999999999999</v>
      </c>
      <c r="O124" s="1">
        <v>1.3096000000000001</v>
      </c>
      <c r="P124" s="1">
        <v>3.2035</v>
      </c>
      <c r="Q124" s="1">
        <v>4.0450999999999997</v>
      </c>
      <c r="R124" s="1">
        <v>2.0057</v>
      </c>
      <c r="S124" s="1">
        <v>0.82779999999999998</v>
      </c>
      <c r="T124" s="1">
        <v>9.7661999999999995</v>
      </c>
      <c r="U124" s="1">
        <v>2.0074000000000001</v>
      </c>
      <c r="V124" s="1">
        <v>2.6286</v>
      </c>
    </row>
    <row r="125" spans="1:22" x14ac:dyDescent="0.2">
      <c r="A125" s="1">
        <v>124</v>
      </c>
      <c r="B125" s="1" t="s">
        <v>140</v>
      </c>
      <c r="C125" s="1">
        <v>2</v>
      </c>
      <c r="D125" s="1">
        <v>0.42209232699999999</v>
      </c>
      <c r="E125" s="1">
        <v>4.1916167999999997E-2</v>
      </c>
      <c r="F125" s="1">
        <v>0.54320987700000001</v>
      </c>
      <c r="H125" s="1">
        <v>3.5799999999999998E-2</v>
      </c>
      <c r="I125" s="1">
        <v>0.47939999999999999</v>
      </c>
      <c r="J125" s="1">
        <v>2.3199999999999998E-2</v>
      </c>
      <c r="K125" s="1">
        <v>0.1545</v>
      </c>
      <c r="L125" s="1">
        <v>6.4000000000000003E-3</v>
      </c>
      <c r="M125" s="1">
        <v>3.3599999999999998E-2</v>
      </c>
      <c r="O125" s="1">
        <v>5.0599999999999999E-2</v>
      </c>
      <c r="P125" s="1">
        <v>0.26490000000000002</v>
      </c>
      <c r="Q125" s="1">
        <v>0.48599999999999999</v>
      </c>
      <c r="R125" s="1">
        <v>0.19650000000000001</v>
      </c>
      <c r="S125" s="1">
        <v>9.9099999999999994E-2</v>
      </c>
      <c r="T125" s="1">
        <v>1.524</v>
      </c>
      <c r="U125" s="1">
        <v>0.34189999999999998</v>
      </c>
      <c r="V125" s="1">
        <v>0.34849999999999998</v>
      </c>
    </row>
    <row r="126" spans="1:22" x14ac:dyDescent="0.2">
      <c r="A126" s="1">
        <v>125</v>
      </c>
      <c r="B126" s="1" t="s">
        <v>141</v>
      </c>
      <c r="C126" s="1">
        <v>2</v>
      </c>
      <c r="D126" s="1">
        <v>0.43228614500000001</v>
      </c>
      <c r="E126" s="1">
        <v>3.5928144000000002E-2</v>
      </c>
      <c r="F126" s="1">
        <v>0.382716049</v>
      </c>
      <c r="H126" s="1">
        <v>0.41649999999999998</v>
      </c>
      <c r="I126" s="1">
        <v>0.32490000000000002</v>
      </c>
      <c r="J126" s="1">
        <v>8.8300000000000003E-2</v>
      </c>
      <c r="K126" s="1">
        <v>8.8999999999999996E-2</v>
      </c>
      <c r="L126" s="1">
        <v>3.27E-2</v>
      </c>
      <c r="M126" s="1">
        <v>2.06E-2</v>
      </c>
      <c r="O126" s="1">
        <v>0.52239999999999998</v>
      </c>
      <c r="P126" s="1">
        <v>0.46899999999999997</v>
      </c>
      <c r="Q126" s="1">
        <v>2.2480000000000002</v>
      </c>
      <c r="R126" s="1">
        <v>0.89600000000000002</v>
      </c>
      <c r="S126" s="1">
        <v>0.81930000000000003</v>
      </c>
      <c r="T126" s="1">
        <v>4.5968</v>
      </c>
      <c r="U126" s="1">
        <v>5.4717000000000002</v>
      </c>
      <c r="V126" s="1">
        <v>2.8166000000000002</v>
      </c>
    </row>
    <row r="127" spans="1:22" x14ac:dyDescent="0.2">
      <c r="A127" s="1">
        <v>126</v>
      </c>
      <c r="B127" s="1" t="s">
        <v>142</v>
      </c>
      <c r="C127" s="1">
        <v>2</v>
      </c>
      <c r="D127" s="1">
        <v>0.64868820900000002</v>
      </c>
      <c r="E127" s="1">
        <v>0.14371257500000001</v>
      </c>
      <c r="F127" s="1">
        <v>0.234567901</v>
      </c>
      <c r="H127" s="1">
        <v>5.6500000000000002E-2</v>
      </c>
      <c r="I127" s="1">
        <v>0.4577</v>
      </c>
      <c r="J127" s="1">
        <v>4.5499999999999999E-2</v>
      </c>
      <c r="K127" s="1">
        <v>0.1447</v>
      </c>
      <c r="L127" s="1">
        <v>1.6899999999999998E-2</v>
      </c>
      <c r="M127" s="1">
        <v>6.9199999999999998E-2</v>
      </c>
      <c r="O127" s="1">
        <v>0.13300000000000001</v>
      </c>
      <c r="P127" s="1">
        <v>0.24079999999999999</v>
      </c>
      <c r="Q127" s="1">
        <v>1.7364999999999999</v>
      </c>
      <c r="R127" s="1">
        <v>1.2253000000000001</v>
      </c>
      <c r="S127" s="1">
        <v>0.31290000000000001</v>
      </c>
      <c r="T127" s="1">
        <v>2.9853999999999998</v>
      </c>
      <c r="U127" s="1">
        <v>1.4612000000000001</v>
      </c>
      <c r="V127" s="1">
        <v>1.6338999999999999</v>
      </c>
    </row>
    <row r="128" spans="1:22" x14ac:dyDescent="0.2">
      <c r="A128" s="1">
        <v>127</v>
      </c>
      <c r="B128" s="1" t="s">
        <v>143</v>
      </c>
      <c r="C128" s="1">
        <v>2</v>
      </c>
      <c r="D128" s="1">
        <v>0.48868048800000002</v>
      </c>
      <c r="E128" s="1">
        <v>0.13173652699999999</v>
      </c>
      <c r="F128" s="1">
        <v>0.45679012299999999</v>
      </c>
      <c r="H128" s="1">
        <v>3.0800000000000001E-2</v>
      </c>
      <c r="I128" s="1">
        <v>0.63109999999999999</v>
      </c>
      <c r="J128" s="1">
        <v>3.9199999999999999E-2</v>
      </c>
      <c r="K128" s="1">
        <v>0.1168</v>
      </c>
      <c r="L128" s="1">
        <v>1.1900000000000001E-2</v>
      </c>
      <c r="M128" s="1">
        <v>3.0300000000000001E-2</v>
      </c>
      <c r="O128" s="1">
        <v>8.2400000000000001E-2</v>
      </c>
      <c r="P128" s="1">
        <v>0.25030000000000002</v>
      </c>
      <c r="Q128" s="1">
        <v>0.56110000000000004</v>
      </c>
      <c r="R128" s="1">
        <v>0.69469999999999998</v>
      </c>
      <c r="S128" s="1">
        <v>0.1477</v>
      </c>
      <c r="T128" s="1">
        <v>2.0558000000000001</v>
      </c>
      <c r="U128" s="1">
        <v>0.46629999999999999</v>
      </c>
      <c r="V128" s="1">
        <v>0.76139999999999997</v>
      </c>
    </row>
    <row r="129" spans="1:22" x14ac:dyDescent="0.2">
      <c r="A129" s="1">
        <v>128</v>
      </c>
      <c r="B129" s="1" t="s">
        <v>144</v>
      </c>
      <c r="C129" s="1">
        <v>2</v>
      </c>
      <c r="D129" s="1">
        <v>0.50328687299999997</v>
      </c>
      <c r="E129" s="1">
        <v>0.34730538900000002</v>
      </c>
      <c r="F129" s="1">
        <v>4.9382716E-2</v>
      </c>
      <c r="H129" s="1">
        <v>5.8599999999999999E-2</v>
      </c>
      <c r="I129" s="1">
        <v>0.221</v>
      </c>
      <c r="J129" s="1">
        <v>8.9899999999999994E-2</v>
      </c>
      <c r="K129" s="1">
        <v>8.9099999999999999E-2</v>
      </c>
      <c r="L129" s="1">
        <v>1.6899999999999998E-2</v>
      </c>
      <c r="M129" s="1">
        <v>0.1062</v>
      </c>
      <c r="O129" s="1">
        <v>8.9899999999999994E-2</v>
      </c>
      <c r="P129" s="1">
        <v>6.8900000000000003E-2</v>
      </c>
      <c r="Q129" s="1">
        <v>0.1779</v>
      </c>
      <c r="R129" s="1">
        <v>7.5600000000000001E-2</v>
      </c>
      <c r="S129" s="1">
        <v>0.112</v>
      </c>
      <c r="T129" s="1">
        <v>0.68779999999999997</v>
      </c>
      <c r="U129" s="1">
        <v>0.25669999999999998</v>
      </c>
      <c r="V129" s="1">
        <v>0.1295</v>
      </c>
    </row>
    <row r="130" spans="1:22" x14ac:dyDescent="0.2">
      <c r="A130" s="1">
        <v>129</v>
      </c>
      <c r="B130" s="1" t="s">
        <v>145</v>
      </c>
      <c r="C130" s="1">
        <v>2</v>
      </c>
      <c r="D130" s="1">
        <v>0.4375368</v>
      </c>
      <c r="E130" s="1">
        <v>0.20958083799999999</v>
      </c>
      <c r="F130" s="1">
        <v>0.222222222</v>
      </c>
      <c r="H130" s="1">
        <v>7.5200000000000003E-2</v>
      </c>
      <c r="I130" s="1">
        <v>0.2336</v>
      </c>
      <c r="J130" s="1">
        <v>5.2400000000000002E-2</v>
      </c>
      <c r="K130" s="1">
        <v>0.10299999999999999</v>
      </c>
      <c r="L130" s="1">
        <v>2.0500000000000001E-2</v>
      </c>
      <c r="M130" s="1">
        <v>7.4999999999999997E-3</v>
      </c>
      <c r="O130" s="1">
        <v>0.18229999999999999</v>
      </c>
      <c r="P130" s="1">
        <v>0.25180000000000002</v>
      </c>
      <c r="Q130" s="1">
        <v>1.0849</v>
      </c>
      <c r="R130" s="1">
        <v>0.2747</v>
      </c>
      <c r="S130" s="1">
        <v>0.2301</v>
      </c>
      <c r="T130" s="1">
        <v>1.2161999999999999</v>
      </c>
      <c r="U130" s="1">
        <v>0.75870000000000004</v>
      </c>
      <c r="V130" s="1">
        <v>0.751</v>
      </c>
    </row>
    <row r="131" spans="1:22" x14ac:dyDescent="0.2">
      <c r="A131" s="1">
        <v>130</v>
      </c>
      <c r="B131" s="1" t="s">
        <v>146</v>
      </c>
      <c r="C131" s="1">
        <v>1</v>
      </c>
      <c r="D131" s="1">
        <v>0.37966513400000002</v>
      </c>
      <c r="E131" s="1">
        <v>0.29940119799999998</v>
      </c>
      <c r="F131" s="1">
        <v>0.419753086</v>
      </c>
      <c r="H131" s="1">
        <v>4.9455</v>
      </c>
      <c r="I131" s="1">
        <v>3.7585000000000002</v>
      </c>
      <c r="J131" s="1">
        <v>16.1416</v>
      </c>
      <c r="K131" s="1">
        <v>6.6346999999999996</v>
      </c>
      <c r="L131" s="1">
        <v>3.6173999999999999</v>
      </c>
      <c r="M131" s="1">
        <v>2.3315000000000001</v>
      </c>
      <c r="O131" s="1">
        <v>3.4565999999999999</v>
      </c>
      <c r="P131" s="1">
        <v>1.9926999999999999</v>
      </c>
      <c r="Q131" s="1">
        <v>5.4740000000000002</v>
      </c>
      <c r="R131" s="1">
        <v>0.74280000000000002</v>
      </c>
      <c r="S131" s="1">
        <v>1.2103999999999999</v>
      </c>
      <c r="T131" s="1">
        <v>3.2873999999999999</v>
      </c>
      <c r="U131" s="1">
        <v>2.0232000000000001</v>
      </c>
      <c r="V131" s="1">
        <v>0.50070000000000003</v>
      </c>
    </row>
    <row r="132" spans="1:22" x14ac:dyDescent="0.2">
      <c r="A132" s="1">
        <v>131</v>
      </c>
      <c r="B132" s="1" t="s">
        <v>147</v>
      </c>
      <c r="C132" s="1">
        <v>2</v>
      </c>
      <c r="D132" s="1">
        <v>0.42221357799999998</v>
      </c>
      <c r="E132" s="1">
        <v>0.29940119799999998</v>
      </c>
      <c r="F132" s="1">
        <v>0.45679012299999999</v>
      </c>
      <c r="H132" s="1">
        <v>0.1522</v>
      </c>
      <c r="I132" s="1">
        <v>0.19850000000000001</v>
      </c>
      <c r="J132" s="1">
        <v>0.1193</v>
      </c>
      <c r="K132" s="1">
        <v>6.5600000000000006E-2</v>
      </c>
      <c r="L132" s="1">
        <v>3.49E-2</v>
      </c>
      <c r="M132" s="1">
        <v>2.7099999999999999E-2</v>
      </c>
      <c r="O132" s="1">
        <v>0.1507</v>
      </c>
      <c r="P132" s="1">
        <v>0.1341</v>
      </c>
      <c r="Q132" s="1">
        <v>0.85350000000000004</v>
      </c>
      <c r="R132" s="1">
        <v>0.18379999999999999</v>
      </c>
      <c r="S132" s="1">
        <v>0.2215</v>
      </c>
      <c r="T132" s="1">
        <v>0.65920000000000001</v>
      </c>
      <c r="U132" s="1">
        <v>0.72150000000000003</v>
      </c>
      <c r="V132" s="1">
        <v>0.21029999999999999</v>
      </c>
    </row>
    <row r="133" spans="1:22" x14ac:dyDescent="0.2">
      <c r="A133" s="1">
        <v>132</v>
      </c>
      <c r="B133" s="1" t="s">
        <v>148</v>
      </c>
      <c r="C133" s="1">
        <v>1</v>
      </c>
      <c r="D133" s="1">
        <v>0.71001116500000006</v>
      </c>
      <c r="E133" s="1">
        <v>0.34730538900000002</v>
      </c>
      <c r="F133" s="1">
        <v>0.33333333300000001</v>
      </c>
      <c r="H133" s="1">
        <v>0.34960000000000002</v>
      </c>
      <c r="I133" s="1">
        <v>2.3969</v>
      </c>
      <c r="J133" s="1">
        <v>1.2442</v>
      </c>
      <c r="K133" s="1">
        <v>3.1415999999999999</v>
      </c>
      <c r="L133" s="1">
        <v>0.24610000000000001</v>
      </c>
      <c r="M133" s="1">
        <v>1.2551000000000001</v>
      </c>
      <c r="O133" s="1">
        <v>0.42599999999999999</v>
      </c>
      <c r="P133" s="1">
        <v>1.7595000000000001</v>
      </c>
      <c r="Q133" s="1">
        <v>1.9327000000000001</v>
      </c>
      <c r="R133" s="1">
        <v>2.0042</v>
      </c>
      <c r="S133" s="1">
        <v>0.2969</v>
      </c>
      <c r="T133" s="1">
        <v>3.9302000000000001</v>
      </c>
      <c r="U133" s="1">
        <v>0.72040000000000004</v>
      </c>
      <c r="V133" s="1">
        <v>1.1978</v>
      </c>
    </row>
    <row r="134" spans="1:22" x14ac:dyDescent="0.2">
      <c r="A134" s="1">
        <v>133</v>
      </c>
      <c r="B134" s="1" t="s">
        <v>149</v>
      </c>
      <c r="C134" s="1">
        <v>1</v>
      </c>
      <c r="D134" s="1">
        <v>0.40057366300000002</v>
      </c>
      <c r="E134" s="1">
        <v>0.26347305399999998</v>
      </c>
      <c r="F134" s="1">
        <v>0.35802469100000001</v>
      </c>
      <c r="H134" s="1">
        <v>7.2881</v>
      </c>
      <c r="I134" s="1">
        <v>7.0057</v>
      </c>
      <c r="J134" s="1">
        <v>11.461600000000001</v>
      </c>
      <c r="K134" s="1">
        <v>8.4652999999999992</v>
      </c>
      <c r="L134" s="1">
        <v>6.4404000000000003</v>
      </c>
      <c r="M134" s="1">
        <v>5.9577</v>
      </c>
      <c r="O134" s="1">
        <v>2.2302</v>
      </c>
      <c r="P134" s="1">
        <v>3.4582999999999999</v>
      </c>
      <c r="Q134" s="1">
        <v>7.1569000000000003</v>
      </c>
      <c r="R134" s="1">
        <v>2.1808000000000001</v>
      </c>
      <c r="S134" s="1">
        <v>1.1516999999999999</v>
      </c>
      <c r="T134" s="1">
        <v>5.3878000000000004</v>
      </c>
      <c r="U134" s="1">
        <v>3.4077999999999999</v>
      </c>
      <c r="V134" s="1">
        <v>1.6006</v>
      </c>
    </row>
    <row r="135" spans="1:22" x14ac:dyDescent="0.2">
      <c r="A135" s="1">
        <v>134</v>
      </c>
      <c r="B135" s="1" t="s">
        <v>150</v>
      </c>
      <c r="C135" s="1">
        <v>2</v>
      </c>
      <c r="D135" s="1">
        <v>0.51406851600000003</v>
      </c>
      <c r="E135" s="1">
        <v>0.42514970099999999</v>
      </c>
      <c r="F135" s="1">
        <v>0.419753086</v>
      </c>
      <c r="H135" s="1">
        <v>0.14929999999999999</v>
      </c>
      <c r="I135" s="1">
        <v>6.6400000000000001E-2</v>
      </c>
      <c r="J135" s="1">
        <v>3.61E-2</v>
      </c>
      <c r="K135" s="1">
        <v>2.24E-2</v>
      </c>
      <c r="L135" s="1">
        <v>4.0500000000000001E-2</v>
      </c>
      <c r="M135" s="1">
        <v>2.9700000000000001E-2</v>
      </c>
      <c r="O135" s="1">
        <v>0.1226</v>
      </c>
      <c r="P135" s="1">
        <v>8.1699999999999995E-2</v>
      </c>
      <c r="Q135" s="1">
        <v>0.2782</v>
      </c>
      <c r="R135" s="1">
        <v>9.8599999999999993E-2</v>
      </c>
      <c r="S135" s="1">
        <v>0.1104</v>
      </c>
      <c r="T135" s="1">
        <v>0.27779999999999999</v>
      </c>
      <c r="U135" s="1">
        <v>0.41160000000000002</v>
      </c>
      <c r="V135" s="1">
        <v>9.8100000000000007E-2</v>
      </c>
    </row>
    <row r="136" spans="1:22" x14ac:dyDescent="0.2">
      <c r="A136" s="1">
        <v>135</v>
      </c>
      <c r="B136" s="1" t="s">
        <v>151</v>
      </c>
      <c r="C136" s="1">
        <v>1</v>
      </c>
      <c r="D136" s="1">
        <v>0.43648046099999999</v>
      </c>
      <c r="E136" s="1">
        <v>0.17065868300000001</v>
      </c>
      <c r="F136" s="1">
        <v>7.4074074000000004E-2</v>
      </c>
      <c r="H136" s="1">
        <v>0.87590000000000001</v>
      </c>
      <c r="I136" s="1">
        <v>3.4474</v>
      </c>
      <c r="J136" s="1">
        <v>3.0215000000000001</v>
      </c>
      <c r="K136" s="1">
        <v>4.8617999999999997</v>
      </c>
      <c r="L136" s="1">
        <v>1.1274999999999999</v>
      </c>
      <c r="M136" s="1">
        <v>2.1661999999999999</v>
      </c>
      <c r="O136" s="1">
        <v>0.53200000000000003</v>
      </c>
      <c r="P136" s="1">
        <v>1.4027000000000001</v>
      </c>
      <c r="Q136" s="1">
        <v>0.67390000000000005</v>
      </c>
      <c r="R136" s="1">
        <v>0.38890000000000002</v>
      </c>
      <c r="S136" s="1">
        <v>0.26029999999999998</v>
      </c>
      <c r="T136" s="1">
        <v>2.5396000000000001</v>
      </c>
      <c r="U136" s="1">
        <v>0.75390000000000001</v>
      </c>
      <c r="V136" s="1">
        <v>0.89690000000000003</v>
      </c>
    </row>
    <row r="137" spans="1:22" x14ac:dyDescent="0.2">
      <c r="A137" s="1">
        <v>136</v>
      </c>
      <c r="B137" s="1" t="s">
        <v>152</v>
      </c>
      <c r="C137" s="1">
        <v>1</v>
      </c>
      <c r="D137" s="1">
        <v>0.86218897900000002</v>
      </c>
      <c r="E137" s="1">
        <v>0.173652695</v>
      </c>
      <c r="F137" s="1">
        <v>7.4074074000000004E-2</v>
      </c>
      <c r="H137" s="1">
        <v>1.7394000000000001</v>
      </c>
      <c r="I137" s="1">
        <v>6.9637000000000002</v>
      </c>
      <c r="J137" s="1">
        <v>4.2796000000000003</v>
      </c>
      <c r="K137" s="1">
        <v>6.9610000000000003</v>
      </c>
      <c r="L137" s="1">
        <v>1.6234999999999999</v>
      </c>
      <c r="M137" s="1">
        <v>2.8605</v>
      </c>
      <c r="O137" s="1">
        <v>2.6758999999999999</v>
      </c>
      <c r="P137" s="1">
        <v>8.8125999999999998</v>
      </c>
      <c r="Q137" s="1">
        <v>12.9148</v>
      </c>
      <c r="R137" s="1">
        <v>8.7383000000000006</v>
      </c>
      <c r="S137" s="1">
        <v>2.0709</v>
      </c>
      <c r="T137" s="1">
        <v>19.610199999999999</v>
      </c>
      <c r="U137" s="1">
        <v>7.3575999999999997</v>
      </c>
      <c r="V137" s="1">
        <v>7.5403000000000002</v>
      </c>
    </row>
    <row r="138" spans="1:22" x14ac:dyDescent="0.2">
      <c r="A138" s="1">
        <v>137</v>
      </c>
      <c r="B138" s="1" t="s">
        <v>154</v>
      </c>
      <c r="C138" s="1">
        <v>2</v>
      </c>
      <c r="D138" s="1">
        <v>0.220852463</v>
      </c>
      <c r="E138" s="1">
        <v>0.83233532899999996</v>
      </c>
      <c r="F138" s="1">
        <v>0.33333333300000001</v>
      </c>
      <c r="H138" s="1">
        <v>5.2740999999999998</v>
      </c>
      <c r="I138" s="1">
        <v>0.21390000000000001</v>
      </c>
      <c r="J138" s="1">
        <v>2.3699999999999999E-2</v>
      </c>
      <c r="K138" s="1">
        <v>6.4999999999999997E-3</v>
      </c>
      <c r="L138" s="1">
        <v>3.4000000000000002E-2</v>
      </c>
      <c r="M138" s="1">
        <v>6.4000000000000003E-3</v>
      </c>
      <c r="O138" s="1">
        <v>3.7100000000000001E-2</v>
      </c>
      <c r="P138" s="1">
        <v>4.7999999999999996E-3</v>
      </c>
      <c r="Q138" s="1">
        <v>0.37390000000000001</v>
      </c>
      <c r="R138" s="1">
        <v>6.1199999999999997E-2</v>
      </c>
      <c r="S138" s="1">
        <v>6.6500000000000004E-2</v>
      </c>
      <c r="T138" s="1">
        <v>0.105</v>
      </c>
      <c r="U138" s="1">
        <v>0.33379999999999999</v>
      </c>
      <c r="V138" s="1">
        <v>5.5199999999999999E-2</v>
      </c>
    </row>
    <row r="139" spans="1:22" x14ac:dyDescent="0.2">
      <c r="A139" s="1">
        <v>138</v>
      </c>
      <c r="B139" s="1" t="s">
        <v>155</v>
      </c>
      <c r="C139" s="1">
        <v>1</v>
      </c>
      <c r="D139" s="1">
        <v>0.16042967499999999</v>
      </c>
      <c r="E139" s="1">
        <v>0.275449102</v>
      </c>
      <c r="F139" s="1">
        <v>0.62962963000000005</v>
      </c>
      <c r="H139" s="1">
        <v>22.758099999999999</v>
      </c>
      <c r="I139" s="1">
        <v>5.2146999999999997</v>
      </c>
      <c r="J139" s="1">
        <v>5.2172999999999998</v>
      </c>
      <c r="K139" s="1">
        <v>5.1988000000000003</v>
      </c>
      <c r="L139" s="1">
        <v>4.4871999999999996</v>
      </c>
      <c r="M139" s="1">
        <v>2.4918999999999998</v>
      </c>
      <c r="O139" s="1">
        <v>0.64590000000000003</v>
      </c>
      <c r="P139" s="1">
        <v>0.50460000000000005</v>
      </c>
      <c r="Q139" s="1">
        <v>0.25790000000000002</v>
      </c>
      <c r="R139" s="1">
        <v>0.28470000000000001</v>
      </c>
      <c r="S139" s="1">
        <v>0.1812</v>
      </c>
      <c r="T139" s="1">
        <v>0.71250000000000002</v>
      </c>
      <c r="U139" s="1">
        <v>0.79549999999999998</v>
      </c>
      <c r="V139" s="1">
        <v>0.42530000000000001</v>
      </c>
    </row>
    <row r="140" spans="1:22" x14ac:dyDescent="0.2">
      <c r="A140" s="1">
        <v>139</v>
      </c>
      <c r="B140" s="1" t="s">
        <v>156</v>
      </c>
      <c r="C140" s="1">
        <v>3</v>
      </c>
      <c r="D140" s="1">
        <v>0.116548439</v>
      </c>
      <c r="E140" s="1">
        <v>0.68263473100000005</v>
      </c>
      <c r="F140" s="1">
        <v>0.76543209899999998</v>
      </c>
      <c r="H140" s="1">
        <v>1.5980000000000001</v>
      </c>
      <c r="I140" s="1">
        <v>1E-4</v>
      </c>
      <c r="J140" s="1">
        <v>2.0000000000000001E-4</v>
      </c>
      <c r="K140" s="1">
        <v>7.0099999999999996E-2</v>
      </c>
      <c r="L140" s="1">
        <v>1.84E-2</v>
      </c>
      <c r="M140" s="1">
        <v>1E-4</v>
      </c>
      <c r="O140" s="1">
        <v>1E-4</v>
      </c>
      <c r="P140" s="1">
        <v>7.6799999999999993E-2</v>
      </c>
      <c r="Q140" s="1">
        <v>0.13930000000000001</v>
      </c>
      <c r="R140" s="1">
        <v>1E-4</v>
      </c>
      <c r="S140" s="1">
        <v>1.4800000000000001E-2</v>
      </c>
      <c r="T140" s="1">
        <v>0.19359999999999999</v>
      </c>
      <c r="U140" s="1">
        <v>0.2288</v>
      </c>
      <c r="V140" s="1">
        <v>0.14680000000000001</v>
      </c>
    </row>
    <row r="141" spans="1:22" x14ac:dyDescent="0.2">
      <c r="A141" s="1">
        <v>140</v>
      </c>
      <c r="B141" s="1" t="s">
        <v>157</v>
      </c>
      <c r="C141" s="1">
        <v>3</v>
      </c>
      <c r="D141" s="1">
        <v>9.9529643000000001E-2</v>
      </c>
      <c r="E141" s="1">
        <v>0.69461077800000004</v>
      </c>
      <c r="F141" s="1">
        <v>0.93827160499999995</v>
      </c>
      <c r="H141" s="1">
        <v>0.63819999999999999</v>
      </c>
      <c r="I141" s="1">
        <v>0.34350000000000003</v>
      </c>
      <c r="J141" s="1">
        <v>1E-4</v>
      </c>
      <c r="K141" s="1">
        <v>1E-4</v>
      </c>
      <c r="L141" s="1">
        <v>1E-4</v>
      </c>
      <c r="M141" s="1">
        <v>1E-4</v>
      </c>
      <c r="O141" s="1">
        <v>1E-4</v>
      </c>
      <c r="P141" s="1">
        <v>9.1999999999999998E-3</v>
      </c>
      <c r="Q141" s="1">
        <v>0.1618</v>
      </c>
      <c r="R141" s="1">
        <v>3.8899999999999997E-2</v>
      </c>
      <c r="S141" s="1">
        <v>1.2E-2</v>
      </c>
      <c r="T141" s="1">
        <v>0.12720000000000001</v>
      </c>
      <c r="U141" s="1">
        <v>5.91E-2</v>
      </c>
      <c r="V141" s="1">
        <v>5.4399999999999997E-2</v>
      </c>
    </row>
    <row r="142" spans="1:22" x14ac:dyDescent="0.2">
      <c r="A142" s="1">
        <v>141</v>
      </c>
      <c r="B142" s="1" t="s">
        <v>158</v>
      </c>
      <c r="C142" s="1">
        <v>1</v>
      </c>
      <c r="D142" s="1">
        <v>0.26769319400000002</v>
      </c>
      <c r="E142" s="1">
        <v>0.68862275399999995</v>
      </c>
      <c r="F142" s="1">
        <v>1.2345679E-2</v>
      </c>
      <c r="H142" s="1">
        <v>64.694500000000005</v>
      </c>
      <c r="I142" s="1">
        <v>4.0636999999999999</v>
      </c>
      <c r="J142" s="1">
        <v>4.6178999999999997</v>
      </c>
      <c r="K142" s="1">
        <v>3.3317000000000001</v>
      </c>
      <c r="L142" s="1">
        <v>2.1082000000000001</v>
      </c>
      <c r="M142" s="1">
        <v>1.2729999999999999</v>
      </c>
      <c r="O142" s="1">
        <v>2.5969000000000002</v>
      </c>
      <c r="P142" s="1">
        <v>0.58379999999999999</v>
      </c>
      <c r="Q142" s="1">
        <v>13.8965</v>
      </c>
      <c r="R142" s="1">
        <v>0.2777</v>
      </c>
      <c r="S142" s="1">
        <v>1.6439999999999999</v>
      </c>
      <c r="T142" s="1">
        <v>0.92689999999999995</v>
      </c>
      <c r="U142" s="1">
        <v>2.9868000000000001</v>
      </c>
      <c r="V142" s="1">
        <v>0.35880000000000001</v>
      </c>
    </row>
    <row r="143" spans="1:22" x14ac:dyDescent="0.2">
      <c r="A143" s="1">
        <v>142</v>
      </c>
      <c r="B143" s="1" t="s">
        <v>159</v>
      </c>
      <c r="C143" s="1">
        <v>2</v>
      </c>
      <c r="D143" s="1">
        <v>0.21306329600000001</v>
      </c>
      <c r="E143" s="1">
        <v>0.50898203600000003</v>
      </c>
      <c r="F143" s="1">
        <v>0.62962963000000005</v>
      </c>
      <c r="H143" s="1">
        <v>11.419499999999999</v>
      </c>
      <c r="I143" s="1">
        <v>2.0425</v>
      </c>
      <c r="J143" s="1">
        <v>1.6174999999999999</v>
      </c>
      <c r="K143" s="1">
        <v>0.73850000000000005</v>
      </c>
      <c r="L143" s="1">
        <v>1.3077000000000001</v>
      </c>
      <c r="M143" s="1">
        <v>0.28070000000000001</v>
      </c>
      <c r="O143" s="1">
        <v>0.23880000000000001</v>
      </c>
      <c r="P143" s="1">
        <v>0.18540000000000001</v>
      </c>
      <c r="Q143" s="1">
        <v>0.1411</v>
      </c>
      <c r="R143" s="1">
        <v>2.3199999999999998E-2</v>
      </c>
      <c r="S143" s="1">
        <v>3.73E-2</v>
      </c>
      <c r="T143" s="1">
        <v>0.43130000000000002</v>
      </c>
      <c r="U143" s="1">
        <v>0.372</v>
      </c>
      <c r="V143" s="1">
        <v>0.19670000000000001</v>
      </c>
    </row>
    <row r="144" spans="1:22" x14ac:dyDescent="0.2">
      <c r="A144" s="1">
        <v>143</v>
      </c>
      <c r="B144" s="1" t="s">
        <v>160</v>
      </c>
      <c r="C144" s="1">
        <v>2</v>
      </c>
      <c r="D144" s="1">
        <v>0.203232262</v>
      </c>
      <c r="E144" s="1">
        <v>0.52095808399999999</v>
      </c>
      <c r="F144" s="1">
        <v>0.85185185200000002</v>
      </c>
      <c r="H144" s="1">
        <v>2.8654000000000002</v>
      </c>
      <c r="I144" s="1">
        <v>0.49120000000000003</v>
      </c>
      <c r="J144" s="1">
        <v>3.1600000000000003E-2</v>
      </c>
      <c r="K144" s="1">
        <v>0.2198</v>
      </c>
      <c r="L144" s="1">
        <v>1.67E-2</v>
      </c>
      <c r="M144" s="1">
        <v>6.9099999999999995E-2</v>
      </c>
      <c r="O144" s="1">
        <v>1.6899999999999998E-2</v>
      </c>
      <c r="P144" s="1">
        <v>3.15E-2</v>
      </c>
      <c r="Q144" s="1">
        <v>0.1158</v>
      </c>
      <c r="R144" s="1">
        <v>1E-4</v>
      </c>
      <c r="S144" s="1">
        <v>1.7999999999999999E-2</v>
      </c>
      <c r="T144" s="1">
        <v>0.154</v>
      </c>
      <c r="U144" s="1">
        <v>0.14169999999999999</v>
      </c>
      <c r="V144" s="1">
        <v>0.2636</v>
      </c>
    </row>
    <row r="145" spans="1:22" x14ac:dyDescent="0.2">
      <c r="A145" s="1">
        <v>144</v>
      </c>
      <c r="B145" s="1" t="s">
        <v>161</v>
      </c>
      <c r="C145" s="1">
        <v>1</v>
      </c>
      <c r="D145" s="1">
        <v>0.32497315500000001</v>
      </c>
      <c r="E145" s="1">
        <v>1</v>
      </c>
      <c r="F145" s="1">
        <v>0.44444444399999999</v>
      </c>
      <c r="H145" s="1">
        <v>8.8244000000000007</v>
      </c>
      <c r="I145" s="1">
        <v>1.3859999999999999</v>
      </c>
      <c r="J145" s="1">
        <v>1.5613999999999999</v>
      </c>
      <c r="K145" s="1">
        <v>0.76060000000000005</v>
      </c>
      <c r="L145" s="1">
        <v>0.70279999999999998</v>
      </c>
      <c r="M145" s="1">
        <v>0.2923</v>
      </c>
      <c r="O145" s="1">
        <v>0.30709999999999998</v>
      </c>
      <c r="P145" s="1">
        <v>0.112</v>
      </c>
      <c r="Q145" s="1">
        <v>0.28770000000000001</v>
      </c>
      <c r="R145" s="1">
        <v>3.4700000000000002E-2</v>
      </c>
      <c r="S145" s="1">
        <v>7.5999999999999998E-2</v>
      </c>
      <c r="T145" s="1">
        <v>0.223</v>
      </c>
      <c r="U145" s="1">
        <v>0.40639999999999998</v>
      </c>
      <c r="V145" s="1">
        <v>0.12889999999999999</v>
      </c>
    </row>
    <row r="146" spans="1:22" x14ac:dyDescent="0.2">
      <c r="A146" s="1">
        <v>145</v>
      </c>
      <c r="B146" s="1" t="s">
        <v>162</v>
      </c>
      <c r="C146" s="1">
        <v>3</v>
      </c>
      <c r="D146" s="1">
        <v>0.30231085099999999</v>
      </c>
      <c r="E146" s="1">
        <v>0.44311377200000002</v>
      </c>
      <c r="F146" s="1">
        <v>0.617283951</v>
      </c>
      <c r="H146" s="1">
        <v>1.9925999999999999</v>
      </c>
      <c r="I146" s="1">
        <v>0.1721</v>
      </c>
      <c r="J146" s="1">
        <v>0.1183</v>
      </c>
      <c r="K146" s="1">
        <v>1E-4</v>
      </c>
      <c r="L146" s="1">
        <v>1E-4</v>
      </c>
      <c r="M146" s="1">
        <v>1E-4</v>
      </c>
      <c r="O146" s="1">
        <v>0.13930000000000001</v>
      </c>
      <c r="P146" s="1">
        <v>0.10059999999999999</v>
      </c>
      <c r="Q146" s="1">
        <v>1.1355999999999999</v>
      </c>
      <c r="R146" s="1">
        <v>0.17630000000000001</v>
      </c>
      <c r="S146" s="1">
        <v>0.28639999999999999</v>
      </c>
      <c r="T146" s="1">
        <v>1.2275</v>
      </c>
      <c r="U146" s="1">
        <v>3.0388999999999999</v>
      </c>
      <c r="V146" s="1">
        <v>1.4882</v>
      </c>
    </row>
    <row r="147" spans="1:22" x14ac:dyDescent="0.2">
      <c r="A147" s="1">
        <v>146</v>
      </c>
      <c r="B147" s="1" t="s">
        <v>163</v>
      </c>
      <c r="C147" s="1">
        <v>3</v>
      </c>
      <c r="D147" s="1">
        <v>7.0791206999999995E-2</v>
      </c>
      <c r="E147" s="1">
        <v>0.353293413</v>
      </c>
      <c r="F147" s="1">
        <v>2.4691358E-2</v>
      </c>
      <c r="H147" s="1">
        <v>4.8269000000000002</v>
      </c>
      <c r="I147" s="1">
        <v>5.3499999999999999E-2</v>
      </c>
      <c r="J147" s="1">
        <v>9.0499999999999997E-2</v>
      </c>
      <c r="K147" s="1">
        <v>5.4999999999999997E-3</v>
      </c>
      <c r="L147" s="1">
        <v>1E-4</v>
      </c>
      <c r="M147" s="1">
        <v>5.7000000000000002E-3</v>
      </c>
      <c r="O147" s="1">
        <v>5.11E-2</v>
      </c>
      <c r="P147" s="1">
        <v>1E-4</v>
      </c>
      <c r="Q147" s="1">
        <v>0.98950000000000005</v>
      </c>
      <c r="R147" s="1">
        <v>1E-4</v>
      </c>
      <c r="S147" s="1">
        <v>7.3599999999999999E-2</v>
      </c>
      <c r="T147" s="1">
        <v>9.3600000000000003E-2</v>
      </c>
      <c r="U147" s="1">
        <v>0.17430000000000001</v>
      </c>
      <c r="V147" s="1">
        <v>5.5E-2</v>
      </c>
    </row>
    <row r="148" spans="1:22" x14ac:dyDescent="0.2">
      <c r="A148" s="1">
        <v>147</v>
      </c>
      <c r="B148" s="1" t="s">
        <v>164</v>
      </c>
      <c r="C148" s="1">
        <v>1</v>
      </c>
      <c r="D148" s="1">
        <v>0.31960512899999999</v>
      </c>
      <c r="E148" s="1">
        <v>0.353293413</v>
      </c>
      <c r="F148" s="1">
        <v>6.1728394999999998E-2</v>
      </c>
      <c r="H148" s="1">
        <v>13.735099999999999</v>
      </c>
      <c r="I148" s="1">
        <v>0.75019999999999998</v>
      </c>
      <c r="J148" s="1">
        <v>2.7288000000000001</v>
      </c>
      <c r="K148" s="1">
        <v>0.82210000000000005</v>
      </c>
      <c r="L148" s="1">
        <v>1.6734</v>
      </c>
      <c r="M148" s="1">
        <v>0.29530000000000001</v>
      </c>
      <c r="O148" s="1">
        <v>1.1108</v>
      </c>
      <c r="P148" s="1">
        <v>0.29599999999999999</v>
      </c>
      <c r="Q148" s="1">
        <v>2.8633999999999999</v>
      </c>
      <c r="R148" s="1">
        <v>0.2324</v>
      </c>
      <c r="S148" s="1">
        <v>0.48849999999999999</v>
      </c>
      <c r="T148" s="1">
        <v>0.4955</v>
      </c>
      <c r="U148" s="1">
        <v>1.5478000000000001</v>
      </c>
      <c r="V148" s="1">
        <v>0.23</v>
      </c>
    </row>
    <row r="149" spans="1:22" x14ac:dyDescent="0.2">
      <c r="A149" s="1">
        <v>148</v>
      </c>
      <c r="B149" s="1" t="s">
        <v>165</v>
      </c>
      <c r="C149" s="1">
        <v>2</v>
      </c>
      <c r="D149" s="1">
        <v>0.26428458500000002</v>
      </c>
      <c r="E149" s="1">
        <v>0.30538922200000002</v>
      </c>
      <c r="F149" s="1">
        <v>0.72839506200000004</v>
      </c>
      <c r="H149" s="1">
        <v>1.1786000000000001</v>
      </c>
      <c r="I149" s="1">
        <v>0.28889999999999999</v>
      </c>
      <c r="J149" s="1">
        <v>1.83E-2</v>
      </c>
      <c r="K149" s="1">
        <v>1E-4</v>
      </c>
      <c r="L149" s="1">
        <v>1E-4</v>
      </c>
      <c r="M149" s="1">
        <v>8.9999999999999998E-4</v>
      </c>
      <c r="O149" s="1">
        <v>4.8899999999999999E-2</v>
      </c>
      <c r="P149" s="1">
        <v>4.2799999999999998E-2</v>
      </c>
      <c r="Q149" s="1">
        <v>0.1275</v>
      </c>
      <c r="R149" s="1">
        <v>0.1416</v>
      </c>
      <c r="S149" s="1">
        <v>1.8800000000000001E-2</v>
      </c>
      <c r="T149" s="1">
        <v>0.1045</v>
      </c>
      <c r="U149" s="1">
        <v>0.13339999999999999</v>
      </c>
      <c r="V149" s="1">
        <v>0.21410000000000001</v>
      </c>
    </row>
    <row r="150" spans="1:22" x14ac:dyDescent="0.2">
      <c r="A150" s="1">
        <v>149</v>
      </c>
      <c r="B150" s="1" t="s">
        <v>166</v>
      </c>
      <c r="C150" s="1">
        <v>2</v>
      </c>
      <c r="D150" s="1">
        <v>0.72085585799999996</v>
      </c>
      <c r="E150" s="1">
        <v>0.389221557</v>
      </c>
      <c r="F150" s="1">
        <v>3.7037037000000002E-2</v>
      </c>
      <c r="H150" s="1">
        <v>8.0839999999999996</v>
      </c>
      <c r="I150" s="1">
        <v>0.35730000000000001</v>
      </c>
      <c r="J150" s="1">
        <v>0.43559999999999999</v>
      </c>
      <c r="K150" s="1">
        <v>0.19700000000000001</v>
      </c>
      <c r="L150" s="1">
        <v>0.1188</v>
      </c>
      <c r="M150" s="1">
        <v>1E-4</v>
      </c>
      <c r="O150" s="1">
        <v>0.66920000000000002</v>
      </c>
      <c r="P150" s="1">
        <v>0.1111</v>
      </c>
      <c r="Q150" s="1">
        <v>1.9835</v>
      </c>
      <c r="R150" s="1">
        <v>0.1588</v>
      </c>
      <c r="S150" s="1">
        <v>0.33479999999999999</v>
      </c>
      <c r="T150" s="1">
        <v>0.69989999999999997</v>
      </c>
      <c r="U150" s="1">
        <v>1.6152</v>
      </c>
      <c r="V150" s="1">
        <v>0.64959999999999996</v>
      </c>
    </row>
    <row r="151" spans="1:22" x14ac:dyDescent="0.2">
      <c r="A151" s="1">
        <v>150</v>
      </c>
      <c r="B151" s="1" t="s">
        <v>167</v>
      </c>
      <c r="C151" s="1">
        <v>2</v>
      </c>
      <c r="D151" s="1">
        <v>0.57840625700000003</v>
      </c>
      <c r="E151" s="1">
        <v>0.22754490999999999</v>
      </c>
      <c r="F151" s="1">
        <v>2.4691358E-2</v>
      </c>
      <c r="H151" s="1">
        <v>5.1121999999999996</v>
      </c>
      <c r="I151" s="1">
        <v>0.92930000000000001</v>
      </c>
      <c r="J151" s="1">
        <v>0.2989</v>
      </c>
      <c r="K151" s="1">
        <v>0.1452</v>
      </c>
      <c r="L151" s="1">
        <v>1.9836</v>
      </c>
      <c r="M151" s="1">
        <v>4.7500000000000001E-2</v>
      </c>
      <c r="O151" s="1">
        <v>2.0594000000000001</v>
      </c>
      <c r="P151" s="1">
        <v>0.52669999999999995</v>
      </c>
      <c r="Q151" s="1">
        <v>6.944</v>
      </c>
      <c r="R151" s="1">
        <v>0.63970000000000005</v>
      </c>
      <c r="S151" s="1">
        <v>1.4483999999999999</v>
      </c>
      <c r="T151" s="1">
        <v>2.8026</v>
      </c>
      <c r="U151" s="1">
        <v>21.264099999999999</v>
      </c>
      <c r="V151" s="1">
        <v>3.4192</v>
      </c>
    </row>
    <row r="152" spans="1:22" x14ac:dyDescent="0.2">
      <c r="A152" s="1">
        <v>151</v>
      </c>
      <c r="B152" s="1" t="s">
        <v>168</v>
      </c>
      <c r="C152" s="1">
        <v>2</v>
      </c>
      <c r="D152" s="1">
        <v>0.35963155200000002</v>
      </c>
      <c r="E152" s="1">
        <v>0.82335329300000004</v>
      </c>
      <c r="F152" s="1">
        <v>0.32098765400000001</v>
      </c>
      <c r="H152" s="1">
        <v>4.8023999999999996</v>
      </c>
      <c r="I152" s="1">
        <v>1.3076000000000001</v>
      </c>
      <c r="J152" s="1">
        <v>0.12559999999999999</v>
      </c>
      <c r="K152" s="1">
        <v>9.5600000000000004E-2</v>
      </c>
      <c r="L152" s="1">
        <v>1E-4</v>
      </c>
      <c r="M152" s="1">
        <v>1.7999999999999999E-2</v>
      </c>
      <c r="O152" s="1">
        <v>1.78E-2</v>
      </c>
      <c r="P152" s="1">
        <v>2.5399999999999999E-2</v>
      </c>
      <c r="Q152" s="1">
        <v>0.1134</v>
      </c>
      <c r="R152" s="1">
        <v>4.8800000000000003E-2</v>
      </c>
      <c r="S152" s="1">
        <v>4.7500000000000001E-2</v>
      </c>
      <c r="T152" s="1">
        <v>0.1394</v>
      </c>
      <c r="U152" s="1">
        <v>0.31180000000000002</v>
      </c>
      <c r="V152" s="1">
        <v>0.18779999999999999</v>
      </c>
    </row>
    <row r="153" spans="1:22" x14ac:dyDescent="0.2">
      <c r="A153" s="1">
        <v>152</v>
      </c>
      <c r="B153" s="1" t="s">
        <v>169</v>
      </c>
      <c r="C153" s="1">
        <v>1</v>
      </c>
      <c r="D153" s="1">
        <v>0.24455170600000001</v>
      </c>
      <c r="E153" s="1">
        <v>0.82634730499999998</v>
      </c>
      <c r="F153" s="1">
        <v>0.46913580199999999</v>
      </c>
      <c r="H153" s="1">
        <v>3.0663999999999998</v>
      </c>
      <c r="I153" s="1">
        <v>0.84650000000000003</v>
      </c>
      <c r="J153" s="1">
        <v>0.55549999999999999</v>
      </c>
      <c r="K153" s="1">
        <v>0.32500000000000001</v>
      </c>
      <c r="L153" s="1">
        <v>0.4113</v>
      </c>
      <c r="M153" s="1">
        <v>6.5699999999999995E-2</v>
      </c>
      <c r="O153" s="1">
        <v>0.17249999999999999</v>
      </c>
      <c r="P153" s="1">
        <v>0.1923</v>
      </c>
      <c r="Q153" s="1">
        <v>0.32929999999999998</v>
      </c>
      <c r="R153" s="1">
        <v>6.1699999999999998E-2</v>
      </c>
      <c r="S153" s="1">
        <v>0.112</v>
      </c>
      <c r="T153" s="1">
        <v>0.42730000000000001</v>
      </c>
      <c r="U153" s="1">
        <v>0.44330000000000003</v>
      </c>
      <c r="V153" s="1">
        <v>0.20760000000000001</v>
      </c>
    </row>
    <row r="154" spans="1:22" x14ac:dyDescent="0.2">
      <c r="A154" s="1">
        <v>153</v>
      </c>
      <c r="B154" s="1" t="s">
        <v>170</v>
      </c>
      <c r="C154" s="1">
        <v>2</v>
      </c>
      <c r="D154" s="1">
        <v>8.0118807E-2</v>
      </c>
      <c r="E154" s="1">
        <v>0.65269461100000004</v>
      </c>
      <c r="F154" s="1">
        <v>0.395061728</v>
      </c>
      <c r="H154" s="1">
        <v>2.9447999999999999</v>
      </c>
      <c r="I154" s="1">
        <v>0.17519999999999999</v>
      </c>
      <c r="J154" s="1">
        <v>6.9500000000000006E-2</v>
      </c>
      <c r="K154" s="1">
        <v>5.9999999999999995E-4</v>
      </c>
      <c r="L154" s="1">
        <v>9.4000000000000004E-3</v>
      </c>
      <c r="M154" s="1">
        <v>1E-4</v>
      </c>
      <c r="O154" s="1">
        <v>3.3500000000000002E-2</v>
      </c>
      <c r="P154" s="1">
        <v>1E-4</v>
      </c>
      <c r="Q154" s="1">
        <v>0.21729999999999999</v>
      </c>
      <c r="R154" s="1">
        <v>3.85E-2</v>
      </c>
      <c r="S154" s="1">
        <v>5.6099999999999997E-2</v>
      </c>
      <c r="T154" s="1">
        <v>0.1885</v>
      </c>
      <c r="U154" s="1">
        <v>0.1547</v>
      </c>
      <c r="V154" s="1">
        <v>0.1497</v>
      </c>
    </row>
    <row r="155" spans="1:22" x14ac:dyDescent="0.2">
      <c r="A155" s="1">
        <v>154</v>
      </c>
      <c r="B155" s="1" t="s">
        <v>172</v>
      </c>
      <c r="C155" s="1">
        <v>2</v>
      </c>
      <c r="D155" s="1">
        <v>0.66738900000000001</v>
      </c>
      <c r="E155" s="1">
        <v>0.628742515</v>
      </c>
      <c r="F155" s="1">
        <v>0.234567901</v>
      </c>
      <c r="H155" s="1">
        <v>8.8800000000000004E-2</v>
      </c>
      <c r="I155" s="1">
        <v>7.3899999999999993E-2</v>
      </c>
      <c r="J155" s="1">
        <v>6.2799999999999995E-2</v>
      </c>
      <c r="K155" s="1">
        <v>5.8999999999999999E-3</v>
      </c>
      <c r="L155" s="1">
        <v>3.5900000000000001E-2</v>
      </c>
      <c r="M155" s="1">
        <v>1.43E-2</v>
      </c>
      <c r="O155" s="1">
        <v>5.67E-2</v>
      </c>
      <c r="P155" s="1">
        <v>1.2200000000000001E-2</v>
      </c>
      <c r="Q155" s="1">
        <v>0.3548</v>
      </c>
      <c r="R155" s="1">
        <v>6.9099999999999995E-2</v>
      </c>
      <c r="S155" s="1">
        <v>0.109</v>
      </c>
      <c r="T155" s="1">
        <v>0.1933</v>
      </c>
      <c r="U155" s="1">
        <v>0.3448</v>
      </c>
      <c r="V155" s="1">
        <v>8.2400000000000001E-2</v>
      </c>
    </row>
    <row r="156" spans="1:22" x14ac:dyDescent="0.2">
      <c r="A156" s="1">
        <v>155</v>
      </c>
      <c r="B156" s="1" t="s">
        <v>173</v>
      </c>
      <c r="C156" s="1">
        <v>2</v>
      </c>
      <c r="D156" s="1">
        <v>0.593756638</v>
      </c>
      <c r="E156" s="1">
        <v>7.1856287000000005E-2</v>
      </c>
      <c r="F156" s="1">
        <v>0.53086419799999995</v>
      </c>
      <c r="H156" s="1">
        <v>4.9799999999999997E-2</v>
      </c>
      <c r="I156" s="1">
        <v>0.27689999999999998</v>
      </c>
      <c r="J156" s="1">
        <v>0.15679999999999999</v>
      </c>
      <c r="K156" s="1">
        <v>5.7099999999999998E-2</v>
      </c>
      <c r="L156" s="1">
        <v>1.7100000000000001E-2</v>
      </c>
      <c r="M156" s="1">
        <v>6.9599999999999995E-2</v>
      </c>
      <c r="O156" s="1">
        <v>2.9499999999999998E-2</v>
      </c>
      <c r="P156" s="1">
        <v>0.1072</v>
      </c>
      <c r="Q156" s="1">
        <v>0.31690000000000002</v>
      </c>
      <c r="R156" s="1">
        <v>2.86E-2</v>
      </c>
      <c r="S156" s="1">
        <v>6.4000000000000001E-2</v>
      </c>
      <c r="T156" s="1">
        <v>0.45400000000000001</v>
      </c>
      <c r="U156" s="1">
        <v>0.29730000000000001</v>
      </c>
      <c r="V156" s="1">
        <v>0.19589999999999999</v>
      </c>
    </row>
    <row r="157" spans="1:22" x14ac:dyDescent="0.2">
      <c r="A157" s="1">
        <v>156</v>
      </c>
      <c r="B157" s="1" t="s">
        <v>174</v>
      </c>
      <c r="C157" s="1">
        <v>1</v>
      </c>
      <c r="D157" s="1">
        <v>0.36775052200000002</v>
      </c>
      <c r="E157" s="1">
        <v>0.47904191600000001</v>
      </c>
      <c r="F157" s="1">
        <v>0.66666666699999999</v>
      </c>
      <c r="H157" s="1">
        <v>0.6714</v>
      </c>
      <c r="I157" s="1">
        <v>0.82509999999999994</v>
      </c>
      <c r="J157" s="1">
        <v>2.2018</v>
      </c>
      <c r="K157" s="1">
        <v>2.5468000000000002</v>
      </c>
      <c r="L157" s="1">
        <v>0.4093</v>
      </c>
      <c r="M157" s="1">
        <v>0.31759999999999999</v>
      </c>
      <c r="O157" s="1">
        <v>0.52039999999999997</v>
      </c>
      <c r="P157" s="1">
        <v>0.95299999999999996</v>
      </c>
      <c r="Q157" s="1">
        <v>0.9163</v>
      </c>
      <c r="R157" s="1">
        <v>0.32440000000000002</v>
      </c>
      <c r="S157" s="1">
        <v>0.22189999999999999</v>
      </c>
      <c r="T157" s="1">
        <v>1.9161999999999999</v>
      </c>
      <c r="U157" s="1">
        <v>0.60199999999999998</v>
      </c>
      <c r="V157" s="1">
        <v>0.80769999999999997</v>
      </c>
    </row>
    <row r="158" spans="1:22" x14ac:dyDescent="0.2">
      <c r="A158" s="1">
        <v>157</v>
      </c>
      <c r="B158" s="1" t="s">
        <v>175</v>
      </c>
      <c r="C158" s="1">
        <v>1</v>
      </c>
      <c r="D158" s="1">
        <v>0.30531690700000003</v>
      </c>
      <c r="E158" s="1">
        <v>0.49101796399999997</v>
      </c>
      <c r="F158" s="1">
        <v>0.83950617299999997</v>
      </c>
      <c r="H158" s="1">
        <v>0.63690000000000002</v>
      </c>
      <c r="I158" s="1">
        <v>0.59399999999999997</v>
      </c>
      <c r="J158" s="1">
        <v>1.6892</v>
      </c>
      <c r="K158" s="1">
        <v>1.8357000000000001</v>
      </c>
      <c r="L158" s="1">
        <v>0.46750000000000003</v>
      </c>
      <c r="M158" s="1">
        <v>0.43480000000000002</v>
      </c>
      <c r="O158" s="1">
        <v>0.15490000000000001</v>
      </c>
      <c r="P158" s="1">
        <v>8.3500000000000005E-2</v>
      </c>
      <c r="Q158" s="1">
        <v>0.1439</v>
      </c>
      <c r="R158" s="1">
        <v>0.14349999999999999</v>
      </c>
      <c r="S158" s="1">
        <v>7.1999999999999995E-2</v>
      </c>
      <c r="T158" s="1">
        <v>0.39119999999999999</v>
      </c>
      <c r="U158" s="1">
        <v>0.16370000000000001</v>
      </c>
      <c r="V158" s="1">
        <v>0.1108</v>
      </c>
    </row>
    <row r="159" spans="1:22" x14ac:dyDescent="0.2">
      <c r="A159" s="1">
        <v>158</v>
      </c>
      <c r="B159" s="1" t="s">
        <v>176</v>
      </c>
      <c r="C159" s="1">
        <v>1</v>
      </c>
      <c r="D159" s="1">
        <v>0.47584824799999997</v>
      </c>
      <c r="E159" s="1">
        <v>0.48502993999999999</v>
      </c>
      <c r="F159" s="1">
        <v>8.6419753000000002E-2</v>
      </c>
      <c r="H159" s="1">
        <v>25.2944</v>
      </c>
      <c r="I159" s="1">
        <v>5.8738000000000001</v>
      </c>
      <c r="J159" s="1">
        <v>30.015000000000001</v>
      </c>
      <c r="K159" s="1">
        <v>13.9772</v>
      </c>
      <c r="L159" s="1">
        <v>6.4573999999999998</v>
      </c>
      <c r="M159" s="1">
        <v>5.1325000000000003</v>
      </c>
      <c r="O159" s="1">
        <v>3.7439</v>
      </c>
      <c r="P159" s="1">
        <v>1.6951000000000001</v>
      </c>
      <c r="Q159" s="1">
        <v>14.677899999999999</v>
      </c>
      <c r="R159" s="1">
        <v>0.77139999999999997</v>
      </c>
      <c r="S159" s="1">
        <v>2.7589000000000001</v>
      </c>
      <c r="T159" s="1">
        <v>2.3875000000000002</v>
      </c>
      <c r="U159" s="1">
        <v>5.5026999999999999</v>
      </c>
      <c r="V159" s="1">
        <v>0.61439999999999995</v>
      </c>
    </row>
    <row r="160" spans="1:22" x14ac:dyDescent="0.2">
      <c r="A160" s="1">
        <v>159</v>
      </c>
      <c r="B160" s="1" t="s">
        <v>177</v>
      </c>
      <c r="C160" s="1">
        <v>2</v>
      </c>
      <c r="D160" s="1">
        <v>0.70732812199999995</v>
      </c>
      <c r="E160" s="1">
        <v>0.30538922200000002</v>
      </c>
      <c r="F160" s="1">
        <v>0.53086419799999995</v>
      </c>
      <c r="H160" s="1">
        <v>5.3800000000000001E-2</v>
      </c>
      <c r="I160" s="1">
        <v>0.40329999999999999</v>
      </c>
      <c r="J160" s="1">
        <v>0.1046</v>
      </c>
      <c r="K160" s="1">
        <v>0.111</v>
      </c>
      <c r="L160" s="1">
        <v>1.9400000000000001E-2</v>
      </c>
      <c r="M160" s="1">
        <v>3.04E-2</v>
      </c>
      <c r="O160" s="1">
        <v>1.0500000000000001E-2</v>
      </c>
      <c r="P160" s="1">
        <v>8.0399999999999999E-2</v>
      </c>
      <c r="Q160" s="1">
        <v>0.20430000000000001</v>
      </c>
      <c r="R160" s="1">
        <v>0.19500000000000001</v>
      </c>
      <c r="S160" s="1">
        <v>7.0699999999999999E-2</v>
      </c>
      <c r="T160" s="1">
        <v>0.64149999999999996</v>
      </c>
      <c r="U160" s="1">
        <v>0.43619999999999998</v>
      </c>
      <c r="V160" s="1">
        <v>0.2969</v>
      </c>
    </row>
    <row r="161" spans="1:22" x14ac:dyDescent="0.2">
      <c r="A161" s="1">
        <v>160</v>
      </c>
      <c r="B161" s="1" t="s">
        <v>178</v>
      </c>
      <c r="C161" s="1">
        <v>2</v>
      </c>
      <c r="D161" s="1">
        <v>0.50815437500000005</v>
      </c>
      <c r="E161" s="1">
        <v>0.31736526900000001</v>
      </c>
      <c r="F161" s="1">
        <v>0.75308642000000003</v>
      </c>
      <c r="H161" s="1">
        <v>5.8000000000000003E-2</v>
      </c>
      <c r="I161" s="1">
        <v>0.218</v>
      </c>
      <c r="J161" s="1">
        <v>4.7100000000000003E-2</v>
      </c>
      <c r="K161" s="1">
        <v>9.9400000000000002E-2</v>
      </c>
      <c r="L161" s="1">
        <v>1.1999999999999999E-3</v>
      </c>
      <c r="M161" s="1">
        <v>1.84E-2</v>
      </c>
      <c r="O161" s="1">
        <v>8.6E-3</v>
      </c>
      <c r="P161" s="1">
        <v>6.2100000000000002E-2</v>
      </c>
      <c r="Q161" s="1">
        <v>5.0099999999999999E-2</v>
      </c>
      <c r="R161" s="1">
        <v>5.1799999999999999E-2</v>
      </c>
      <c r="S161" s="1">
        <v>3.2500000000000001E-2</v>
      </c>
      <c r="T161" s="1">
        <v>0.24249999999999999</v>
      </c>
      <c r="U161" s="1">
        <v>9.06E-2</v>
      </c>
      <c r="V161" s="1">
        <v>0.12709999999999999</v>
      </c>
    </row>
    <row r="162" spans="1:22" x14ac:dyDescent="0.2">
      <c r="A162" s="1">
        <v>161</v>
      </c>
      <c r="B162" s="1" t="s">
        <v>179</v>
      </c>
      <c r="C162" s="1">
        <v>2</v>
      </c>
      <c r="D162" s="1">
        <v>0.52950813799999996</v>
      </c>
      <c r="E162" s="1">
        <v>0.79640718600000004</v>
      </c>
      <c r="F162" s="1">
        <v>0.34567901200000001</v>
      </c>
      <c r="H162" s="1">
        <v>9.1200000000000003E-2</v>
      </c>
      <c r="I162" s="1">
        <v>0.1295</v>
      </c>
      <c r="J162" s="1">
        <v>4.5900000000000003E-2</v>
      </c>
      <c r="K162" s="1">
        <v>2.8000000000000001E-2</v>
      </c>
      <c r="L162" s="1">
        <v>1.8599999999999998E-2</v>
      </c>
      <c r="M162" s="1">
        <v>5.3E-3</v>
      </c>
      <c r="O162" s="1">
        <v>3.1399999999999997E-2</v>
      </c>
      <c r="P162" s="1">
        <v>2.5899999999999999E-2</v>
      </c>
      <c r="Q162" s="1">
        <v>1.11E-2</v>
      </c>
      <c r="R162" s="1">
        <v>3.1699999999999999E-2</v>
      </c>
      <c r="S162" s="1">
        <v>4.0099999999999997E-2</v>
      </c>
      <c r="T162" s="1">
        <v>0.11940000000000001</v>
      </c>
      <c r="U162" s="1">
        <v>0.22750000000000001</v>
      </c>
      <c r="V162" s="1">
        <v>4.2099999999999999E-2</v>
      </c>
    </row>
    <row r="163" spans="1:22" x14ac:dyDescent="0.2">
      <c r="A163" s="1">
        <v>162</v>
      </c>
      <c r="B163" s="1" t="s">
        <v>180</v>
      </c>
      <c r="C163" s="1">
        <v>1</v>
      </c>
      <c r="D163" s="1">
        <v>0.44335975999999999</v>
      </c>
      <c r="E163" s="1">
        <v>0.23952095800000001</v>
      </c>
      <c r="F163" s="1">
        <v>0.51851851900000001</v>
      </c>
      <c r="H163" s="1">
        <v>9.4039000000000001</v>
      </c>
      <c r="I163" s="1">
        <v>8.3085000000000004</v>
      </c>
      <c r="J163" s="1">
        <v>23.0947</v>
      </c>
      <c r="K163" s="1">
        <v>17.423100000000002</v>
      </c>
      <c r="L163" s="1">
        <v>6.5705</v>
      </c>
      <c r="M163" s="1">
        <v>3.9134000000000002</v>
      </c>
      <c r="O163" s="1">
        <v>6.8059000000000003</v>
      </c>
      <c r="P163" s="1">
        <v>6.4473000000000003</v>
      </c>
      <c r="Q163" s="1">
        <v>17.797000000000001</v>
      </c>
      <c r="R163" s="1">
        <v>5.5045000000000002</v>
      </c>
      <c r="S163" s="1">
        <v>3.9510999999999998</v>
      </c>
      <c r="T163" s="1">
        <v>18.985199999999999</v>
      </c>
      <c r="U163" s="1">
        <v>10.555300000000001</v>
      </c>
      <c r="V163" s="1">
        <v>9.4901</v>
      </c>
    </row>
    <row r="164" spans="1:22" x14ac:dyDescent="0.2">
      <c r="A164" s="1">
        <v>163</v>
      </c>
      <c r="B164" s="1" t="s">
        <v>181</v>
      </c>
      <c r="C164" s="1">
        <v>2</v>
      </c>
      <c r="D164" s="1">
        <v>0.313004222</v>
      </c>
      <c r="E164" s="1">
        <v>0.14970059899999999</v>
      </c>
      <c r="F164" s="1">
        <v>0.12345679</v>
      </c>
      <c r="H164" s="1">
        <v>0.2364</v>
      </c>
      <c r="I164" s="1">
        <v>8.4400000000000003E-2</v>
      </c>
      <c r="J164" s="1">
        <v>0.1198</v>
      </c>
      <c r="K164" s="1">
        <v>6.2899999999999998E-2</v>
      </c>
      <c r="L164" s="1">
        <v>6.1000000000000004E-3</v>
      </c>
      <c r="M164" s="1">
        <v>2.23E-2</v>
      </c>
      <c r="O164" s="1">
        <v>0.1842</v>
      </c>
      <c r="P164" s="1">
        <v>2.4799999999999999E-2</v>
      </c>
      <c r="Q164" s="1">
        <v>1.3831</v>
      </c>
      <c r="R164" s="1">
        <v>1.4500000000000001E-2</v>
      </c>
      <c r="S164" s="1">
        <v>0.2127</v>
      </c>
      <c r="T164" s="1">
        <v>0.24429999999999999</v>
      </c>
      <c r="U164" s="1">
        <v>0.8669</v>
      </c>
      <c r="V164" s="1">
        <v>5.8200000000000002E-2</v>
      </c>
    </row>
    <row r="165" spans="1:22" x14ac:dyDescent="0.2">
      <c r="A165" s="1">
        <v>164</v>
      </c>
      <c r="B165" s="1" t="s">
        <v>182</v>
      </c>
      <c r="C165" s="1">
        <v>2</v>
      </c>
      <c r="D165" s="1">
        <v>0.638111239</v>
      </c>
      <c r="E165" s="1">
        <v>0.14970059899999999</v>
      </c>
      <c r="F165" s="1">
        <v>0.16049382700000001</v>
      </c>
      <c r="H165" s="1">
        <v>0.31850000000000001</v>
      </c>
      <c r="I165" s="1">
        <v>0.1089</v>
      </c>
      <c r="J165" s="1">
        <v>0.1991</v>
      </c>
      <c r="K165" s="1">
        <v>6.0400000000000002E-2</v>
      </c>
      <c r="L165" s="1">
        <v>7.4499999999999997E-2</v>
      </c>
      <c r="M165" s="1">
        <v>2.52E-2</v>
      </c>
      <c r="O165" s="1">
        <v>0.3175</v>
      </c>
      <c r="P165" s="1">
        <v>6.2100000000000002E-2</v>
      </c>
      <c r="Q165" s="1">
        <v>1.3406</v>
      </c>
      <c r="R165" s="1">
        <v>0.14430000000000001</v>
      </c>
      <c r="S165" s="1">
        <v>0.3281</v>
      </c>
      <c r="T165" s="1">
        <v>0.46539999999999998</v>
      </c>
      <c r="U165" s="1">
        <v>1.4234</v>
      </c>
      <c r="V165" s="1">
        <v>0.20549999999999999</v>
      </c>
    </row>
    <row r="166" spans="1:22" x14ac:dyDescent="0.2">
      <c r="A166" s="1">
        <v>165</v>
      </c>
      <c r="B166" s="1" t="s">
        <v>183</v>
      </c>
      <c r="C166" s="1">
        <v>2</v>
      </c>
      <c r="D166" s="1">
        <v>0.49822537</v>
      </c>
      <c r="E166" s="1">
        <v>0.10179640700000001</v>
      </c>
      <c r="F166" s="1">
        <v>0.62962963000000005</v>
      </c>
      <c r="H166" s="1">
        <v>2.7699999999999999E-2</v>
      </c>
      <c r="I166" s="1">
        <v>0.1002</v>
      </c>
      <c r="J166" s="1">
        <v>2.3E-2</v>
      </c>
      <c r="K166" s="1">
        <v>0.1077</v>
      </c>
      <c r="L166" s="1">
        <v>6.1999999999999998E-3</v>
      </c>
      <c r="M166" s="1">
        <v>8.2699999999999996E-2</v>
      </c>
      <c r="O166" s="1">
        <v>8.2000000000000007E-3</v>
      </c>
      <c r="P166" s="1">
        <v>2.2499999999999999E-2</v>
      </c>
      <c r="Q166" s="1">
        <v>0.11</v>
      </c>
      <c r="R166" s="1">
        <v>5.3999999999999999E-2</v>
      </c>
      <c r="S166" s="1">
        <v>2.6100000000000002E-2</v>
      </c>
      <c r="T166" s="1">
        <v>0.22550000000000001</v>
      </c>
      <c r="U166" s="1">
        <v>6.7799999999999999E-2</v>
      </c>
      <c r="V166" s="1">
        <v>0.21829999999999999</v>
      </c>
    </row>
    <row r="167" spans="1:22" x14ac:dyDescent="0.2">
      <c r="A167" s="1">
        <v>166</v>
      </c>
      <c r="B167" s="1" t="s">
        <v>184</v>
      </c>
      <c r="C167" s="1">
        <v>3</v>
      </c>
      <c r="D167" s="1">
        <v>0.67920855099999999</v>
      </c>
      <c r="E167" s="1">
        <v>0.18562874300000001</v>
      </c>
      <c r="F167" s="1">
        <v>6.1728394999999998E-2</v>
      </c>
      <c r="H167" s="1">
        <v>0.21210000000000001</v>
      </c>
      <c r="I167" s="1">
        <v>6.1400000000000003E-2</v>
      </c>
      <c r="J167" s="1">
        <v>0.12280000000000001</v>
      </c>
      <c r="K167" s="1">
        <v>4.53E-2</v>
      </c>
      <c r="L167" s="1">
        <v>1E-4</v>
      </c>
      <c r="M167" s="1">
        <v>4.7999999999999996E-3</v>
      </c>
      <c r="O167" s="1">
        <v>6.7699999999999996E-2</v>
      </c>
      <c r="P167" s="1">
        <v>6.6900000000000001E-2</v>
      </c>
      <c r="Q167" s="1">
        <v>0.43759999999999999</v>
      </c>
      <c r="R167" s="1">
        <v>8.3799999999999999E-2</v>
      </c>
      <c r="S167" s="1">
        <v>0.25669999999999998</v>
      </c>
      <c r="T167" s="1">
        <v>0.48949999999999999</v>
      </c>
      <c r="U167" s="1">
        <v>2.4083999999999999</v>
      </c>
      <c r="V167" s="1">
        <v>0.41449999999999998</v>
      </c>
    </row>
    <row r="168" spans="1:22" x14ac:dyDescent="0.2">
      <c r="A168" s="1">
        <v>167</v>
      </c>
      <c r="B168" s="1" t="s">
        <v>185</v>
      </c>
      <c r="C168" s="1">
        <v>1</v>
      </c>
      <c r="D168" s="1">
        <v>0.67162502599999996</v>
      </c>
      <c r="E168" s="1">
        <v>2.3952095999999999E-2</v>
      </c>
      <c r="F168" s="1">
        <v>0.12345679</v>
      </c>
      <c r="H168" s="1">
        <v>11.8789</v>
      </c>
      <c r="I168" s="1">
        <v>3.3186</v>
      </c>
      <c r="J168" s="1">
        <v>19.871099999999998</v>
      </c>
      <c r="K168" s="1">
        <v>5.7468000000000004</v>
      </c>
      <c r="L168" s="1">
        <v>7.1955</v>
      </c>
      <c r="M168" s="1">
        <v>2.5608</v>
      </c>
      <c r="O168" s="1">
        <v>11.8185</v>
      </c>
      <c r="P168" s="1">
        <v>6.8243999999999998</v>
      </c>
      <c r="Q168" s="1">
        <v>62.022399999999998</v>
      </c>
      <c r="R168" s="1">
        <v>8.7645999999999997</v>
      </c>
      <c r="S168" s="1">
        <v>10.0169</v>
      </c>
      <c r="T168" s="1">
        <v>17.853200000000001</v>
      </c>
      <c r="U168" s="1">
        <v>48.866999999999997</v>
      </c>
      <c r="V168" s="1">
        <v>12.266</v>
      </c>
    </row>
    <row r="169" spans="1:22" x14ac:dyDescent="0.2">
      <c r="A169" s="1">
        <v>168</v>
      </c>
      <c r="B169" s="1" t="s">
        <v>186</v>
      </c>
      <c r="C169" s="1">
        <v>2</v>
      </c>
      <c r="D169" s="1">
        <v>0.41633144799999999</v>
      </c>
      <c r="E169" s="1">
        <v>0.61976047899999998</v>
      </c>
      <c r="F169" s="1">
        <v>0.222222222</v>
      </c>
      <c r="H169" s="1">
        <v>5.5100000000000003E-2</v>
      </c>
      <c r="I169" s="1">
        <v>0.2082</v>
      </c>
      <c r="J169" s="1">
        <v>4.3799999999999999E-2</v>
      </c>
      <c r="K169" s="1">
        <v>8.0799999999999997E-2</v>
      </c>
      <c r="L169" s="1">
        <v>9.4999999999999998E-3</v>
      </c>
      <c r="M169" s="1">
        <v>1.5100000000000001E-2</v>
      </c>
      <c r="O169" s="1">
        <v>6.9599999999999995E-2</v>
      </c>
      <c r="P169" s="1">
        <v>5.3999999999999999E-2</v>
      </c>
      <c r="Q169" s="1">
        <v>9.3100000000000002E-2</v>
      </c>
      <c r="R169" s="1">
        <v>1E-4</v>
      </c>
      <c r="S169" s="1">
        <v>4.7E-2</v>
      </c>
      <c r="T169" s="1">
        <v>0.24579999999999999</v>
      </c>
      <c r="U169" s="1">
        <v>0.1628</v>
      </c>
      <c r="V169" s="1">
        <v>0.16919999999999999</v>
      </c>
    </row>
    <row r="170" spans="1:22" x14ac:dyDescent="0.2">
      <c r="A170" s="1">
        <v>169</v>
      </c>
      <c r="B170" s="1" t="s">
        <v>187</v>
      </c>
      <c r="C170" s="1">
        <v>1</v>
      </c>
      <c r="D170" s="1">
        <v>0.45291725199999999</v>
      </c>
      <c r="E170" s="1">
        <v>0.62275449100000002</v>
      </c>
      <c r="F170" s="1">
        <v>0.37037037</v>
      </c>
      <c r="H170" s="1">
        <v>0.441</v>
      </c>
      <c r="I170" s="1">
        <v>0.86729999999999996</v>
      </c>
      <c r="J170" s="1">
        <v>1.4671000000000001</v>
      </c>
      <c r="K170" s="1">
        <v>0.8306</v>
      </c>
      <c r="L170" s="1">
        <v>0.29170000000000001</v>
      </c>
      <c r="M170" s="1">
        <v>0.25140000000000001</v>
      </c>
      <c r="O170" s="1">
        <v>0.38</v>
      </c>
      <c r="P170" s="1">
        <v>0.40529999999999999</v>
      </c>
      <c r="Q170" s="1">
        <v>0.73480000000000001</v>
      </c>
      <c r="R170" s="1">
        <v>0.40110000000000001</v>
      </c>
      <c r="S170" s="1">
        <v>0.15909999999999999</v>
      </c>
      <c r="T170" s="1">
        <v>0.73319999999999996</v>
      </c>
      <c r="U170" s="1">
        <v>0.3705</v>
      </c>
      <c r="V170" s="1">
        <v>0.31019999999999998</v>
      </c>
    </row>
    <row r="171" spans="1:22" x14ac:dyDescent="0.2">
      <c r="A171" s="1">
        <v>170</v>
      </c>
      <c r="B171" s="1" t="s">
        <v>188</v>
      </c>
      <c r="C171" s="1">
        <v>2</v>
      </c>
      <c r="D171" s="1">
        <v>0.251876239</v>
      </c>
      <c r="E171" s="1">
        <v>0.449101796</v>
      </c>
      <c r="F171" s="1">
        <v>0.29629629600000001</v>
      </c>
      <c r="H171" s="1">
        <v>7.4200000000000002E-2</v>
      </c>
      <c r="I171" s="1">
        <v>6.4500000000000002E-2</v>
      </c>
      <c r="J171" s="1">
        <v>4.48E-2</v>
      </c>
      <c r="K171" s="1">
        <v>2.1999999999999999E-2</v>
      </c>
      <c r="L171" s="1">
        <v>1E-4</v>
      </c>
      <c r="M171" s="1">
        <v>3.8699999999999998E-2</v>
      </c>
      <c r="O171" s="1">
        <v>6.6799999999999998E-2</v>
      </c>
      <c r="P171" s="1">
        <v>3.3500000000000002E-2</v>
      </c>
      <c r="Q171" s="1">
        <v>0.31430000000000002</v>
      </c>
      <c r="R171" s="1">
        <v>7.4499999999999997E-2</v>
      </c>
      <c r="S171" s="1">
        <v>7.6600000000000001E-2</v>
      </c>
      <c r="T171" s="1">
        <v>0.32269999999999999</v>
      </c>
      <c r="U171" s="1">
        <v>0.37140000000000001</v>
      </c>
      <c r="V171" s="1">
        <v>0.18629999999999999</v>
      </c>
    </row>
    <row r="172" spans="1:22" x14ac:dyDescent="0.2">
      <c r="A172" s="1">
        <v>171</v>
      </c>
      <c r="B172" s="1" t="s">
        <v>189</v>
      </c>
      <c r="C172" s="1">
        <v>2</v>
      </c>
      <c r="D172" s="1">
        <v>0.56667206599999997</v>
      </c>
      <c r="E172" s="1">
        <v>0.20359281400000001</v>
      </c>
      <c r="F172" s="1">
        <v>9.8765432E-2</v>
      </c>
      <c r="H172" s="1">
        <v>5.8193000000000001</v>
      </c>
      <c r="I172" s="1">
        <v>0.82330000000000003</v>
      </c>
      <c r="J172" s="1">
        <v>0.66559999999999997</v>
      </c>
      <c r="K172" s="1">
        <v>0.18720000000000001</v>
      </c>
      <c r="L172" s="1">
        <v>2.5558000000000001</v>
      </c>
      <c r="M172" s="1">
        <v>0.1048</v>
      </c>
      <c r="O172" s="1">
        <v>1.9424999999999999</v>
      </c>
      <c r="P172" s="1">
        <v>0.47860000000000003</v>
      </c>
      <c r="Q172" s="1">
        <v>5.5772000000000004</v>
      </c>
      <c r="R172" s="1">
        <v>0.81479999999999997</v>
      </c>
      <c r="S172" s="1">
        <v>1.6654</v>
      </c>
      <c r="T172" s="1">
        <v>3.5436000000000001</v>
      </c>
      <c r="U172" s="1">
        <v>21.260200000000001</v>
      </c>
      <c r="V172" s="1">
        <v>5.0353000000000003</v>
      </c>
    </row>
    <row r="173" spans="1:22" x14ac:dyDescent="0.2">
      <c r="A173" s="1">
        <v>172</v>
      </c>
      <c r="B173" s="1" t="s">
        <v>191</v>
      </c>
      <c r="C173" s="1">
        <v>1</v>
      </c>
      <c r="D173" s="1">
        <v>0.68683087600000003</v>
      </c>
      <c r="E173" s="1">
        <v>0.31736526900000001</v>
      </c>
      <c r="F173" s="1">
        <v>0.27160493800000002</v>
      </c>
      <c r="H173" s="1">
        <v>6.1254999999999997</v>
      </c>
      <c r="I173" s="1">
        <v>4.3810000000000002</v>
      </c>
      <c r="J173" s="1">
        <v>24.228300000000001</v>
      </c>
      <c r="K173" s="1">
        <v>6.9378000000000002</v>
      </c>
      <c r="L173" s="1">
        <v>7.8978000000000002</v>
      </c>
      <c r="M173" s="1">
        <v>4.2919</v>
      </c>
      <c r="O173" s="1">
        <v>2.6909000000000001</v>
      </c>
      <c r="P173" s="1">
        <v>2.2345999999999999</v>
      </c>
      <c r="Q173" s="1">
        <v>7.3021000000000003</v>
      </c>
      <c r="R173" s="1">
        <v>1.7252000000000001</v>
      </c>
      <c r="S173" s="1">
        <v>1.6444000000000001</v>
      </c>
      <c r="T173" s="1">
        <v>4.9954000000000001</v>
      </c>
      <c r="U173" s="1">
        <v>3.0594999999999999</v>
      </c>
      <c r="V173" s="1">
        <v>0.93930000000000002</v>
      </c>
    </row>
    <row r="174" spans="1:22" x14ac:dyDescent="0.2">
      <c r="A174" s="1">
        <v>173</v>
      </c>
      <c r="B174" s="1" t="s">
        <v>192</v>
      </c>
      <c r="C174" s="1">
        <v>2</v>
      </c>
      <c r="D174" s="1">
        <v>0.36741004900000002</v>
      </c>
      <c r="E174" s="1">
        <v>0.23952095800000001</v>
      </c>
      <c r="F174" s="1">
        <v>0.567901235</v>
      </c>
      <c r="H174" s="1">
        <v>9.7199999999999995E-2</v>
      </c>
      <c r="I174" s="1">
        <v>0.1651</v>
      </c>
      <c r="J174" s="1">
        <v>8.5900000000000004E-2</v>
      </c>
      <c r="K174" s="1">
        <v>8.8499999999999995E-2</v>
      </c>
      <c r="L174" s="1">
        <v>1.6E-2</v>
      </c>
      <c r="M174" s="1">
        <v>2.4500000000000001E-2</v>
      </c>
      <c r="O174" s="1">
        <v>4.87E-2</v>
      </c>
      <c r="P174" s="1">
        <v>7.5600000000000001E-2</v>
      </c>
      <c r="Q174" s="1">
        <v>0.28179999999999999</v>
      </c>
      <c r="R174" s="1">
        <v>9.7100000000000006E-2</v>
      </c>
      <c r="S174" s="1">
        <v>0.1014</v>
      </c>
      <c r="T174" s="1">
        <v>0.24859999999999999</v>
      </c>
      <c r="U174" s="1">
        <v>0.3533</v>
      </c>
      <c r="V174" s="1">
        <v>0.1128</v>
      </c>
    </row>
    <row r="175" spans="1:22" x14ac:dyDescent="0.2">
      <c r="A175" s="1">
        <v>174</v>
      </c>
      <c r="B175" s="1" t="s">
        <v>193</v>
      </c>
      <c r="C175" s="1">
        <v>2</v>
      </c>
      <c r="D175" s="1">
        <v>0.36816080800000001</v>
      </c>
      <c r="E175" s="1">
        <v>0.16766467099999999</v>
      </c>
      <c r="F175" s="1">
        <v>0.70370370400000004</v>
      </c>
      <c r="H175" s="1">
        <v>0.109</v>
      </c>
      <c r="I175" s="1">
        <v>0.21440000000000001</v>
      </c>
      <c r="J175" s="1">
        <v>4.6600000000000003E-2</v>
      </c>
      <c r="K175" s="1">
        <v>5.91E-2</v>
      </c>
      <c r="L175" s="1">
        <v>1.1599999999999999E-2</v>
      </c>
      <c r="M175" s="1">
        <v>1.2200000000000001E-2</v>
      </c>
      <c r="O175" s="1">
        <v>7.8899999999999998E-2</v>
      </c>
      <c r="P175" s="1">
        <v>6.3600000000000004E-2</v>
      </c>
      <c r="Q175" s="1">
        <v>0.46879999999999999</v>
      </c>
      <c r="R175" s="1">
        <v>5.8700000000000002E-2</v>
      </c>
      <c r="S175" s="1">
        <v>0.1137</v>
      </c>
      <c r="T175" s="1">
        <v>0.4889</v>
      </c>
      <c r="U175" s="1">
        <v>0.32890000000000003</v>
      </c>
      <c r="V175" s="1">
        <v>0.16300000000000001</v>
      </c>
    </row>
    <row r="176" spans="1:22" x14ac:dyDescent="0.2">
      <c r="A176" s="1">
        <v>175</v>
      </c>
      <c r="B176" s="1" t="s">
        <v>194</v>
      </c>
      <c r="C176" s="1">
        <v>1</v>
      </c>
      <c r="D176" s="1">
        <v>0.39001997199999999</v>
      </c>
      <c r="E176" s="1">
        <v>0.179640719</v>
      </c>
      <c r="F176" s="1">
        <v>0.87654321000000002</v>
      </c>
      <c r="H176" s="1">
        <v>0.25659999999999999</v>
      </c>
      <c r="I176" s="1">
        <v>0.31879999999999997</v>
      </c>
      <c r="J176" s="1">
        <v>0.93140000000000001</v>
      </c>
      <c r="K176" s="1">
        <v>0.78859999999999997</v>
      </c>
      <c r="L176" s="1">
        <v>0.1356</v>
      </c>
      <c r="M176" s="1">
        <v>0.18279999999999999</v>
      </c>
      <c r="O176" s="1">
        <v>0.1226</v>
      </c>
      <c r="P176" s="1">
        <v>0.1047</v>
      </c>
      <c r="Q176" s="1">
        <v>0.11070000000000001</v>
      </c>
      <c r="R176" s="1">
        <v>3.6900000000000002E-2</v>
      </c>
      <c r="S176" s="1">
        <v>6.9099999999999995E-2</v>
      </c>
      <c r="T176" s="1">
        <v>0.2661</v>
      </c>
      <c r="U176" s="1">
        <v>7.1400000000000005E-2</v>
      </c>
      <c r="V176" s="1">
        <v>2.7300000000000001E-2</v>
      </c>
    </row>
    <row r="177" spans="1:22" x14ac:dyDescent="0.2">
      <c r="A177" s="1">
        <v>176</v>
      </c>
      <c r="B177" s="1" t="s">
        <v>195</v>
      </c>
      <c r="C177" s="1">
        <v>2</v>
      </c>
      <c r="D177" s="1">
        <v>0.45747823100000001</v>
      </c>
      <c r="E177" s="1">
        <v>0.173652695</v>
      </c>
      <c r="F177" s="1">
        <v>4.9382716E-2</v>
      </c>
      <c r="H177" s="1">
        <v>1.1518999999999999</v>
      </c>
      <c r="I177" s="1">
        <v>0.44140000000000001</v>
      </c>
      <c r="J177" s="1">
        <v>0.22090000000000001</v>
      </c>
      <c r="K177" s="1">
        <v>7.9500000000000001E-2</v>
      </c>
      <c r="L177" s="1">
        <v>4.6199999999999998E-2</v>
      </c>
      <c r="M177" s="1">
        <v>5.3800000000000001E-2</v>
      </c>
      <c r="O177" s="1">
        <v>0.81850000000000001</v>
      </c>
      <c r="P177" s="1">
        <v>0.33229999999999998</v>
      </c>
      <c r="Q177" s="1">
        <v>2.9236</v>
      </c>
      <c r="R177" s="1">
        <v>0.69889999999999997</v>
      </c>
      <c r="S177" s="1">
        <v>2.1345999999999998</v>
      </c>
      <c r="T177" s="1">
        <v>3.508</v>
      </c>
      <c r="U177" s="1">
        <v>11.367100000000001</v>
      </c>
      <c r="V177" s="1">
        <v>2.7244000000000002</v>
      </c>
    </row>
    <row r="178" spans="1:22" x14ac:dyDescent="0.2">
      <c r="A178" s="1">
        <v>177</v>
      </c>
      <c r="B178" s="1" t="s">
        <v>196</v>
      </c>
      <c r="C178" s="1">
        <v>2</v>
      </c>
      <c r="D178" s="1">
        <v>0.85669873200000002</v>
      </c>
      <c r="E178" s="1">
        <v>5.9880239999999998E-3</v>
      </c>
      <c r="F178" s="1">
        <v>0.567901235</v>
      </c>
      <c r="H178" s="1">
        <v>5.33E-2</v>
      </c>
      <c r="I178" s="1">
        <v>8.4099999999999994E-2</v>
      </c>
      <c r="J178" s="1">
        <v>5.6899999999999999E-2</v>
      </c>
      <c r="K178" s="1">
        <v>2.98E-2</v>
      </c>
      <c r="L178" s="1">
        <v>1.6299999999999999E-2</v>
      </c>
      <c r="M178" s="1">
        <v>5.3400000000000003E-2</v>
      </c>
      <c r="O178" s="1">
        <v>8.1000000000000003E-2</v>
      </c>
      <c r="P178" s="1">
        <v>6.7400000000000002E-2</v>
      </c>
      <c r="Q178" s="1">
        <v>0.75800000000000001</v>
      </c>
      <c r="R178" s="1">
        <v>0.2505</v>
      </c>
      <c r="S178" s="1">
        <v>0.23</v>
      </c>
      <c r="T178" s="1">
        <v>0.66069999999999995</v>
      </c>
      <c r="U178" s="1">
        <v>0.94810000000000005</v>
      </c>
      <c r="V178" s="1">
        <v>0.2994</v>
      </c>
    </row>
    <row r="179" spans="1:22" x14ac:dyDescent="0.2">
      <c r="A179" s="1">
        <v>178</v>
      </c>
      <c r="B179" s="1" t="s">
        <v>197</v>
      </c>
      <c r="C179" s="1">
        <v>1</v>
      </c>
      <c r="D179" s="1">
        <v>0.52708602699999996</v>
      </c>
      <c r="E179" s="1">
        <v>5.9880239999999998E-3</v>
      </c>
      <c r="F179" s="1">
        <v>0.79012345699999997</v>
      </c>
      <c r="H179" s="1">
        <v>0.28760000000000002</v>
      </c>
      <c r="I179" s="1">
        <v>0.85529999999999995</v>
      </c>
      <c r="J179" s="1">
        <v>0.8296</v>
      </c>
      <c r="K179" s="1">
        <v>1.2892999999999999</v>
      </c>
      <c r="L179" s="1">
        <v>0.15759999999999999</v>
      </c>
      <c r="M179" s="1">
        <v>0.36109999999999998</v>
      </c>
      <c r="O179" s="1">
        <v>0.35260000000000002</v>
      </c>
      <c r="P179" s="1">
        <v>0.35210000000000002</v>
      </c>
      <c r="Q179" s="1">
        <v>1.1283000000000001</v>
      </c>
      <c r="R179" s="1">
        <v>0.38869999999999999</v>
      </c>
      <c r="S179" s="1">
        <v>0.2203</v>
      </c>
      <c r="T179" s="1">
        <v>0.9456</v>
      </c>
      <c r="U179" s="1">
        <v>0.6119</v>
      </c>
      <c r="V179" s="1">
        <v>0.2772</v>
      </c>
    </row>
    <row r="180" spans="1:22" x14ac:dyDescent="0.2">
      <c r="A180" s="1">
        <v>179</v>
      </c>
      <c r="B180" s="1" t="s">
        <v>198</v>
      </c>
      <c r="C180" s="1">
        <v>1</v>
      </c>
      <c r="D180" s="1">
        <v>0.46214203100000001</v>
      </c>
      <c r="E180" s="1">
        <v>0.48502993999999999</v>
      </c>
      <c r="F180" s="1">
        <v>0.382716049</v>
      </c>
      <c r="H180" s="1">
        <v>1.2516</v>
      </c>
      <c r="I180" s="1">
        <v>1.3294999999999999</v>
      </c>
      <c r="J180" s="1">
        <v>3.8942999999999999</v>
      </c>
      <c r="K180" s="1">
        <v>1.4414</v>
      </c>
      <c r="L180" s="1">
        <v>1.4171</v>
      </c>
      <c r="M180" s="1">
        <v>1.2156</v>
      </c>
      <c r="O180" s="1">
        <v>0.3327</v>
      </c>
      <c r="P180" s="1">
        <v>7.3300000000000004E-2</v>
      </c>
      <c r="Q180" s="1">
        <v>0.2402</v>
      </c>
      <c r="R180" s="1">
        <v>1.55E-2</v>
      </c>
      <c r="S180" s="1">
        <v>9.2899999999999996E-2</v>
      </c>
      <c r="T180" s="1">
        <v>0.21990000000000001</v>
      </c>
      <c r="U180" s="1">
        <v>8.9499999999999996E-2</v>
      </c>
      <c r="V180" s="1">
        <v>2.3900000000000001E-2</v>
      </c>
    </row>
    <row r="181" spans="1:22" x14ac:dyDescent="0.2">
      <c r="A181" s="1">
        <v>180</v>
      </c>
      <c r="B181" s="1" t="s">
        <v>199</v>
      </c>
      <c r="C181" s="1">
        <v>2</v>
      </c>
      <c r="D181" s="1">
        <v>0.49273803300000002</v>
      </c>
      <c r="E181" s="1">
        <v>7.1856287000000005E-2</v>
      </c>
      <c r="F181" s="1">
        <v>0.55555555599999995</v>
      </c>
      <c r="H181" s="1">
        <v>4.58E-2</v>
      </c>
      <c r="I181" s="1">
        <v>6.8500000000000005E-2</v>
      </c>
      <c r="J181" s="1">
        <v>4.3799999999999999E-2</v>
      </c>
      <c r="K181" s="1">
        <v>1.7000000000000001E-2</v>
      </c>
      <c r="L181" s="1">
        <v>1E-4</v>
      </c>
      <c r="M181" s="1">
        <v>2.3999999999999998E-3</v>
      </c>
      <c r="O181" s="1">
        <v>0.1171</v>
      </c>
      <c r="P181" s="1">
        <v>4.0099999999999997E-2</v>
      </c>
      <c r="Q181" s="1">
        <v>0.91169999999999995</v>
      </c>
      <c r="R181" s="1">
        <v>6.59E-2</v>
      </c>
      <c r="S181" s="1">
        <v>0.17269999999999999</v>
      </c>
      <c r="T181" s="1">
        <v>0.35670000000000002</v>
      </c>
      <c r="U181" s="1">
        <v>0.46200000000000002</v>
      </c>
      <c r="V181" s="1">
        <v>0.18090000000000001</v>
      </c>
    </row>
    <row r="182" spans="1:22" x14ac:dyDescent="0.2">
      <c r="A182" s="1">
        <v>181</v>
      </c>
      <c r="B182" s="1" t="s">
        <v>200</v>
      </c>
      <c r="C182" s="1">
        <v>1</v>
      </c>
      <c r="D182" s="1">
        <v>1</v>
      </c>
      <c r="E182" s="1">
        <v>0.16167664700000001</v>
      </c>
      <c r="F182" s="1">
        <v>8.6419753000000002E-2</v>
      </c>
      <c r="H182" s="1">
        <v>20.603100000000001</v>
      </c>
      <c r="I182" s="1">
        <v>10.725199999999999</v>
      </c>
      <c r="J182" s="1">
        <v>50.210599999999999</v>
      </c>
      <c r="K182" s="1">
        <v>15.894</v>
      </c>
      <c r="L182" s="1">
        <v>15.006600000000001</v>
      </c>
      <c r="M182" s="1">
        <v>9.8915000000000006</v>
      </c>
      <c r="O182" s="1">
        <v>16.203800000000001</v>
      </c>
      <c r="P182" s="1">
        <v>8.5538000000000007</v>
      </c>
      <c r="Q182" s="1">
        <v>65.700500000000005</v>
      </c>
      <c r="R182" s="1">
        <v>8.5541999999999998</v>
      </c>
      <c r="S182" s="1">
        <v>11.344799999999999</v>
      </c>
      <c r="T182" s="1">
        <v>21.9879</v>
      </c>
      <c r="U182" s="1">
        <v>39.161900000000003</v>
      </c>
      <c r="V182" s="1">
        <v>6.7233999999999998</v>
      </c>
    </row>
    <row r="183" spans="1:22" x14ac:dyDescent="0.2">
      <c r="A183" s="1">
        <v>182</v>
      </c>
      <c r="B183" s="1" t="s">
        <v>201</v>
      </c>
      <c r="C183" s="1">
        <v>1</v>
      </c>
      <c r="D183" s="1">
        <v>0.58941100099999999</v>
      </c>
      <c r="E183" s="1">
        <v>0.16167664700000001</v>
      </c>
      <c r="F183" s="1">
        <v>0.12345679</v>
      </c>
      <c r="H183" s="1">
        <v>4.8426999999999998</v>
      </c>
      <c r="I183" s="1">
        <v>1.7925</v>
      </c>
      <c r="J183" s="1">
        <v>9.93</v>
      </c>
      <c r="K183" s="1">
        <v>2.0522999999999998</v>
      </c>
      <c r="L183" s="1">
        <v>3.8382999999999998</v>
      </c>
      <c r="M183" s="1">
        <v>1.2478</v>
      </c>
      <c r="O183" s="1">
        <v>2.9969999999999999</v>
      </c>
      <c r="P183" s="1">
        <v>1.3865000000000001</v>
      </c>
      <c r="Q183" s="1">
        <v>9.8739000000000008</v>
      </c>
      <c r="R183" s="1">
        <v>1.3103</v>
      </c>
      <c r="S183" s="1">
        <v>1.5311999999999999</v>
      </c>
      <c r="T183" s="1">
        <v>2.6213000000000002</v>
      </c>
      <c r="U183" s="1">
        <v>4.1321000000000003</v>
      </c>
      <c r="V183" s="1">
        <v>0.87529999999999997</v>
      </c>
    </row>
    <row r="184" spans="1:22" x14ac:dyDescent="0.2">
      <c r="A184" s="1">
        <v>183</v>
      </c>
      <c r="B184" s="1" t="s">
        <v>202</v>
      </c>
      <c r="C184" s="1">
        <v>2</v>
      </c>
      <c r="D184" s="1">
        <v>0.66294345099999996</v>
      </c>
      <c r="E184" s="1">
        <v>0.20958083799999999</v>
      </c>
      <c r="F184" s="1">
        <v>0.66666666699999999</v>
      </c>
      <c r="H184" s="1">
        <v>6.9000000000000006E-2</v>
      </c>
      <c r="I184" s="1">
        <v>0.31159999999999999</v>
      </c>
      <c r="J184" s="1">
        <v>8.9800000000000005E-2</v>
      </c>
      <c r="K184" s="1">
        <v>0.11940000000000001</v>
      </c>
      <c r="L184" s="1">
        <v>1.5599999999999999E-2</v>
      </c>
      <c r="M184" s="1">
        <v>6.83E-2</v>
      </c>
      <c r="O184" s="1">
        <v>9.7299999999999998E-2</v>
      </c>
      <c r="P184" s="1">
        <v>9.3700000000000006E-2</v>
      </c>
      <c r="Q184" s="1">
        <v>0.4945</v>
      </c>
      <c r="R184" s="1">
        <v>0.2258</v>
      </c>
      <c r="S184" s="1">
        <v>0.1096</v>
      </c>
      <c r="T184" s="1">
        <v>0.5756</v>
      </c>
      <c r="U184" s="1">
        <v>0.38190000000000002</v>
      </c>
      <c r="V184" s="1">
        <v>0.2203</v>
      </c>
    </row>
    <row r="185" spans="1:22" x14ac:dyDescent="0.2">
      <c r="A185" s="1">
        <v>184</v>
      </c>
      <c r="B185" s="1" t="s">
        <v>203</v>
      </c>
      <c r="C185" s="1">
        <v>1</v>
      </c>
      <c r="D185" s="1">
        <v>0.88851985499999997</v>
      </c>
      <c r="E185" s="1">
        <v>0.12574850300000001</v>
      </c>
      <c r="F185" s="1">
        <v>2.4691358E-2</v>
      </c>
      <c r="H185" s="1">
        <v>12.4725</v>
      </c>
      <c r="I185" s="1">
        <v>6.2979000000000003</v>
      </c>
      <c r="J185" s="1">
        <v>29.349299999999999</v>
      </c>
      <c r="K185" s="1">
        <v>9.0556000000000001</v>
      </c>
      <c r="L185" s="1">
        <v>11.690799999999999</v>
      </c>
      <c r="M185" s="1">
        <v>8.6119000000000003</v>
      </c>
      <c r="O185" s="1">
        <v>2.7736999999999998</v>
      </c>
      <c r="P185" s="1">
        <v>1.7282</v>
      </c>
      <c r="Q185" s="1">
        <v>9.8085000000000004</v>
      </c>
      <c r="R185" s="1">
        <v>1.4789000000000001</v>
      </c>
      <c r="S185" s="1">
        <v>2.0771999999999999</v>
      </c>
      <c r="T185" s="1">
        <v>3.9373</v>
      </c>
      <c r="U185" s="1">
        <v>4.8635000000000002</v>
      </c>
      <c r="V185" s="1">
        <v>1.2657</v>
      </c>
    </row>
    <row r="186" spans="1:22" x14ac:dyDescent="0.2">
      <c r="A186" s="1">
        <v>185</v>
      </c>
      <c r="B186" s="1" t="s">
        <v>204</v>
      </c>
      <c r="C186" s="1">
        <v>1</v>
      </c>
      <c r="D186" s="1">
        <v>0.482225083</v>
      </c>
      <c r="E186" s="1">
        <v>0.28742515000000002</v>
      </c>
      <c r="F186" s="1">
        <v>8.6419753000000002E-2</v>
      </c>
      <c r="H186" s="1">
        <v>2.0044</v>
      </c>
      <c r="I186" s="1">
        <v>0.59850000000000003</v>
      </c>
      <c r="J186" s="1">
        <v>6.2088000000000001</v>
      </c>
      <c r="K186" s="1">
        <v>0.94889999999999997</v>
      </c>
      <c r="L186" s="1">
        <v>0.94789999999999996</v>
      </c>
      <c r="M186" s="1">
        <v>0.2384</v>
      </c>
      <c r="O186" s="1">
        <v>0.95979999999999999</v>
      </c>
      <c r="P186" s="1">
        <v>0.35680000000000001</v>
      </c>
      <c r="Q186" s="1">
        <v>2.8317000000000001</v>
      </c>
      <c r="R186" s="1">
        <v>0.2878</v>
      </c>
      <c r="S186" s="1">
        <v>0.56510000000000005</v>
      </c>
      <c r="T186" s="1">
        <v>0.77190000000000003</v>
      </c>
      <c r="U186" s="1">
        <v>1.8338000000000001</v>
      </c>
      <c r="V186" s="1">
        <v>0.24629999999999999</v>
      </c>
    </row>
    <row r="187" spans="1:22" x14ac:dyDescent="0.2">
      <c r="A187" s="1">
        <v>186</v>
      </c>
      <c r="B187" s="1" t="s">
        <v>205</v>
      </c>
      <c r="C187" s="1">
        <v>2</v>
      </c>
      <c r="D187" s="1">
        <v>0.60284173600000002</v>
      </c>
      <c r="E187" s="1">
        <v>0.30838323400000001</v>
      </c>
      <c r="F187" s="1">
        <v>0.25925925900000002</v>
      </c>
      <c r="H187" s="1">
        <v>9.01E-2</v>
      </c>
      <c r="I187" s="1">
        <v>0.34870000000000001</v>
      </c>
      <c r="J187" s="1">
        <v>0.1071</v>
      </c>
      <c r="K187" s="1">
        <v>9.98E-2</v>
      </c>
      <c r="L187" s="1">
        <v>9.9000000000000008E-3</v>
      </c>
      <c r="M187" s="1">
        <v>4.8999999999999998E-3</v>
      </c>
      <c r="O187" s="1">
        <v>0.1804</v>
      </c>
      <c r="P187" s="1">
        <v>0.13750000000000001</v>
      </c>
      <c r="Q187" s="1">
        <v>0.60189999999999999</v>
      </c>
      <c r="R187" s="1">
        <v>0.15110000000000001</v>
      </c>
      <c r="S187" s="1">
        <v>0.22339999999999999</v>
      </c>
      <c r="T187" s="1">
        <v>0.80179999999999996</v>
      </c>
      <c r="U187" s="1">
        <v>1.0150999999999999</v>
      </c>
      <c r="V187" s="1">
        <v>0.39290000000000003</v>
      </c>
    </row>
    <row r="188" spans="1:22" x14ac:dyDescent="0.2">
      <c r="A188" s="1">
        <v>187</v>
      </c>
      <c r="B188" s="1" t="s">
        <v>206</v>
      </c>
      <c r="C188" s="1">
        <v>2</v>
      </c>
      <c r="D188" s="1">
        <v>0.66347113599999996</v>
      </c>
      <c r="E188" s="1">
        <v>0.311377246</v>
      </c>
      <c r="F188" s="1">
        <v>0.407407407</v>
      </c>
      <c r="H188" s="1">
        <v>0.1094</v>
      </c>
      <c r="I188" s="1">
        <v>0.24379999999999999</v>
      </c>
      <c r="J188" s="1">
        <v>0.1024</v>
      </c>
      <c r="K188" s="1">
        <v>7.5600000000000001E-2</v>
      </c>
      <c r="L188" s="1">
        <v>1.9699999999999999E-2</v>
      </c>
      <c r="M188" s="1">
        <v>2.23E-2</v>
      </c>
      <c r="O188" s="1">
        <v>8.1500000000000003E-2</v>
      </c>
      <c r="P188" s="1">
        <v>7.9799999999999996E-2</v>
      </c>
      <c r="Q188" s="1">
        <v>0.38250000000000001</v>
      </c>
      <c r="R188" s="1">
        <v>9.5200000000000007E-2</v>
      </c>
      <c r="S188" s="1">
        <v>0.14269999999999999</v>
      </c>
      <c r="T188" s="1">
        <v>0.40949999999999998</v>
      </c>
      <c r="U188" s="1">
        <v>0.2424</v>
      </c>
      <c r="V188" s="1">
        <v>2.5999999999999999E-2</v>
      </c>
    </row>
    <row r="189" spans="1:22" x14ac:dyDescent="0.2">
      <c r="A189" s="1">
        <v>188</v>
      </c>
      <c r="B189" s="1" t="s">
        <v>207</v>
      </c>
      <c r="C189" s="1">
        <v>2</v>
      </c>
      <c r="D189" s="1">
        <v>0.737122897</v>
      </c>
      <c r="E189" s="1">
        <v>0.137724551</v>
      </c>
      <c r="F189" s="1">
        <v>0.33333333300000001</v>
      </c>
      <c r="H189" s="1">
        <v>0.27900000000000003</v>
      </c>
      <c r="I189" s="1">
        <v>0.69330000000000003</v>
      </c>
      <c r="J189" s="1">
        <v>0.50960000000000005</v>
      </c>
      <c r="K189" s="1">
        <v>0.49120000000000003</v>
      </c>
      <c r="L189" s="1">
        <v>0.1215</v>
      </c>
      <c r="M189" s="1">
        <v>0.1351</v>
      </c>
      <c r="O189" s="1">
        <v>0.97009999999999996</v>
      </c>
      <c r="P189" s="1">
        <v>0.98429999999999995</v>
      </c>
      <c r="Q189" s="1">
        <v>5.6710000000000003</v>
      </c>
      <c r="R189" s="1">
        <v>1.3344</v>
      </c>
      <c r="S189" s="1">
        <v>1.3541000000000001</v>
      </c>
      <c r="T189" s="1">
        <v>5.1778000000000004</v>
      </c>
      <c r="U189" s="1">
        <v>4.3888999999999996</v>
      </c>
      <c r="V189" s="1">
        <v>1.7439</v>
      </c>
    </row>
    <row r="190" spans="1:22" x14ac:dyDescent="0.2">
      <c r="A190" s="1">
        <v>189</v>
      </c>
      <c r="B190" s="1" t="s">
        <v>208</v>
      </c>
      <c r="C190" s="1">
        <v>2</v>
      </c>
      <c r="D190" s="1">
        <v>0.383672238</v>
      </c>
      <c r="E190" s="1">
        <v>0.51497006000000001</v>
      </c>
      <c r="F190" s="1">
        <v>6.1728394999999998E-2</v>
      </c>
      <c r="H190" s="1">
        <v>1.8843000000000001</v>
      </c>
      <c r="I190" s="1">
        <v>0.14630000000000001</v>
      </c>
      <c r="J190" s="1">
        <v>0.37059999999999998</v>
      </c>
      <c r="K190" s="1">
        <v>5.8799999999999998E-2</v>
      </c>
      <c r="L190" s="1">
        <v>4.6699999999999998E-2</v>
      </c>
      <c r="M190" s="1">
        <v>8.6E-3</v>
      </c>
      <c r="O190" s="1">
        <v>1E-4</v>
      </c>
      <c r="P190" s="1">
        <v>1.49E-2</v>
      </c>
      <c r="Q190" s="1">
        <v>0.10580000000000001</v>
      </c>
      <c r="R190" s="1">
        <v>2.9399999999999999E-2</v>
      </c>
      <c r="S190" s="1">
        <v>4.9799999999999997E-2</v>
      </c>
      <c r="T190" s="1">
        <v>8.9099999999999999E-2</v>
      </c>
      <c r="U190" s="1">
        <v>0.27450000000000002</v>
      </c>
      <c r="V190" s="1">
        <v>8.8499999999999995E-2</v>
      </c>
    </row>
    <row r="191" spans="1:22" x14ac:dyDescent="0.2">
      <c r="A191" s="1">
        <v>190</v>
      </c>
      <c r="B191" s="1" t="s">
        <v>209</v>
      </c>
      <c r="C191" s="1">
        <v>2</v>
      </c>
      <c r="D191" s="1">
        <v>0.20230590400000001</v>
      </c>
      <c r="E191" s="1">
        <v>0.311377246</v>
      </c>
      <c r="F191" s="1">
        <v>3.7037037000000002E-2</v>
      </c>
      <c r="H191" s="1">
        <v>0.2341</v>
      </c>
      <c r="I191" s="1">
        <v>0.2341</v>
      </c>
      <c r="J191" s="1">
        <v>0.2341</v>
      </c>
      <c r="K191" s="1">
        <v>0.2341</v>
      </c>
      <c r="L191" s="1">
        <v>0.2341</v>
      </c>
      <c r="M191" s="1">
        <v>0.2341</v>
      </c>
      <c r="O191" s="1">
        <v>0.2341</v>
      </c>
      <c r="P191" s="1">
        <v>0.2341</v>
      </c>
      <c r="Q191" s="1">
        <v>0.2341</v>
      </c>
      <c r="R191" s="1">
        <v>0.2341</v>
      </c>
      <c r="S191" s="1">
        <v>0.2341</v>
      </c>
      <c r="T191" s="1">
        <v>0.2341</v>
      </c>
      <c r="U191" s="1">
        <v>0.2341</v>
      </c>
      <c r="V191" s="1">
        <v>0.2341</v>
      </c>
    </row>
  </sheetData>
  <sortState xmlns:xlrd2="http://schemas.microsoft.com/office/spreadsheetml/2017/richdata2" ref="A2:I383">
    <sortCondition ref="A2:A38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51723-F379-DE47-AAB0-92E8140AF8BC}">
  <dimension ref="A1:AI192"/>
  <sheetViews>
    <sheetView zoomScale="115" workbookViewId="0">
      <pane xSplit="3" ySplit="1" topLeftCell="D2" activePane="bottomRight" state="frozen"/>
      <selection pane="topRight" activeCell="D1" sqref="D1"/>
      <selection pane="bottomLeft" activeCell="A2" sqref="A2"/>
      <selection pane="bottomRight"/>
    </sheetView>
  </sheetViews>
  <sheetFormatPr baseColWidth="10" defaultRowHeight="16" x14ac:dyDescent="0.2"/>
  <cols>
    <col min="1" max="1" width="5.1640625" style="1" customWidth="1"/>
    <col min="2" max="6" width="10.83203125" style="1"/>
    <col min="7" max="7" width="3.33203125" style="1" customWidth="1"/>
    <col min="10" max="13" width="10.83203125" style="1"/>
    <col min="14" max="14" width="3.33203125" customWidth="1"/>
    <col min="15" max="22" width="10.83203125" style="1"/>
    <col min="23" max="23" width="3.33203125" customWidth="1"/>
    <col min="32" max="32" width="11.83203125" customWidth="1"/>
    <col min="33" max="33" width="4" customWidth="1"/>
  </cols>
  <sheetData>
    <row r="1" spans="1:35" ht="34" x14ac:dyDescent="0.2">
      <c r="A1" s="1" t="s">
        <v>211</v>
      </c>
      <c r="B1" s="2" t="s">
        <v>210</v>
      </c>
      <c r="C1" s="2" t="s">
        <v>212</v>
      </c>
      <c r="D1" s="2" t="s">
        <v>213</v>
      </c>
      <c r="E1" s="2" t="s">
        <v>214</v>
      </c>
      <c r="F1" s="2" t="s">
        <v>215</v>
      </c>
      <c r="G1" s="2"/>
      <c r="H1" s="2" t="s">
        <v>222</v>
      </c>
      <c r="I1" s="2" t="s">
        <v>223</v>
      </c>
      <c r="J1" s="2" t="s">
        <v>224</v>
      </c>
      <c r="K1" s="2" t="s">
        <v>225</v>
      </c>
      <c r="L1" s="2" t="s">
        <v>226</v>
      </c>
      <c r="M1" s="2" t="s">
        <v>227</v>
      </c>
      <c r="O1" s="2" t="s">
        <v>228</v>
      </c>
      <c r="P1" s="2" t="s">
        <v>229</v>
      </c>
      <c r="Q1" s="2" t="s">
        <v>230</v>
      </c>
      <c r="R1" s="2" t="s">
        <v>231</v>
      </c>
      <c r="S1" s="2" t="s">
        <v>232</v>
      </c>
      <c r="T1" s="2" t="s">
        <v>233</v>
      </c>
      <c r="U1" s="2" t="s">
        <v>234</v>
      </c>
      <c r="V1" s="2" t="s">
        <v>235</v>
      </c>
      <c r="X1" s="2" t="s">
        <v>244</v>
      </c>
      <c r="Y1" s="2" t="s">
        <v>245</v>
      </c>
      <c r="Z1" s="3" t="s">
        <v>250</v>
      </c>
      <c r="AA1" s="3" t="s">
        <v>246</v>
      </c>
      <c r="AB1" s="3" t="s">
        <v>247</v>
      </c>
      <c r="AC1" s="3" t="s">
        <v>251</v>
      </c>
      <c r="AD1" s="3" t="s">
        <v>248</v>
      </c>
      <c r="AE1" s="3" t="s">
        <v>249</v>
      </c>
      <c r="AF1" s="3" t="s">
        <v>252</v>
      </c>
      <c r="AG1" s="3"/>
      <c r="AH1" s="3" t="s">
        <v>253</v>
      </c>
      <c r="AI1" s="3" t="s">
        <v>254</v>
      </c>
    </row>
    <row r="2" spans="1:35" x14ac:dyDescent="0.2">
      <c r="A2" s="1">
        <v>1</v>
      </c>
      <c r="B2" s="1" t="s">
        <v>2</v>
      </c>
      <c r="C2" s="1">
        <v>2</v>
      </c>
      <c r="D2" s="1">
        <v>0.73087701400000005</v>
      </c>
      <c r="E2" s="1">
        <v>0.55688622799999998</v>
      </c>
      <c r="F2" s="1">
        <v>0.29629629600000001</v>
      </c>
      <c r="H2">
        <v>1.5055795636958864E-4</v>
      </c>
      <c r="I2">
        <v>1.2326211771706967E-3</v>
      </c>
      <c r="J2">
        <v>1.1204763500236947E-4</v>
      </c>
      <c r="K2">
        <v>2.3010208235599731E-4</v>
      </c>
      <c r="L2">
        <v>1.1090122028309384E-4</v>
      </c>
      <c r="M2">
        <v>2.3135450787483571E-4</v>
      </c>
      <c r="O2">
        <v>3.1540572897075252E-4</v>
      </c>
      <c r="P2">
        <v>3.4577467458583557E-4</v>
      </c>
      <c r="Q2">
        <v>6.3793576165348167E-4</v>
      </c>
      <c r="R2">
        <v>9.2312400961628595E-4</v>
      </c>
      <c r="S2">
        <v>7.8369703255575754E-4</v>
      </c>
      <c r="T2">
        <v>5.2205021355546458E-4</v>
      </c>
      <c r="U2">
        <v>8.4741066926896506E-4</v>
      </c>
      <c r="V2">
        <v>5.5362279685807966E-4</v>
      </c>
      <c r="X2">
        <f t="shared" ref="X2:X33" si="0">AVERAGE(H2,J2,L2,O2,Q2,S2,U2)</f>
        <v>4.2256514344342979E-4</v>
      </c>
      <c r="Y2">
        <f t="shared" ref="Y2:Y33" si="1">AVERAGE(I2,K2,M2,P2,R2,T2,V2)</f>
        <v>5.7694992314531366E-4</v>
      </c>
      <c r="Z2">
        <f t="shared" ref="Z2:Z33" si="2">X2-Y2</f>
        <v>-1.5438477970188387E-4</v>
      </c>
      <c r="AA2">
        <f t="shared" ref="AA2:AA33" si="3">AVERAGE(H2,J2,L2)</f>
        <v>1.2450227055168397E-4</v>
      </c>
      <c r="AB2">
        <f t="shared" ref="AB2:AB33" si="4">AVERAGE(I2,K2,M2)</f>
        <v>5.6469258913384327E-4</v>
      </c>
      <c r="AC2">
        <f t="shared" ref="AC2:AC33" si="5">AA2-AB2</f>
        <v>-4.4019031858215927E-4</v>
      </c>
      <c r="AD2">
        <f t="shared" ref="AD2:AD33" si="6">AVERAGE(O2,Q2,S2)</f>
        <v>5.7901284105999721E-4</v>
      </c>
      <c r="AE2">
        <f t="shared" ref="AE2:AE33" si="7">AVERAGE(P2,R2,T2)</f>
        <v>5.9698296591919535E-4</v>
      </c>
      <c r="AF2">
        <f t="shared" ref="AF2:AF33" si="8">AD2-AE2</f>
        <v>-1.7970124859198141E-5</v>
      </c>
      <c r="AH2">
        <f t="shared" ref="AH2:AH33" si="9">AA2-AD2</f>
        <v>-4.5451057050831321E-4</v>
      </c>
      <c r="AI2">
        <f t="shared" ref="AI2:AI33" si="10">AB2-AE2</f>
        <v>-3.2290376785352082E-5</v>
      </c>
    </row>
    <row r="3" spans="1:35" x14ac:dyDescent="0.2">
      <c r="A3" s="1">
        <v>2</v>
      </c>
      <c r="B3" s="1" t="s">
        <v>4</v>
      </c>
      <c r="C3" s="1">
        <v>2</v>
      </c>
      <c r="D3" s="1">
        <v>0.80490513799999996</v>
      </c>
      <c r="E3" s="1">
        <v>0.14970059899999999</v>
      </c>
      <c r="F3" s="1">
        <v>0.432098765</v>
      </c>
      <c r="H3">
        <v>1.0679387426531644E-4</v>
      </c>
      <c r="I3">
        <v>1.7223746704086283E-5</v>
      </c>
      <c r="J3">
        <v>9.6561376506107025E-5</v>
      </c>
      <c r="K3">
        <v>4.7105986531177208E-5</v>
      </c>
      <c r="L3">
        <v>1.8166676084468704E-4</v>
      </c>
      <c r="M3">
        <v>5.6006861342368039E-4</v>
      </c>
      <c r="O3">
        <v>4.6267688646682369E-4</v>
      </c>
      <c r="P3">
        <v>1.2972259918411796E-4</v>
      </c>
      <c r="Q3">
        <v>1.2522507531963708E-3</v>
      </c>
      <c r="R3">
        <v>1.1984705650692721E-3</v>
      </c>
      <c r="S3">
        <v>1.6260204657867533E-3</v>
      </c>
      <c r="T3">
        <v>7.7460377040448837E-4</v>
      </c>
      <c r="U3">
        <v>1.7019193473861707E-3</v>
      </c>
      <c r="V3">
        <v>1.146737353225369E-3</v>
      </c>
      <c r="X3">
        <f t="shared" si="0"/>
        <v>7.7541278063603277E-4</v>
      </c>
      <c r="Y3">
        <f t="shared" si="1"/>
        <v>5.5341894779174165E-4</v>
      </c>
      <c r="Z3">
        <f t="shared" si="2"/>
        <v>2.2199383284429112E-4</v>
      </c>
      <c r="AA3">
        <f t="shared" si="3"/>
        <v>1.2834067053870348E-4</v>
      </c>
      <c r="AB3">
        <f t="shared" si="4"/>
        <v>2.0813278221964797E-4</v>
      </c>
      <c r="AC3">
        <f t="shared" si="5"/>
        <v>-7.9792111680944492E-5</v>
      </c>
      <c r="AD3">
        <f t="shared" si="6"/>
        <v>1.1136493684833161E-3</v>
      </c>
      <c r="AE3">
        <f t="shared" si="7"/>
        <v>7.0093231155262618E-4</v>
      </c>
      <c r="AF3">
        <f t="shared" si="8"/>
        <v>4.1271705693068992E-4</v>
      </c>
      <c r="AH3">
        <f t="shared" si="9"/>
        <v>-9.8530869794461254E-4</v>
      </c>
      <c r="AI3">
        <f t="shared" si="10"/>
        <v>-4.927995293329782E-4</v>
      </c>
    </row>
    <row r="4" spans="1:35" x14ac:dyDescent="0.2">
      <c r="A4" s="1">
        <v>3</v>
      </c>
      <c r="B4" s="1" t="s">
        <v>5</v>
      </c>
      <c r="C4" s="1">
        <v>2</v>
      </c>
      <c r="D4" s="1">
        <v>0.30955875300000002</v>
      </c>
      <c r="E4" s="1">
        <v>0.40718562899999999</v>
      </c>
      <c r="F4" s="1">
        <v>0.13580246900000001</v>
      </c>
      <c r="H4">
        <v>1.291516118620642E-4</v>
      </c>
      <c r="I4">
        <v>1.4929743338715949E-3</v>
      </c>
      <c r="J4">
        <v>2.2099801830548647E-4</v>
      </c>
      <c r="K4">
        <v>4.5070542668718935E-4</v>
      </c>
      <c r="L4">
        <v>1.7321714406121324E-4</v>
      </c>
      <c r="M4">
        <v>3.7287722201952915E-4</v>
      </c>
      <c r="O4">
        <v>4.3567717425921061E-4</v>
      </c>
      <c r="P4">
        <v>2.0719074292223911E-3</v>
      </c>
      <c r="Q4">
        <v>6.0049246681150557E-4</v>
      </c>
      <c r="R4">
        <v>2.6552842130436365E-3</v>
      </c>
      <c r="S4">
        <v>1.2923672737085597E-3</v>
      </c>
      <c r="T4">
        <v>4.0909621450601601E-3</v>
      </c>
      <c r="U4">
        <v>1.1386580000741864E-3</v>
      </c>
      <c r="V4">
        <v>4.2942674942958387E-3</v>
      </c>
      <c r="X4">
        <f t="shared" si="0"/>
        <v>5.700802412974609E-4</v>
      </c>
      <c r="Y4">
        <f t="shared" si="1"/>
        <v>2.2041397520286199E-3</v>
      </c>
      <c r="Z4">
        <f t="shared" si="2"/>
        <v>-1.634059510731159E-3</v>
      </c>
      <c r="AA4">
        <f t="shared" si="3"/>
        <v>1.7445559140958798E-4</v>
      </c>
      <c r="AB4">
        <f t="shared" si="4"/>
        <v>7.7218566085943781E-4</v>
      </c>
      <c r="AC4">
        <f t="shared" si="5"/>
        <v>-5.9773006944984983E-4</v>
      </c>
      <c r="AD4">
        <f t="shared" si="6"/>
        <v>7.7617897159309188E-4</v>
      </c>
      <c r="AE4">
        <f t="shared" si="7"/>
        <v>2.9393845957753958E-3</v>
      </c>
      <c r="AF4">
        <f t="shared" si="8"/>
        <v>-2.163205624182304E-3</v>
      </c>
      <c r="AH4">
        <f t="shared" si="9"/>
        <v>-6.017233801835039E-4</v>
      </c>
      <c r="AI4">
        <f t="shared" si="10"/>
        <v>-2.167198934915958E-3</v>
      </c>
    </row>
    <row r="5" spans="1:35" x14ac:dyDescent="0.2">
      <c r="A5" s="1">
        <v>4</v>
      </c>
      <c r="B5" s="1" t="s">
        <v>7</v>
      </c>
      <c r="C5" s="1">
        <v>1</v>
      </c>
      <c r="D5" s="1">
        <v>0.47125622900000003</v>
      </c>
      <c r="E5" s="1">
        <v>0.137724551</v>
      </c>
      <c r="F5" s="1">
        <v>0.60493827200000005</v>
      </c>
      <c r="H5">
        <v>9.934922334214405E-4</v>
      </c>
      <c r="I5">
        <v>2.703628993506645E-3</v>
      </c>
      <c r="J5">
        <v>2.7492663612776508E-3</v>
      </c>
      <c r="K5">
        <v>3.6006032667904751E-3</v>
      </c>
      <c r="L5">
        <v>1.5600104986488532E-3</v>
      </c>
      <c r="M5">
        <v>2.562966316088473E-3</v>
      </c>
      <c r="O5">
        <v>1.4021441453271782E-3</v>
      </c>
      <c r="P5">
        <v>1.4091345721232531E-3</v>
      </c>
      <c r="Q5">
        <v>1.9414523344232124E-3</v>
      </c>
      <c r="R5">
        <v>1.7497121750896924E-3</v>
      </c>
      <c r="S5">
        <v>1.3777204158680976E-3</v>
      </c>
      <c r="T5">
        <v>1.7497732955313948E-3</v>
      </c>
      <c r="U5">
        <v>1.0837056735071634E-3</v>
      </c>
      <c r="V5">
        <v>4.6651947681907525E-4</v>
      </c>
      <c r="X5">
        <f t="shared" si="0"/>
        <v>1.5868273803533711E-3</v>
      </c>
      <c r="Y5">
        <f t="shared" si="1"/>
        <v>2.0346197279927157E-3</v>
      </c>
      <c r="Z5">
        <f t="shared" si="2"/>
        <v>-4.4779234763934464E-4</v>
      </c>
      <c r="AA5">
        <f t="shared" si="3"/>
        <v>1.7675896977826483E-3</v>
      </c>
      <c r="AB5">
        <f t="shared" si="4"/>
        <v>2.9557328587951977E-3</v>
      </c>
      <c r="AC5">
        <f t="shared" si="5"/>
        <v>-1.1881431610125494E-3</v>
      </c>
      <c r="AD5">
        <f t="shared" si="6"/>
        <v>1.5737722985394961E-3</v>
      </c>
      <c r="AE5">
        <f t="shared" si="7"/>
        <v>1.6362066809147799E-3</v>
      </c>
      <c r="AF5">
        <f t="shared" si="8"/>
        <v>-6.243438237528388E-5</v>
      </c>
      <c r="AH5">
        <f t="shared" si="9"/>
        <v>1.938173992431522E-4</v>
      </c>
      <c r="AI5">
        <f t="shared" si="10"/>
        <v>1.3195261778804178E-3</v>
      </c>
    </row>
    <row r="6" spans="1:35" x14ac:dyDescent="0.2">
      <c r="A6" s="1">
        <v>5</v>
      </c>
      <c r="B6" s="1" t="s">
        <v>8</v>
      </c>
      <c r="C6" s="1">
        <v>2</v>
      </c>
      <c r="D6" s="1">
        <v>0.36495301800000002</v>
      </c>
      <c r="E6" s="1">
        <v>0.41916167700000001</v>
      </c>
      <c r="F6" s="1">
        <v>0.30864197500000001</v>
      </c>
      <c r="H6">
        <v>6.3981185250267528E-5</v>
      </c>
      <c r="I6">
        <v>1.6534796835922831E-3</v>
      </c>
      <c r="J6">
        <v>3.6802637838176635E-5</v>
      </c>
      <c r="K6">
        <v>5.6081324705636079E-4</v>
      </c>
      <c r="L6">
        <v>8.1327561540935485E-5</v>
      </c>
      <c r="M6">
        <v>2.0023958490685345E-4</v>
      </c>
      <c r="O6">
        <v>1.8408894687008904E-5</v>
      </c>
      <c r="P6">
        <v>8.2218548778666313E-6</v>
      </c>
      <c r="Q6">
        <v>6.0014252947653374E-5</v>
      </c>
      <c r="R6">
        <v>5.8853954980289658E-4</v>
      </c>
      <c r="S6">
        <v>1.1035557774162484E-4</v>
      </c>
      <c r="T6">
        <v>5.8736079505713296E-4</v>
      </c>
      <c r="U6">
        <v>5.6555102758561036E-5</v>
      </c>
      <c r="V6">
        <v>4.3108761782015807E-4</v>
      </c>
      <c r="X6">
        <f t="shared" si="0"/>
        <v>6.1063601823461124E-5</v>
      </c>
      <c r="Y6">
        <f t="shared" si="1"/>
        <v>5.7567747615907877E-4</v>
      </c>
      <c r="Z6">
        <f t="shared" si="2"/>
        <v>-5.1461387433561761E-4</v>
      </c>
      <c r="AA6">
        <f t="shared" si="3"/>
        <v>6.0703794876459885E-5</v>
      </c>
      <c r="AB6">
        <f t="shared" si="4"/>
        <v>8.0484417185183244E-4</v>
      </c>
      <c r="AC6">
        <f t="shared" si="5"/>
        <v>-7.4414037697537259E-4</v>
      </c>
      <c r="AD6">
        <f t="shared" si="6"/>
        <v>6.2926241792095704E-5</v>
      </c>
      <c r="AE6">
        <f t="shared" si="7"/>
        <v>3.9470739991263204E-4</v>
      </c>
      <c r="AF6">
        <f t="shared" si="8"/>
        <v>-3.3178115812053632E-4</v>
      </c>
      <c r="AH6">
        <f t="shared" si="9"/>
        <v>-2.2224469156358195E-6</v>
      </c>
      <c r="AI6">
        <f t="shared" si="10"/>
        <v>4.1013677193920041E-4</v>
      </c>
    </row>
    <row r="7" spans="1:35" x14ac:dyDescent="0.2">
      <c r="A7" s="1">
        <v>6</v>
      </c>
      <c r="B7" s="1" t="s">
        <v>9</v>
      </c>
      <c r="C7" s="1">
        <v>1</v>
      </c>
      <c r="D7" s="1">
        <v>0.39636576699999998</v>
      </c>
      <c r="E7" s="1">
        <v>1.1976048E-2</v>
      </c>
      <c r="F7" s="1">
        <v>0.172839506</v>
      </c>
      <c r="H7">
        <v>4.5678760696334121E-3</v>
      </c>
      <c r="I7">
        <v>2.3132989540692584E-2</v>
      </c>
      <c r="J7">
        <v>1.0931112203044168E-2</v>
      </c>
      <c r="K7">
        <v>4.0446983472195858E-2</v>
      </c>
      <c r="L7">
        <v>7.5433953834462483E-3</v>
      </c>
      <c r="M7">
        <v>2.4086965205988315E-2</v>
      </c>
      <c r="O7">
        <v>1.0059847316627464E-2</v>
      </c>
      <c r="P7">
        <v>3.744004326522745E-2</v>
      </c>
      <c r="Q7">
        <v>8.8411667680610064E-3</v>
      </c>
      <c r="R7">
        <v>2.7463350660420341E-2</v>
      </c>
      <c r="S7">
        <v>9.0103604920134459E-3</v>
      </c>
      <c r="T7">
        <v>5.1687460339389112E-2</v>
      </c>
      <c r="U7">
        <v>7.0059637012406901E-3</v>
      </c>
      <c r="V7">
        <v>3.2639754693429522E-2</v>
      </c>
      <c r="X7">
        <f t="shared" si="0"/>
        <v>8.2799602762952049E-3</v>
      </c>
      <c r="Y7">
        <f t="shared" si="1"/>
        <v>3.3842506739620457E-2</v>
      </c>
      <c r="Z7">
        <f t="shared" si="2"/>
        <v>-2.5562546463325252E-2</v>
      </c>
      <c r="AA7">
        <f t="shared" si="3"/>
        <v>7.6807945520412759E-3</v>
      </c>
      <c r="AB7">
        <f t="shared" si="4"/>
        <v>2.9222312739625583E-2</v>
      </c>
      <c r="AC7">
        <f t="shared" si="5"/>
        <v>-2.1541518187584308E-2</v>
      </c>
      <c r="AD7">
        <f t="shared" si="6"/>
        <v>9.3037915255673054E-3</v>
      </c>
      <c r="AE7">
        <f t="shared" si="7"/>
        <v>3.8863618088345632E-2</v>
      </c>
      <c r="AF7">
        <f t="shared" si="8"/>
        <v>-2.9559826562778328E-2</v>
      </c>
      <c r="AH7">
        <f t="shared" si="9"/>
        <v>-1.6229969735260296E-3</v>
      </c>
      <c r="AI7">
        <f t="shared" si="10"/>
        <v>-9.6413053487200487E-3</v>
      </c>
    </row>
    <row r="8" spans="1:35" x14ac:dyDescent="0.2">
      <c r="A8" s="1">
        <v>7</v>
      </c>
      <c r="B8" s="1" t="s">
        <v>11</v>
      </c>
      <c r="C8" s="1">
        <v>2</v>
      </c>
      <c r="D8" s="1">
        <v>0.70505054199999995</v>
      </c>
      <c r="E8" s="1">
        <v>0.14371257500000001</v>
      </c>
      <c r="F8" s="1">
        <v>0.32098765400000001</v>
      </c>
      <c r="H8">
        <v>2.267645428163757E-3</v>
      </c>
      <c r="I8">
        <v>1.4652665674345865E-3</v>
      </c>
      <c r="J8">
        <v>2.7911703548557726E-4</v>
      </c>
      <c r="K8">
        <v>9.9639823362243158E-5</v>
      </c>
      <c r="L8">
        <v>2.6141001923872119E-4</v>
      </c>
      <c r="M8">
        <v>3.1767332643117352E-4</v>
      </c>
      <c r="O8">
        <v>2.7717659100406403E-3</v>
      </c>
      <c r="P8">
        <v>2.1276333345057095E-3</v>
      </c>
      <c r="Q8">
        <v>3.133338897336958E-3</v>
      </c>
      <c r="R8">
        <v>5.8766195121977933E-3</v>
      </c>
      <c r="S8">
        <v>1.0319970824744135E-2</v>
      </c>
      <c r="T8">
        <v>8.3826348576620316E-3</v>
      </c>
      <c r="U8">
        <v>1.401879644330226E-2</v>
      </c>
      <c r="V8">
        <v>1.4260954165199562E-2</v>
      </c>
      <c r="X8">
        <f t="shared" si="0"/>
        <v>4.721720651187436E-3</v>
      </c>
      <c r="Y8">
        <f t="shared" si="1"/>
        <v>4.6472030838275863E-3</v>
      </c>
      <c r="Z8">
        <f t="shared" si="2"/>
        <v>7.4517567359849712E-5</v>
      </c>
      <c r="AA8">
        <f t="shared" si="3"/>
        <v>9.3605749429601841E-4</v>
      </c>
      <c r="AB8">
        <f t="shared" si="4"/>
        <v>6.2752657240933445E-4</v>
      </c>
      <c r="AC8">
        <f t="shared" si="5"/>
        <v>3.0853092188668396E-4</v>
      </c>
      <c r="AD8">
        <f t="shared" si="6"/>
        <v>5.4083585440405785E-3</v>
      </c>
      <c r="AE8">
        <f t="shared" si="7"/>
        <v>5.4622959014551777E-3</v>
      </c>
      <c r="AF8">
        <f t="shared" si="8"/>
        <v>-5.3937357414599214E-5</v>
      </c>
      <c r="AH8">
        <f t="shared" si="9"/>
        <v>-4.4723010497445597E-3</v>
      </c>
      <c r="AI8">
        <f t="shared" si="10"/>
        <v>-4.8347693290458436E-3</v>
      </c>
    </row>
    <row r="9" spans="1:35" x14ac:dyDescent="0.2">
      <c r="A9" s="1">
        <v>8</v>
      </c>
      <c r="B9" s="1" t="s">
        <v>12</v>
      </c>
      <c r="C9" s="1">
        <v>1</v>
      </c>
      <c r="D9" s="1">
        <v>0.51497062299999996</v>
      </c>
      <c r="E9" s="1">
        <v>0.41317365299999997</v>
      </c>
      <c r="F9" s="1">
        <v>0.617283951</v>
      </c>
      <c r="H9">
        <v>1.1802269120087455E-2</v>
      </c>
      <c r="I9">
        <v>1.7983089276170781E-2</v>
      </c>
      <c r="J9">
        <v>8.7143909427615188E-3</v>
      </c>
      <c r="K9">
        <v>1.5384466267848913E-2</v>
      </c>
      <c r="L9">
        <v>1.8568560982732678E-2</v>
      </c>
      <c r="M9">
        <v>1.7618574203821815E-2</v>
      </c>
      <c r="O9">
        <v>1.108276823140226E-2</v>
      </c>
      <c r="P9">
        <v>6.0051514488506999E-3</v>
      </c>
      <c r="Q9">
        <v>8.1708618029226396E-3</v>
      </c>
      <c r="R9">
        <v>2.7430440713553453E-3</v>
      </c>
      <c r="S9">
        <v>7.8688699847485142E-3</v>
      </c>
      <c r="T9">
        <v>1.9840804371493541E-3</v>
      </c>
      <c r="U9">
        <v>4.6054629023712414E-3</v>
      </c>
      <c r="V9">
        <v>1.8199426742047939E-3</v>
      </c>
      <c r="X9">
        <f t="shared" si="0"/>
        <v>1.0116169138146615E-2</v>
      </c>
      <c r="Y9">
        <f t="shared" si="1"/>
        <v>9.0769069113431026E-3</v>
      </c>
      <c r="Z9">
        <f t="shared" si="2"/>
        <v>1.0392622268035126E-3</v>
      </c>
      <c r="AA9">
        <f t="shared" si="3"/>
        <v>1.3028407015193885E-2</v>
      </c>
      <c r="AB9">
        <f t="shared" si="4"/>
        <v>1.6995376582613839E-2</v>
      </c>
      <c r="AC9">
        <f t="shared" si="5"/>
        <v>-3.9669695674199538E-3</v>
      </c>
      <c r="AD9">
        <f t="shared" si="6"/>
        <v>9.0408333396911362E-3</v>
      </c>
      <c r="AE9">
        <f t="shared" si="7"/>
        <v>3.5774253191184664E-3</v>
      </c>
      <c r="AF9">
        <f t="shared" si="8"/>
        <v>5.4634080205726698E-3</v>
      </c>
      <c r="AH9">
        <f t="shared" si="9"/>
        <v>3.9875736755027487E-3</v>
      </c>
      <c r="AI9">
        <f t="shared" si="10"/>
        <v>1.3417951263495372E-2</v>
      </c>
    </row>
    <row r="10" spans="1:35" x14ac:dyDescent="0.2">
      <c r="A10" s="1">
        <v>9</v>
      </c>
      <c r="B10" s="1" t="s">
        <v>13</v>
      </c>
      <c r="C10" s="1">
        <v>2</v>
      </c>
      <c r="D10" s="1">
        <v>0.333479158</v>
      </c>
      <c r="E10" s="1">
        <v>5.9880239999999998E-3</v>
      </c>
      <c r="F10" s="1">
        <v>0.75308642000000003</v>
      </c>
      <c r="H10">
        <v>5.725007914401262E-4</v>
      </c>
      <c r="I10">
        <v>1.7740459105208871E-3</v>
      </c>
      <c r="J10">
        <v>2.5761846486723649E-4</v>
      </c>
      <c r="K10">
        <v>6.6394240275424678E-4</v>
      </c>
      <c r="L10">
        <v>1.6635183042464075E-4</v>
      </c>
      <c r="M10">
        <v>9.0835500922657839E-5</v>
      </c>
      <c r="O10">
        <v>3.5682574201652256E-3</v>
      </c>
      <c r="P10">
        <v>2.4994438828714561E-3</v>
      </c>
      <c r="Q10">
        <v>2.2284009491000392E-3</v>
      </c>
      <c r="R10">
        <v>2.2636558453276363E-3</v>
      </c>
      <c r="S10">
        <v>4.32283489684771E-3</v>
      </c>
      <c r="T10">
        <v>3.3173720643907305E-3</v>
      </c>
      <c r="U10">
        <v>5.5039334417420647E-3</v>
      </c>
      <c r="V10">
        <v>4.9224448277974736E-3</v>
      </c>
      <c r="X10">
        <f t="shared" si="0"/>
        <v>2.374271113512435E-3</v>
      </c>
      <c r="Y10">
        <f t="shared" si="1"/>
        <v>2.2188200620835842E-3</v>
      </c>
      <c r="Z10">
        <f t="shared" si="2"/>
        <v>1.5545105142885079E-4</v>
      </c>
      <c r="AA10">
        <f t="shared" si="3"/>
        <v>3.3215702891066788E-4</v>
      </c>
      <c r="AB10">
        <f t="shared" si="4"/>
        <v>8.42941271399264E-4</v>
      </c>
      <c r="AC10">
        <f t="shared" si="5"/>
        <v>-5.1078424248859606E-4</v>
      </c>
      <c r="AD10">
        <f t="shared" si="6"/>
        <v>3.3731644220376584E-3</v>
      </c>
      <c r="AE10">
        <f t="shared" si="7"/>
        <v>2.6934905975299407E-3</v>
      </c>
      <c r="AF10">
        <f t="shared" si="8"/>
        <v>6.7967382450771774E-4</v>
      </c>
      <c r="AH10">
        <f t="shared" si="9"/>
        <v>-3.0410073931269907E-3</v>
      </c>
      <c r="AI10">
        <f t="shared" si="10"/>
        <v>-1.8505493261306767E-3</v>
      </c>
    </row>
    <row r="11" spans="1:35" x14ac:dyDescent="0.2">
      <c r="A11" s="1">
        <v>10</v>
      </c>
      <c r="B11" s="1" t="s">
        <v>14</v>
      </c>
      <c r="C11" s="1">
        <v>2</v>
      </c>
      <c r="D11" s="1">
        <v>0.32090881999999998</v>
      </c>
      <c r="E11" s="1">
        <v>5.9880239999999998E-3</v>
      </c>
      <c r="F11" s="1">
        <v>0.92592592600000001</v>
      </c>
      <c r="H11">
        <v>5.7892269479238351E-4</v>
      </c>
      <c r="I11">
        <v>7.3088594709513964E-4</v>
      </c>
      <c r="J11">
        <v>2.3284045127321655E-4</v>
      </c>
      <c r="K11">
        <v>7.6707155845213255E-4</v>
      </c>
      <c r="L11">
        <v>1.1618223077276496E-4</v>
      </c>
      <c r="M11">
        <v>1.1392076635051563E-4</v>
      </c>
      <c r="O11">
        <v>4.1481376028060056E-4</v>
      </c>
      <c r="P11">
        <v>2.2975516686482862E-4</v>
      </c>
      <c r="Q11">
        <v>6.9690020259621983E-4</v>
      </c>
      <c r="R11">
        <v>3.8340088099927743E-4</v>
      </c>
      <c r="S11">
        <v>8.0007793862677998E-4</v>
      </c>
      <c r="T11">
        <v>6.0285576672160863E-4</v>
      </c>
      <c r="U11">
        <v>6.5187197390130882E-4</v>
      </c>
      <c r="V11">
        <v>5.8462567348213223E-4</v>
      </c>
      <c r="X11">
        <f t="shared" si="0"/>
        <v>4.9880132174903908E-4</v>
      </c>
      <c r="Y11">
        <f t="shared" si="1"/>
        <v>4.8750225142366212E-4</v>
      </c>
      <c r="Z11">
        <f t="shared" si="2"/>
        <v>1.1299070325376966E-5</v>
      </c>
      <c r="AA11">
        <f t="shared" si="3"/>
        <v>3.0931512561278835E-4</v>
      </c>
      <c r="AB11">
        <f t="shared" si="4"/>
        <v>5.3729275729926267E-4</v>
      </c>
      <c r="AC11">
        <f t="shared" si="5"/>
        <v>-2.2797763168647432E-4</v>
      </c>
      <c r="AD11">
        <f t="shared" si="6"/>
        <v>6.3726396716786685E-4</v>
      </c>
      <c r="AE11">
        <f t="shared" si="7"/>
        <v>4.0533727152857157E-4</v>
      </c>
      <c r="AF11">
        <f t="shared" si="8"/>
        <v>2.3192669563929527E-4</v>
      </c>
      <c r="AH11">
        <f t="shared" si="9"/>
        <v>-3.279488415550785E-4</v>
      </c>
      <c r="AI11">
        <f t="shared" si="10"/>
        <v>1.3195548577069109E-4</v>
      </c>
    </row>
    <row r="12" spans="1:35" x14ac:dyDescent="0.2">
      <c r="A12" s="1">
        <v>11</v>
      </c>
      <c r="B12" s="1" t="s">
        <v>16</v>
      </c>
      <c r="C12" s="1">
        <v>2</v>
      </c>
      <c r="D12" s="1">
        <v>0.79429712699999999</v>
      </c>
      <c r="E12" s="1">
        <v>0.32335329299999999</v>
      </c>
      <c r="F12" s="1">
        <v>0.29629629600000001</v>
      </c>
      <c r="H12">
        <v>1.9360849365694337E-4</v>
      </c>
      <c r="I12">
        <v>1.4605237966030266E-3</v>
      </c>
      <c r="J12">
        <v>1.0020520203463936E-4</v>
      </c>
      <c r="K12">
        <v>1.9598416618526814E-4</v>
      </c>
      <c r="L12">
        <v>1.7797005350191726E-4</v>
      </c>
      <c r="M12">
        <v>1.6059315080248898E-4</v>
      </c>
      <c r="O12">
        <v>1.170192072270866E-3</v>
      </c>
      <c r="P12">
        <v>1.2035882001765873E-3</v>
      </c>
      <c r="Q12">
        <v>4.2214690404315837E-3</v>
      </c>
      <c r="R12">
        <v>3.622836650930225E-3</v>
      </c>
      <c r="S12">
        <v>3.6382854536691936E-3</v>
      </c>
      <c r="T12">
        <v>1.9713369090514671E-3</v>
      </c>
      <c r="U12">
        <v>4.8742713664949285E-3</v>
      </c>
      <c r="V12">
        <v>3.0552596749274558E-3</v>
      </c>
      <c r="X12">
        <f t="shared" si="0"/>
        <v>2.0537145260085816E-3</v>
      </c>
      <c r="Y12">
        <f t="shared" si="1"/>
        <v>1.6671603640966456E-3</v>
      </c>
      <c r="Z12">
        <f t="shared" si="2"/>
        <v>3.8655416191193601E-4</v>
      </c>
      <c r="AA12">
        <f t="shared" si="3"/>
        <v>1.5726124973116667E-4</v>
      </c>
      <c r="AB12">
        <f t="shared" si="4"/>
        <v>6.0570037119692794E-4</v>
      </c>
      <c r="AC12">
        <f t="shared" si="5"/>
        <v>-4.484391214657613E-4</v>
      </c>
      <c r="AD12">
        <f t="shared" si="6"/>
        <v>3.0099821887905475E-3</v>
      </c>
      <c r="AE12">
        <f t="shared" si="7"/>
        <v>2.2659205867194263E-3</v>
      </c>
      <c r="AF12">
        <f t="shared" si="8"/>
        <v>7.4406160207112111E-4</v>
      </c>
      <c r="AH12">
        <f t="shared" si="9"/>
        <v>-2.8527209390593806E-3</v>
      </c>
      <c r="AI12">
        <f t="shared" si="10"/>
        <v>-1.6602202155224983E-3</v>
      </c>
    </row>
    <row r="13" spans="1:35" x14ac:dyDescent="0.2">
      <c r="A13" s="1">
        <v>12</v>
      </c>
      <c r="B13" s="1" t="s">
        <v>17</v>
      </c>
      <c r="C13" s="1">
        <v>1</v>
      </c>
      <c r="D13" s="1">
        <v>0.63474628</v>
      </c>
      <c r="E13" s="1">
        <v>0.233532934</v>
      </c>
      <c r="F13" s="1">
        <v>0</v>
      </c>
      <c r="H13">
        <v>4.4201722925314938E-3</v>
      </c>
      <c r="I13">
        <v>4.0213205022244812E-2</v>
      </c>
      <c r="J13">
        <v>8.0182380755354152E-3</v>
      </c>
      <c r="K13">
        <v>3.4120630095879123E-2</v>
      </c>
      <c r="L13">
        <v>1.1145044537401963E-2</v>
      </c>
      <c r="M13">
        <v>3.0744053160347742E-2</v>
      </c>
      <c r="O13">
        <v>5.3385794592325812E-3</v>
      </c>
      <c r="P13">
        <v>2.0890362935512798E-2</v>
      </c>
      <c r="Q13">
        <v>4.1210370252946944E-3</v>
      </c>
      <c r="R13">
        <v>1.5455059547806351E-2</v>
      </c>
      <c r="S13">
        <v>4.2676571079768976E-3</v>
      </c>
      <c r="T13">
        <v>1.4042499086955172E-2</v>
      </c>
      <c r="U13">
        <v>3.1393806231685439E-3</v>
      </c>
      <c r="V13">
        <v>1.3941698352344736E-2</v>
      </c>
      <c r="X13">
        <f t="shared" si="0"/>
        <v>5.7785870173059414E-3</v>
      </c>
      <c r="Y13">
        <f t="shared" si="1"/>
        <v>2.4201072600155821E-2</v>
      </c>
      <c r="Z13">
        <f t="shared" si="2"/>
        <v>-1.8422485582849882E-2</v>
      </c>
      <c r="AA13">
        <f t="shared" si="3"/>
        <v>7.8611516351562907E-3</v>
      </c>
      <c r="AB13">
        <f t="shared" si="4"/>
        <v>3.5025962759490561E-2</v>
      </c>
      <c r="AC13">
        <f t="shared" si="5"/>
        <v>-2.7164811124334269E-2</v>
      </c>
      <c r="AD13">
        <f t="shared" si="6"/>
        <v>4.575757864168058E-3</v>
      </c>
      <c r="AE13">
        <f t="shared" si="7"/>
        <v>1.6795973856758108E-2</v>
      </c>
      <c r="AF13">
        <f t="shared" si="8"/>
        <v>-1.222021599259005E-2</v>
      </c>
      <c r="AH13">
        <f t="shared" si="9"/>
        <v>3.2853937709882326E-3</v>
      </c>
      <c r="AI13">
        <f t="shared" si="10"/>
        <v>1.8229988902732454E-2</v>
      </c>
    </row>
    <row r="14" spans="1:35" x14ac:dyDescent="0.2">
      <c r="A14" s="1">
        <v>13</v>
      </c>
      <c r="B14" s="1" t="s">
        <v>18</v>
      </c>
      <c r="C14" s="1">
        <v>2</v>
      </c>
      <c r="D14" s="1">
        <v>0.61751117200000005</v>
      </c>
      <c r="E14" s="1">
        <v>0.173652695</v>
      </c>
      <c r="F14" s="1">
        <v>0.13580246900000001</v>
      </c>
      <c r="H14">
        <v>1.0441539154225817E-4</v>
      </c>
      <c r="I14">
        <v>1.2168951475713134E-3</v>
      </c>
      <c r="J14">
        <v>9.3281933530427918E-5</v>
      </c>
      <c r="K14">
        <v>4.8075245513300196E-4</v>
      </c>
      <c r="L14">
        <v>1.1459792762586363E-4</v>
      </c>
      <c r="M14">
        <v>3.0964366889104907E-4</v>
      </c>
      <c r="O14">
        <v>1.5340745572507419E-3</v>
      </c>
      <c r="P14">
        <v>6.0147436128748771E-3</v>
      </c>
      <c r="Q14">
        <v>2.8367670059484089E-3</v>
      </c>
      <c r="R14">
        <v>8.882943158488265E-3</v>
      </c>
      <c r="S14">
        <v>3.2779055201067001E-3</v>
      </c>
      <c r="T14">
        <v>1.1776757716278671E-2</v>
      </c>
      <c r="U14">
        <v>3.944203239348066E-3</v>
      </c>
      <c r="V14">
        <v>1.8486203350820428E-2</v>
      </c>
      <c r="X14">
        <f t="shared" si="0"/>
        <v>1.7007493679074954E-3</v>
      </c>
      <c r="Y14">
        <f t="shared" si="1"/>
        <v>6.7382770157225153E-3</v>
      </c>
      <c r="Z14">
        <f t="shared" si="2"/>
        <v>-5.0375276478150204E-3</v>
      </c>
      <c r="AA14">
        <f t="shared" si="3"/>
        <v>1.0409841756618324E-4</v>
      </c>
      <c r="AB14">
        <f t="shared" si="4"/>
        <v>6.6909709053178813E-4</v>
      </c>
      <c r="AC14">
        <f t="shared" si="5"/>
        <v>-5.6499867296560483E-4</v>
      </c>
      <c r="AD14">
        <f t="shared" si="6"/>
        <v>2.5495823611019503E-3</v>
      </c>
      <c r="AE14">
        <f t="shared" si="7"/>
        <v>8.8914814958806054E-3</v>
      </c>
      <c r="AF14">
        <f t="shared" si="8"/>
        <v>-6.3418991347786551E-3</v>
      </c>
      <c r="AH14">
        <f t="shared" si="9"/>
        <v>-2.4454839435357669E-3</v>
      </c>
      <c r="AI14">
        <f t="shared" si="10"/>
        <v>-8.222384405348818E-3</v>
      </c>
    </row>
    <row r="15" spans="1:35" x14ac:dyDescent="0.2">
      <c r="A15" s="1">
        <v>14</v>
      </c>
      <c r="B15" s="1" t="s">
        <v>19</v>
      </c>
      <c r="C15" s="1">
        <v>2</v>
      </c>
      <c r="D15" s="1">
        <v>0.32090881999999998</v>
      </c>
      <c r="E15" s="1">
        <v>0.18562874300000001</v>
      </c>
      <c r="F15" s="1">
        <v>0.30864197500000001</v>
      </c>
      <c r="H15">
        <v>7.2781571325583136E-5</v>
      </c>
      <c r="I15">
        <v>1.8030017745451483E-3</v>
      </c>
      <c r="J15">
        <v>4.4272480171667936E-5</v>
      </c>
      <c r="K15">
        <v>2.2874511978102511E-4</v>
      </c>
      <c r="L15">
        <v>2.6933153497322791E-5</v>
      </c>
      <c r="M15">
        <v>5.8767056121785809E-4</v>
      </c>
      <c r="O15">
        <v>2.2704303447310977E-4</v>
      </c>
      <c r="P15">
        <v>1.223686067655817E-3</v>
      </c>
      <c r="Q15">
        <v>4.80114023581227E-4</v>
      </c>
      <c r="R15">
        <v>3.0831135223132167E-3</v>
      </c>
      <c r="S15">
        <v>8.2076960945333475E-4</v>
      </c>
      <c r="T15">
        <v>4.520621779905947E-3</v>
      </c>
      <c r="U15">
        <v>8.6252255907489641E-4</v>
      </c>
      <c r="V15">
        <v>4.0396010077411223E-3</v>
      </c>
      <c r="X15">
        <f t="shared" si="0"/>
        <v>3.6206234736816311E-4</v>
      </c>
      <c r="Y15">
        <f t="shared" si="1"/>
        <v>2.2123485475943048E-3</v>
      </c>
      <c r="Z15">
        <f t="shared" si="2"/>
        <v>-1.8502862002261417E-3</v>
      </c>
      <c r="AA15">
        <f t="shared" si="3"/>
        <v>4.7995734998191294E-5</v>
      </c>
      <c r="AB15">
        <f t="shared" si="4"/>
        <v>8.731391518480105E-4</v>
      </c>
      <c r="AC15">
        <f t="shared" si="5"/>
        <v>-8.2514341684981917E-4</v>
      </c>
      <c r="AD15">
        <f t="shared" si="6"/>
        <v>5.093088891692238E-4</v>
      </c>
      <c r="AE15">
        <f t="shared" si="7"/>
        <v>2.9424737899583268E-3</v>
      </c>
      <c r="AF15">
        <f t="shared" si="8"/>
        <v>-2.4331649007891028E-3</v>
      </c>
      <c r="AH15">
        <f t="shared" si="9"/>
        <v>-4.6131315417103253E-4</v>
      </c>
      <c r="AI15">
        <f t="shared" si="10"/>
        <v>-2.0693346381103163E-3</v>
      </c>
    </row>
    <row r="16" spans="1:35" x14ac:dyDescent="0.2">
      <c r="A16" s="1">
        <v>15</v>
      </c>
      <c r="B16" s="1" t="s">
        <v>20</v>
      </c>
      <c r="C16" s="1">
        <v>3</v>
      </c>
      <c r="D16" s="1">
        <v>0.74349876199999998</v>
      </c>
      <c r="E16" s="1">
        <v>0.179640719</v>
      </c>
      <c r="F16" s="1">
        <v>0.617283951</v>
      </c>
      <c r="H16">
        <v>4.837833858700526E-4</v>
      </c>
      <c r="I16">
        <v>1.020194967820299E-3</v>
      </c>
      <c r="J16">
        <v>1.2571198073436576E-4</v>
      </c>
      <c r="K16">
        <v>3.1190754044717746E-4</v>
      </c>
      <c r="L16">
        <v>1.056202097934227E-5</v>
      </c>
      <c r="M16">
        <v>9.6355890481493388E-5</v>
      </c>
      <c r="O16">
        <v>8.9712680108023377E-4</v>
      </c>
      <c r="P16">
        <v>7.6508927335703378E-4</v>
      </c>
      <c r="Q16">
        <v>1.1290728112863186E-3</v>
      </c>
      <c r="R16">
        <v>1.8155320688234737E-4</v>
      </c>
      <c r="S16">
        <v>1.062172435763139E-3</v>
      </c>
      <c r="T16">
        <v>7.1624420422893974E-4</v>
      </c>
      <c r="U16">
        <v>3.8324668419951195E-3</v>
      </c>
      <c r="V16">
        <v>1.1537499086522382E-3</v>
      </c>
      <c r="X16">
        <f t="shared" si="0"/>
        <v>1.0772708968155103E-3</v>
      </c>
      <c r="Y16">
        <f t="shared" si="1"/>
        <v>6.0644214169564697E-4</v>
      </c>
      <c r="Z16">
        <f t="shared" si="2"/>
        <v>4.708287551198633E-4</v>
      </c>
      <c r="AA16">
        <f t="shared" si="3"/>
        <v>2.0668579586125352E-4</v>
      </c>
      <c r="AB16">
        <f t="shared" si="4"/>
        <v>4.7615279958298997E-4</v>
      </c>
      <c r="AC16">
        <f t="shared" si="5"/>
        <v>-2.6946700372173647E-4</v>
      </c>
      <c r="AD16">
        <f t="shared" si="6"/>
        <v>1.0294573493765636E-3</v>
      </c>
      <c r="AE16">
        <f t="shared" si="7"/>
        <v>5.5429556148944034E-4</v>
      </c>
      <c r="AF16">
        <f t="shared" si="8"/>
        <v>4.7516178788712326E-4</v>
      </c>
      <c r="AH16">
        <f t="shared" si="9"/>
        <v>-8.2277155351531011E-4</v>
      </c>
      <c r="AI16">
        <f t="shared" si="10"/>
        <v>-7.8142761906450377E-5</v>
      </c>
    </row>
    <row r="17" spans="1:35" x14ac:dyDescent="0.2">
      <c r="A17" s="1">
        <v>16</v>
      </c>
      <c r="B17" s="1" t="s">
        <v>22</v>
      </c>
      <c r="C17" s="1">
        <v>1</v>
      </c>
      <c r="D17" s="1">
        <v>0.77101013799999996</v>
      </c>
      <c r="E17" s="1">
        <v>0.311377246</v>
      </c>
      <c r="F17" s="1">
        <v>0.51851851900000001</v>
      </c>
      <c r="H17">
        <v>8.3651237369959447E-4</v>
      </c>
      <c r="I17">
        <v>4.0817783493509981E-3</v>
      </c>
      <c r="J17">
        <v>2.5639778331517813E-3</v>
      </c>
      <c r="K17">
        <v>4.6051432758627397E-3</v>
      </c>
      <c r="L17">
        <v>1.5040317874583393E-3</v>
      </c>
      <c r="M17">
        <v>3.1155071255682867E-3</v>
      </c>
      <c r="O17">
        <v>2.1808403905876545E-3</v>
      </c>
      <c r="P17">
        <v>3.75281998203068E-3</v>
      </c>
      <c r="Q17">
        <v>4.4704494542639767E-3</v>
      </c>
      <c r="R17">
        <v>7.0526016135746914E-3</v>
      </c>
      <c r="S17">
        <v>3.37015588587509E-3</v>
      </c>
      <c r="T17">
        <v>3.2009425576782218E-3</v>
      </c>
      <c r="U17">
        <v>2.4804106404189945E-3</v>
      </c>
      <c r="V17">
        <v>1.9417396895135717E-3</v>
      </c>
      <c r="X17">
        <f t="shared" si="0"/>
        <v>2.486625480779347E-3</v>
      </c>
      <c r="Y17">
        <f t="shared" si="1"/>
        <v>3.9643617990827414E-3</v>
      </c>
      <c r="Z17">
        <f t="shared" si="2"/>
        <v>-1.4777363183033944E-3</v>
      </c>
      <c r="AA17">
        <f t="shared" si="3"/>
        <v>1.634840664769905E-3</v>
      </c>
      <c r="AB17">
        <f t="shared" si="4"/>
        <v>3.9341429169273421E-3</v>
      </c>
      <c r="AC17">
        <f t="shared" si="5"/>
        <v>-2.2993022521574369E-3</v>
      </c>
      <c r="AD17">
        <f t="shared" si="6"/>
        <v>3.3404819102422403E-3</v>
      </c>
      <c r="AE17">
        <f t="shared" si="7"/>
        <v>4.6687880510945306E-3</v>
      </c>
      <c r="AF17">
        <f t="shared" si="8"/>
        <v>-1.3283061408522904E-3</v>
      </c>
      <c r="AH17">
        <f t="shared" si="9"/>
        <v>-1.7056412454723353E-3</v>
      </c>
      <c r="AI17">
        <f t="shared" si="10"/>
        <v>-7.3464513416718856E-4</v>
      </c>
    </row>
    <row r="18" spans="1:35" x14ac:dyDescent="0.2">
      <c r="A18" s="1">
        <v>17</v>
      </c>
      <c r="B18" s="1" t="s">
        <v>23</v>
      </c>
      <c r="C18" s="1">
        <v>2</v>
      </c>
      <c r="D18" s="1">
        <v>0.51283078500000001</v>
      </c>
      <c r="E18" s="1">
        <v>0.24550898199999999</v>
      </c>
      <c r="F18" s="1">
        <v>0.222222222</v>
      </c>
      <c r="H18">
        <v>1.1797274306369031E-4</v>
      </c>
      <c r="I18">
        <v>3.0525970789024807E-3</v>
      </c>
      <c r="J18">
        <v>1.8947892748368168E-4</v>
      </c>
      <c r="K18">
        <v>9.1924521864544166E-4</v>
      </c>
      <c r="L18">
        <v>1.4469968741698911E-4</v>
      </c>
      <c r="M18">
        <v>5.5705749184613372E-4</v>
      </c>
      <c r="O18">
        <v>4.4181347248821361E-5</v>
      </c>
      <c r="P18">
        <v>8.1579071177054468E-4</v>
      </c>
      <c r="Q18">
        <v>2.0016415560383517E-4</v>
      </c>
      <c r="R18">
        <v>1.0015593829823756E-3</v>
      </c>
      <c r="S18">
        <v>2.2243546138546257E-4</v>
      </c>
      <c r="T18">
        <v>1.3864379319223352E-3</v>
      </c>
      <c r="U18">
        <v>1.8477719808161438E-4</v>
      </c>
      <c r="V18">
        <v>1.4844472593087978E-3</v>
      </c>
      <c r="X18">
        <f t="shared" si="0"/>
        <v>1.5767278861201353E-4</v>
      </c>
      <c r="Y18">
        <f t="shared" si="1"/>
        <v>1.3167335821968728E-3</v>
      </c>
      <c r="Z18">
        <f t="shared" si="2"/>
        <v>-1.1590607935848592E-3</v>
      </c>
      <c r="AA18">
        <f t="shared" si="3"/>
        <v>1.5071711932145371E-4</v>
      </c>
      <c r="AB18">
        <f t="shared" si="4"/>
        <v>1.5096332631313522E-3</v>
      </c>
      <c r="AC18">
        <f t="shared" si="5"/>
        <v>-1.3589161438098986E-3</v>
      </c>
      <c r="AD18">
        <f t="shared" si="6"/>
        <v>1.5559365474603971E-4</v>
      </c>
      <c r="AE18">
        <f t="shared" si="7"/>
        <v>1.0679293422250853E-3</v>
      </c>
      <c r="AF18">
        <f t="shared" si="8"/>
        <v>-9.123356874790456E-4</v>
      </c>
      <c r="AH18">
        <f t="shared" si="9"/>
        <v>-4.8765354245860007E-6</v>
      </c>
      <c r="AI18">
        <f t="shared" si="10"/>
        <v>4.4170392090626693E-4</v>
      </c>
    </row>
    <row r="19" spans="1:35" x14ac:dyDescent="0.2">
      <c r="A19" s="1">
        <v>18</v>
      </c>
      <c r="B19" s="1" t="s">
        <v>24</v>
      </c>
      <c r="C19" s="1">
        <v>2</v>
      </c>
      <c r="D19" s="1">
        <v>0.499484441</v>
      </c>
      <c r="E19" s="1">
        <v>0.16167664700000001</v>
      </c>
      <c r="F19" s="1">
        <v>8.6419753000000002E-2</v>
      </c>
      <c r="H19">
        <v>1.4413605301733131E-4</v>
      </c>
      <c r="I19">
        <v>1.0259362167216611E-3</v>
      </c>
      <c r="J19">
        <v>1.2498321562865928E-4</v>
      </c>
      <c r="K19">
        <v>1.158458335433395E-3</v>
      </c>
      <c r="L19">
        <v>4.647289230910599E-5</v>
      </c>
      <c r="M19">
        <v>2.8003430671184019E-4</v>
      </c>
      <c r="O19">
        <v>3.6940515338597862E-4</v>
      </c>
      <c r="P19">
        <v>3.1996718566364305E-3</v>
      </c>
      <c r="Q19">
        <v>3.546614889938583E-4</v>
      </c>
      <c r="R19">
        <v>4.6463359984905278E-3</v>
      </c>
      <c r="S19">
        <v>9.8026790540802692E-4</v>
      </c>
      <c r="T19">
        <v>5.0461475011244717E-3</v>
      </c>
      <c r="U19">
        <v>5.2158916633199205E-4</v>
      </c>
      <c r="V19">
        <v>3.6461597401073131E-3</v>
      </c>
      <c r="X19">
        <f t="shared" si="0"/>
        <v>3.6307369643927886E-4</v>
      </c>
      <c r="Y19">
        <f t="shared" si="1"/>
        <v>2.7146777078893769E-3</v>
      </c>
      <c r="Z19">
        <f t="shared" si="2"/>
        <v>-2.351604011450098E-3</v>
      </c>
      <c r="AA19">
        <f t="shared" si="3"/>
        <v>1.051973869850322E-4</v>
      </c>
      <c r="AB19">
        <f t="shared" si="4"/>
        <v>8.2147628628896543E-4</v>
      </c>
      <c r="AC19">
        <f t="shared" si="5"/>
        <v>-7.1627889930393328E-4</v>
      </c>
      <c r="AD19">
        <f t="shared" si="6"/>
        <v>5.6811151592928795E-4</v>
      </c>
      <c r="AE19">
        <f t="shared" si="7"/>
        <v>4.2973851187504764E-3</v>
      </c>
      <c r="AF19">
        <f t="shared" si="8"/>
        <v>-3.7292736028211883E-3</v>
      </c>
      <c r="AH19">
        <f t="shared" si="9"/>
        <v>-4.6291412894425575E-4</v>
      </c>
      <c r="AI19">
        <f t="shared" si="10"/>
        <v>-3.475908832461511E-3</v>
      </c>
    </row>
    <row r="20" spans="1:35" x14ac:dyDescent="0.2">
      <c r="A20" s="1">
        <v>19</v>
      </c>
      <c r="B20" s="1" t="s">
        <v>25</v>
      </c>
      <c r="C20" s="1">
        <v>1</v>
      </c>
      <c r="D20" s="1">
        <v>0.851384056</v>
      </c>
      <c r="E20" s="1">
        <v>0.173652695</v>
      </c>
      <c r="F20" s="1">
        <v>8.6419753000000002E-2</v>
      </c>
      <c r="H20">
        <v>4.2796039635987493E-3</v>
      </c>
      <c r="I20">
        <v>3.9776870105741297E-2</v>
      </c>
      <c r="J20">
        <v>1.02701222521684E-2</v>
      </c>
      <c r="K20">
        <v>5.5981297178680986E-2</v>
      </c>
      <c r="L20">
        <v>1.4266121736797603E-2</v>
      </c>
      <c r="M20">
        <v>5.0485468076339954E-2</v>
      </c>
      <c r="O20">
        <v>1.1543604228400383E-2</v>
      </c>
      <c r="P20">
        <v>4.9028290945865034E-2</v>
      </c>
      <c r="Q20">
        <v>1.3472237459077011E-2</v>
      </c>
      <c r="R20">
        <v>5.0178892986177247E-2</v>
      </c>
      <c r="S20">
        <v>1.1090735563033296E-2</v>
      </c>
      <c r="T20">
        <v>7.3635291231612748E-2</v>
      </c>
      <c r="U20">
        <v>1.0767450454753406E-2</v>
      </c>
      <c r="V20">
        <v>6.016957097185896E-2</v>
      </c>
      <c r="X20">
        <f t="shared" si="0"/>
        <v>1.0812839379689835E-2</v>
      </c>
      <c r="Y20">
        <f t="shared" si="1"/>
        <v>5.4179383070896599E-2</v>
      </c>
      <c r="Z20">
        <f t="shared" si="2"/>
        <v>-4.3366543691206766E-2</v>
      </c>
      <c r="AA20">
        <f t="shared" si="3"/>
        <v>9.6052826508549183E-3</v>
      </c>
      <c r="AB20">
        <f t="shared" si="4"/>
        <v>4.8747878453587412E-2</v>
      </c>
      <c r="AC20">
        <f t="shared" si="5"/>
        <v>-3.9142595802732494E-2</v>
      </c>
      <c r="AD20">
        <f t="shared" si="6"/>
        <v>1.203552575017023E-2</v>
      </c>
      <c r="AE20">
        <f t="shared" si="7"/>
        <v>5.7614158387885007E-2</v>
      </c>
      <c r="AF20">
        <f t="shared" si="8"/>
        <v>-4.5578632637714778E-2</v>
      </c>
      <c r="AH20">
        <f t="shared" si="9"/>
        <v>-2.4302430993153115E-3</v>
      </c>
      <c r="AI20">
        <f t="shared" si="10"/>
        <v>-8.8662799342975954E-3</v>
      </c>
    </row>
    <row r="21" spans="1:35" x14ac:dyDescent="0.2">
      <c r="A21" s="1">
        <v>20</v>
      </c>
      <c r="B21" s="1" t="s">
        <v>26</v>
      </c>
      <c r="C21" s="1">
        <v>3</v>
      </c>
      <c r="D21" s="1">
        <v>0.58374033299999994</v>
      </c>
      <c r="E21" s="1">
        <v>0.16766467099999999</v>
      </c>
      <c r="F21" s="1">
        <v>0.83950617299999997</v>
      </c>
      <c r="H21">
        <v>3.9149825621539162E-4</v>
      </c>
      <c r="I21">
        <v>1.2104050401175997E-3</v>
      </c>
      <c r="J21">
        <v>1.0567094032743786E-5</v>
      </c>
      <c r="K21">
        <v>5.3115392220339739E-5</v>
      </c>
      <c r="L21">
        <v>5.8091115386382488E-6</v>
      </c>
      <c r="M21">
        <v>6.624467470602671E-5</v>
      </c>
      <c r="O21">
        <v>1.4972567678767242E-4</v>
      </c>
      <c r="P21">
        <v>6.5318069307496008E-5</v>
      </c>
      <c r="Q21">
        <v>3.8545597447137142E-4</v>
      </c>
      <c r="R21">
        <v>7.1304884878263322E-5</v>
      </c>
      <c r="S21">
        <v>3.8796882799789977E-4</v>
      </c>
      <c r="T21">
        <v>2.3836190055819548E-4</v>
      </c>
      <c r="U21">
        <v>2.7705131310874027E-4</v>
      </c>
      <c r="V21">
        <v>1.3619120802708763E-4</v>
      </c>
      <c r="X21">
        <f t="shared" si="0"/>
        <v>2.2972517916463681E-4</v>
      </c>
      <c r="Y21">
        <f t="shared" si="1"/>
        <v>2.6299159568785832E-4</v>
      </c>
      <c r="Z21">
        <f t="shared" si="2"/>
        <v>-3.3266416523221516E-5</v>
      </c>
      <c r="AA21">
        <f t="shared" si="3"/>
        <v>1.3595815392892455E-4</v>
      </c>
      <c r="AB21">
        <f t="shared" si="4"/>
        <v>4.4325503568132208E-4</v>
      </c>
      <c r="AC21">
        <f t="shared" si="5"/>
        <v>-3.0729688175239753E-4</v>
      </c>
      <c r="AD21">
        <f t="shared" si="6"/>
        <v>3.0771682641898124E-4</v>
      </c>
      <c r="AE21">
        <f t="shared" si="7"/>
        <v>1.2499495158131829E-4</v>
      </c>
      <c r="AF21">
        <f t="shared" si="8"/>
        <v>1.8272187483766295E-4</v>
      </c>
      <c r="AH21">
        <f t="shared" si="9"/>
        <v>-1.7175867249005669E-4</v>
      </c>
      <c r="AI21">
        <f t="shared" si="10"/>
        <v>3.1826008410000377E-4</v>
      </c>
    </row>
    <row r="22" spans="1:35" x14ac:dyDescent="0.2">
      <c r="A22" s="1">
        <v>21</v>
      </c>
      <c r="B22" s="1" t="s">
        <v>27</v>
      </c>
      <c r="C22" s="1">
        <v>1</v>
      </c>
      <c r="D22" s="1">
        <v>0.75661036400000004</v>
      </c>
      <c r="E22" s="1">
        <v>1.1976048E-2</v>
      </c>
      <c r="F22" s="1">
        <v>0.222222222</v>
      </c>
      <c r="H22">
        <v>1.6877713402821501E-3</v>
      </c>
      <c r="I22">
        <v>3.0944083480754433E-2</v>
      </c>
      <c r="J22">
        <v>3.1322324243264E-3</v>
      </c>
      <c r="K22">
        <v>2.3676476859911071E-2</v>
      </c>
      <c r="L22">
        <v>2.5929761504285271E-3</v>
      </c>
      <c r="M22">
        <v>1.4165319607972045E-2</v>
      </c>
      <c r="O22">
        <v>6.5130669402637485E-3</v>
      </c>
      <c r="P22">
        <v>3.0443244764162949E-2</v>
      </c>
      <c r="Q22">
        <v>6.5378792292770148E-3</v>
      </c>
      <c r="R22">
        <v>3.6133476162502717E-2</v>
      </c>
      <c r="S22">
        <v>7.0894837169482895E-3</v>
      </c>
      <c r="T22">
        <v>4.2334000341178998E-2</v>
      </c>
      <c r="U22">
        <v>5.8425771542113432E-3</v>
      </c>
      <c r="V22">
        <v>3.6447572290219395E-2</v>
      </c>
      <c r="X22">
        <f t="shared" si="0"/>
        <v>4.7708552793910685E-3</v>
      </c>
      <c r="Y22">
        <f t="shared" si="1"/>
        <v>3.0592024786671661E-2</v>
      </c>
      <c r="Z22">
        <f t="shared" si="2"/>
        <v>-2.5821169507280591E-2</v>
      </c>
      <c r="AA22">
        <f t="shared" si="3"/>
        <v>2.470993305012359E-3</v>
      </c>
      <c r="AB22">
        <f t="shared" si="4"/>
        <v>2.2928626649545852E-2</v>
      </c>
      <c r="AC22">
        <f t="shared" si="5"/>
        <v>-2.0457633344533491E-2</v>
      </c>
      <c r="AD22">
        <f t="shared" si="6"/>
        <v>6.7134766288296848E-3</v>
      </c>
      <c r="AE22">
        <f t="shared" si="7"/>
        <v>3.6303573755948219E-2</v>
      </c>
      <c r="AF22">
        <f t="shared" si="8"/>
        <v>-2.9590097127118534E-2</v>
      </c>
      <c r="AH22">
        <f t="shared" si="9"/>
        <v>-4.2424833238173254E-3</v>
      </c>
      <c r="AI22">
        <f t="shared" si="10"/>
        <v>-1.3374947106402368E-2</v>
      </c>
    </row>
    <row r="23" spans="1:35" x14ac:dyDescent="0.2">
      <c r="A23" s="1">
        <v>22</v>
      </c>
      <c r="B23" s="1" t="s">
        <v>29</v>
      </c>
      <c r="C23" s="1">
        <v>1</v>
      </c>
      <c r="D23" s="1">
        <v>0.73362892700000004</v>
      </c>
      <c r="E23" s="1">
        <v>0.16766467099999999</v>
      </c>
      <c r="F23" s="1">
        <v>0.111111111</v>
      </c>
      <c r="H23">
        <v>3.7313636959338176E-3</v>
      </c>
      <c r="I23">
        <v>1.0137298223183305E-2</v>
      </c>
      <c r="J23">
        <v>8.939579360424818E-3</v>
      </c>
      <c r="K23">
        <v>6.1617732011522578E-3</v>
      </c>
      <c r="L23">
        <v>1.2221842576245907E-2</v>
      </c>
      <c r="M23">
        <v>1.5953423971438507E-2</v>
      </c>
      <c r="O23">
        <v>5.6018266532568087E-3</v>
      </c>
      <c r="P23">
        <v>1.1610172626978556E-2</v>
      </c>
      <c r="Q23">
        <v>4.1640793174962179E-3</v>
      </c>
      <c r="R23">
        <v>1.0282712898560019E-2</v>
      </c>
      <c r="S23">
        <v>7.0394788457841155E-3</v>
      </c>
      <c r="T23">
        <v>1.5472380864665758E-2</v>
      </c>
      <c r="U23">
        <v>5.2282559367975E-3</v>
      </c>
      <c r="V23">
        <v>1.1947918119926505E-2</v>
      </c>
      <c r="X23">
        <f t="shared" si="0"/>
        <v>6.7037751979913129E-3</v>
      </c>
      <c r="Y23">
        <f t="shared" si="1"/>
        <v>1.1652239986557844E-2</v>
      </c>
      <c r="Z23">
        <f t="shared" si="2"/>
        <v>-4.9484647885665312E-3</v>
      </c>
      <c r="AA23">
        <f t="shared" si="3"/>
        <v>8.2975952108681802E-3</v>
      </c>
      <c r="AB23">
        <f t="shared" si="4"/>
        <v>1.0750831798591357E-2</v>
      </c>
      <c r="AC23">
        <f t="shared" si="5"/>
        <v>-2.4532365877231767E-3</v>
      </c>
      <c r="AD23">
        <f t="shared" si="6"/>
        <v>5.6017949388457141E-3</v>
      </c>
      <c r="AE23">
        <f t="shared" si="7"/>
        <v>1.2455088796734778E-2</v>
      </c>
      <c r="AF23">
        <f t="shared" si="8"/>
        <v>-6.8532938578890644E-3</v>
      </c>
      <c r="AH23">
        <f t="shared" si="9"/>
        <v>2.6958002720224661E-3</v>
      </c>
      <c r="AI23">
        <f t="shared" si="10"/>
        <v>-1.7042569981434216E-3</v>
      </c>
    </row>
    <row r="24" spans="1:35" x14ac:dyDescent="0.2">
      <c r="A24" s="1">
        <v>23</v>
      </c>
      <c r="B24" s="1" t="s">
        <v>30</v>
      </c>
      <c r="C24" s="1">
        <v>1</v>
      </c>
      <c r="D24" s="1">
        <v>0.41558357200000001</v>
      </c>
      <c r="E24" s="1">
        <v>0.72455089800000005</v>
      </c>
      <c r="F24" s="1">
        <v>0.185185185</v>
      </c>
      <c r="H24">
        <v>2.6539110223884202E-3</v>
      </c>
      <c r="I24">
        <v>1.2177937778341353E-2</v>
      </c>
      <c r="J24">
        <v>7.5848050289164934E-3</v>
      </c>
      <c r="K24">
        <v>8.7659782343203034E-3</v>
      </c>
      <c r="L24">
        <v>6.6952650988050654E-3</v>
      </c>
      <c r="M24">
        <v>8.1119615299107255E-3</v>
      </c>
      <c r="O24">
        <v>1.77829922676506E-3</v>
      </c>
      <c r="P24">
        <v>3.6253812314237469E-3</v>
      </c>
      <c r="Q24">
        <v>6.8290270919735025E-4</v>
      </c>
      <c r="R24">
        <v>9.3573948924859411E-4</v>
      </c>
      <c r="S24">
        <v>1.2621919204198341E-3</v>
      </c>
      <c r="T24">
        <v>2.0939933669936249E-3</v>
      </c>
      <c r="U24">
        <v>6.8781995419723619E-4</v>
      </c>
      <c r="V24">
        <v>1.2061595334214696E-3</v>
      </c>
      <c r="X24">
        <f t="shared" si="0"/>
        <v>3.04931356581278E-3</v>
      </c>
      <c r="Y24">
        <f t="shared" si="1"/>
        <v>5.2738787376656882E-3</v>
      </c>
      <c r="Z24">
        <f t="shared" si="2"/>
        <v>-2.2245651718529082E-3</v>
      </c>
      <c r="AA24">
        <f t="shared" si="3"/>
        <v>5.6446603833699939E-3</v>
      </c>
      <c r="AB24">
        <f t="shared" si="4"/>
        <v>9.685292514190794E-3</v>
      </c>
      <c r="AC24">
        <f t="shared" si="5"/>
        <v>-4.0406321308208001E-3</v>
      </c>
      <c r="AD24">
        <f t="shared" si="6"/>
        <v>1.2411312854607481E-3</v>
      </c>
      <c r="AE24">
        <f t="shared" si="7"/>
        <v>2.2183713625553224E-3</v>
      </c>
      <c r="AF24">
        <f t="shared" si="8"/>
        <v>-9.7724007709457431E-4</v>
      </c>
      <c r="AH24">
        <f t="shared" si="9"/>
        <v>4.4035290979092456E-3</v>
      </c>
      <c r="AI24">
        <f t="shared" si="10"/>
        <v>7.4669211516354712E-3</v>
      </c>
    </row>
    <row r="25" spans="1:35" x14ac:dyDescent="0.2">
      <c r="A25" s="1">
        <v>24</v>
      </c>
      <c r="B25" s="1" t="s">
        <v>31</v>
      </c>
      <c r="C25" s="1">
        <v>2</v>
      </c>
      <c r="D25" s="1">
        <v>0.58287896500000003</v>
      </c>
      <c r="E25" s="1">
        <v>0.31736526900000001</v>
      </c>
      <c r="F25" s="1">
        <v>0.32098765400000001</v>
      </c>
      <c r="H25">
        <v>4.1480738690136267E-4</v>
      </c>
      <c r="I25">
        <v>1.5466425301234581E-3</v>
      </c>
      <c r="J25">
        <v>7.8123619331733386E-4</v>
      </c>
      <c r="K25">
        <v>1.1760988489080335E-3</v>
      </c>
      <c r="L25">
        <v>8.2225333324179571E-4</v>
      </c>
      <c r="M25">
        <v>1.4353012852972452E-3</v>
      </c>
      <c r="O25">
        <v>3.3718958768371304E-3</v>
      </c>
      <c r="P25">
        <v>4.4233579242922479E-3</v>
      </c>
      <c r="Q25">
        <v>3.7894714004089703E-3</v>
      </c>
      <c r="R25">
        <v>4.8783511239021077E-3</v>
      </c>
      <c r="S25">
        <v>5.8272917965284544E-3</v>
      </c>
      <c r="T25">
        <v>8.7901381311558113E-3</v>
      </c>
      <c r="U25">
        <v>5.1206409639370813E-3</v>
      </c>
      <c r="V25">
        <v>7.1277089686154907E-3</v>
      </c>
      <c r="X25">
        <f t="shared" si="0"/>
        <v>2.8753709930245896E-3</v>
      </c>
      <c r="Y25">
        <f t="shared" si="1"/>
        <v>4.1967998303277703E-3</v>
      </c>
      <c r="Z25">
        <f t="shared" si="2"/>
        <v>-1.3214288373031807E-3</v>
      </c>
      <c r="AA25">
        <f t="shared" si="3"/>
        <v>6.7276563782016406E-4</v>
      </c>
      <c r="AB25">
        <f t="shared" si="4"/>
        <v>1.3860142214429123E-3</v>
      </c>
      <c r="AC25">
        <f t="shared" si="5"/>
        <v>-7.132485836227482E-4</v>
      </c>
      <c r="AD25">
        <f t="shared" si="6"/>
        <v>4.3295530245915188E-3</v>
      </c>
      <c r="AE25">
        <f t="shared" si="7"/>
        <v>6.0306157264500559E-3</v>
      </c>
      <c r="AF25">
        <f t="shared" si="8"/>
        <v>-1.7010627018585371E-3</v>
      </c>
      <c r="AH25">
        <f t="shared" si="9"/>
        <v>-3.6567873867713548E-3</v>
      </c>
      <c r="AI25">
        <f t="shared" si="10"/>
        <v>-4.6446015050071437E-3</v>
      </c>
    </row>
    <row r="26" spans="1:35" x14ac:dyDescent="0.2">
      <c r="A26" s="1">
        <v>25</v>
      </c>
      <c r="B26" s="1" t="s">
        <v>32</v>
      </c>
      <c r="C26" s="1">
        <v>1</v>
      </c>
      <c r="D26" s="1">
        <v>0.43871147999999999</v>
      </c>
      <c r="E26" s="1">
        <v>0.30538922200000002</v>
      </c>
      <c r="F26" s="1">
        <v>0.49382715999999999</v>
      </c>
      <c r="H26">
        <v>2.5045423073803605E-3</v>
      </c>
      <c r="I26">
        <v>1.0714917786563822E-2</v>
      </c>
      <c r="J26">
        <v>7.9247739507285614E-3</v>
      </c>
      <c r="K26">
        <v>1.56806718127857E-2</v>
      </c>
      <c r="L26">
        <v>6.2189179526367282E-3</v>
      </c>
      <c r="M26">
        <v>1.0224263316559713E-2</v>
      </c>
      <c r="O26">
        <v>2.7496752364162295E-3</v>
      </c>
      <c r="P26">
        <v>3.8048917295905016E-3</v>
      </c>
      <c r="Q26">
        <v>2.0086403027377866E-3</v>
      </c>
      <c r="R26">
        <v>3.6332581341047402E-3</v>
      </c>
      <c r="S26">
        <v>3.0606429764278762E-3</v>
      </c>
      <c r="T26">
        <v>7.6998424146900437E-3</v>
      </c>
      <c r="U26">
        <v>2.0687261272210483E-3</v>
      </c>
      <c r="V26">
        <v>3.7122253938657109E-3</v>
      </c>
      <c r="X26">
        <f t="shared" si="0"/>
        <v>3.7908455505069418E-3</v>
      </c>
      <c r="Y26">
        <f t="shared" si="1"/>
        <v>7.9242957983086046E-3</v>
      </c>
      <c r="Z26">
        <f t="shared" si="2"/>
        <v>-4.1334502478016632E-3</v>
      </c>
      <c r="AA26">
        <f t="shared" si="3"/>
        <v>5.5494114035818838E-3</v>
      </c>
      <c r="AB26">
        <f t="shared" si="4"/>
        <v>1.2206617638636411E-2</v>
      </c>
      <c r="AC26">
        <f t="shared" si="5"/>
        <v>-6.6572062350545268E-3</v>
      </c>
      <c r="AD26">
        <f t="shared" si="6"/>
        <v>2.6063195051939641E-3</v>
      </c>
      <c r="AE26">
        <f t="shared" si="7"/>
        <v>5.0459974261284285E-3</v>
      </c>
      <c r="AF26">
        <f t="shared" si="8"/>
        <v>-2.4396779209344644E-3</v>
      </c>
      <c r="AH26">
        <f t="shared" si="9"/>
        <v>2.9430918983879197E-3</v>
      </c>
      <c r="AI26">
        <f t="shared" si="10"/>
        <v>7.1606202125079821E-3</v>
      </c>
    </row>
    <row r="27" spans="1:35" x14ac:dyDescent="0.2">
      <c r="A27" s="1">
        <v>26</v>
      </c>
      <c r="B27" s="1" t="s">
        <v>33</v>
      </c>
      <c r="C27" s="1">
        <v>1</v>
      </c>
      <c r="D27" s="1">
        <v>0.53771149799999995</v>
      </c>
      <c r="E27" s="1">
        <v>0.311377246</v>
      </c>
      <c r="F27" s="1">
        <v>0.432098765</v>
      </c>
      <c r="H27">
        <v>4.4548981402881445E-3</v>
      </c>
      <c r="I27">
        <v>6.9870999129576688E-3</v>
      </c>
      <c r="J27">
        <v>7.3853055812293485E-3</v>
      </c>
      <c r="K27">
        <v>5.6647371951195902E-3</v>
      </c>
      <c r="L27">
        <v>6.9102022257346799E-3</v>
      </c>
      <c r="M27">
        <v>6.846286760148609E-3</v>
      </c>
      <c r="O27">
        <v>5.9976178890275003E-3</v>
      </c>
      <c r="P27">
        <v>2.2674048674294419E-3</v>
      </c>
      <c r="Q27">
        <v>3.4234369480285304E-3</v>
      </c>
      <c r="R27">
        <v>1.7420331874874178E-3</v>
      </c>
      <c r="S27">
        <v>6.4118314973786242E-3</v>
      </c>
      <c r="T27">
        <v>4.29471378180705E-3</v>
      </c>
      <c r="U27">
        <v>4.9289947250345878E-3</v>
      </c>
      <c r="V27">
        <v>2.7522434641138005E-3</v>
      </c>
      <c r="X27">
        <f t="shared" si="0"/>
        <v>5.644612429531631E-3</v>
      </c>
      <c r="Y27">
        <f t="shared" si="1"/>
        <v>4.3649313098662245E-3</v>
      </c>
      <c r="Z27">
        <f t="shared" si="2"/>
        <v>1.2796811196654065E-3</v>
      </c>
      <c r="AA27">
        <f t="shared" si="3"/>
        <v>6.2501353157507237E-3</v>
      </c>
      <c r="AB27">
        <f t="shared" si="4"/>
        <v>6.4993746227419548E-3</v>
      </c>
      <c r="AC27">
        <f t="shared" si="5"/>
        <v>-2.492393069912311E-4</v>
      </c>
      <c r="AD27">
        <f t="shared" si="6"/>
        <v>5.2776287781448848E-3</v>
      </c>
      <c r="AE27">
        <f t="shared" si="7"/>
        <v>2.7680506122413034E-3</v>
      </c>
      <c r="AF27">
        <f t="shared" si="8"/>
        <v>2.5095781659035814E-3</v>
      </c>
      <c r="AH27">
        <f t="shared" si="9"/>
        <v>9.725065376058389E-4</v>
      </c>
      <c r="AI27">
        <f t="shared" si="10"/>
        <v>3.7313240105006514E-3</v>
      </c>
    </row>
    <row r="28" spans="1:35" x14ac:dyDescent="0.2">
      <c r="A28" s="1">
        <v>27</v>
      </c>
      <c r="B28" s="1" t="s">
        <v>34</v>
      </c>
      <c r="C28" s="1">
        <v>2</v>
      </c>
      <c r="D28" s="1">
        <v>0.65807594999999997</v>
      </c>
      <c r="E28" s="1">
        <v>0.49101796399999997</v>
      </c>
      <c r="F28" s="1">
        <v>0.185185185</v>
      </c>
      <c r="H28">
        <v>1.9360849365694337E-4</v>
      </c>
      <c r="I28">
        <v>1.4612726551553783E-3</v>
      </c>
      <c r="J28">
        <v>1.5030780305195905E-4</v>
      </c>
      <c r="K28">
        <v>3.1074442966862989E-4</v>
      </c>
      <c r="L28">
        <v>8.8720976226475069E-5</v>
      </c>
      <c r="M28">
        <v>3.1616776564240019E-4</v>
      </c>
      <c r="O28">
        <v>6.1853886148349909E-4</v>
      </c>
      <c r="P28">
        <v>7.3768309043081165E-4</v>
      </c>
      <c r="Q28">
        <v>3.5781092500860391E-4</v>
      </c>
      <c r="R28">
        <v>1.5111150603047345E-3</v>
      </c>
      <c r="S28">
        <v>9.7250852884806882E-4</v>
      </c>
      <c r="T28">
        <v>1.525892676902616E-3</v>
      </c>
      <c r="U28">
        <v>1.3277855906756899E-3</v>
      </c>
      <c r="V28">
        <v>1.9590865371484582E-3</v>
      </c>
      <c r="X28">
        <f t="shared" si="0"/>
        <v>5.2989731127874842E-4</v>
      </c>
      <c r="Y28">
        <f t="shared" si="1"/>
        <v>1.1174231736075756E-3</v>
      </c>
      <c r="Z28">
        <f t="shared" si="2"/>
        <v>-5.8752586232882714E-4</v>
      </c>
      <c r="AA28">
        <f t="shared" si="3"/>
        <v>1.442124243117925E-4</v>
      </c>
      <c r="AB28">
        <f t="shared" si="4"/>
        <v>6.96061616822136E-4</v>
      </c>
      <c r="AC28">
        <f t="shared" si="5"/>
        <v>-5.5184919251034348E-4</v>
      </c>
      <c r="AD28">
        <f t="shared" si="6"/>
        <v>6.4961943844672396E-4</v>
      </c>
      <c r="AE28">
        <f t="shared" si="7"/>
        <v>1.2582302758793874E-3</v>
      </c>
      <c r="AF28">
        <f t="shared" si="8"/>
        <v>-6.0861083743266346E-4</v>
      </c>
      <c r="AH28">
        <f t="shared" si="9"/>
        <v>-5.0540701413493143E-4</v>
      </c>
      <c r="AI28">
        <f t="shared" si="10"/>
        <v>-5.6216865905725142E-4</v>
      </c>
    </row>
    <row r="29" spans="1:35" x14ac:dyDescent="0.2">
      <c r="A29" s="1">
        <v>28</v>
      </c>
      <c r="B29" s="1" t="s">
        <v>35</v>
      </c>
      <c r="C29" s="1">
        <v>1</v>
      </c>
      <c r="D29" s="1">
        <v>0.59456562499999999</v>
      </c>
      <c r="E29" s="1">
        <v>0.47904191600000001</v>
      </c>
      <c r="F29" s="1">
        <v>0.407407407</v>
      </c>
      <c r="H29">
        <v>1.6651757544130963E-3</v>
      </c>
      <c r="I29">
        <v>8.8385278738882193E-3</v>
      </c>
      <c r="J29">
        <v>5.4333082455945729E-3</v>
      </c>
      <c r="K29">
        <v>9.2044709978327411E-3</v>
      </c>
      <c r="L29">
        <v>3.3534416609411707E-3</v>
      </c>
      <c r="M29">
        <v>9.129720623121498E-3</v>
      </c>
      <c r="O29">
        <v>1.7046636480170243E-3</v>
      </c>
      <c r="P29">
        <v>3.6002588970747104E-3</v>
      </c>
      <c r="Q29">
        <v>6.4196004100565667E-4</v>
      </c>
      <c r="R29">
        <v>1.47326862140781E-3</v>
      </c>
      <c r="S29">
        <v>1.3613395097970753E-3</v>
      </c>
      <c r="T29">
        <v>3.8381189625725474E-3</v>
      </c>
      <c r="U29">
        <v>6.8988066644349959E-4</v>
      </c>
      <c r="V29">
        <v>1.8860083279631918E-3</v>
      </c>
      <c r="X29">
        <f t="shared" si="0"/>
        <v>2.1213956466017278E-3</v>
      </c>
      <c r="Y29">
        <f t="shared" si="1"/>
        <v>5.4243391862658164E-3</v>
      </c>
      <c r="Z29">
        <f t="shared" si="2"/>
        <v>-3.3029435396640886E-3</v>
      </c>
      <c r="AA29">
        <f t="shared" si="3"/>
        <v>3.4839752203162798E-3</v>
      </c>
      <c r="AB29">
        <f t="shared" si="4"/>
        <v>9.0575731649474855E-3</v>
      </c>
      <c r="AC29">
        <f t="shared" si="5"/>
        <v>-5.5735979446312062E-3</v>
      </c>
      <c r="AD29">
        <f t="shared" si="6"/>
        <v>1.2359877329399186E-3</v>
      </c>
      <c r="AE29">
        <f t="shared" si="7"/>
        <v>2.9705488270183561E-3</v>
      </c>
      <c r="AF29">
        <f t="shared" si="8"/>
        <v>-1.7345610940784374E-3</v>
      </c>
      <c r="AH29">
        <f t="shared" si="9"/>
        <v>2.2479874873763614E-3</v>
      </c>
      <c r="AI29">
        <f t="shared" si="10"/>
        <v>6.087024337929129E-3</v>
      </c>
    </row>
    <row r="30" spans="1:35" x14ac:dyDescent="0.2">
      <c r="A30" s="1">
        <v>29</v>
      </c>
      <c r="B30" s="1" t="s">
        <v>37</v>
      </c>
      <c r="C30" s="1">
        <v>2</v>
      </c>
      <c r="D30" s="1">
        <v>0.73964200899999999</v>
      </c>
      <c r="E30" s="1">
        <v>0.389221557</v>
      </c>
      <c r="F30" s="1">
        <v>0.28395061700000002</v>
      </c>
      <c r="H30">
        <v>2.2785864486898249E-4</v>
      </c>
      <c r="I30">
        <v>3.1551907005746471E-4</v>
      </c>
      <c r="J30">
        <v>1.5668449772689063E-4</v>
      </c>
      <c r="K30">
        <v>1.2018811378325049E-4</v>
      </c>
      <c r="L30">
        <v>1.9962219650956889E-4</v>
      </c>
      <c r="M30">
        <v>2.0676368165820457E-4</v>
      </c>
      <c r="O30">
        <v>5.5288047043316731E-4</v>
      </c>
      <c r="P30">
        <v>2.8319722357096172E-4</v>
      </c>
      <c r="Q30">
        <v>1.3771783817812821E-3</v>
      </c>
      <c r="R30">
        <v>1.6400123522000564E-3</v>
      </c>
      <c r="S30">
        <v>1.7596541732082522E-3</v>
      </c>
      <c r="T30">
        <v>8.6149146198098725E-4</v>
      </c>
      <c r="U30">
        <v>1.5741551881178425E-3</v>
      </c>
      <c r="V30">
        <v>1.223137299191784E-3</v>
      </c>
      <c r="X30">
        <f t="shared" si="0"/>
        <v>8.3543336466371232E-4</v>
      </c>
      <c r="Y30">
        <f t="shared" si="1"/>
        <v>6.6432988606324422E-4</v>
      </c>
      <c r="Z30">
        <f t="shared" si="2"/>
        <v>1.711034786004681E-4</v>
      </c>
      <c r="AA30">
        <f t="shared" si="3"/>
        <v>1.9472177970181401E-4</v>
      </c>
      <c r="AB30">
        <f t="shared" si="4"/>
        <v>2.1415695516630658E-4</v>
      </c>
      <c r="AC30">
        <f t="shared" si="5"/>
        <v>-1.9435175464492565E-5</v>
      </c>
      <c r="AD30">
        <f t="shared" si="6"/>
        <v>1.2299043418075673E-3</v>
      </c>
      <c r="AE30">
        <f t="shared" si="7"/>
        <v>9.2823367925066839E-4</v>
      </c>
      <c r="AF30">
        <f t="shared" si="8"/>
        <v>3.0167066255689886E-4</v>
      </c>
      <c r="AH30">
        <f t="shared" si="9"/>
        <v>-1.0351825621057532E-3</v>
      </c>
      <c r="AI30">
        <f t="shared" si="10"/>
        <v>-7.1407672408436182E-4</v>
      </c>
    </row>
    <row r="31" spans="1:35" x14ac:dyDescent="0.2">
      <c r="A31" s="1">
        <v>30</v>
      </c>
      <c r="B31" s="1" t="s">
        <v>38</v>
      </c>
      <c r="C31" s="1">
        <v>1</v>
      </c>
      <c r="D31" s="1">
        <v>0.52198087299999996</v>
      </c>
      <c r="E31" s="1">
        <v>0.16766467099999999</v>
      </c>
      <c r="F31" s="1">
        <v>1.2345679E-2</v>
      </c>
      <c r="H31">
        <v>8.5442234860422309E-3</v>
      </c>
      <c r="I31">
        <v>3.9987299358952087E-2</v>
      </c>
      <c r="J31">
        <v>1.6866539606470499E-2</v>
      </c>
      <c r="K31">
        <v>3.8121343470489961E-2</v>
      </c>
      <c r="L31">
        <v>3.0959923995697029E-2</v>
      </c>
      <c r="M31">
        <v>3.6553510390627778E-2</v>
      </c>
      <c r="O31">
        <v>1.0977223901863408E-2</v>
      </c>
      <c r="P31">
        <v>1.6982241250233527E-2</v>
      </c>
      <c r="Q31">
        <v>6.4846887543613101E-3</v>
      </c>
      <c r="R31">
        <v>1.1543163863561934E-2</v>
      </c>
      <c r="S31">
        <v>7.4507258034618891E-3</v>
      </c>
      <c r="T31">
        <v>1.1769951513771845E-2</v>
      </c>
      <c r="U31">
        <v>4.3348226940286535E-3</v>
      </c>
      <c r="V31">
        <v>1.3588487007949282E-2</v>
      </c>
      <c r="X31">
        <f t="shared" si="0"/>
        <v>1.2231164034560718E-2</v>
      </c>
      <c r="Y31">
        <f t="shared" si="1"/>
        <v>2.4077999550798059E-2</v>
      </c>
      <c r="Z31">
        <f t="shared" si="2"/>
        <v>-1.1846835516237341E-2</v>
      </c>
      <c r="AA31">
        <f t="shared" si="3"/>
        <v>1.8790229029403253E-2</v>
      </c>
      <c r="AB31">
        <f t="shared" si="4"/>
        <v>3.8220717740023273E-2</v>
      </c>
      <c r="AC31">
        <f t="shared" si="5"/>
        <v>-1.943048871062002E-2</v>
      </c>
      <c r="AD31">
        <f t="shared" si="6"/>
        <v>8.3042128198955352E-3</v>
      </c>
      <c r="AE31">
        <f t="shared" si="7"/>
        <v>1.3431785542522437E-2</v>
      </c>
      <c r="AF31">
        <f t="shared" si="8"/>
        <v>-5.1275727226269014E-3</v>
      </c>
      <c r="AH31">
        <f t="shared" si="9"/>
        <v>1.0486016209507718E-2</v>
      </c>
      <c r="AI31">
        <f t="shared" si="10"/>
        <v>2.4788932197500835E-2</v>
      </c>
    </row>
    <row r="32" spans="1:35" x14ac:dyDescent="0.2">
      <c r="A32" s="1">
        <v>31</v>
      </c>
      <c r="B32" s="1" t="s">
        <v>39</v>
      </c>
      <c r="C32" s="1">
        <v>1</v>
      </c>
      <c r="D32" s="1">
        <v>0.458024345</v>
      </c>
      <c r="E32" s="1">
        <v>0.23952095800000001</v>
      </c>
      <c r="F32" s="1">
        <v>0.14814814800000001</v>
      </c>
      <c r="H32">
        <v>4.7947833214131708E-3</v>
      </c>
      <c r="I32">
        <v>1.5797171161856527E-2</v>
      </c>
      <c r="J32">
        <v>1.2556987153875298E-2</v>
      </c>
      <c r="K32">
        <v>2.0380996320692915E-2</v>
      </c>
      <c r="L32">
        <v>9.9515361667362866E-3</v>
      </c>
      <c r="M32">
        <v>1.309336032636543E-2</v>
      </c>
      <c r="O32">
        <v>1.8761731835176574E-2</v>
      </c>
      <c r="P32">
        <v>3.2346147398673641E-2</v>
      </c>
      <c r="Q32">
        <v>1.6946240352008958E-2</v>
      </c>
      <c r="R32">
        <v>3.0660551998538781E-2</v>
      </c>
      <c r="S32">
        <v>1.4050506644181717E-2</v>
      </c>
      <c r="T32">
        <v>3.9636282330548001E-2</v>
      </c>
      <c r="U32">
        <v>1.102366567737215E-2</v>
      </c>
      <c r="V32">
        <v>4.3318031199228169E-2</v>
      </c>
      <c r="X32">
        <f t="shared" si="0"/>
        <v>1.2583635878680593E-2</v>
      </c>
      <c r="Y32">
        <f t="shared" si="1"/>
        <v>2.7890362962271924E-2</v>
      </c>
      <c r="Z32">
        <f t="shared" si="2"/>
        <v>-1.5306727083591331E-2</v>
      </c>
      <c r="AA32">
        <f t="shared" si="3"/>
        <v>9.1011022140082536E-3</v>
      </c>
      <c r="AB32">
        <f t="shared" si="4"/>
        <v>1.6423842602971625E-2</v>
      </c>
      <c r="AC32">
        <f t="shared" si="5"/>
        <v>-7.3227403889633714E-3</v>
      </c>
      <c r="AD32">
        <f t="shared" si="6"/>
        <v>1.6586159610455752E-2</v>
      </c>
      <c r="AE32">
        <f t="shared" si="7"/>
        <v>3.4214327242586808E-2</v>
      </c>
      <c r="AF32">
        <f t="shared" si="8"/>
        <v>-1.7628167632131056E-2</v>
      </c>
      <c r="AH32">
        <f t="shared" si="9"/>
        <v>-7.4850573964474979E-3</v>
      </c>
      <c r="AI32">
        <f t="shared" si="10"/>
        <v>-1.7790484639615183E-2</v>
      </c>
    </row>
    <row r="33" spans="1:35" x14ac:dyDescent="0.2">
      <c r="A33" s="1">
        <v>32</v>
      </c>
      <c r="B33" s="1" t="s">
        <v>40</v>
      </c>
      <c r="C33" s="1">
        <v>1</v>
      </c>
      <c r="D33" s="1">
        <v>0.42562121800000002</v>
      </c>
      <c r="E33" s="1">
        <v>0.25149700600000002</v>
      </c>
      <c r="F33" s="1">
        <v>0.32098765400000001</v>
      </c>
      <c r="H33">
        <v>1.4894058811790901E-3</v>
      </c>
      <c r="I33">
        <v>4.9055227569377337E-3</v>
      </c>
      <c r="J33">
        <v>3.4827684401712109E-3</v>
      </c>
      <c r="K33">
        <v>6.7881083554001331E-3</v>
      </c>
      <c r="L33">
        <v>2.7566874756083325E-3</v>
      </c>
      <c r="M33">
        <v>3.1631832172127751E-3</v>
      </c>
      <c r="O33">
        <v>3.5210079238019026E-3</v>
      </c>
      <c r="P33">
        <v>6.6638133785109051E-3</v>
      </c>
      <c r="Q33">
        <v>1.8572924053625092E-3</v>
      </c>
      <c r="R33">
        <v>4.2980390608159339E-3</v>
      </c>
      <c r="S33">
        <v>1.7467218789416557E-3</v>
      </c>
      <c r="T33">
        <v>6.5550970781696706E-3</v>
      </c>
      <c r="U33">
        <v>1.3694577716556822E-3</v>
      </c>
      <c r="V33">
        <v>6.9387390539545988E-3</v>
      </c>
      <c r="X33">
        <f t="shared" si="0"/>
        <v>2.3176202538171971E-3</v>
      </c>
      <c r="Y33">
        <f t="shared" si="1"/>
        <v>5.6160718430002489E-3</v>
      </c>
      <c r="Z33">
        <f t="shared" si="2"/>
        <v>-3.2984515891830517E-3</v>
      </c>
      <c r="AA33">
        <f t="shared" si="3"/>
        <v>2.5762872656528778E-3</v>
      </c>
      <c r="AB33">
        <f t="shared" si="4"/>
        <v>4.9522714431835474E-3</v>
      </c>
      <c r="AC33">
        <f t="shared" si="5"/>
        <v>-2.3759841775306697E-3</v>
      </c>
      <c r="AD33">
        <f t="shared" si="6"/>
        <v>2.3750074027020225E-3</v>
      </c>
      <c r="AE33">
        <f t="shared" si="7"/>
        <v>5.8389831724988371E-3</v>
      </c>
      <c r="AF33">
        <f t="shared" si="8"/>
        <v>-3.4639757697968146E-3</v>
      </c>
      <c r="AH33">
        <f t="shared" si="9"/>
        <v>2.0127986295085526E-4</v>
      </c>
      <c r="AI33">
        <f t="shared" si="10"/>
        <v>-8.8671172931528968E-4</v>
      </c>
    </row>
    <row r="34" spans="1:35" x14ac:dyDescent="0.2">
      <c r="A34" s="1">
        <v>33</v>
      </c>
      <c r="B34" s="1" t="s">
        <v>41</v>
      </c>
      <c r="C34" s="1">
        <v>2</v>
      </c>
      <c r="D34" s="1">
        <v>0.57143383699999994</v>
      </c>
      <c r="E34" s="1">
        <v>0.24550898199999999</v>
      </c>
      <c r="F34" s="1">
        <v>0.60493827200000005</v>
      </c>
      <c r="H34">
        <v>1.7907358573633427E-2</v>
      </c>
      <c r="I34">
        <v>6.3298517235104348E-3</v>
      </c>
      <c r="J34">
        <v>1.5139912879775449E-2</v>
      </c>
      <c r="K34">
        <v>8.1125038285729829E-3</v>
      </c>
      <c r="L34">
        <v>6.8125035316757643E-3</v>
      </c>
      <c r="M34">
        <v>2.4746400831471035E-3</v>
      </c>
      <c r="O34">
        <v>1.991106049346883E-2</v>
      </c>
      <c r="P34">
        <v>2.5684161099024483E-3</v>
      </c>
      <c r="Q34">
        <v>4.3953878959125383E-3</v>
      </c>
      <c r="R34">
        <v>1.8308900440280227E-3</v>
      </c>
      <c r="S34">
        <v>8.8413785135965841E-3</v>
      </c>
      <c r="T34">
        <v>2.1562628792901159E-3</v>
      </c>
      <c r="U34">
        <v>6.9365863889498244E-3</v>
      </c>
      <c r="V34">
        <v>2.2942128701798825E-3</v>
      </c>
      <c r="X34">
        <f t="shared" ref="X34:X65" si="11">AVERAGE(H34,J34,L34,O34,Q34,S34,U34)</f>
        <v>1.1420598325287487E-2</v>
      </c>
      <c r="Y34">
        <f t="shared" ref="Y34:Y65" si="12">AVERAGE(I34,K34,M34,P34,R34,T34,V34)</f>
        <v>3.6809682198044274E-3</v>
      </c>
      <c r="Z34">
        <f t="shared" ref="Z34:Z65" si="13">X34-Y34</f>
        <v>7.7396301054830589E-3</v>
      </c>
      <c r="AA34">
        <f t="shared" ref="AA34:AA65" si="14">AVERAGE(H34,J34,L34)</f>
        <v>1.328659166169488E-2</v>
      </c>
      <c r="AB34">
        <f t="shared" ref="AB34:AB65" si="15">AVERAGE(I34,K34,M34)</f>
        <v>5.6389985450768405E-3</v>
      </c>
      <c r="AC34">
        <f t="shared" ref="AC34:AC65" si="16">AA34-AB34</f>
        <v>7.6475931166180393E-3</v>
      </c>
      <c r="AD34">
        <f t="shared" ref="AD34:AD65" si="17">AVERAGE(O34,Q34,S34)</f>
        <v>1.1049275634325985E-2</v>
      </c>
      <c r="AE34">
        <f t="shared" ref="AE34:AE65" si="18">AVERAGE(P34,R34,T34)</f>
        <v>2.1851896777401957E-3</v>
      </c>
      <c r="AF34">
        <f t="shared" ref="AF34:AF65" si="19">AD34-AE34</f>
        <v>8.8640859565857887E-3</v>
      </c>
      <c r="AH34">
        <f t="shared" ref="AH34:AH65" si="20">AA34-AD34</f>
        <v>2.237316027368895E-3</v>
      </c>
      <c r="AI34">
        <f t="shared" ref="AI34:AI65" si="21">AB34-AE34</f>
        <v>3.4538088673366448E-3</v>
      </c>
    </row>
    <row r="35" spans="1:35" x14ac:dyDescent="0.2">
      <c r="A35" s="1">
        <v>34</v>
      </c>
      <c r="B35" s="1" t="s">
        <v>42</v>
      </c>
      <c r="C35" s="1">
        <v>1</v>
      </c>
      <c r="D35" s="1">
        <v>0.67578345100000003</v>
      </c>
      <c r="E35" s="1">
        <v>6.5868262999999996E-2</v>
      </c>
      <c r="F35" s="1">
        <v>1.2345679E-2</v>
      </c>
      <c r="H35">
        <v>7.2719730774783616E-3</v>
      </c>
      <c r="I35">
        <v>3.1206433593594939E-2</v>
      </c>
      <c r="J35">
        <v>1.8673148303516834E-2</v>
      </c>
      <c r="K35">
        <v>3.9606248231102377E-2</v>
      </c>
      <c r="L35">
        <v>1.9297340430307296E-2</v>
      </c>
      <c r="M35">
        <v>3.4267065406077345E-2</v>
      </c>
      <c r="O35">
        <v>2.5214049422973193E-2</v>
      </c>
      <c r="P35">
        <v>4.2395994677719283E-2</v>
      </c>
      <c r="Q35">
        <v>1.5239595969351781E-2</v>
      </c>
      <c r="R35">
        <v>3.6373718774631018E-2</v>
      </c>
      <c r="S35">
        <v>1.4959215854647911E-2</v>
      </c>
      <c r="T35">
        <v>3.8612021259680371E-2</v>
      </c>
      <c r="U35">
        <v>8.9100618167880334E-3</v>
      </c>
      <c r="V35">
        <v>4.1332001685965951E-2</v>
      </c>
      <c r="X35">
        <f t="shared" si="11"/>
        <v>1.5652197839294772E-2</v>
      </c>
      <c r="Y35">
        <f t="shared" si="12"/>
        <v>3.7684783375538759E-2</v>
      </c>
      <c r="Z35">
        <f t="shared" si="13"/>
        <v>-2.2032585536243987E-2</v>
      </c>
      <c r="AA35">
        <f t="shared" si="14"/>
        <v>1.5080820603767498E-2</v>
      </c>
      <c r="AB35">
        <f t="shared" si="15"/>
        <v>3.5026582410258217E-2</v>
      </c>
      <c r="AC35">
        <f t="shared" si="16"/>
        <v>-1.9945761806490721E-2</v>
      </c>
      <c r="AD35">
        <f t="shared" si="17"/>
        <v>1.8470953748990961E-2</v>
      </c>
      <c r="AE35">
        <f t="shared" si="18"/>
        <v>3.9127244904010226E-2</v>
      </c>
      <c r="AF35">
        <f t="shared" si="19"/>
        <v>-2.0656291155019265E-2</v>
      </c>
      <c r="AH35">
        <f t="shared" si="20"/>
        <v>-3.3901331452234635E-3</v>
      </c>
      <c r="AI35">
        <f t="shared" si="21"/>
        <v>-4.1006624937520095E-3</v>
      </c>
    </row>
    <row r="36" spans="1:35" x14ac:dyDescent="0.2">
      <c r="A36" s="1">
        <v>35</v>
      </c>
      <c r="B36" s="1" t="s">
        <v>43</v>
      </c>
      <c r="C36" s="1">
        <v>2</v>
      </c>
      <c r="D36" s="1">
        <v>0.67803969100000006</v>
      </c>
      <c r="E36" s="1">
        <v>7.7844310999999999E-2</v>
      </c>
      <c r="F36" s="1">
        <v>0.234567901</v>
      </c>
      <c r="H36">
        <v>1.5555277008801101E-4</v>
      </c>
      <c r="I36">
        <v>1.6971630991461251E-3</v>
      </c>
      <c r="J36">
        <v>5.8119017180090829E-5</v>
      </c>
      <c r="K36">
        <v>1.9385179642459757E-5</v>
      </c>
      <c r="L36">
        <v>7.0237439512626094E-5</v>
      </c>
      <c r="M36">
        <v>3.6183644290185797E-4</v>
      </c>
      <c r="O36">
        <v>4.0560931293709618E-4</v>
      </c>
      <c r="P36">
        <v>1.6233595686632226E-3</v>
      </c>
      <c r="Q36">
        <v>5.2823040713984124E-4</v>
      </c>
      <c r="R36">
        <v>1.7870101148721683E-3</v>
      </c>
      <c r="S36">
        <v>7.6990258533805454E-4</v>
      </c>
      <c r="T36">
        <v>3.4731906579512522E-3</v>
      </c>
      <c r="U36">
        <v>6.7408187255548044E-4</v>
      </c>
      <c r="V36">
        <v>4.0820454221669085E-3</v>
      </c>
      <c r="X36">
        <f t="shared" si="11"/>
        <v>3.8024762925017145E-4</v>
      </c>
      <c r="Y36">
        <f t="shared" si="12"/>
        <v>1.8634272121919992E-3</v>
      </c>
      <c r="Z36">
        <f t="shared" si="13"/>
        <v>-1.4831795829418277E-3</v>
      </c>
      <c r="AA36">
        <f t="shared" si="14"/>
        <v>9.4636408926909309E-5</v>
      </c>
      <c r="AB36">
        <f t="shared" si="15"/>
        <v>6.9279490723014772E-4</v>
      </c>
      <c r="AC36">
        <f t="shared" si="16"/>
        <v>-5.9815849830323841E-4</v>
      </c>
      <c r="AD36">
        <f t="shared" si="17"/>
        <v>5.6791410180499736E-4</v>
      </c>
      <c r="AE36">
        <f t="shared" si="18"/>
        <v>2.2945201138288812E-3</v>
      </c>
      <c r="AF36">
        <f t="shared" si="19"/>
        <v>-1.7266060120238839E-3</v>
      </c>
      <c r="AH36">
        <f t="shared" si="20"/>
        <v>-4.7327769287808805E-4</v>
      </c>
      <c r="AI36">
        <f t="shared" si="21"/>
        <v>-1.6017252065987334E-3</v>
      </c>
    </row>
    <row r="37" spans="1:35" x14ac:dyDescent="0.2">
      <c r="A37" s="1">
        <v>36</v>
      </c>
      <c r="B37" s="1" t="s">
        <v>44</v>
      </c>
      <c r="C37" s="1">
        <v>2</v>
      </c>
      <c r="D37" s="1">
        <v>0.58682107900000002</v>
      </c>
      <c r="E37" s="1">
        <v>0.55688622799999998</v>
      </c>
      <c r="F37" s="1">
        <v>0.172839506</v>
      </c>
      <c r="H37">
        <v>3.058728781852938E-4</v>
      </c>
      <c r="I37">
        <v>1.3359636573952143E-3</v>
      </c>
      <c r="J37">
        <v>2.3666646807817549E-4</v>
      </c>
      <c r="K37">
        <v>3.2935420212539126E-4</v>
      </c>
      <c r="L37">
        <v>1.6952043671844341E-4</v>
      </c>
      <c r="M37">
        <v>3.2570298397129797E-4</v>
      </c>
      <c r="O37">
        <v>1.0124892077854896E-3</v>
      </c>
      <c r="P37">
        <v>7.0068474348041181E-4</v>
      </c>
      <c r="Q37">
        <v>9.5585383047530734E-4</v>
      </c>
      <c r="R37">
        <v>1.0032048803257203E-3</v>
      </c>
      <c r="S37">
        <v>1.6130881715201567E-3</v>
      </c>
      <c r="T37">
        <v>9.6720482006572772E-4</v>
      </c>
      <c r="U37">
        <v>1.3110709246782206E-3</v>
      </c>
      <c r="V37">
        <v>1.3305401217822517E-3</v>
      </c>
      <c r="X37">
        <f t="shared" si="11"/>
        <v>8.0065170249158377E-4</v>
      </c>
      <c r="Y37">
        <f t="shared" si="12"/>
        <v>8.5609362987800201E-4</v>
      </c>
      <c r="Z37">
        <f t="shared" si="13"/>
        <v>-5.5441927386418242E-5</v>
      </c>
      <c r="AA37">
        <f t="shared" si="14"/>
        <v>2.3735326099397092E-4</v>
      </c>
      <c r="AB37">
        <f t="shared" si="15"/>
        <v>6.6367361449730117E-4</v>
      </c>
      <c r="AC37">
        <f t="shared" si="16"/>
        <v>-4.2632035350333023E-4</v>
      </c>
      <c r="AD37">
        <f t="shared" si="17"/>
        <v>1.1938104032603177E-3</v>
      </c>
      <c r="AE37">
        <f t="shared" si="18"/>
        <v>8.903648146239533E-4</v>
      </c>
      <c r="AF37">
        <f t="shared" si="19"/>
        <v>3.0344558863636443E-4</v>
      </c>
      <c r="AH37">
        <f t="shared" si="20"/>
        <v>-9.5645714226634678E-4</v>
      </c>
      <c r="AI37">
        <f t="shared" si="21"/>
        <v>-2.2669120012665212E-4</v>
      </c>
    </row>
    <row r="38" spans="1:35" x14ac:dyDescent="0.2">
      <c r="A38" s="1">
        <v>37</v>
      </c>
      <c r="B38" s="1" t="s">
        <v>46</v>
      </c>
      <c r="C38" s="1">
        <v>2</v>
      </c>
      <c r="D38" s="1">
        <v>0.55439176099999998</v>
      </c>
      <c r="E38" s="1">
        <v>0.47904191600000001</v>
      </c>
      <c r="F38" s="1">
        <v>0.35802469100000001</v>
      </c>
      <c r="H38">
        <v>2.2215028633364262E-4</v>
      </c>
      <c r="I38">
        <v>1.140761194748903E-4</v>
      </c>
      <c r="J38">
        <v>3.7549622071525771E-4</v>
      </c>
      <c r="K38">
        <v>1.2096352096894888E-4</v>
      </c>
      <c r="L38">
        <v>3.5963681434660424E-4</v>
      </c>
      <c r="M38">
        <v>1.2947822783450675E-4</v>
      </c>
      <c r="O38">
        <v>8.1919581357189615E-4</v>
      </c>
      <c r="P38">
        <v>1.1967366544450319E-4</v>
      </c>
      <c r="Q38">
        <v>2.1521146100761997E-4</v>
      </c>
      <c r="R38">
        <v>9.5438845913983205E-5</v>
      </c>
      <c r="S38">
        <v>1.4225523693256327E-3</v>
      </c>
      <c r="T38">
        <v>3.4436488428152425E-4</v>
      </c>
      <c r="U38">
        <v>4.5244082206848829E-4</v>
      </c>
      <c r="V38">
        <v>1.11093641236188E-4</v>
      </c>
      <c r="X38">
        <f t="shared" si="11"/>
        <v>5.5238339819559167E-4</v>
      </c>
      <c r="Y38">
        <f t="shared" si="12"/>
        <v>1.4786984359350637E-4</v>
      </c>
      <c r="Z38">
        <f t="shared" si="13"/>
        <v>4.0451355460208529E-4</v>
      </c>
      <c r="AA38">
        <f t="shared" si="14"/>
        <v>3.1909444046516821E-4</v>
      </c>
      <c r="AB38">
        <f t="shared" si="15"/>
        <v>1.2150595609278197E-4</v>
      </c>
      <c r="AC38">
        <f t="shared" si="16"/>
        <v>1.9758848437238623E-4</v>
      </c>
      <c r="AD38">
        <f t="shared" si="17"/>
        <v>8.1898654796838286E-4</v>
      </c>
      <c r="AE38">
        <f t="shared" si="18"/>
        <v>1.8649246521333686E-4</v>
      </c>
      <c r="AF38">
        <f t="shared" si="19"/>
        <v>6.3249408275504603E-4</v>
      </c>
      <c r="AH38">
        <f t="shared" si="20"/>
        <v>-4.9989210750321471E-4</v>
      </c>
      <c r="AI38">
        <f t="shared" si="21"/>
        <v>-6.4986509120554896E-5</v>
      </c>
    </row>
    <row r="39" spans="1:35" x14ac:dyDescent="0.2">
      <c r="A39" s="1">
        <v>38</v>
      </c>
      <c r="B39" s="1" t="s">
        <v>47</v>
      </c>
      <c r="C39" s="1">
        <v>1</v>
      </c>
      <c r="D39" s="1">
        <v>0.254633002</v>
      </c>
      <c r="E39" s="1">
        <v>7.7844310999999999E-2</v>
      </c>
      <c r="F39" s="1">
        <v>0.65432098800000005</v>
      </c>
      <c r="H39">
        <v>5.2516898525126654E-4</v>
      </c>
      <c r="I39">
        <v>8.5644456437275419E-4</v>
      </c>
      <c r="J39">
        <v>1.7435705154027249E-3</v>
      </c>
      <c r="K39">
        <v>1.1121277560879163E-3</v>
      </c>
      <c r="L39">
        <v>9.6536871751188344E-4</v>
      </c>
      <c r="M39">
        <v>8.6820672152595601E-4</v>
      </c>
      <c r="O39">
        <v>9.4437629744355668E-4</v>
      </c>
      <c r="P39">
        <v>7.5047264246304866E-4</v>
      </c>
      <c r="Q39">
        <v>8.6556999805259842E-4</v>
      </c>
      <c r="R39">
        <v>1.7881071131010647E-4</v>
      </c>
      <c r="S39">
        <v>1.0259620118166684E-3</v>
      </c>
      <c r="T39">
        <v>3.9866969151683608E-4</v>
      </c>
      <c r="U39">
        <v>7.9474802297556824E-4</v>
      </c>
      <c r="V39">
        <v>2.4470127621127125E-4</v>
      </c>
      <c r="X39">
        <f t="shared" si="11"/>
        <v>9.8068064977918082E-4</v>
      </c>
      <c r="Y39">
        <f t="shared" si="12"/>
        <v>6.2991905192684146E-4</v>
      </c>
      <c r="Z39">
        <f t="shared" si="13"/>
        <v>3.5076159785233936E-4</v>
      </c>
      <c r="AA39">
        <f t="shared" si="14"/>
        <v>1.0780360727219583E-3</v>
      </c>
      <c r="AB39">
        <f t="shared" si="15"/>
        <v>9.4559301399554224E-4</v>
      </c>
      <c r="AC39">
        <f t="shared" si="16"/>
        <v>1.3244305872641608E-4</v>
      </c>
      <c r="AD39">
        <f t="shared" si="17"/>
        <v>9.4530276910427449E-4</v>
      </c>
      <c r="AE39">
        <f t="shared" si="18"/>
        <v>4.4265101509666373E-4</v>
      </c>
      <c r="AF39">
        <f t="shared" si="19"/>
        <v>5.026517540076107E-4</v>
      </c>
      <c r="AH39">
        <f t="shared" si="20"/>
        <v>1.3273330361768384E-4</v>
      </c>
      <c r="AI39">
        <f t="shared" si="21"/>
        <v>5.0294199889887856E-4</v>
      </c>
    </row>
    <row r="40" spans="1:35" x14ac:dyDescent="0.2">
      <c r="A40" s="1">
        <v>39</v>
      </c>
      <c r="B40" s="1" t="s">
        <v>48</v>
      </c>
      <c r="C40" s="1">
        <v>1</v>
      </c>
      <c r="D40" s="1">
        <v>0.39244499300000002</v>
      </c>
      <c r="E40" s="1">
        <v>0.32934131700000002</v>
      </c>
      <c r="F40" s="1">
        <v>0.79012345699999997</v>
      </c>
      <c r="H40">
        <v>1.6000053278012998E-3</v>
      </c>
      <c r="I40">
        <v>1.2530899776016398E-3</v>
      </c>
      <c r="J40">
        <v>3.5742284609373729E-3</v>
      </c>
      <c r="K40">
        <v>2.8017400137247089E-3</v>
      </c>
      <c r="L40">
        <v>1.9867161462142811E-3</v>
      </c>
      <c r="M40">
        <v>2.487688276649806E-3</v>
      </c>
      <c r="O40">
        <v>4.2604318603967602E-3</v>
      </c>
      <c r="P40">
        <v>2.0874375995472501E-3</v>
      </c>
      <c r="Q40">
        <v>1.1087764458579577E-3</v>
      </c>
      <c r="R40">
        <v>6.9823937269253235E-4</v>
      </c>
      <c r="S40">
        <v>1.6242961598845406E-3</v>
      </c>
      <c r="T40">
        <v>9.729973328374943E-4</v>
      </c>
      <c r="U40">
        <v>8.6527017540324761E-4</v>
      </c>
      <c r="V40">
        <v>4.0599005102925846E-4</v>
      </c>
      <c r="X40">
        <f t="shared" si="11"/>
        <v>2.1456749394993513E-3</v>
      </c>
      <c r="Y40">
        <f t="shared" si="12"/>
        <v>1.5295975177260987E-3</v>
      </c>
      <c r="Z40">
        <f t="shared" si="13"/>
        <v>6.1607742177325264E-4</v>
      </c>
      <c r="AA40">
        <f t="shared" si="14"/>
        <v>2.3869833116509846E-3</v>
      </c>
      <c r="AB40">
        <f t="shared" si="15"/>
        <v>2.1808394226587179E-3</v>
      </c>
      <c r="AC40">
        <f t="shared" si="16"/>
        <v>2.0614388899226673E-4</v>
      </c>
      <c r="AD40">
        <f t="shared" si="17"/>
        <v>2.3311681553797527E-3</v>
      </c>
      <c r="AE40">
        <f t="shared" si="18"/>
        <v>1.252891435025759E-3</v>
      </c>
      <c r="AF40">
        <f t="shared" si="19"/>
        <v>1.0782767203539937E-3</v>
      </c>
      <c r="AH40">
        <f t="shared" si="20"/>
        <v>5.5815156271231924E-5</v>
      </c>
      <c r="AI40">
        <f t="shared" si="21"/>
        <v>9.2794798763295885E-4</v>
      </c>
    </row>
    <row r="41" spans="1:35" x14ac:dyDescent="0.2">
      <c r="A41" s="1">
        <v>40</v>
      </c>
      <c r="B41" s="1" t="s">
        <v>49</v>
      </c>
      <c r="C41" s="1">
        <v>2</v>
      </c>
      <c r="D41" s="1">
        <v>0.31586186700000002</v>
      </c>
      <c r="E41" s="1">
        <v>0.34131736499999998</v>
      </c>
      <c r="F41" s="1">
        <v>0.96296296299999995</v>
      </c>
      <c r="H41">
        <v>1.8480810758162778E-4</v>
      </c>
      <c r="I41">
        <v>7.9379006549267219E-5</v>
      </c>
      <c r="J41">
        <v>1.7235294749957971E-4</v>
      </c>
      <c r="K41">
        <v>1.0351685929073511E-4</v>
      </c>
      <c r="L41">
        <v>1.0297970454858713E-4</v>
      </c>
      <c r="M41">
        <v>5.018535962577781E-7</v>
      </c>
      <c r="O41">
        <v>6.1362982290029672E-7</v>
      </c>
      <c r="P41">
        <v>2.2929839714939159E-4</v>
      </c>
      <c r="Q41">
        <v>1.3472587396411983E-5</v>
      </c>
      <c r="R41">
        <v>1.1079682111853223E-4</v>
      </c>
      <c r="S41">
        <v>1.5173891939473415E-4</v>
      </c>
      <c r="T41">
        <v>1.226564579421577E-4</v>
      </c>
      <c r="U41">
        <v>1.16544725927561E-4</v>
      </c>
      <c r="V41">
        <v>2.5466648655471668E-5</v>
      </c>
      <c r="X41">
        <f t="shared" si="11"/>
        <v>1.06072946024486E-4</v>
      </c>
      <c r="Y41">
        <f t="shared" si="12"/>
        <v>9.5945149185973325E-5</v>
      </c>
      <c r="Z41">
        <f t="shared" si="13"/>
        <v>1.0127796838512674E-5</v>
      </c>
      <c r="AA41">
        <f t="shared" si="14"/>
        <v>1.5338025320993154E-4</v>
      </c>
      <c r="AB41">
        <f t="shared" si="15"/>
        <v>6.1132573145420037E-5</v>
      </c>
      <c r="AC41">
        <f t="shared" si="16"/>
        <v>9.2247680064511499E-5</v>
      </c>
      <c r="AD41">
        <f t="shared" si="17"/>
        <v>5.5275045538015479E-5</v>
      </c>
      <c r="AE41">
        <f t="shared" si="18"/>
        <v>1.5425055873669383E-4</v>
      </c>
      <c r="AF41">
        <f t="shared" si="19"/>
        <v>-9.8975513198678358E-5</v>
      </c>
      <c r="AH41">
        <f t="shared" si="20"/>
        <v>9.8105207671916064E-5</v>
      </c>
      <c r="AI41">
        <f t="shared" si="21"/>
        <v>-9.3117985591273793E-5</v>
      </c>
    </row>
    <row r="42" spans="1:35" x14ac:dyDescent="0.2">
      <c r="A42" s="1">
        <v>41</v>
      </c>
      <c r="B42" s="1" t="s">
        <v>50</v>
      </c>
      <c r="C42" s="1">
        <v>2</v>
      </c>
      <c r="D42" s="1">
        <v>0.45703202700000001</v>
      </c>
      <c r="E42" s="1">
        <v>0.335329341</v>
      </c>
      <c r="F42" s="1">
        <v>3.7037037000000002E-2</v>
      </c>
      <c r="H42">
        <v>1.4808433433760805E-3</v>
      </c>
      <c r="I42">
        <v>5.5215837260056322E-4</v>
      </c>
      <c r="J42">
        <v>3.7859347241451022E-4</v>
      </c>
      <c r="K42">
        <v>1.0196604491933833E-4</v>
      </c>
      <c r="L42">
        <v>1.7797005350191726E-4</v>
      </c>
      <c r="M42">
        <v>1.4102086054843565E-4</v>
      </c>
      <c r="O42">
        <v>2.0881822873297096E-3</v>
      </c>
      <c r="P42">
        <v>9.2358836461368487E-4</v>
      </c>
      <c r="Q42">
        <v>6.9781003966714631E-3</v>
      </c>
      <c r="R42">
        <v>3.5597592527686844E-4</v>
      </c>
      <c r="S42">
        <v>6.0669703169360465E-3</v>
      </c>
      <c r="T42">
        <v>8.5106493899180739E-4</v>
      </c>
      <c r="U42">
        <v>6.7181508908459083E-3</v>
      </c>
      <c r="V42">
        <v>8.8948729361864806E-4</v>
      </c>
      <c r="X42">
        <f t="shared" si="11"/>
        <v>3.412687251582234E-3</v>
      </c>
      <c r="Y42">
        <f t="shared" si="12"/>
        <v>5.4503740008133509E-4</v>
      </c>
      <c r="Z42">
        <f t="shared" si="13"/>
        <v>2.8676498515008988E-3</v>
      </c>
      <c r="AA42">
        <f t="shared" si="14"/>
        <v>6.7913562309750272E-4</v>
      </c>
      <c r="AB42">
        <f t="shared" si="15"/>
        <v>2.6504842602277905E-4</v>
      </c>
      <c r="AC42">
        <f t="shared" si="16"/>
        <v>4.1408719707472367E-4</v>
      </c>
      <c r="AD42">
        <f t="shared" si="17"/>
        <v>5.0444176669790734E-3</v>
      </c>
      <c r="AE42">
        <f t="shared" si="18"/>
        <v>7.1020974296078692E-4</v>
      </c>
      <c r="AF42">
        <f t="shared" si="19"/>
        <v>4.3342079240182869E-3</v>
      </c>
      <c r="AH42">
        <f t="shared" si="20"/>
        <v>-4.365282043881571E-3</v>
      </c>
      <c r="AI42">
        <f t="shared" si="21"/>
        <v>-4.4516131693800786E-4</v>
      </c>
    </row>
    <row r="43" spans="1:35" x14ac:dyDescent="0.2">
      <c r="A43" s="1">
        <v>42</v>
      </c>
      <c r="B43" s="1" t="s">
        <v>51</v>
      </c>
      <c r="C43" s="1">
        <v>2</v>
      </c>
      <c r="D43" s="1">
        <v>0.63777852599999996</v>
      </c>
      <c r="E43" s="1">
        <v>0.155688623</v>
      </c>
      <c r="F43" s="1">
        <v>0.65432098800000005</v>
      </c>
      <c r="H43">
        <v>7.0640936874830687E-5</v>
      </c>
      <c r="I43">
        <v>1.0583867539902296E-4</v>
      </c>
      <c r="J43">
        <v>3.2430047203937827E-5</v>
      </c>
      <c r="K43">
        <v>4.9626059884696982E-5</v>
      </c>
      <c r="L43">
        <v>1.373062727314495E-5</v>
      </c>
      <c r="M43">
        <v>6.323355312848004E-5</v>
      </c>
      <c r="O43">
        <v>2.472928186288196E-4</v>
      </c>
      <c r="P43">
        <v>3.8825425812147981E-5</v>
      </c>
      <c r="Q43">
        <v>2.2973386040894719E-4</v>
      </c>
      <c r="R43">
        <v>1.3931877506983756E-4</v>
      </c>
      <c r="S43">
        <v>7.6645397353362877E-4</v>
      </c>
      <c r="T43">
        <v>3.7361707377894554E-4</v>
      </c>
      <c r="U43">
        <v>1.2778705607106443E-3</v>
      </c>
      <c r="V43">
        <v>4.6762672241279138E-4</v>
      </c>
      <c r="X43">
        <f t="shared" si="11"/>
        <v>3.7687897494770767E-4</v>
      </c>
      <c r="Y43">
        <f t="shared" si="12"/>
        <v>1.7686946935513179E-4</v>
      </c>
      <c r="Z43">
        <f t="shared" si="13"/>
        <v>2.0000950559257588E-4</v>
      </c>
      <c r="AA43">
        <f t="shared" si="14"/>
        <v>3.8933870450637819E-5</v>
      </c>
      <c r="AB43">
        <f t="shared" si="15"/>
        <v>7.2899429470733317E-5</v>
      </c>
      <c r="AC43">
        <f t="shared" si="16"/>
        <v>-3.3965559020095498E-5</v>
      </c>
      <c r="AD43">
        <f t="shared" si="17"/>
        <v>4.1449355085713182E-4</v>
      </c>
      <c r="AE43">
        <f t="shared" si="18"/>
        <v>1.8392042488697702E-4</v>
      </c>
      <c r="AF43">
        <f t="shared" si="19"/>
        <v>2.305731259701548E-4</v>
      </c>
      <c r="AH43">
        <f t="shared" si="20"/>
        <v>-3.7555968040649398E-4</v>
      </c>
      <c r="AI43">
        <f t="shared" si="21"/>
        <v>-1.110209954162437E-4</v>
      </c>
    </row>
    <row r="44" spans="1:35" x14ac:dyDescent="0.2">
      <c r="A44" s="1">
        <v>43</v>
      </c>
      <c r="B44" s="1" t="s">
        <v>52</v>
      </c>
      <c r="C44" s="1">
        <v>2</v>
      </c>
      <c r="D44" s="1">
        <v>0.62769528900000005</v>
      </c>
      <c r="E44" s="1">
        <v>0.16766467099999999</v>
      </c>
      <c r="F44" s="1">
        <v>0.87654321000000002</v>
      </c>
      <c r="H44">
        <v>8.3246895307039547E-5</v>
      </c>
      <c r="I44">
        <v>4.3833187264312337E-4</v>
      </c>
      <c r="J44">
        <v>3.1154708268951511E-5</v>
      </c>
      <c r="K44">
        <v>5.2921540423915142E-5</v>
      </c>
      <c r="L44">
        <v>3.0101759791125471E-5</v>
      </c>
      <c r="M44">
        <v>2.775250387305513E-4</v>
      </c>
      <c r="O44">
        <v>1.3561219086096558E-4</v>
      </c>
      <c r="P44">
        <v>5.0244668698073851E-5</v>
      </c>
      <c r="Q44">
        <v>9.7457547789629533E-5</v>
      </c>
      <c r="R44">
        <v>1.091513237751877E-4</v>
      </c>
      <c r="S44">
        <v>3.3020458027376807E-4</v>
      </c>
      <c r="T44">
        <v>2.3242457496713473E-4</v>
      </c>
      <c r="U44">
        <v>1.7149705249458385E-4</v>
      </c>
      <c r="V44">
        <v>1.4062019040195225E-4</v>
      </c>
      <c r="X44">
        <f t="shared" si="11"/>
        <v>1.2561067639800909E-4</v>
      </c>
      <c r="Y44">
        <f t="shared" si="12"/>
        <v>1.858884585199912E-4</v>
      </c>
      <c r="Z44">
        <f t="shared" si="13"/>
        <v>-6.0277782121982107E-5</v>
      </c>
      <c r="AA44">
        <f t="shared" si="14"/>
        <v>4.8167787789038845E-5</v>
      </c>
      <c r="AB44">
        <f t="shared" si="15"/>
        <v>2.5625948393252995E-4</v>
      </c>
      <c r="AC44">
        <f t="shared" si="16"/>
        <v>-2.0809169614349112E-4</v>
      </c>
      <c r="AD44">
        <f t="shared" si="17"/>
        <v>1.8775810630812105E-4</v>
      </c>
      <c r="AE44">
        <f t="shared" si="18"/>
        <v>1.3060685581346544E-4</v>
      </c>
      <c r="AF44">
        <f t="shared" si="19"/>
        <v>5.7151250494655612E-5</v>
      </c>
      <c r="AH44">
        <f t="shared" si="20"/>
        <v>-1.3959031851908221E-4</v>
      </c>
      <c r="AI44">
        <f t="shared" si="21"/>
        <v>1.2565262811906451E-4</v>
      </c>
    </row>
    <row r="45" spans="1:35" x14ac:dyDescent="0.2">
      <c r="A45" s="1">
        <v>44</v>
      </c>
      <c r="B45" s="1" t="s">
        <v>53</v>
      </c>
      <c r="C45" s="1">
        <v>2</v>
      </c>
      <c r="D45" s="1">
        <v>0.26162579200000002</v>
      </c>
      <c r="E45" s="1">
        <v>0.64670658700000005</v>
      </c>
      <c r="F45" s="1">
        <v>0.46913580199999999</v>
      </c>
      <c r="H45">
        <v>4.1623447653519774E-5</v>
      </c>
      <c r="I45">
        <v>7.9379006549267219E-5</v>
      </c>
      <c r="J45">
        <v>1.5650230645046403E-4</v>
      </c>
      <c r="K45">
        <v>2.0354438624582746E-5</v>
      </c>
      <c r="L45">
        <v>1.8800397343229241E-4</v>
      </c>
      <c r="M45">
        <v>4.4664970066942252E-5</v>
      </c>
      <c r="O45">
        <v>4.970401565492403E-5</v>
      </c>
      <c r="P45">
        <v>7.0342536177303401E-5</v>
      </c>
      <c r="Q45">
        <v>9.6407735784714325E-5</v>
      </c>
      <c r="R45">
        <v>9.3244849456190491E-6</v>
      </c>
      <c r="S45">
        <v>2.0260594351001436E-4</v>
      </c>
      <c r="T45">
        <v>6.140063538072594E-5</v>
      </c>
      <c r="U45">
        <v>2.862100342032441E-5</v>
      </c>
      <c r="V45">
        <v>3.6908186457205318E-7</v>
      </c>
      <c r="X45">
        <f t="shared" si="11"/>
        <v>1.0906691798660763E-4</v>
      </c>
      <c r="Y45">
        <f t="shared" si="12"/>
        <v>4.0833593372716088E-5</v>
      </c>
      <c r="Z45">
        <f t="shared" si="13"/>
        <v>6.8233324613891548E-5</v>
      </c>
      <c r="AA45">
        <f t="shared" si="14"/>
        <v>1.2870990917875874E-4</v>
      </c>
      <c r="AB45">
        <f t="shared" si="15"/>
        <v>4.8132805080264078E-5</v>
      </c>
      <c r="AC45">
        <f t="shared" si="16"/>
        <v>8.057710409849466E-5</v>
      </c>
      <c r="AD45">
        <f t="shared" si="17"/>
        <v>1.1623923164988425E-4</v>
      </c>
      <c r="AE45">
        <f t="shared" si="18"/>
        <v>4.7022552167882806E-5</v>
      </c>
      <c r="AF45">
        <f t="shared" si="19"/>
        <v>6.9216679482001436E-5</v>
      </c>
      <c r="AH45">
        <f t="shared" si="20"/>
        <v>1.2470677528874497E-5</v>
      </c>
      <c r="AI45">
        <f t="shared" si="21"/>
        <v>1.110252912381272E-6</v>
      </c>
    </row>
    <row r="46" spans="1:35" x14ac:dyDescent="0.2">
      <c r="A46" s="1">
        <v>45</v>
      </c>
      <c r="B46" s="1" t="s">
        <v>54</v>
      </c>
      <c r="C46" s="1">
        <v>2</v>
      </c>
      <c r="D46" s="1">
        <v>0.41279964800000002</v>
      </c>
      <c r="E46" s="1">
        <v>8.9820359000000002E-2</v>
      </c>
      <c r="F46" s="1">
        <v>0.64197530899999999</v>
      </c>
      <c r="H46">
        <v>3.2965770541587656E-4</v>
      </c>
      <c r="I46">
        <v>1.9345512602415751E-4</v>
      </c>
      <c r="J46">
        <v>3.479853379748385E-5</v>
      </c>
      <c r="K46">
        <v>6.8817387730732126E-5</v>
      </c>
      <c r="L46">
        <v>3.4643428812242648E-4</v>
      </c>
      <c r="M46">
        <v>5.26946276070667E-5</v>
      </c>
      <c r="O46">
        <v>1.9298657930214333E-3</v>
      </c>
      <c r="P46">
        <v>2.836539932863988E-4</v>
      </c>
      <c r="Q46">
        <v>1.7496866748586992E-7</v>
      </c>
      <c r="R46">
        <v>4.0534084557720452E-4</v>
      </c>
      <c r="S46">
        <v>1.0052703409901137E-3</v>
      </c>
      <c r="T46">
        <v>3.2785622288198941E-4</v>
      </c>
      <c r="U46">
        <v>7.6521114744579344E-4</v>
      </c>
      <c r="V46">
        <v>2.5429740469014463E-4</v>
      </c>
      <c r="X46">
        <f t="shared" si="11"/>
        <v>6.3020182535151613E-4</v>
      </c>
      <c r="Y46">
        <f t="shared" si="12"/>
        <v>2.2658794397109909E-4</v>
      </c>
      <c r="Z46">
        <f t="shared" si="13"/>
        <v>4.0361388138041704E-4</v>
      </c>
      <c r="AA46">
        <f t="shared" si="14"/>
        <v>2.3696350911192894E-4</v>
      </c>
      <c r="AB46">
        <f t="shared" si="15"/>
        <v>1.049890471206521E-4</v>
      </c>
      <c r="AC46">
        <f t="shared" si="16"/>
        <v>1.3197446199127684E-4</v>
      </c>
      <c r="AD46">
        <f t="shared" si="17"/>
        <v>9.7843703422634417E-4</v>
      </c>
      <c r="AE46">
        <f t="shared" si="18"/>
        <v>3.3895035391519752E-4</v>
      </c>
      <c r="AF46">
        <f t="shared" si="19"/>
        <v>6.394866803111467E-4</v>
      </c>
      <c r="AH46">
        <f t="shared" si="20"/>
        <v>-7.4147352511441526E-4</v>
      </c>
      <c r="AI46">
        <f t="shared" si="21"/>
        <v>-2.3396130679454542E-4</v>
      </c>
    </row>
    <row r="47" spans="1:35" x14ac:dyDescent="0.2">
      <c r="A47" s="1">
        <v>46</v>
      </c>
      <c r="B47" s="1" t="s">
        <v>56</v>
      </c>
      <c r="C47" s="1">
        <v>2</v>
      </c>
      <c r="D47" s="1">
        <v>0.63613436199999995</v>
      </c>
      <c r="E47" s="1">
        <v>0.47904191600000001</v>
      </c>
      <c r="F47" s="1">
        <v>0.395061728</v>
      </c>
      <c r="H47">
        <v>6.6407237627786968E-4</v>
      </c>
      <c r="I47">
        <v>5.1970783533199477E-4</v>
      </c>
      <c r="J47">
        <v>3.7822908986165696E-4</v>
      </c>
      <c r="K47">
        <v>1.0991396857274683E-4</v>
      </c>
      <c r="L47">
        <v>3.6650212798317679E-4</v>
      </c>
      <c r="M47">
        <v>1.8367841623034679E-4</v>
      </c>
      <c r="O47">
        <v>1.2849408491532213E-3</v>
      </c>
      <c r="P47">
        <v>4.9513837153374594E-4</v>
      </c>
      <c r="Q47">
        <v>1.8579922800324527E-3</v>
      </c>
      <c r="R47">
        <v>6.9439987889139505E-4</v>
      </c>
      <c r="S47">
        <v>2.1476230012061519E-3</v>
      </c>
      <c r="T47">
        <v>4.399413450156731E-4</v>
      </c>
      <c r="U47">
        <v>1.5766738364188311E-3</v>
      </c>
      <c r="V47">
        <v>2.8566936317876913E-4</v>
      </c>
      <c r="X47">
        <f t="shared" si="11"/>
        <v>1.1822905087047659E-3</v>
      </c>
      <c r="Y47">
        <f t="shared" si="12"/>
        <v>3.897784541078103E-4</v>
      </c>
      <c r="Z47">
        <f t="shared" si="13"/>
        <v>7.9251205459695564E-4</v>
      </c>
      <c r="AA47">
        <f t="shared" si="14"/>
        <v>4.6960119804090116E-4</v>
      </c>
      <c r="AB47">
        <f t="shared" si="15"/>
        <v>2.7110007337836282E-4</v>
      </c>
      <c r="AC47">
        <f t="shared" si="16"/>
        <v>1.9850112466253834E-4</v>
      </c>
      <c r="AD47">
        <f t="shared" si="17"/>
        <v>1.7635187101306086E-3</v>
      </c>
      <c r="AE47">
        <f t="shared" si="18"/>
        <v>5.4315986514693801E-4</v>
      </c>
      <c r="AF47">
        <f t="shared" si="19"/>
        <v>1.2203588449836707E-3</v>
      </c>
      <c r="AH47">
        <f t="shared" si="20"/>
        <v>-1.2939175120897073E-3</v>
      </c>
      <c r="AI47">
        <f t="shared" si="21"/>
        <v>-2.7205979176857519E-4</v>
      </c>
    </row>
    <row r="48" spans="1:35" x14ac:dyDescent="0.2">
      <c r="A48" s="1">
        <v>47</v>
      </c>
      <c r="B48" s="1" t="s">
        <v>57</v>
      </c>
      <c r="C48" s="1">
        <v>1</v>
      </c>
      <c r="D48" s="1">
        <v>0.41436039099999999</v>
      </c>
      <c r="E48" s="1">
        <v>7.7844310999999999E-2</v>
      </c>
      <c r="F48" s="1">
        <v>0.69135802499999999</v>
      </c>
      <c r="H48">
        <v>1.130254989997291E-3</v>
      </c>
      <c r="I48">
        <v>2.2974980386146399E-3</v>
      </c>
      <c r="J48">
        <v>1.7678019551674651E-3</v>
      </c>
      <c r="K48">
        <v>1.8070864462700986E-3</v>
      </c>
      <c r="L48">
        <v>1.5225153241721881E-3</v>
      </c>
      <c r="M48">
        <v>1.6691650611533699E-3</v>
      </c>
      <c r="O48">
        <v>1.7279815812872358E-3</v>
      </c>
      <c r="P48">
        <v>1.3858393166359644E-3</v>
      </c>
      <c r="Q48">
        <v>1.9827449399498777E-3</v>
      </c>
      <c r="R48">
        <v>1.2675814534897425E-3</v>
      </c>
      <c r="S48">
        <v>1.3578908979926493E-3</v>
      </c>
      <c r="T48">
        <v>6.115445358792585E-4</v>
      </c>
      <c r="U48">
        <v>1.4008263914043579E-3</v>
      </c>
      <c r="V48">
        <v>7.1232799862406258E-4</v>
      </c>
      <c r="X48">
        <f t="shared" si="11"/>
        <v>1.5557165828530093E-3</v>
      </c>
      <c r="Y48">
        <f t="shared" si="12"/>
        <v>1.3930061215238765E-3</v>
      </c>
      <c r="Z48">
        <f t="shared" si="13"/>
        <v>1.6271046132913282E-4</v>
      </c>
      <c r="AA48">
        <f t="shared" si="14"/>
        <v>1.4735240897789815E-3</v>
      </c>
      <c r="AB48">
        <f t="shared" si="15"/>
        <v>1.924583182012703E-3</v>
      </c>
      <c r="AC48">
        <f t="shared" si="16"/>
        <v>-4.5105909223372149E-4</v>
      </c>
      <c r="AD48">
        <f t="shared" si="17"/>
        <v>1.6895391397432544E-3</v>
      </c>
      <c r="AE48">
        <f t="shared" si="18"/>
        <v>1.0883217686683219E-3</v>
      </c>
      <c r="AF48">
        <f t="shared" si="19"/>
        <v>6.0121737107493253E-4</v>
      </c>
      <c r="AH48">
        <f t="shared" si="20"/>
        <v>-2.1601504996427291E-4</v>
      </c>
      <c r="AI48">
        <f t="shared" si="21"/>
        <v>8.3626141334438111E-4</v>
      </c>
    </row>
    <row r="49" spans="1:35" x14ac:dyDescent="0.2">
      <c r="A49" s="1">
        <v>48</v>
      </c>
      <c r="B49" s="1" t="s">
        <v>58</v>
      </c>
      <c r="C49" s="1">
        <v>2</v>
      </c>
      <c r="D49" s="1">
        <v>0.38294376200000002</v>
      </c>
      <c r="E49" s="1">
        <v>0.32934131700000002</v>
      </c>
      <c r="F49" s="1">
        <v>0.82716049400000002</v>
      </c>
      <c r="H49">
        <v>1.3485997039740404E-4</v>
      </c>
      <c r="I49">
        <v>1.8971083326239964E-4</v>
      </c>
      <c r="J49">
        <v>3.4616342521057235E-5</v>
      </c>
      <c r="K49">
        <v>6.1257167670172844E-5</v>
      </c>
      <c r="L49">
        <v>2.1124041958684539E-5</v>
      </c>
      <c r="M49">
        <v>1.8568583061537791E-5</v>
      </c>
      <c r="O49">
        <v>1.1413514705945518E-4</v>
      </c>
      <c r="P49">
        <v>1.7357249186607333E-4</v>
      </c>
      <c r="Q49">
        <v>3.9455434518063665E-4</v>
      </c>
      <c r="R49">
        <v>3.4500594298790484E-4</v>
      </c>
      <c r="S49">
        <v>5.4488066509927272E-4</v>
      </c>
      <c r="T49">
        <v>4.4964380390838214E-4</v>
      </c>
      <c r="U49">
        <v>4.9548681121265625E-4</v>
      </c>
      <c r="V49">
        <v>5.1339287361972592E-4</v>
      </c>
      <c r="X49">
        <f t="shared" si="11"/>
        <v>2.4852247477559524E-4</v>
      </c>
      <c r="Y49">
        <f t="shared" si="12"/>
        <v>2.5016452805374237E-4</v>
      </c>
      <c r="Z49">
        <f t="shared" si="13"/>
        <v>-1.6420532781471348E-6</v>
      </c>
      <c r="AA49">
        <f t="shared" si="14"/>
        <v>6.3533451625715276E-5</v>
      </c>
      <c r="AB49">
        <f t="shared" si="15"/>
        <v>8.9845527998036763E-5</v>
      </c>
      <c r="AC49">
        <f t="shared" si="16"/>
        <v>-2.6312076372321487E-5</v>
      </c>
      <c r="AD49">
        <f t="shared" si="17"/>
        <v>3.5119005244645487E-4</v>
      </c>
      <c r="AE49">
        <f t="shared" si="18"/>
        <v>3.2274074625412009E-4</v>
      </c>
      <c r="AF49">
        <f t="shared" si="19"/>
        <v>2.8449306192334777E-5</v>
      </c>
      <c r="AH49">
        <f t="shared" si="20"/>
        <v>-2.8765660082073958E-4</v>
      </c>
      <c r="AI49">
        <f t="shared" si="21"/>
        <v>-2.3289521825608334E-4</v>
      </c>
    </row>
    <row r="50" spans="1:35" x14ac:dyDescent="0.2">
      <c r="A50" s="1">
        <v>49</v>
      </c>
      <c r="B50" s="1" t="s">
        <v>59</v>
      </c>
      <c r="C50" s="1">
        <v>2</v>
      </c>
      <c r="D50" s="1">
        <v>0.33762885300000001</v>
      </c>
      <c r="E50" s="1">
        <v>0.34131736499999998</v>
      </c>
      <c r="F50" s="1">
        <v>1</v>
      </c>
      <c r="H50">
        <v>1.8885152821082683E-4</v>
      </c>
      <c r="I50">
        <v>2.5361342972973425E-4</v>
      </c>
      <c r="J50">
        <v>1.7308171260528617E-5</v>
      </c>
      <c r="K50">
        <v>6.5134203598664786E-5</v>
      </c>
      <c r="L50">
        <v>6.284402482708651E-5</v>
      </c>
      <c r="M50">
        <v>2.7100094197920018E-5</v>
      </c>
      <c r="O50">
        <v>1.0983973829915311E-4</v>
      </c>
      <c r="P50">
        <v>1.2013043515994022E-4</v>
      </c>
      <c r="Q50">
        <v>1.0148182714180455E-4</v>
      </c>
      <c r="R50">
        <v>8.1726368052778735E-5</v>
      </c>
      <c r="S50">
        <v>1.5432537824805348E-4</v>
      </c>
      <c r="T50">
        <v>1.2931784762968931E-4</v>
      </c>
      <c r="U50">
        <v>1.2272686266635106E-4</v>
      </c>
      <c r="V50">
        <v>2.5466648655471668E-5</v>
      </c>
      <c r="X50">
        <f t="shared" si="11"/>
        <v>1.081967900934006E-4</v>
      </c>
      <c r="Y50">
        <f t="shared" si="12"/>
        <v>1.0035557528917129E-4</v>
      </c>
      <c r="Z50">
        <f t="shared" si="13"/>
        <v>7.8412148042293032E-6</v>
      </c>
      <c r="AA50">
        <f t="shared" si="14"/>
        <v>8.9667908099480643E-5</v>
      </c>
      <c r="AB50">
        <f t="shared" si="15"/>
        <v>1.1528257584210635E-4</v>
      </c>
      <c r="AC50">
        <f t="shared" si="16"/>
        <v>-2.5614667742625708E-5</v>
      </c>
      <c r="AD50">
        <f t="shared" si="17"/>
        <v>1.2188231456300371E-4</v>
      </c>
      <c r="AE50">
        <f t="shared" si="18"/>
        <v>1.1039155028080274E-4</v>
      </c>
      <c r="AF50">
        <f t="shared" si="19"/>
        <v>1.1490764282200963E-5</v>
      </c>
      <c r="AH50">
        <f t="shared" si="20"/>
        <v>-3.2214406463523064E-5</v>
      </c>
      <c r="AI50">
        <f t="shared" si="21"/>
        <v>4.8910255613036072E-6</v>
      </c>
    </row>
    <row r="51" spans="1:35" x14ac:dyDescent="0.2">
      <c r="A51" s="1">
        <v>50</v>
      </c>
      <c r="B51" s="1" t="s">
        <v>60</v>
      </c>
      <c r="C51" s="1">
        <v>2</v>
      </c>
      <c r="D51" s="1">
        <v>0.69223770200000001</v>
      </c>
      <c r="E51" s="1">
        <v>0.335329341</v>
      </c>
      <c r="F51" s="1">
        <v>7.4074074000000004E-2</v>
      </c>
      <c r="H51">
        <v>4.1982598544701563E-3</v>
      </c>
      <c r="I51">
        <v>1.1797018394711851E-3</v>
      </c>
      <c r="J51">
        <v>9.9549313439503532E-4</v>
      </c>
      <c r="K51">
        <v>2.679031826587938E-4</v>
      </c>
      <c r="L51">
        <v>6.5959821015992479E-4</v>
      </c>
      <c r="M51">
        <v>1.585857364174579E-4</v>
      </c>
      <c r="O51">
        <v>5.8049381246368069E-3</v>
      </c>
      <c r="P51">
        <v>9.6287056014126985E-4</v>
      </c>
      <c r="Q51">
        <v>4.3763163111565778E-3</v>
      </c>
      <c r="R51">
        <v>1.0015593829823756E-3</v>
      </c>
      <c r="S51">
        <v>5.4479444980416198E-3</v>
      </c>
      <c r="T51">
        <v>1.1848584874648575E-3</v>
      </c>
      <c r="U51">
        <v>7.1447183258224233E-3</v>
      </c>
      <c r="V51">
        <v>1.8014885809761914E-3</v>
      </c>
      <c r="X51">
        <f t="shared" si="11"/>
        <v>4.0896097798117917E-3</v>
      </c>
      <c r="Y51">
        <f t="shared" si="12"/>
        <v>9.3670968144459008E-4</v>
      </c>
      <c r="Z51">
        <f t="shared" si="13"/>
        <v>3.1529000983672017E-3</v>
      </c>
      <c r="AA51">
        <f t="shared" si="14"/>
        <v>1.9511170663417054E-3</v>
      </c>
      <c r="AB51">
        <f t="shared" si="15"/>
        <v>5.3539691951581228E-4</v>
      </c>
      <c r="AC51">
        <f t="shared" si="16"/>
        <v>1.4157201468258931E-3</v>
      </c>
      <c r="AD51">
        <f t="shared" si="17"/>
        <v>5.2097329779450018E-3</v>
      </c>
      <c r="AE51">
        <f t="shared" si="18"/>
        <v>1.0497628101961676E-3</v>
      </c>
      <c r="AF51">
        <f t="shared" si="19"/>
        <v>4.1599701677488346E-3</v>
      </c>
      <c r="AH51">
        <f t="shared" si="20"/>
        <v>-3.2586159116032966E-3</v>
      </c>
      <c r="AI51">
        <f t="shared" si="21"/>
        <v>-5.1436589068035534E-4</v>
      </c>
    </row>
    <row r="52" spans="1:35" x14ac:dyDescent="0.2">
      <c r="A52" s="1">
        <v>51</v>
      </c>
      <c r="B52" s="1" t="s">
        <v>61</v>
      </c>
      <c r="C52" s="1">
        <v>1</v>
      </c>
      <c r="D52" s="1">
        <v>0.62144649600000001</v>
      </c>
      <c r="E52" s="1">
        <v>0.155688623</v>
      </c>
      <c r="F52" s="1">
        <v>0.69135802499999999</v>
      </c>
      <c r="H52">
        <v>1.8713902065022488E-3</v>
      </c>
      <c r="I52">
        <v>2.5059303356858289E-3</v>
      </c>
      <c r="J52">
        <v>2.864775630532126E-3</v>
      </c>
      <c r="K52">
        <v>2.2019625555870035E-3</v>
      </c>
      <c r="L52">
        <v>2.4936931532227101E-3</v>
      </c>
      <c r="M52">
        <v>2.1208332977853701E-3</v>
      </c>
      <c r="O52">
        <v>5.8202788702093142E-3</v>
      </c>
      <c r="P52">
        <v>3.3385298501292892E-3</v>
      </c>
      <c r="Q52">
        <v>5.6000471715527524E-3</v>
      </c>
      <c r="R52">
        <v>3.4709023962280795E-3</v>
      </c>
      <c r="S52">
        <v>3.5727618293851038E-3</v>
      </c>
      <c r="T52">
        <v>2.3041167677894585E-3</v>
      </c>
      <c r="U52">
        <v>3.1961646939544673E-3</v>
      </c>
      <c r="V52">
        <v>2.3606476058028519E-3</v>
      </c>
      <c r="X52">
        <f t="shared" si="11"/>
        <v>3.6313016507655317E-3</v>
      </c>
      <c r="Y52">
        <f t="shared" si="12"/>
        <v>2.6147032584296973E-3</v>
      </c>
      <c r="Z52">
        <f t="shared" si="13"/>
        <v>1.0165983923358345E-3</v>
      </c>
      <c r="AA52">
        <f t="shared" si="14"/>
        <v>2.4099529967523616E-3</v>
      </c>
      <c r="AB52">
        <f t="shared" si="15"/>
        <v>2.2762420630194008E-3</v>
      </c>
      <c r="AC52">
        <f t="shared" si="16"/>
        <v>1.3371093373296073E-4</v>
      </c>
      <c r="AD52">
        <f t="shared" si="17"/>
        <v>4.9976959570490571E-3</v>
      </c>
      <c r="AE52">
        <f t="shared" si="18"/>
        <v>3.0378496713822762E-3</v>
      </c>
      <c r="AF52">
        <f t="shared" si="19"/>
        <v>1.9598462856667809E-3</v>
      </c>
      <c r="AH52">
        <f t="shared" si="20"/>
        <v>-2.5877429602966955E-3</v>
      </c>
      <c r="AI52">
        <f t="shared" si="21"/>
        <v>-7.6160760836287535E-4</v>
      </c>
    </row>
    <row r="53" spans="1:35" x14ac:dyDescent="0.2">
      <c r="A53" s="1">
        <v>52</v>
      </c>
      <c r="B53" s="1" t="s">
        <v>62</v>
      </c>
      <c r="C53" s="1">
        <v>2</v>
      </c>
      <c r="D53" s="1">
        <v>0.50370688699999999</v>
      </c>
      <c r="E53" s="1">
        <v>0.16766467099999999</v>
      </c>
      <c r="F53" s="1">
        <v>0.91358024699999996</v>
      </c>
      <c r="H53">
        <v>1.8480810758162778E-4</v>
      </c>
      <c r="I53">
        <v>8.3797272008141526E-4</v>
      </c>
      <c r="J53">
        <v>7.1601171635660499E-5</v>
      </c>
      <c r="K53">
        <v>1.6419247157163413E-4</v>
      </c>
      <c r="L53">
        <v>5.3338205945678463E-5</v>
      </c>
      <c r="M53">
        <v>1.0689481600290673E-4</v>
      </c>
      <c r="O53">
        <v>2.485200782746202E-4</v>
      </c>
      <c r="P53">
        <v>1.849917347519992E-4</v>
      </c>
      <c r="Q53">
        <v>3.0951957278250384E-4</v>
      </c>
      <c r="R53">
        <v>2.6218257670622977E-4</v>
      </c>
      <c r="S53">
        <v>4.3021432260211559E-4</v>
      </c>
      <c r="T53">
        <v>3.3553130230458016E-4</v>
      </c>
      <c r="U53">
        <v>4.3984758056354553E-4</v>
      </c>
      <c r="V53">
        <v>2.6979884300217086E-4</v>
      </c>
      <c r="X53">
        <f t="shared" si="11"/>
        <v>2.4826414848367885E-4</v>
      </c>
      <c r="Y53">
        <f t="shared" si="12"/>
        <v>3.087949234887052E-4</v>
      </c>
      <c r="Z53">
        <f t="shared" si="13"/>
        <v>-6.0530775005026346E-5</v>
      </c>
      <c r="AA53">
        <f t="shared" si="14"/>
        <v>1.0324916172098891E-4</v>
      </c>
      <c r="AB53">
        <f t="shared" si="15"/>
        <v>3.6968666921865205E-4</v>
      </c>
      <c r="AC53">
        <f t="shared" si="16"/>
        <v>-2.6643750749766315E-4</v>
      </c>
      <c r="AD53">
        <f t="shared" si="17"/>
        <v>3.2941799121974651E-4</v>
      </c>
      <c r="AE53">
        <f t="shared" si="18"/>
        <v>2.609018712542697E-4</v>
      </c>
      <c r="AF53">
        <f t="shared" si="19"/>
        <v>6.8516119965476808E-5</v>
      </c>
      <c r="AH53">
        <f t="shared" si="20"/>
        <v>-2.2616882949875761E-4</v>
      </c>
      <c r="AI53">
        <f t="shared" si="21"/>
        <v>1.0878479796438235E-4</v>
      </c>
    </row>
    <row r="54" spans="1:35" x14ac:dyDescent="0.2">
      <c r="A54" s="1">
        <v>53</v>
      </c>
      <c r="B54" s="1" t="s">
        <v>63</v>
      </c>
      <c r="C54" s="1">
        <v>2</v>
      </c>
      <c r="D54" s="1">
        <v>0.382801171</v>
      </c>
      <c r="E54" s="1">
        <v>0.64670658700000005</v>
      </c>
      <c r="F54" s="1">
        <v>0.50617283999999996</v>
      </c>
      <c r="H54">
        <v>3.4297720866500287E-4</v>
      </c>
      <c r="I54">
        <v>6.3752824756864305E-4</v>
      </c>
      <c r="J54">
        <v>2.6417735081859468E-5</v>
      </c>
      <c r="K54">
        <v>5.4084651202462728E-5</v>
      </c>
      <c r="L54">
        <v>6.918123741469187E-5</v>
      </c>
      <c r="M54">
        <v>7.6783600227440043E-5</v>
      </c>
      <c r="O54">
        <v>2.1661132748380474E-4</v>
      </c>
      <c r="P54">
        <v>8.769978536391072E-5</v>
      </c>
      <c r="Q54">
        <v>1.2072838056525024E-4</v>
      </c>
      <c r="R54">
        <v>8.7759858311708706E-5</v>
      </c>
      <c r="S54">
        <v>2.1726254367882391E-4</v>
      </c>
      <c r="T54">
        <v>9.3549081264030561E-5</v>
      </c>
      <c r="U54">
        <v>1.9966011986018308E-4</v>
      </c>
      <c r="V54">
        <v>5.536227968580797E-5</v>
      </c>
      <c r="X54">
        <f t="shared" si="11"/>
        <v>1.7040550753565946E-4</v>
      </c>
      <c r="Y54">
        <f t="shared" si="12"/>
        <v>1.5610964337485768E-4</v>
      </c>
      <c r="Z54">
        <f t="shared" si="13"/>
        <v>1.429586416080178E-5</v>
      </c>
      <c r="AA54">
        <f t="shared" si="14"/>
        <v>1.4619206038718474E-4</v>
      </c>
      <c r="AB54">
        <f t="shared" si="15"/>
        <v>2.561321663328486E-4</v>
      </c>
      <c r="AC54">
        <f t="shared" si="16"/>
        <v>-1.0994010594566386E-4</v>
      </c>
      <c r="AD54">
        <f t="shared" si="17"/>
        <v>1.8486741724262629E-4</v>
      </c>
      <c r="AE54">
        <f t="shared" si="18"/>
        <v>8.9669574979883324E-5</v>
      </c>
      <c r="AF54">
        <f t="shared" si="19"/>
        <v>9.5197842262742966E-5</v>
      </c>
      <c r="AH54">
        <f t="shared" si="20"/>
        <v>-3.867535685544155E-5</v>
      </c>
      <c r="AI54">
        <f t="shared" si="21"/>
        <v>1.6646259135296527E-4</v>
      </c>
    </row>
    <row r="55" spans="1:35" x14ac:dyDescent="0.2">
      <c r="A55" s="1">
        <v>54</v>
      </c>
      <c r="B55" s="1" t="s">
        <v>64</v>
      </c>
      <c r="C55" s="1">
        <v>1</v>
      </c>
      <c r="D55" s="1">
        <v>0.63310793600000004</v>
      </c>
      <c r="E55" s="1">
        <v>8.9820359000000002E-2</v>
      </c>
      <c r="F55" s="1">
        <v>0.67901234600000004</v>
      </c>
      <c r="H55">
        <v>2.8318215300731794E-3</v>
      </c>
      <c r="I55">
        <v>1.3911295707517805E-3</v>
      </c>
      <c r="J55">
        <v>5.4285712724074812E-3</v>
      </c>
      <c r="K55">
        <v>1.7923537097418291E-3</v>
      </c>
      <c r="L55">
        <v>4.8733164798685233E-3</v>
      </c>
      <c r="M55">
        <v>1.6541094532656366E-3</v>
      </c>
      <c r="O55">
        <v>7.21751397695329E-3</v>
      </c>
      <c r="P55">
        <v>2.1500150505621238E-3</v>
      </c>
      <c r="Q55">
        <v>3.6655935838289747E-3</v>
      </c>
      <c r="R55">
        <v>1.6948622636448743E-3</v>
      </c>
      <c r="S55">
        <v>2.8063078558514753E-3</v>
      </c>
      <c r="T55">
        <v>1.1592266184497903E-3</v>
      </c>
      <c r="U55">
        <v>2.5010177628816284E-3</v>
      </c>
      <c r="V55">
        <v>1.4648859204864789E-3</v>
      </c>
      <c r="X55">
        <f t="shared" si="11"/>
        <v>4.1891632088377926E-3</v>
      </c>
      <c r="Y55">
        <f t="shared" si="12"/>
        <v>1.6152260838432162E-3</v>
      </c>
      <c r="Z55">
        <f t="shared" si="13"/>
        <v>2.5739371249945764E-3</v>
      </c>
      <c r="AA55">
        <f t="shared" si="14"/>
        <v>4.3779030941163942E-3</v>
      </c>
      <c r="AB55">
        <f t="shared" si="15"/>
        <v>1.6125309112530819E-3</v>
      </c>
      <c r="AC55">
        <f t="shared" si="16"/>
        <v>2.7653721828633125E-3</v>
      </c>
      <c r="AD55">
        <f t="shared" si="17"/>
        <v>4.5631384722112462E-3</v>
      </c>
      <c r="AE55">
        <f t="shared" si="18"/>
        <v>1.6680346442189294E-3</v>
      </c>
      <c r="AF55">
        <f t="shared" si="19"/>
        <v>2.8951038279923166E-3</v>
      </c>
      <c r="AH55">
        <f t="shared" si="20"/>
        <v>-1.8523537809485204E-4</v>
      </c>
      <c r="AI55">
        <f t="shared" si="21"/>
        <v>-5.5503732965847454E-5</v>
      </c>
    </row>
    <row r="56" spans="1:35" x14ac:dyDescent="0.2">
      <c r="A56" s="1">
        <v>55</v>
      </c>
      <c r="B56" s="1" t="s">
        <v>65</v>
      </c>
      <c r="C56" s="1">
        <v>1</v>
      </c>
      <c r="D56" s="1">
        <v>0.69707513399999999</v>
      </c>
      <c r="E56" s="1">
        <v>0</v>
      </c>
      <c r="F56" s="1">
        <v>3.7037037000000002E-2</v>
      </c>
      <c r="H56">
        <v>1.085563299631026E-2</v>
      </c>
      <c r="I56">
        <v>3.4192881500373028E-3</v>
      </c>
      <c r="J56">
        <v>1.5728390702633419E-2</v>
      </c>
      <c r="K56">
        <v>4.0592566171310726E-3</v>
      </c>
      <c r="L56">
        <v>1.6720735412396746E-2</v>
      </c>
      <c r="M56">
        <v>6.2952515114575681E-3</v>
      </c>
      <c r="O56">
        <v>3.6098615221578652E-2</v>
      </c>
      <c r="P56">
        <v>1.1685996399741104E-2</v>
      </c>
      <c r="Q56">
        <v>4.0491074060912527E-2</v>
      </c>
      <c r="R56">
        <v>1.3317558498801795E-2</v>
      </c>
      <c r="S56">
        <v>2.9989990404237655E-2</v>
      </c>
      <c r="T56">
        <v>8.2845965789998827E-3</v>
      </c>
      <c r="U56">
        <v>3.5808767735291E-2</v>
      </c>
      <c r="V56">
        <v>9.0306950623489975E-3</v>
      </c>
      <c r="X56">
        <f t="shared" si="11"/>
        <v>2.6527600933337177E-2</v>
      </c>
      <c r="Y56">
        <f t="shared" si="12"/>
        <v>8.0132346883596741E-3</v>
      </c>
      <c r="Z56">
        <f t="shared" si="13"/>
        <v>1.8514366244977501E-2</v>
      </c>
      <c r="AA56">
        <f t="shared" si="14"/>
        <v>1.4434919703780141E-2</v>
      </c>
      <c r="AB56">
        <f t="shared" si="15"/>
        <v>4.591265426208648E-3</v>
      </c>
      <c r="AC56">
        <f t="shared" si="16"/>
        <v>9.8436542775714939E-3</v>
      </c>
      <c r="AD56">
        <f t="shared" si="17"/>
        <v>3.5526559895576279E-2</v>
      </c>
      <c r="AE56">
        <f t="shared" si="18"/>
        <v>1.109605049251426E-2</v>
      </c>
      <c r="AF56">
        <f t="shared" si="19"/>
        <v>2.4430509403062017E-2</v>
      </c>
      <c r="AH56">
        <f t="shared" si="20"/>
        <v>-2.1091640191796136E-2</v>
      </c>
      <c r="AI56">
        <f t="shared" si="21"/>
        <v>-6.5047850663056119E-3</v>
      </c>
    </row>
    <row r="57" spans="1:35" x14ac:dyDescent="0.2">
      <c r="A57" s="1">
        <v>56</v>
      </c>
      <c r="B57" s="1" t="s">
        <v>67</v>
      </c>
      <c r="C57" s="1">
        <v>2</v>
      </c>
      <c r="D57" s="1">
        <v>0.79984169500000002</v>
      </c>
      <c r="E57" s="1">
        <v>0.52694610799999997</v>
      </c>
      <c r="F57" s="1">
        <v>0.395061728</v>
      </c>
      <c r="H57">
        <v>1.3914123929890894E-4</v>
      </c>
      <c r="I57">
        <v>8.8115689660035615E-4</v>
      </c>
      <c r="J57">
        <v>1.475749339055598E-4</v>
      </c>
      <c r="K57">
        <v>3.499024925463986E-4</v>
      </c>
      <c r="L57">
        <v>9.4001986716146205E-5</v>
      </c>
      <c r="M57">
        <v>2.1880816796839125E-4</v>
      </c>
      <c r="O57">
        <v>4.6758592505002613E-4</v>
      </c>
      <c r="P57">
        <v>6.1618234612456028E-4</v>
      </c>
      <c r="Q57">
        <v>1.6217845789265281E-3</v>
      </c>
      <c r="R57">
        <v>2.740301575783104E-3</v>
      </c>
      <c r="S57">
        <v>1.5535996178938122E-3</v>
      </c>
      <c r="T57">
        <v>9.8096203789867329E-4</v>
      </c>
      <c r="U57">
        <v>1.4058636880063349E-3</v>
      </c>
      <c r="V57">
        <v>9.7585244992850866E-4</v>
      </c>
      <c r="X57">
        <f t="shared" si="11"/>
        <v>7.7565028139961662E-4</v>
      </c>
      <c r="Y57">
        <f t="shared" si="12"/>
        <v>9.6616656669285602E-4</v>
      </c>
      <c r="Z57">
        <f t="shared" si="13"/>
        <v>-1.9051628529323939E-4</v>
      </c>
      <c r="AA57">
        <f t="shared" si="14"/>
        <v>1.2690605330687165E-4</v>
      </c>
      <c r="AB57">
        <f t="shared" si="15"/>
        <v>4.8328918570504864E-4</v>
      </c>
      <c r="AC57">
        <f t="shared" si="16"/>
        <v>-3.56383132398177E-4</v>
      </c>
      <c r="AD57">
        <f t="shared" si="17"/>
        <v>1.2143233739567887E-3</v>
      </c>
      <c r="AE57">
        <f t="shared" si="18"/>
        <v>1.4458153199354458E-3</v>
      </c>
      <c r="AF57">
        <f t="shared" si="19"/>
        <v>-2.3149194597865707E-4</v>
      </c>
      <c r="AH57">
        <f t="shared" si="20"/>
        <v>-1.087417320649917E-3</v>
      </c>
      <c r="AI57">
        <f t="shared" si="21"/>
        <v>-9.625261342303972E-4</v>
      </c>
    </row>
    <row r="58" spans="1:35" x14ac:dyDescent="0.2">
      <c r="A58" s="1">
        <v>57</v>
      </c>
      <c r="B58" s="1" t="s">
        <v>68</v>
      </c>
      <c r="C58" s="1">
        <v>1</v>
      </c>
      <c r="D58" s="1">
        <v>0.72395309399999996</v>
      </c>
      <c r="E58" s="1">
        <v>2.9940120000000001E-2</v>
      </c>
      <c r="F58" s="1">
        <v>9.8765432E-2</v>
      </c>
      <c r="H58">
        <v>5.1410904058904559E-3</v>
      </c>
      <c r="I58">
        <v>7.6016132410173728E-2</v>
      </c>
      <c r="J58">
        <v>1.3874230082439739E-2</v>
      </c>
      <c r="K58">
        <v>7.9324348948741741E-2</v>
      </c>
      <c r="L58">
        <v>1.7079316024645418E-2</v>
      </c>
      <c r="M58">
        <v>5.2691616485489152E-2</v>
      </c>
      <c r="O58">
        <v>1.0794362214639121E-2</v>
      </c>
      <c r="P58">
        <v>6.51600269859548E-2</v>
      </c>
      <c r="Q58">
        <v>7.5213781092150897E-3</v>
      </c>
      <c r="R58">
        <v>4.7421039438731799E-2</v>
      </c>
      <c r="S58">
        <v>1.3278017599990345E-2</v>
      </c>
      <c r="T58">
        <v>6.6545545224609037E-2</v>
      </c>
      <c r="U58">
        <v>9.1433802366705178E-3</v>
      </c>
      <c r="V58">
        <v>6.7302447086578468E-2</v>
      </c>
      <c r="X58">
        <f t="shared" si="11"/>
        <v>1.0975967810498671E-2</v>
      </c>
      <c r="Y58">
        <f t="shared" si="12"/>
        <v>6.492302236861125E-2</v>
      </c>
      <c r="Z58">
        <f t="shared" si="13"/>
        <v>-5.3947054558112578E-2</v>
      </c>
      <c r="AA58">
        <f t="shared" si="14"/>
        <v>1.2031545504325204E-2</v>
      </c>
      <c r="AB58">
        <f t="shared" si="15"/>
        <v>6.9344032614801543E-2</v>
      </c>
      <c r="AC58">
        <f t="shared" si="16"/>
        <v>-5.7312487110476339E-2</v>
      </c>
      <c r="AD58">
        <f t="shared" si="17"/>
        <v>1.0531252641281519E-2</v>
      </c>
      <c r="AE58">
        <f t="shared" si="18"/>
        <v>5.970887054976521E-2</v>
      </c>
      <c r="AF58">
        <f t="shared" si="19"/>
        <v>-4.9177617908483691E-2</v>
      </c>
      <c r="AH58">
        <f t="shared" si="20"/>
        <v>1.5002928630436854E-3</v>
      </c>
      <c r="AI58">
        <f t="shared" si="21"/>
        <v>9.6351620650363332E-3</v>
      </c>
    </row>
    <row r="59" spans="1:35" x14ac:dyDescent="0.2">
      <c r="A59" s="1">
        <v>58</v>
      </c>
      <c r="B59" s="1" t="s">
        <v>69</v>
      </c>
      <c r="C59" s="1">
        <v>1</v>
      </c>
      <c r="D59" s="1">
        <v>0.62126025399999996</v>
      </c>
      <c r="E59" s="1">
        <v>0.37724550899999998</v>
      </c>
      <c r="F59" s="1">
        <v>3.7037037000000002E-2</v>
      </c>
      <c r="H59">
        <v>2.0607174312576872E-3</v>
      </c>
      <c r="I59">
        <v>1.4727052290546123E-2</v>
      </c>
      <c r="J59">
        <v>4.7994647949063723E-3</v>
      </c>
      <c r="K59">
        <v>2.1412675581264622E-2</v>
      </c>
      <c r="L59">
        <v>3.6602683703910641E-3</v>
      </c>
      <c r="M59">
        <v>1.5279434591664311E-2</v>
      </c>
      <c r="O59">
        <v>5.6496897794430321E-3</v>
      </c>
      <c r="P59">
        <v>2.3382955272652699E-2</v>
      </c>
      <c r="Q59">
        <v>3.7095107193679277E-3</v>
      </c>
      <c r="R59">
        <v>1.3727835836409035E-2</v>
      </c>
      <c r="S59">
        <v>3.8814125858812111E-3</v>
      </c>
      <c r="T59">
        <v>1.7461095312032528E-2</v>
      </c>
      <c r="U59">
        <v>2.0314043387609452E-3</v>
      </c>
      <c r="V59">
        <v>1.040478684415075E-2</v>
      </c>
      <c r="X59">
        <f t="shared" si="11"/>
        <v>3.6846382885726064E-3</v>
      </c>
      <c r="Y59">
        <f t="shared" si="12"/>
        <v>1.6627976532674293E-2</v>
      </c>
      <c r="Z59">
        <f t="shared" si="13"/>
        <v>-1.2943338244101685E-2</v>
      </c>
      <c r="AA59">
        <f t="shared" si="14"/>
        <v>3.5068168655183747E-3</v>
      </c>
      <c r="AB59">
        <f t="shared" si="15"/>
        <v>1.713972082115835E-2</v>
      </c>
      <c r="AC59">
        <f t="shared" si="16"/>
        <v>-1.3632903955639975E-2</v>
      </c>
      <c r="AD59">
        <f t="shared" si="17"/>
        <v>4.41353769489739E-3</v>
      </c>
      <c r="AE59">
        <f t="shared" si="18"/>
        <v>1.8190628807031421E-2</v>
      </c>
      <c r="AF59">
        <f t="shared" si="19"/>
        <v>-1.3777091112134031E-2</v>
      </c>
      <c r="AH59">
        <f t="shared" si="20"/>
        <v>-9.067208293790153E-4</v>
      </c>
      <c r="AI59">
        <f t="shared" si="21"/>
        <v>-1.0509079858730709E-3</v>
      </c>
    </row>
    <row r="60" spans="1:35" x14ac:dyDescent="0.2">
      <c r="A60" s="1">
        <v>59</v>
      </c>
      <c r="B60" s="1" t="s">
        <v>70</v>
      </c>
      <c r="C60" s="1">
        <v>2</v>
      </c>
      <c r="D60" s="1">
        <v>0.65331611899999997</v>
      </c>
      <c r="E60" s="1">
        <v>0.389221557</v>
      </c>
      <c r="F60" s="1">
        <v>0.209876543</v>
      </c>
      <c r="H60">
        <v>4.233699247043725E-5</v>
      </c>
      <c r="I60">
        <v>2.4961951745052584E-7</v>
      </c>
      <c r="J60">
        <v>7.2329936741366961E-5</v>
      </c>
      <c r="K60">
        <v>3.7510322608159632E-4</v>
      </c>
      <c r="L60">
        <v>3.8023275525632168E-5</v>
      </c>
      <c r="M60">
        <v>5.018535962577781E-7</v>
      </c>
      <c r="O60">
        <v>3.9885938488519287E-5</v>
      </c>
      <c r="P60">
        <v>4.0195734958459081E-4</v>
      </c>
      <c r="Q60">
        <v>1.5607205139739596E-4</v>
      </c>
      <c r="R60">
        <v>2.0842966349030817E-3</v>
      </c>
      <c r="S60">
        <v>2.5174866172308165E-4</v>
      </c>
      <c r="T60">
        <v>2.0786432081484436E-3</v>
      </c>
      <c r="U60">
        <v>1.7355776474084725E-4</v>
      </c>
      <c r="V60">
        <v>1.9505976542633007E-3</v>
      </c>
      <c r="X60">
        <f t="shared" si="11"/>
        <v>1.105649458696115E-4</v>
      </c>
      <c r="Y60">
        <f t="shared" si="12"/>
        <v>9.8447850658496018E-4</v>
      </c>
      <c r="Z60">
        <f t="shared" si="13"/>
        <v>-8.7391356071534864E-4</v>
      </c>
      <c r="AA60">
        <f t="shared" si="14"/>
        <v>5.0896734912478788E-5</v>
      </c>
      <c r="AB60">
        <f t="shared" si="15"/>
        <v>1.252848997317682E-4</v>
      </c>
      <c r="AC60">
        <f t="shared" si="16"/>
        <v>-7.4388164819289422E-5</v>
      </c>
      <c r="AD60">
        <f t="shared" si="17"/>
        <v>1.4923555053633229E-4</v>
      </c>
      <c r="AE60">
        <f t="shared" si="18"/>
        <v>1.521632397545372E-3</v>
      </c>
      <c r="AF60">
        <f t="shared" si="19"/>
        <v>-1.3723968470090398E-3</v>
      </c>
      <c r="AH60">
        <f t="shared" si="20"/>
        <v>-9.833881562385351E-5</v>
      </c>
      <c r="AI60">
        <f t="shared" si="21"/>
        <v>-1.3963474978136037E-3</v>
      </c>
    </row>
    <row r="61" spans="1:35" x14ac:dyDescent="0.2">
      <c r="A61" s="1">
        <v>60</v>
      </c>
      <c r="B61" s="1" t="s">
        <v>71</v>
      </c>
      <c r="C61" s="1">
        <v>3</v>
      </c>
      <c r="D61" s="1">
        <v>0.51954227200000003</v>
      </c>
      <c r="E61" s="1">
        <v>0.38323353300000002</v>
      </c>
      <c r="F61" s="1">
        <v>0.71604938299999998</v>
      </c>
      <c r="H61">
        <v>1.1844843960830195E-4</v>
      </c>
      <c r="I61">
        <v>3.2200917751117835E-5</v>
      </c>
      <c r="J61">
        <v>1.2753389349863191E-6</v>
      </c>
      <c r="K61">
        <v>3.6250285931399746E-5</v>
      </c>
      <c r="L61">
        <v>2.6405052448355674E-6</v>
      </c>
      <c r="M61">
        <v>5.018535962577781E-7</v>
      </c>
      <c r="O61">
        <v>6.1362982290029672E-7</v>
      </c>
      <c r="P61">
        <v>4.5676971543703507E-7</v>
      </c>
      <c r="Q61">
        <v>1.7496866748586992E-7</v>
      </c>
      <c r="R61">
        <v>5.4849911444817941E-7</v>
      </c>
      <c r="S61">
        <v>5.017730175439504E-4</v>
      </c>
      <c r="T61">
        <v>2.7775098740620834E-4</v>
      </c>
      <c r="U61">
        <v>6.8095091337635832E-4</v>
      </c>
      <c r="V61">
        <v>1.6571775719285186E-4</v>
      </c>
      <c r="X61">
        <f t="shared" si="11"/>
        <v>1.865538304569741E-4</v>
      </c>
      <c r="Y61">
        <f t="shared" si="12"/>
        <v>7.3346724386817239E-5</v>
      </c>
      <c r="Z61">
        <f t="shared" si="13"/>
        <v>1.1320710607015686E-4</v>
      </c>
      <c r="AA61">
        <f t="shared" si="14"/>
        <v>4.0788094596041276E-5</v>
      </c>
      <c r="AB61">
        <f t="shared" si="15"/>
        <v>2.298435242625845E-5</v>
      </c>
      <c r="AC61">
        <f t="shared" si="16"/>
        <v>1.7803742169782826E-5</v>
      </c>
      <c r="AD61">
        <f t="shared" si="17"/>
        <v>1.675205386781122E-4</v>
      </c>
      <c r="AE61">
        <f t="shared" si="18"/>
        <v>9.2918752078697856E-5</v>
      </c>
      <c r="AF61">
        <f t="shared" si="19"/>
        <v>7.4601786599414347E-5</v>
      </c>
      <c r="AH61">
        <f t="shared" si="20"/>
        <v>-1.2673244408207093E-4</v>
      </c>
      <c r="AI61">
        <f t="shared" si="21"/>
        <v>-6.9934399652439409E-5</v>
      </c>
    </row>
    <row r="62" spans="1:35" x14ac:dyDescent="0.2">
      <c r="A62" s="1">
        <v>61</v>
      </c>
      <c r="B62" s="1" t="s">
        <v>72</v>
      </c>
      <c r="C62" s="1">
        <v>1</v>
      </c>
      <c r="D62" s="1">
        <v>0.77077151600000005</v>
      </c>
      <c r="E62" s="1">
        <v>0.20359281400000001</v>
      </c>
      <c r="F62" s="1">
        <v>9.8765432E-2</v>
      </c>
      <c r="H62">
        <v>1.3652490830354483E-3</v>
      </c>
      <c r="I62">
        <v>2.2547382152753648E-2</v>
      </c>
      <c r="J62">
        <v>3.340477053282023E-3</v>
      </c>
      <c r="K62">
        <v>1.9935331040712764E-2</v>
      </c>
      <c r="L62">
        <v>2.2977676640559106E-3</v>
      </c>
      <c r="M62">
        <v>1.4893007322545823E-2</v>
      </c>
      <c r="O62">
        <v>4.4586342931935566E-3</v>
      </c>
      <c r="P62">
        <v>2.1498780196474929E-2</v>
      </c>
      <c r="Q62">
        <v>6.5517017540083983E-3</v>
      </c>
      <c r="R62">
        <v>3.8596785685489493E-2</v>
      </c>
      <c r="S62">
        <v>5.2763760607714375E-3</v>
      </c>
      <c r="T62">
        <v>2.552702453389822E-2</v>
      </c>
      <c r="U62">
        <v>4.0204495924598101E-3</v>
      </c>
      <c r="V62">
        <v>2.3408279096753328E-2</v>
      </c>
      <c r="X62">
        <f t="shared" si="11"/>
        <v>3.9015222144009403E-3</v>
      </c>
      <c r="Y62">
        <f t="shared" si="12"/>
        <v>2.3772370004089743E-2</v>
      </c>
      <c r="Z62">
        <f t="shared" si="13"/>
        <v>-1.9870847789688804E-2</v>
      </c>
      <c r="AA62">
        <f t="shared" si="14"/>
        <v>2.3344979334577937E-3</v>
      </c>
      <c r="AB62">
        <f t="shared" si="15"/>
        <v>1.9125240172004079E-2</v>
      </c>
      <c r="AC62">
        <f t="shared" si="16"/>
        <v>-1.6790742238546284E-2</v>
      </c>
      <c r="AD62">
        <f t="shared" si="17"/>
        <v>5.4289040359911311E-3</v>
      </c>
      <c r="AE62">
        <f t="shared" si="18"/>
        <v>2.8540863471954215E-2</v>
      </c>
      <c r="AF62">
        <f t="shared" si="19"/>
        <v>-2.3111959435963083E-2</v>
      </c>
      <c r="AH62">
        <f t="shared" si="20"/>
        <v>-3.0944061025333374E-3</v>
      </c>
      <c r="AI62">
        <f t="shared" si="21"/>
        <v>-9.4156232999501356E-3</v>
      </c>
    </row>
    <row r="63" spans="1:35" x14ac:dyDescent="0.2">
      <c r="A63" s="1">
        <v>62</v>
      </c>
      <c r="B63" s="1" t="s">
        <v>73</v>
      </c>
      <c r="C63" s="1">
        <v>1</v>
      </c>
      <c r="D63" s="1">
        <v>0.57650116100000004</v>
      </c>
      <c r="E63" s="1">
        <v>0.215568862</v>
      </c>
      <c r="F63" s="1">
        <v>0.12345679</v>
      </c>
      <c r="H63">
        <v>1.252746850234792E-3</v>
      </c>
      <c r="I63">
        <v>2.2683674409281637E-2</v>
      </c>
      <c r="J63">
        <v>3.5623860279696429E-3</v>
      </c>
      <c r="K63">
        <v>2.6539086337713107E-2</v>
      </c>
      <c r="L63">
        <v>2.0210427143971432E-3</v>
      </c>
      <c r="M63">
        <v>1.5321088440153709E-2</v>
      </c>
      <c r="O63">
        <v>1.3855761401088699E-3</v>
      </c>
      <c r="P63">
        <v>1.0540417953425021E-2</v>
      </c>
      <c r="Q63">
        <v>1.2949431080629232E-3</v>
      </c>
      <c r="R63">
        <v>1.2103181459413526E-2</v>
      </c>
      <c r="S63">
        <v>1.4587627932721031E-3</v>
      </c>
      <c r="T63">
        <v>1.2220753820234579E-2</v>
      </c>
      <c r="U63">
        <v>6.2897517116504919E-4</v>
      </c>
      <c r="V63">
        <v>8.9052072283944978E-3</v>
      </c>
      <c r="X63">
        <f t="shared" si="11"/>
        <v>1.657776115030075E-3</v>
      </c>
      <c r="Y63">
        <f t="shared" si="12"/>
        <v>1.547334423551658E-2</v>
      </c>
      <c r="Z63">
        <f t="shared" si="13"/>
        <v>-1.3815568120486505E-2</v>
      </c>
      <c r="AA63">
        <f t="shared" si="14"/>
        <v>2.2787251975338596E-3</v>
      </c>
      <c r="AB63">
        <f t="shared" si="15"/>
        <v>2.1514616395716151E-2</v>
      </c>
      <c r="AC63">
        <f t="shared" si="16"/>
        <v>-1.9235891198182292E-2</v>
      </c>
      <c r="AD63">
        <f t="shared" si="17"/>
        <v>1.3797606804812988E-3</v>
      </c>
      <c r="AE63">
        <f t="shared" si="18"/>
        <v>1.1621451077691044E-2</v>
      </c>
      <c r="AF63">
        <f t="shared" si="19"/>
        <v>-1.0241690397209745E-2</v>
      </c>
      <c r="AH63">
        <f t="shared" si="20"/>
        <v>8.9896451705256085E-4</v>
      </c>
      <c r="AI63">
        <f t="shared" si="21"/>
        <v>9.8931653180251069E-3</v>
      </c>
    </row>
    <row r="64" spans="1:35" x14ac:dyDescent="0.2">
      <c r="A64" s="1">
        <v>63</v>
      </c>
      <c r="B64" s="1" t="s">
        <v>74</v>
      </c>
      <c r="C64" s="1">
        <v>2</v>
      </c>
      <c r="D64" s="1">
        <v>0.69025791599999997</v>
      </c>
      <c r="E64" s="1">
        <v>0.69461077800000004</v>
      </c>
      <c r="F64" s="1">
        <v>0.28395061700000002</v>
      </c>
      <c r="H64">
        <v>1.4294681165580216E-4</v>
      </c>
      <c r="I64">
        <v>1.6454918590338664E-3</v>
      </c>
      <c r="J64">
        <v>1.6360776623110211E-4</v>
      </c>
      <c r="K64">
        <v>4.9916837579333875E-4</v>
      </c>
      <c r="L64">
        <v>7.6574652100231468E-5</v>
      </c>
      <c r="M64">
        <v>3.8843468350352022E-4</v>
      </c>
      <c r="O64">
        <v>4.6329051628972402E-4</v>
      </c>
      <c r="P64">
        <v>1.005350143676914E-3</v>
      </c>
      <c r="Q64">
        <v>3.1319391479970714E-4</v>
      </c>
      <c r="R64">
        <v>9.4232147862197222E-4</v>
      </c>
      <c r="S64">
        <v>7.8369703255575754E-4</v>
      </c>
      <c r="T64">
        <v>1.4799870131863657E-3</v>
      </c>
      <c r="U64">
        <v>6.8438543378679731E-4</v>
      </c>
      <c r="V64">
        <v>1.429823143352134E-3</v>
      </c>
      <c r="X64">
        <f t="shared" si="11"/>
        <v>3.7538516105987453E-4</v>
      </c>
      <c r="Y64">
        <f t="shared" si="12"/>
        <v>1.0557966710240158E-3</v>
      </c>
      <c r="Z64">
        <f t="shared" si="13"/>
        <v>-6.8041150996414124E-4</v>
      </c>
      <c r="AA64">
        <f t="shared" si="14"/>
        <v>1.2770974332904525E-4</v>
      </c>
      <c r="AB64">
        <f t="shared" si="15"/>
        <v>8.443649727769084E-4</v>
      </c>
      <c r="AC64">
        <f t="shared" si="16"/>
        <v>-7.1665522944786312E-4</v>
      </c>
      <c r="AD64">
        <f t="shared" si="17"/>
        <v>5.2006048788172951E-4</v>
      </c>
      <c r="AE64">
        <f t="shared" si="18"/>
        <v>1.142552878495084E-3</v>
      </c>
      <c r="AF64">
        <f t="shared" si="19"/>
        <v>-6.2249239061335448E-4</v>
      </c>
      <c r="AH64">
        <f t="shared" si="20"/>
        <v>-3.9235074455268423E-4</v>
      </c>
      <c r="AI64">
        <f t="shared" si="21"/>
        <v>-2.9818790571817559E-4</v>
      </c>
    </row>
    <row r="65" spans="1:35" x14ac:dyDescent="0.2">
      <c r="A65" s="1">
        <v>64</v>
      </c>
      <c r="B65" s="1" t="s">
        <v>75</v>
      </c>
      <c r="C65" s="1">
        <v>2</v>
      </c>
      <c r="D65" s="1">
        <v>0.67347289200000005</v>
      </c>
      <c r="E65" s="1">
        <v>0.137724551</v>
      </c>
      <c r="F65" s="1">
        <v>0.111111111</v>
      </c>
      <c r="H65">
        <v>3.6628633935097398E-5</v>
      </c>
      <c r="I65">
        <v>3.494673244307362E-5</v>
      </c>
      <c r="J65">
        <v>2.1316379341914191E-5</v>
      </c>
      <c r="K65">
        <v>4.4314520662663007E-4</v>
      </c>
      <c r="L65">
        <v>5.7563014337415374E-5</v>
      </c>
      <c r="M65">
        <v>1.4302827493346677E-4</v>
      </c>
      <c r="O65">
        <v>2.3133844323341185E-4</v>
      </c>
      <c r="P65">
        <v>3.0466540019650237E-4</v>
      </c>
      <c r="Q65">
        <v>9.10536945596467E-4</v>
      </c>
      <c r="R65">
        <v>5.0012149255385004E-3</v>
      </c>
      <c r="S65">
        <v>1.6674038074398626E-3</v>
      </c>
      <c r="T65">
        <v>3.8581031316351423E-3</v>
      </c>
      <c r="U65">
        <v>1.4418116683022626E-3</v>
      </c>
      <c r="V65">
        <v>6.1171628234172092E-3</v>
      </c>
      <c r="X65">
        <f t="shared" si="11"/>
        <v>6.2379984174091869E-4</v>
      </c>
      <c r="Y65">
        <f t="shared" si="12"/>
        <v>2.2717523563986464E-3</v>
      </c>
      <c r="Z65">
        <f t="shared" si="13"/>
        <v>-1.6479525146577277E-3</v>
      </c>
      <c r="AA65">
        <f t="shared" si="14"/>
        <v>3.8502675871475653E-5</v>
      </c>
      <c r="AB65">
        <f t="shared" si="15"/>
        <v>2.0704007133439016E-4</v>
      </c>
      <c r="AC65">
        <f t="shared" si="16"/>
        <v>-1.6853739546291449E-4</v>
      </c>
      <c r="AD65">
        <f t="shared" si="17"/>
        <v>9.3642639875658046E-4</v>
      </c>
      <c r="AE65">
        <f t="shared" si="18"/>
        <v>3.0546611524567154E-3</v>
      </c>
      <c r="AF65">
        <f t="shared" si="19"/>
        <v>-2.1182347537001349E-3</v>
      </c>
      <c r="AH65">
        <f t="shared" si="20"/>
        <v>-8.9792372288510476E-4</v>
      </c>
      <c r="AI65">
        <f t="shared" si="21"/>
        <v>-2.8476210811223253E-3</v>
      </c>
    </row>
    <row r="66" spans="1:35" x14ac:dyDescent="0.2">
      <c r="A66" s="1">
        <v>65</v>
      </c>
      <c r="B66" s="1" t="s">
        <v>76</v>
      </c>
      <c r="C66" s="1">
        <v>1</v>
      </c>
      <c r="D66" s="1">
        <v>0.59371977799999998</v>
      </c>
      <c r="E66" s="1">
        <v>4.7904191999999998E-2</v>
      </c>
      <c r="F66" s="1">
        <v>0.75308642000000003</v>
      </c>
      <c r="H66">
        <v>4.5666868282718832E-4</v>
      </c>
      <c r="I66">
        <v>5.7237755351405577E-4</v>
      </c>
      <c r="J66">
        <v>1.167481699341762E-3</v>
      </c>
      <c r="K66">
        <v>1.5791167336747717E-3</v>
      </c>
      <c r="L66">
        <v>6.8125035316757645E-4</v>
      </c>
      <c r="M66">
        <v>1.071959281606614E-3</v>
      </c>
      <c r="O66">
        <v>1.1928963757181768E-3</v>
      </c>
      <c r="P66">
        <v>1.2456110139967946E-3</v>
      </c>
      <c r="Q66">
        <v>4.0977661925190728E-4</v>
      </c>
      <c r="R66">
        <v>7.6954425757079579E-4</v>
      </c>
      <c r="S66">
        <v>1.0302727765722005E-3</v>
      </c>
      <c r="T66">
        <v>5.8649191814136802E-4</v>
      </c>
      <c r="U66">
        <v>5.0098204386935842E-4</v>
      </c>
      <c r="V66">
        <v>4.1890791628928034E-4</v>
      </c>
      <c r="X66">
        <f t="shared" ref="X66:X97" si="22">AVERAGE(H66,J66,L66,O66,Q66,S66,U66)</f>
        <v>7.7704693582116707E-4</v>
      </c>
      <c r="Y66">
        <f t="shared" ref="Y66:Y97" si="23">AVERAGE(I66,K66,M66,P66,R66,T66,V66)</f>
        <v>8.9200123925624005E-4</v>
      </c>
      <c r="Z66">
        <f t="shared" ref="Z66:Z97" si="24">X66-Y66</f>
        <v>-1.1495430343507298E-4</v>
      </c>
      <c r="AA66">
        <f t="shared" ref="AA66:AA97" si="25">AVERAGE(H66,J66,L66)</f>
        <v>7.684669117788423E-4</v>
      </c>
      <c r="AB66">
        <f t="shared" ref="AB66:AB97" si="26">AVERAGE(I66,K66,M66)</f>
        <v>1.0744845229318139E-3</v>
      </c>
      <c r="AC66">
        <f t="shared" ref="AC66:AC97" si="27">AA66-AB66</f>
        <v>-3.0601761115297155E-4</v>
      </c>
      <c r="AD66">
        <f t="shared" ref="AD66:AD97" si="28">AVERAGE(O66,Q66,S66)</f>
        <v>8.7764859051409473E-4</v>
      </c>
      <c r="AE66">
        <f t="shared" ref="AE66:AE97" si="29">AVERAGE(P66,R66,T66)</f>
        <v>8.6721572990298599E-4</v>
      </c>
      <c r="AF66">
        <f t="shared" ref="AF66:AF97" si="30">AD66-AE66</f>
        <v>1.0432860611108742E-5</v>
      </c>
      <c r="AH66">
        <f t="shared" ref="AH66:AH97" si="31">AA66-AD66</f>
        <v>-1.0918167873525243E-4</v>
      </c>
      <c r="AI66">
        <f t="shared" ref="AI66:AI97" si="32">AB66-AE66</f>
        <v>2.0726879302882786E-4</v>
      </c>
    </row>
    <row r="67" spans="1:35" x14ac:dyDescent="0.2">
      <c r="A67" s="1">
        <v>66</v>
      </c>
      <c r="B67" s="1" t="s">
        <v>77</v>
      </c>
      <c r="C67" s="1">
        <v>2</v>
      </c>
      <c r="D67" s="1">
        <v>0.45759172199999998</v>
      </c>
      <c r="E67" s="1">
        <v>4.7904191999999998E-2</v>
      </c>
      <c r="F67" s="1">
        <v>0.79012345699999997</v>
      </c>
      <c r="H67">
        <v>1.6387745961871498E-4</v>
      </c>
      <c r="I67">
        <v>4.5780219500426441E-4</v>
      </c>
      <c r="J67">
        <v>6.0669695050063475E-5</v>
      </c>
      <c r="K67">
        <v>1.3123766617945256E-4</v>
      </c>
      <c r="L67">
        <v>4.0135679721500623E-5</v>
      </c>
      <c r="M67">
        <v>1.0338184082910229E-4</v>
      </c>
      <c r="O67">
        <v>2.5220185721202193E-4</v>
      </c>
      <c r="P67">
        <v>4.2753645364906483E-4</v>
      </c>
      <c r="Q67">
        <v>6.8762686321946877E-4</v>
      </c>
      <c r="R67">
        <v>8.9405355655053245E-4</v>
      </c>
      <c r="S67">
        <v>6.4489040742762014E-4</v>
      </c>
      <c r="T67">
        <v>5.5912229529477084E-4</v>
      </c>
      <c r="U67">
        <v>6.3424143579438898E-4</v>
      </c>
      <c r="V67">
        <v>7.0900626184291409E-4</v>
      </c>
      <c r="X67">
        <f t="shared" si="22"/>
        <v>3.548061997205399E-4</v>
      </c>
      <c r="Y67">
        <f t="shared" si="23"/>
        <v>4.688771813357288E-4</v>
      </c>
      <c r="Z67">
        <f t="shared" si="24"/>
        <v>-1.140709816151889E-4</v>
      </c>
      <c r="AA67">
        <f t="shared" si="25"/>
        <v>8.8227611463426354E-5</v>
      </c>
      <c r="AB67">
        <f t="shared" si="26"/>
        <v>2.3080723400427307E-4</v>
      </c>
      <c r="AC67">
        <f t="shared" si="27"/>
        <v>-1.4257962254084672E-4</v>
      </c>
      <c r="AD67">
        <f t="shared" si="28"/>
        <v>5.2823970928637031E-4</v>
      </c>
      <c r="AE67">
        <f t="shared" si="29"/>
        <v>6.269041018314561E-4</v>
      </c>
      <c r="AF67">
        <f t="shared" si="30"/>
        <v>-9.8664392545085781E-5</v>
      </c>
      <c r="AH67">
        <f t="shared" si="31"/>
        <v>-4.4001209782294396E-4</v>
      </c>
      <c r="AI67">
        <f t="shared" si="32"/>
        <v>-3.9609686782718302E-4</v>
      </c>
    </row>
    <row r="68" spans="1:35" x14ac:dyDescent="0.2">
      <c r="A68" s="1">
        <v>67</v>
      </c>
      <c r="B68" s="1" t="s">
        <v>79</v>
      </c>
      <c r="C68" s="1">
        <v>2</v>
      </c>
      <c r="D68" s="1">
        <v>0.87872762100000001</v>
      </c>
      <c r="E68" s="1">
        <v>0.44311377200000002</v>
      </c>
      <c r="F68" s="1">
        <v>0.29629629600000001</v>
      </c>
      <c r="H68">
        <v>4.8901604786078076E-4</v>
      </c>
      <c r="I68">
        <v>6.0233189560811881E-4</v>
      </c>
      <c r="J68">
        <v>6.9014055510402536E-4</v>
      </c>
      <c r="K68">
        <v>1.911378712746532E-4</v>
      </c>
      <c r="L68">
        <v>6.8811566680414889E-4</v>
      </c>
      <c r="M68">
        <v>6.87539426873156E-4</v>
      </c>
      <c r="O68">
        <v>3.2092839737685522E-3</v>
      </c>
      <c r="P68">
        <v>1.252919329443787E-3</v>
      </c>
      <c r="Q68">
        <v>3.7931457424261734E-3</v>
      </c>
      <c r="R68">
        <v>2.0760691481863588E-3</v>
      </c>
      <c r="S68">
        <v>4.8142620789783834E-3</v>
      </c>
      <c r="T68">
        <v>1.6326197247224154E-3</v>
      </c>
      <c r="U68">
        <v>4.1777506272579132E-3</v>
      </c>
      <c r="V68">
        <v>1.7136470972080428E-3</v>
      </c>
      <c r="X68">
        <f t="shared" si="22"/>
        <v>2.55167352745714E-3</v>
      </c>
      <c r="Y68">
        <f t="shared" si="23"/>
        <v>1.1651806419023616E-3</v>
      </c>
      <c r="Z68">
        <f t="shared" si="24"/>
        <v>1.3864928855547784E-3</v>
      </c>
      <c r="AA68">
        <f t="shared" si="25"/>
        <v>6.2242408992298508E-4</v>
      </c>
      <c r="AB68">
        <f t="shared" si="26"/>
        <v>4.9366973125197604E-4</v>
      </c>
      <c r="AC68">
        <f t="shared" si="27"/>
        <v>1.2875435867100904E-4</v>
      </c>
      <c r="AD68">
        <f t="shared" si="28"/>
        <v>3.9388972650577026E-3</v>
      </c>
      <c r="AE68">
        <f t="shared" si="29"/>
        <v>1.653869400784187E-3</v>
      </c>
      <c r="AF68">
        <f t="shared" si="30"/>
        <v>2.2850278642735158E-3</v>
      </c>
      <c r="AH68">
        <f t="shared" si="31"/>
        <v>-3.3164731751347174E-3</v>
      </c>
      <c r="AI68">
        <f t="shared" si="32"/>
        <v>-1.1601996695322109E-3</v>
      </c>
    </row>
    <row r="69" spans="1:35" x14ac:dyDescent="0.2">
      <c r="A69" s="1">
        <v>68</v>
      </c>
      <c r="B69" s="1" t="s">
        <v>80</v>
      </c>
      <c r="C69" s="1">
        <v>1</v>
      </c>
      <c r="D69" s="1">
        <v>0.17475475800000001</v>
      </c>
      <c r="E69" s="1">
        <v>0.11377245499999999</v>
      </c>
      <c r="F69" s="1">
        <v>0.592592593</v>
      </c>
      <c r="H69">
        <v>1.4941628466252066E-3</v>
      </c>
      <c r="I69">
        <v>2.4839638181501826E-3</v>
      </c>
      <c r="J69">
        <v>3.0050629133806213E-3</v>
      </c>
      <c r="K69">
        <v>3.3825199958128029E-3</v>
      </c>
      <c r="L69">
        <v>2.251294771746805E-3</v>
      </c>
      <c r="M69">
        <v>3.2996873953948908E-3</v>
      </c>
      <c r="O69">
        <v>2.4348831372683773E-3</v>
      </c>
      <c r="P69">
        <v>2.3368338641758715E-3</v>
      </c>
      <c r="Q69">
        <v>5.9961762347407617E-4</v>
      </c>
      <c r="R69">
        <v>1.6888287733859443E-3</v>
      </c>
      <c r="S69">
        <v>2.6554310894078476E-3</v>
      </c>
      <c r="T69">
        <v>1.8492597023864862E-3</v>
      </c>
      <c r="U69">
        <v>1.7738153079780257E-3</v>
      </c>
      <c r="V69">
        <v>1.9454305081592922E-3</v>
      </c>
      <c r="X69">
        <f t="shared" si="22"/>
        <v>2.0306096699829945E-3</v>
      </c>
      <c r="Y69">
        <f t="shared" si="23"/>
        <v>2.4266462939236391E-3</v>
      </c>
      <c r="Z69">
        <f t="shared" si="24"/>
        <v>-3.9603662394064459E-4</v>
      </c>
      <c r="AA69">
        <f t="shared" si="25"/>
        <v>2.250173510584211E-3</v>
      </c>
      <c r="AB69">
        <f t="shared" si="26"/>
        <v>3.0553904031192926E-3</v>
      </c>
      <c r="AC69">
        <f t="shared" si="27"/>
        <v>-8.0521689253508152E-4</v>
      </c>
      <c r="AD69">
        <f t="shared" si="28"/>
        <v>1.8966439500501004E-3</v>
      </c>
      <c r="AE69">
        <f t="shared" si="29"/>
        <v>1.9583074466494343E-3</v>
      </c>
      <c r="AF69">
        <f t="shared" si="30"/>
        <v>-6.1663496599333916E-5</v>
      </c>
      <c r="AH69">
        <f t="shared" si="31"/>
        <v>3.5352956053411066E-4</v>
      </c>
      <c r="AI69">
        <f t="shared" si="32"/>
        <v>1.0970829564698583E-3</v>
      </c>
    </row>
    <row r="70" spans="1:35" x14ac:dyDescent="0.2">
      <c r="A70" s="1">
        <v>69</v>
      </c>
      <c r="B70" s="1" t="s">
        <v>81</v>
      </c>
      <c r="C70" s="1">
        <v>2</v>
      </c>
      <c r="D70" s="1">
        <v>0.75579361700000003</v>
      </c>
      <c r="E70" s="1">
        <v>0.293413174</v>
      </c>
      <c r="F70" s="1">
        <v>0.72839506200000004</v>
      </c>
      <c r="H70">
        <v>1.0584248117609312E-4</v>
      </c>
      <c r="I70">
        <v>2.0169257010002487E-4</v>
      </c>
      <c r="J70">
        <v>6.030531249721023E-5</v>
      </c>
      <c r="K70">
        <v>9.5762787433751202E-5</v>
      </c>
      <c r="L70">
        <v>5.281010489671135E-5</v>
      </c>
      <c r="M70">
        <v>6.6746528302284489E-5</v>
      </c>
      <c r="O70">
        <v>9.3823999921455376E-4</v>
      </c>
      <c r="P70">
        <v>1.7320707609372369E-3</v>
      </c>
      <c r="Q70">
        <v>1.7974531210823417E-3</v>
      </c>
      <c r="R70">
        <v>1.6465943415734346E-3</v>
      </c>
      <c r="S70">
        <v>1.6777496428531399E-3</v>
      </c>
      <c r="T70">
        <v>2.0017476011032422E-3</v>
      </c>
      <c r="U70">
        <v>2.2086255919395942E-3</v>
      </c>
      <c r="V70">
        <v>2.7278840610520448E-3</v>
      </c>
      <c r="X70">
        <f t="shared" si="22"/>
        <v>9.7728946480852056E-4</v>
      </c>
      <c r="Y70">
        <f t="shared" si="23"/>
        <v>1.2103569500717169E-3</v>
      </c>
      <c r="Z70">
        <f t="shared" si="24"/>
        <v>-2.3306748526319638E-4</v>
      </c>
      <c r="AA70">
        <f t="shared" si="25"/>
        <v>7.2985966190004909E-5</v>
      </c>
      <c r="AB70">
        <f t="shared" si="26"/>
        <v>1.2140062861202019E-4</v>
      </c>
      <c r="AC70">
        <f t="shared" si="27"/>
        <v>-4.8414662422015286E-5</v>
      </c>
      <c r="AD70">
        <f t="shared" si="28"/>
        <v>1.4711475877166784E-3</v>
      </c>
      <c r="AE70">
        <f t="shared" si="29"/>
        <v>1.7934709012046377E-3</v>
      </c>
      <c r="AF70">
        <f t="shared" si="30"/>
        <v>-3.2232331348795934E-4</v>
      </c>
      <c r="AH70">
        <f t="shared" si="31"/>
        <v>-1.3981616215266734E-3</v>
      </c>
      <c r="AI70">
        <f t="shared" si="32"/>
        <v>-1.6720702725926176E-3</v>
      </c>
    </row>
    <row r="71" spans="1:35" x14ac:dyDescent="0.2">
      <c r="A71" s="1">
        <v>70</v>
      </c>
      <c r="B71" s="1" t="s">
        <v>82</v>
      </c>
      <c r="C71" s="1">
        <v>3</v>
      </c>
      <c r="D71" s="1">
        <v>0.61734918100000002</v>
      </c>
      <c r="E71" s="1">
        <v>0.30538922200000002</v>
      </c>
      <c r="F71" s="1">
        <v>0.90123456800000001</v>
      </c>
      <c r="H71">
        <v>2.663900649825265E-5</v>
      </c>
      <c r="I71">
        <v>3.5720552947170246E-4</v>
      </c>
      <c r="J71">
        <v>3.479853379748385E-5</v>
      </c>
      <c r="K71">
        <v>4.1484284434863877E-5</v>
      </c>
      <c r="L71">
        <v>5.2810104896711349E-7</v>
      </c>
      <c r="M71">
        <v>6.3735406724737818E-5</v>
      </c>
      <c r="O71">
        <v>1.1720329617395667E-4</v>
      </c>
      <c r="P71">
        <v>1.5758555182577712E-4</v>
      </c>
      <c r="Q71">
        <v>1.2720222126222743E-4</v>
      </c>
      <c r="R71">
        <v>5.4849911444817941E-7</v>
      </c>
      <c r="S71">
        <v>2.7330248550074275E-4</v>
      </c>
      <c r="T71">
        <v>3.4552338683587754E-4</v>
      </c>
      <c r="U71">
        <v>2.1454304163875178E-4</v>
      </c>
      <c r="V71">
        <v>2.2255636433694804E-4</v>
      </c>
      <c r="X71">
        <f t="shared" si="22"/>
        <v>1.1345952656005459E-4</v>
      </c>
      <c r="Y71">
        <f t="shared" si="23"/>
        <v>1.6980557467776502E-4</v>
      </c>
      <c r="Z71">
        <f t="shared" si="24"/>
        <v>-5.6346048117710424E-5</v>
      </c>
      <c r="AA71">
        <f t="shared" si="25"/>
        <v>2.0655213781567872E-5</v>
      </c>
      <c r="AB71">
        <f t="shared" si="26"/>
        <v>1.5414174021043472E-4</v>
      </c>
      <c r="AC71">
        <f t="shared" si="27"/>
        <v>-1.3348652642886685E-4</v>
      </c>
      <c r="AD71">
        <f t="shared" si="28"/>
        <v>1.7256933431230898E-4</v>
      </c>
      <c r="AE71">
        <f t="shared" si="29"/>
        <v>1.6788581259203427E-4</v>
      </c>
      <c r="AF71">
        <f t="shared" si="30"/>
        <v>4.6835217202747116E-6</v>
      </c>
      <c r="AH71">
        <f t="shared" si="31"/>
        <v>-1.519141205307411E-4</v>
      </c>
      <c r="AI71">
        <f t="shared" si="32"/>
        <v>-1.3744072381599543E-5</v>
      </c>
    </row>
    <row r="72" spans="1:35" x14ac:dyDescent="0.2">
      <c r="A72" s="1">
        <v>71</v>
      </c>
      <c r="B72" s="1" t="s">
        <v>83</v>
      </c>
      <c r="C72" s="1">
        <v>3</v>
      </c>
      <c r="D72" s="1">
        <v>0.50069016099999997</v>
      </c>
      <c r="E72" s="1">
        <v>0.29940119799999998</v>
      </c>
      <c r="F72" s="1">
        <v>2.4691358E-2</v>
      </c>
      <c r="H72">
        <v>2.4569726529191952E-4</v>
      </c>
      <c r="I72">
        <v>5.8860282214833999E-4</v>
      </c>
      <c r="J72">
        <v>3.5709490179616939E-4</v>
      </c>
      <c r="K72">
        <v>8.8396419169616496E-5</v>
      </c>
      <c r="L72">
        <v>5.1859523008570543E-4</v>
      </c>
      <c r="M72">
        <v>2.5393791970643572E-4</v>
      </c>
      <c r="O72">
        <v>2.4060425355920635E-3</v>
      </c>
      <c r="P72">
        <v>7.7468143738121148E-4</v>
      </c>
      <c r="Q72">
        <v>4.7057823120324705E-3</v>
      </c>
      <c r="R72">
        <v>9.6974643434438127E-4</v>
      </c>
      <c r="S72">
        <v>5.207403824682922E-3</v>
      </c>
      <c r="T72">
        <v>1.6132148069369977E-3</v>
      </c>
      <c r="U72">
        <v>1.2910591190867298E-2</v>
      </c>
      <c r="V72">
        <v>4.0071218036587817E-3</v>
      </c>
      <c r="X72">
        <f t="shared" si="22"/>
        <v>3.7644581800497928E-3</v>
      </c>
      <c r="Y72">
        <f t="shared" si="23"/>
        <v>1.1851002347636806E-3</v>
      </c>
      <c r="Z72">
        <f t="shared" si="24"/>
        <v>2.5793579452861124E-3</v>
      </c>
      <c r="AA72">
        <f t="shared" si="25"/>
        <v>3.7379579905793148E-4</v>
      </c>
      <c r="AB72">
        <f t="shared" si="26"/>
        <v>3.1031238700813071E-4</v>
      </c>
      <c r="AC72">
        <f t="shared" si="27"/>
        <v>6.3483412049800776E-5</v>
      </c>
      <c r="AD72">
        <f t="shared" si="28"/>
        <v>4.106409557435819E-3</v>
      </c>
      <c r="AE72">
        <f t="shared" si="29"/>
        <v>1.1192142262208635E-3</v>
      </c>
      <c r="AF72">
        <f t="shared" si="30"/>
        <v>2.9871953312149554E-3</v>
      </c>
      <c r="AH72">
        <f t="shared" si="31"/>
        <v>-3.7326137583778875E-3</v>
      </c>
      <c r="AI72">
        <f t="shared" si="32"/>
        <v>-8.0890183921273283E-4</v>
      </c>
    </row>
    <row r="73" spans="1:35" x14ac:dyDescent="0.2">
      <c r="A73" s="1">
        <v>72</v>
      </c>
      <c r="B73" s="1" t="s">
        <v>84</v>
      </c>
      <c r="C73" s="1">
        <v>2</v>
      </c>
      <c r="D73" s="1">
        <v>0.87086376300000001</v>
      </c>
      <c r="E73" s="1">
        <v>0.119760479</v>
      </c>
      <c r="F73" s="1">
        <v>0.592592593</v>
      </c>
      <c r="H73">
        <v>2.9945097483303655E-4</v>
      </c>
      <c r="I73">
        <v>8.8390271129231205E-4</v>
      </c>
      <c r="J73">
        <v>2.2354869617545909E-4</v>
      </c>
      <c r="K73">
        <v>3.6308441470327124E-4</v>
      </c>
      <c r="L73">
        <v>1.0350780559755424E-4</v>
      </c>
      <c r="M73">
        <v>2.2131743594968015E-4</v>
      </c>
      <c r="O73">
        <v>2.1354317836930325E-3</v>
      </c>
      <c r="P73">
        <v>2.3797702174269525E-3</v>
      </c>
      <c r="Q73">
        <v>4.478148075633355E-3</v>
      </c>
      <c r="R73">
        <v>6.8057770120730091E-3</v>
      </c>
      <c r="S73">
        <v>5.0556649052881878E-3</v>
      </c>
      <c r="T73">
        <v>5.7282158799999887E-3</v>
      </c>
      <c r="U73">
        <v>1.0242884704065699E-2</v>
      </c>
      <c r="V73">
        <v>1.3467797238234219E-2</v>
      </c>
      <c r="X73">
        <f t="shared" si="22"/>
        <v>3.2198052778980462E-3</v>
      </c>
      <c r="Y73">
        <f t="shared" si="23"/>
        <v>4.2642664156684901E-3</v>
      </c>
      <c r="Z73">
        <f t="shared" si="24"/>
        <v>-1.0444611377704439E-3</v>
      </c>
      <c r="AA73">
        <f t="shared" si="25"/>
        <v>2.0883582553534995E-4</v>
      </c>
      <c r="AB73">
        <f t="shared" si="26"/>
        <v>4.8943485398175452E-4</v>
      </c>
      <c r="AC73">
        <f t="shared" si="27"/>
        <v>-2.805990284464046E-4</v>
      </c>
      <c r="AD73">
        <f t="shared" si="28"/>
        <v>3.8897482548715251E-3</v>
      </c>
      <c r="AE73">
        <f t="shared" si="29"/>
        <v>4.9712543698333172E-3</v>
      </c>
      <c r="AF73">
        <f t="shared" si="30"/>
        <v>-1.0815061149617921E-3</v>
      </c>
      <c r="AH73">
        <f t="shared" si="31"/>
        <v>-3.6809124293361753E-3</v>
      </c>
      <c r="AI73">
        <f t="shared" si="32"/>
        <v>-4.4818195158515626E-3</v>
      </c>
    </row>
    <row r="74" spans="1:35" x14ac:dyDescent="0.2">
      <c r="A74" s="1">
        <v>73</v>
      </c>
      <c r="B74" s="1" t="s">
        <v>85</v>
      </c>
      <c r="C74" s="1">
        <v>2</v>
      </c>
      <c r="D74" s="1">
        <v>0.49101141799999998</v>
      </c>
      <c r="E74" s="1">
        <v>0.13173652699999999</v>
      </c>
      <c r="F74" s="1">
        <v>0.81481481499999997</v>
      </c>
      <c r="H74">
        <v>1.4532529437886045E-4</v>
      </c>
      <c r="I74">
        <v>1.203415693628985E-3</v>
      </c>
      <c r="J74">
        <v>1.5413381985691799E-4</v>
      </c>
      <c r="K74">
        <v>1.7000802546437207E-4</v>
      </c>
      <c r="L74">
        <v>4.7000993358073102E-5</v>
      </c>
      <c r="M74">
        <v>1.0087257284781339E-4</v>
      </c>
      <c r="O74">
        <v>6.6394746837812114E-4</v>
      </c>
      <c r="P74">
        <v>1.328286332490898E-3</v>
      </c>
      <c r="Q74">
        <v>4.1502567927648339E-4</v>
      </c>
      <c r="R74">
        <v>2.4517910415833619E-4</v>
      </c>
      <c r="S74">
        <v>6.3109596020991703E-4</v>
      </c>
      <c r="T74">
        <v>1.0429419245565758E-3</v>
      </c>
      <c r="U74">
        <v>7.457488651199728E-4</v>
      </c>
      <c r="V74">
        <v>9.9541378875082735E-4</v>
      </c>
      <c r="X74">
        <f t="shared" si="22"/>
        <v>4.0032544008262083E-4</v>
      </c>
      <c r="Y74">
        <f t="shared" si="23"/>
        <v>7.2658820598540106E-4</v>
      </c>
      <c r="Z74">
        <f t="shared" si="24"/>
        <v>-3.2626276590278023E-4</v>
      </c>
      <c r="AA74">
        <f t="shared" si="25"/>
        <v>1.1548670253128385E-4</v>
      </c>
      <c r="AB74">
        <f t="shared" si="26"/>
        <v>4.9143209731372347E-4</v>
      </c>
      <c r="AC74">
        <f t="shared" si="27"/>
        <v>-3.7594539478243963E-4</v>
      </c>
      <c r="AD74">
        <f t="shared" si="28"/>
        <v>5.7002303595484046E-4</v>
      </c>
      <c r="AE74">
        <f t="shared" si="29"/>
        <v>8.7213578706860334E-4</v>
      </c>
      <c r="AF74">
        <f t="shared" si="30"/>
        <v>-3.0211275111376287E-4</v>
      </c>
      <c r="AH74">
        <f t="shared" si="31"/>
        <v>-4.5453633342355663E-4</v>
      </c>
      <c r="AI74">
        <f t="shared" si="32"/>
        <v>-3.8070368975487987E-4</v>
      </c>
    </row>
    <row r="75" spans="1:35" x14ac:dyDescent="0.2">
      <c r="A75" s="1">
        <v>74</v>
      </c>
      <c r="B75" s="1" t="s">
        <v>86</v>
      </c>
      <c r="C75" s="1">
        <v>2</v>
      </c>
      <c r="D75" s="1">
        <v>0.40219939700000001</v>
      </c>
      <c r="E75" s="1">
        <v>0.61077844299999995</v>
      </c>
      <c r="F75" s="1">
        <v>0.407407407</v>
      </c>
      <c r="H75">
        <v>1.4080617720504973E-4</v>
      </c>
      <c r="I75">
        <v>3.5371085622739511E-4</v>
      </c>
      <c r="J75">
        <v>2.1553228001268795E-4</v>
      </c>
      <c r="K75">
        <v>1.1883115120827831E-4</v>
      </c>
      <c r="L75">
        <v>9.1889582520277742E-5</v>
      </c>
      <c r="M75">
        <v>5.018535962577781E-7</v>
      </c>
      <c r="O75">
        <v>9.695351201824689E-4</v>
      </c>
      <c r="P75">
        <v>2.4163117946619155E-4</v>
      </c>
      <c r="Q75">
        <v>3.3419015489801152E-4</v>
      </c>
      <c r="R75">
        <v>5.4849911444817941E-7</v>
      </c>
      <c r="S75">
        <v>8.7163663356861485E-4</v>
      </c>
      <c r="T75">
        <v>3.920083018293045E-4</v>
      </c>
      <c r="U75">
        <v>5.8478434188406834E-4</v>
      </c>
      <c r="V75">
        <v>3.0190896521993949E-4</v>
      </c>
      <c r="X75">
        <f t="shared" si="22"/>
        <v>4.5833918432445413E-4</v>
      </c>
      <c r="Y75">
        <f t="shared" si="23"/>
        <v>2.0130582952311644E-4</v>
      </c>
      <c r="Z75">
        <f t="shared" si="24"/>
        <v>2.5703335480133766E-4</v>
      </c>
      <c r="AA75">
        <f t="shared" si="25"/>
        <v>1.4940934657933848E-4</v>
      </c>
      <c r="AB75">
        <f t="shared" si="26"/>
        <v>1.5768128701064375E-4</v>
      </c>
      <c r="AC75">
        <f t="shared" si="27"/>
        <v>-8.2719404313052742E-6</v>
      </c>
      <c r="AD75">
        <f t="shared" si="28"/>
        <v>7.2512063621636518E-4</v>
      </c>
      <c r="AE75">
        <f t="shared" si="29"/>
        <v>2.113959934699814E-4</v>
      </c>
      <c r="AF75">
        <f t="shared" si="30"/>
        <v>5.137246427463838E-4</v>
      </c>
      <c r="AH75">
        <f t="shared" si="31"/>
        <v>-5.7571128963702673E-4</v>
      </c>
      <c r="AI75">
        <f t="shared" si="32"/>
        <v>-5.3714706459337652E-5</v>
      </c>
    </row>
    <row r="76" spans="1:35" x14ac:dyDescent="0.2">
      <c r="A76" s="1">
        <v>75</v>
      </c>
      <c r="B76" s="1" t="s">
        <v>87</v>
      </c>
      <c r="C76" s="1">
        <v>3</v>
      </c>
      <c r="D76" s="1">
        <v>0.575918186</v>
      </c>
      <c r="E76" s="1">
        <v>5.3892216E-2</v>
      </c>
      <c r="F76" s="1">
        <v>0.58024691399999995</v>
      </c>
      <c r="H76">
        <v>4.1385599381213937E-5</v>
      </c>
      <c r="I76">
        <v>3.7318117858853609E-4</v>
      </c>
      <c r="J76">
        <v>1.913008402479479E-5</v>
      </c>
      <c r="K76">
        <v>1.3143151797587717E-4</v>
      </c>
      <c r="L76">
        <v>2.1652143007651655E-5</v>
      </c>
      <c r="M76">
        <v>1.1743374152432008E-4</v>
      </c>
      <c r="O76">
        <v>6.9094718058573411E-4</v>
      </c>
      <c r="P76">
        <v>4.1566044104770187E-4</v>
      </c>
      <c r="Q76">
        <v>7.3329368543328076E-4</v>
      </c>
      <c r="R76">
        <v>1.2977489047843924E-3</v>
      </c>
      <c r="S76">
        <v>1.8432830094655772E-3</v>
      </c>
      <c r="T76">
        <v>9.502617202083103E-4</v>
      </c>
      <c r="U76">
        <v>3.2772193756408262E-3</v>
      </c>
      <c r="V76">
        <v>2.6411498228776126E-3</v>
      </c>
      <c r="X76">
        <f t="shared" si="22"/>
        <v>9.467015825055826E-4</v>
      </c>
      <c r="Y76">
        <f t="shared" si="23"/>
        <v>8.4669533242953579E-4</v>
      </c>
      <c r="Z76">
        <f t="shared" si="24"/>
        <v>1.0000625007604682E-4</v>
      </c>
      <c r="AA76">
        <f t="shared" si="25"/>
        <v>2.738927547122013E-5</v>
      </c>
      <c r="AB76">
        <f t="shared" si="26"/>
        <v>2.0734881269624442E-4</v>
      </c>
      <c r="AC76">
        <f t="shared" si="27"/>
        <v>-1.7995953722502428E-4</v>
      </c>
      <c r="AD76">
        <f t="shared" si="28"/>
        <v>1.0891746251615309E-3</v>
      </c>
      <c r="AE76">
        <f t="shared" si="29"/>
        <v>8.8789035534680147E-4</v>
      </c>
      <c r="AF76">
        <f t="shared" si="30"/>
        <v>2.012842698147294E-4</v>
      </c>
      <c r="AH76">
        <f t="shared" si="31"/>
        <v>-1.0617853496903108E-3</v>
      </c>
      <c r="AI76">
        <f t="shared" si="32"/>
        <v>-6.8054154265055709E-4</v>
      </c>
    </row>
    <row r="77" spans="1:35" x14ac:dyDescent="0.2">
      <c r="A77" s="1">
        <v>76</v>
      </c>
      <c r="B77" s="1" t="s">
        <v>88</v>
      </c>
      <c r="C77" s="1">
        <v>1</v>
      </c>
      <c r="D77" s="1">
        <v>0.864122206</v>
      </c>
      <c r="E77" s="1">
        <v>3.5928144000000002E-2</v>
      </c>
      <c r="F77" s="1">
        <v>6.1728394999999998E-2</v>
      </c>
      <c r="H77">
        <v>3.2381853033076849E-2</v>
      </c>
      <c r="I77">
        <v>1.2829694338404677E-2</v>
      </c>
      <c r="J77">
        <v>4.3871294980976527E-2</v>
      </c>
      <c r="K77">
        <v>2.00869231455168E-2</v>
      </c>
      <c r="L77">
        <v>4.3190216188726413E-2</v>
      </c>
      <c r="M77">
        <v>3.9598758012719983E-2</v>
      </c>
      <c r="O77">
        <v>4.0081686402024481E-2</v>
      </c>
      <c r="P77">
        <v>2.1133821193840739E-2</v>
      </c>
      <c r="Q77">
        <v>3.9948496223038844E-2</v>
      </c>
      <c r="R77">
        <v>1.8248017038576481E-2</v>
      </c>
      <c r="S77">
        <v>3.8176994827944448E-2</v>
      </c>
      <c r="T77">
        <v>1.4225832116181588E-2</v>
      </c>
      <c r="U77">
        <v>2.7031507374373272E-2</v>
      </c>
      <c r="V77">
        <v>1.1603195658416207E-2</v>
      </c>
      <c r="X77">
        <f t="shared" si="22"/>
        <v>3.7811721290022977E-2</v>
      </c>
      <c r="Y77">
        <f t="shared" si="23"/>
        <v>1.9675177357665212E-2</v>
      </c>
      <c r="Z77">
        <f t="shared" si="24"/>
        <v>1.8136543932357765E-2</v>
      </c>
      <c r="AA77">
        <f t="shared" si="25"/>
        <v>3.981445473425993E-2</v>
      </c>
      <c r="AB77">
        <f t="shared" si="26"/>
        <v>2.417179183221382E-2</v>
      </c>
      <c r="AC77">
        <f t="shared" si="27"/>
        <v>1.564266290204611E-2</v>
      </c>
      <c r="AD77">
        <f t="shared" si="28"/>
        <v>3.940239248433592E-2</v>
      </c>
      <c r="AE77">
        <f t="shared" si="29"/>
        <v>1.7869223449532935E-2</v>
      </c>
      <c r="AF77">
        <f t="shared" si="30"/>
        <v>2.1533169034802985E-2</v>
      </c>
      <c r="AH77">
        <f t="shared" si="31"/>
        <v>4.120622499240098E-4</v>
      </c>
      <c r="AI77">
        <f t="shared" si="32"/>
        <v>6.302568382680885E-3</v>
      </c>
    </row>
    <row r="78" spans="1:35" x14ac:dyDescent="0.2">
      <c r="A78" s="1">
        <v>77</v>
      </c>
      <c r="B78" s="1" t="s">
        <v>89</v>
      </c>
      <c r="C78" s="1">
        <v>1</v>
      </c>
      <c r="D78" s="1">
        <v>0.85424946099999999</v>
      </c>
      <c r="E78" s="1">
        <v>3.5928144000000002E-2</v>
      </c>
      <c r="F78" s="1">
        <v>9.8765432E-2</v>
      </c>
      <c r="H78">
        <v>1.397929435650269E-2</v>
      </c>
      <c r="I78">
        <v>7.2809020849969371E-3</v>
      </c>
      <c r="J78">
        <v>1.7225092038478079E-2</v>
      </c>
      <c r="K78">
        <v>7.349503157845768E-3</v>
      </c>
      <c r="L78">
        <v>2.2652894495444335E-2</v>
      </c>
      <c r="M78">
        <v>1.0328147010985072E-2</v>
      </c>
      <c r="O78">
        <v>3.9493215401863097E-2</v>
      </c>
      <c r="P78">
        <v>2.0810428235311318E-2</v>
      </c>
      <c r="Q78">
        <v>5.8685715855433168E-2</v>
      </c>
      <c r="R78">
        <v>2.6447530300462312E-2</v>
      </c>
      <c r="S78">
        <v>4.8728884796536219E-2</v>
      </c>
      <c r="T78">
        <v>1.9301376619622775E-2</v>
      </c>
      <c r="U78">
        <v>4.7354022578995139E-2</v>
      </c>
      <c r="V78">
        <v>2.2658304747942917E-2</v>
      </c>
      <c r="X78">
        <f t="shared" si="22"/>
        <v>3.5445588503321815E-2</v>
      </c>
      <c r="Y78">
        <f t="shared" si="23"/>
        <v>1.6310884593881015E-2</v>
      </c>
      <c r="Z78">
        <f t="shared" si="24"/>
        <v>1.91347039094408E-2</v>
      </c>
      <c r="AA78">
        <f t="shared" si="25"/>
        <v>1.7952426963475033E-2</v>
      </c>
      <c r="AB78">
        <f t="shared" si="26"/>
        <v>8.3195174179425922E-3</v>
      </c>
      <c r="AC78">
        <f t="shared" si="27"/>
        <v>9.6329095455324407E-3</v>
      </c>
      <c r="AD78">
        <f t="shared" si="28"/>
        <v>4.8969272017944161E-2</v>
      </c>
      <c r="AE78">
        <f t="shared" si="29"/>
        <v>2.21864450517988E-2</v>
      </c>
      <c r="AF78">
        <f t="shared" si="30"/>
        <v>2.6782826966145361E-2</v>
      </c>
      <c r="AH78">
        <f t="shared" si="31"/>
        <v>-3.1016845054469128E-2</v>
      </c>
      <c r="AI78">
        <f t="shared" si="32"/>
        <v>-1.3866927633856208E-2</v>
      </c>
    </row>
    <row r="79" spans="1:35" x14ac:dyDescent="0.2">
      <c r="A79" s="1">
        <v>78</v>
      </c>
      <c r="B79" s="1" t="s">
        <v>90</v>
      </c>
      <c r="C79" s="1">
        <v>1</v>
      </c>
      <c r="D79" s="1">
        <v>0.53237936200000002</v>
      </c>
      <c r="E79" s="1">
        <v>8.3832334999999994E-2</v>
      </c>
      <c r="F79" s="1">
        <v>0.69135802499999999</v>
      </c>
      <c r="H79">
        <v>1.0134714882951298E-3</v>
      </c>
      <c r="I79">
        <v>3.8838300720127317E-3</v>
      </c>
      <c r="J79">
        <v>2.6807624413412428E-3</v>
      </c>
      <c r="K79">
        <v>8.1361537477367841E-3</v>
      </c>
      <c r="L79">
        <v>1.6033147846641566E-3</v>
      </c>
      <c r="M79">
        <v>5.5078432189291145E-3</v>
      </c>
      <c r="O79">
        <v>3.2964194086203941E-3</v>
      </c>
      <c r="P79">
        <v>6.9849224884631399E-3</v>
      </c>
      <c r="Q79">
        <v>1.9230806243371961E-3</v>
      </c>
      <c r="R79">
        <v>4.7423233435189595E-3</v>
      </c>
      <c r="S79">
        <v>2.8338967502868815E-3</v>
      </c>
      <c r="T79">
        <v>3.7363155506087492E-3</v>
      </c>
      <c r="U79">
        <v>2.02476426596743E-3</v>
      </c>
      <c r="V79">
        <v>3.6306583017952868E-3</v>
      </c>
      <c r="X79">
        <f t="shared" si="22"/>
        <v>2.1965299662160616E-3</v>
      </c>
      <c r="Y79">
        <f t="shared" si="23"/>
        <v>5.2317209604378235E-3</v>
      </c>
      <c r="Z79">
        <f t="shared" si="24"/>
        <v>-3.0351909942217619E-3</v>
      </c>
      <c r="AA79">
        <f t="shared" si="25"/>
        <v>1.7658495714335098E-3</v>
      </c>
      <c r="AB79">
        <f t="shared" si="26"/>
        <v>5.8426090128928772E-3</v>
      </c>
      <c r="AC79">
        <f t="shared" si="27"/>
        <v>-4.0767594414593674E-3</v>
      </c>
      <c r="AD79">
        <f t="shared" si="28"/>
        <v>2.6844655944148238E-3</v>
      </c>
      <c r="AE79">
        <f t="shared" si="29"/>
        <v>5.1545204608636165E-3</v>
      </c>
      <c r="AF79">
        <f t="shared" si="30"/>
        <v>-2.4700548664487927E-3</v>
      </c>
      <c r="AH79">
        <f t="shared" si="31"/>
        <v>-9.1861602298131404E-4</v>
      </c>
      <c r="AI79">
        <f t="shared" si="32"/>
        <v>6.8808855202926074E-4</v>
      </c>
    </row>
    <row r="80" spans="1:35" x14ac:dyDescent="0.2">
      <c r="A80" s="1">
        <v>79</v>
      </c>
      <c r="B80" s="1" t="s">
        <v>92</v>
      </c>
      <c r="C80" s="1">
        <v>2</v>
      </c>
      <c r="D80" s="1">
        <v>0.52471144700000005</v>
      </c>
      <c r="E80" s="1">
        <v>0.60479041899999997</v>
      </c>
      <c r="F80" s="1">
        <v>0.35802469100000001</v>
      </c>
      <c r="H80">
        <v>8.0059728458141454E-4</v>
      </c>
      <c r="I80">
        <v>3.8890720818791924E-4</v>
      </c>
      <c r="J80">
        <v>5.4894231587339717E-4</v>
      </c>
      <c r="K80">
        <v>8.9365678151739485E-5</v>
      </c>
      <c r="L80">
        <v>1.7955435664881861E-4</v>
      </c>
      <c r="M80">
        <v>2.3185636147109347E-4</v>
      </c>
      <c r="O80">
        <v>4.1910916904090267E-4</v>
      </c>
      <c r="P80">
        <v>2.3477963373463601E-4</v>
      </c>
      <c r="Q80">
        <v>5.9436856344950012E-4</v>
      </c>
      <c r="R80">
        <v>6.1980399932644271E-4</v>
      </c>
      <c r="S80">
        <v>1.2889186619041337E-3</v>
      </c>
      <c r="T80">
        <v>2.763028592132667E-4</v>
      </c>
      <c r="U80">
        <v>8.3893885225654909E-4</v>
      </c>
      <c r="V80">
        <v>3.1150509369881288E-4</v>
      </c>
      <c r="X80">
        <f t="shared" si="22"/>
        <v>6.6720417196495954E-4</v>
      </c>
      <c r="Y80">
        <f t="shared" si="23"/>
        <v>3.0750297625484435E-4</v>
      </c>
      <c r="Z80">
        <f t="shared" si="24"/>
        <v>3.5970119571011519E-4</v>
      </c>
      <c r="AA80">
        <f t="shared" si="25"/>
        <v>5.0969798570121014E-4</v>
      </c>
      <c r="AB80">
        <f t="shared" si="26"/>
        <v>2.3670974927025076E-4</v>
      </c>
      <c r="AC80">
        <f t="shared" si="27"/>
        <v>2.7298823643095939E-4</v>
      </c>
      <c r="AD80">
        <f t="shared" si="28"/>
        <v>7.6746546479817884E-4</v>
      </c>
      <c r="AE80">
        <f t="shared" si="29"/>
        <v>3.7696216409144849E-4</v>
      </c>
      <c r="AF80">
        <f t="shared" si="30"/>
        <v>3.9050330070673035E-4</v>
      </c>
      <c r="AH80">
        <f t="shared" si="31"/>
        <v>-2.577674790969687E-4</v>
      </c>
      <c r="AI80">
        <f t="shared" si="32"/>
        <v>-1.4025241482119773E-4</v>
      </c>
    </row>
    <row r="81" spans="1:35" x14ac:dyDescent="0.2">
      <c r="A81" s="1">
        <v>80</v>
      </c>
      <c r="B81" s="1" t="s">
        <v>93</v>
      </c>
      <c r="C81" s="1">
        <v>2</v>
      </c>
      <c r="D81" s="1">
        <v>0.32505172599999999</v>
      </c>
      <c r="E81" s="1">
        <v>4.7904191999999998E-2</v>
      </c>
      <c r="F81" s="1">
        <v>0.65432098800000005</v>
      </c>
      <c r="H81">
        <v>6.4575805931032094E-4</v>
      </c>
      <c r="I81">
        <v>6.3303509625453353E-4</v>
      </c>
      <c r="J81">
        <v>3.0717449205527631E-4</v>
      </c>
      <c r="K81">
        <v>2.2137875151689043E-4</v>
      </c>
      <c r="L81">
        <v>6.7596934267790526E-5</v>
      </c>
      <c r="M81">
        <v>6.7750235494800045E-5</v>
      </c>
      <c r="O81">
        <v>3.565189271050724E-4</v>
      </c>
      <c r="P81">
        <v>4.4032600568130178E-4</v>
      </c>
      <c r="Q81">
        <v>2.3830732511575479E-4</v>
      </c>
      <c r="R81">
        <v>4.2782930926957996E-4</v>
      </c>
      <c r="S81">
        <v>3.1899659190938429E-4</v>
      </c>
      <c r="T81">
        <v>1.7725089081605788E-4</v>
      </c>
      <c r="U81">
        <v>3.7917105331245778E-4</v>
      </c>
      <c r="V81">
        <v>1.8823175093174709E-4</v>
      </c>
      <c r="X81">
        <f t="shared" si="22"/>
        <v>3.3050334043943674E-4</v>
      </c>
      <c r="Y81">
        <f t="shared" si="23"/>
        <v>3.0797171999498728E-4</v>
      </c>
      <c r="Z81">
        <f t="shared" si="24"/>
        <v>2.2531620444449457E-5</v>
      </c>
      <c r="AA81">
        <f t="shared" si="25"/>
        <v>3.4017649521112924E-4</v>
      </c>
      <c r="AB81">
        <f t="shared" si="26"/>
        <v>3.0738802775540802E-4</v>
      </c>
      <c r="AC81">
        <f t="shared" si="27"/>
        <v>3.2788467455721225E-5</v>
      </c>
      <c r="AD81">
        <f t="shared" si="28"/>
        <v>3.0460761471007053E-4</v>
      </c>
      <c r="AE81">
        <f t="shared" si="29"/>
        <v>3.4846873525564657E-4</v>
      </c>
      <c r="AF81">
        <f t="shared" si="30"/>
        <v>-4.3861120545576036E-5</v>
      </c>
      <c r="AH81">
        <f t="shared" si="31"/>
        <v>3.5568880501058711E-5</v>
      </c>
      <c r="AI81">
        <f t="shared" si="32"/>
        <v>-4.108070750023855E-5</v>
      </c>
    </row>
    <row r="82" spans="1:35" x14ac:dyDescent="0.2">
      <c r="A82" s="1">
        <v>81</v>
      </c>
      <c r="B82" s="1" t="s">
        <v>94</v>
      </c>
      <c r="C82" s="1">
        <v>2</v>
      </c>
      <c r="D82" s="1">
        <v>0.33603028000000001</v>
      </c>
      <c r="E82" s="1">
        <v>0.45508981999999998</v>
      </c>
      <c r="F82" s="1">
        <v>0.79012345699999997</v>
      </c>
      <c r="H82">
        <v>1.3105439804051081E-4</v>
      </c>
      <c r="I82">
        <v>2.7682804485263318E-4</v>
      </c>
      <c r="J82">
        <v>2.2719252170399145E-4</v>
      </c>
      <c r="K82">
        <v>1.5585684432537644E-4</v>
      </c>
      <c r="L82">
        <v>4.2248083917369079E-5</v>
      </c>
      <c r="M82">
        <v>6.0724285147191148E-5</v>
      </c>
      <c r="O82">
        <v>6.1362982290029672E-7</v>
      </c>
      <c r="P82">
        <v>3.7729178495099101E-4</v>
      </c>
      <c r="Q82">
        <v>6.5508269106709697E-4</v>
      </c>
      <c r="R82">
        <v>4.9913419414784324E-4</v>
      </c>
      <c r="S82">
        <v>5.7419386543689182E-4</v>
      </c>
      <c r="T82">
        <v>4.9207395996157246E-4</v>
      </c>
      <c r="U82">
        <v>8.1718688965710256E-4</v>
      </c>
      <c r="V82">
        <v>5.7060056262839417E-4</v>
      </c>
      <c r="X82">
        <f t="shared" si="22"/>
        <v>3.4965315423512332E-4</v>
      </c>
      <c r="Y82">
        <f t="shared" si="23"/>
        <v>3.4750138228771451E-4</v>
      </c>
      <c r="Z82">
        <f t="shared" si="24"/>
        <v>2.151771947408814E-6</v>
      </c>
      <c r="AA82">
        <f t="shared" si="25"/>
        <v>1.3349833455395712E-4</v>
      </c>
      <c r="AB82">
        <f t="shared" si="26"/>
        <v>1.6446972477506691E-4</v>
      </c>
      <c r="AC82">
        <f t="shared" si="27"/>
        <v>-3.0971390221109791E-5</v>
      </c>
      <c r="AD82">
        <f t="shared" si="28"/>
        <v>4.0996339544229643E-4</v>
      </c>
      <c r="AE82">
        <f t="shared" si="29"/>
        <v>4.5616664635346889E-4</v>
      </c>
      <c r="AF82">
        <f t="shared" si="30"/>
        <v>-4.6203250911172459E-5</v>
      </c>
      <c r="AH82">
        <f t="shared" si="31"/>
        <v>-2.7646506088833934E-4</v>
      </c>
      <c r="AI82">
        <f t="shared" si="32"/>
        <v>-2.9169692157840195E-4</v>
      </c>
    </row>
    <row r="83" spans="1:35" x14ac:dyDescent="0.2">
      <c r="A83" s="1">
        <v>82</v>
      </c>
      <c r="B83" s="1" t="s">
        <v>95</v>
      </c>
      <c r="C83" s="1">
        <v>2</v>
      </c>
      <c r="D83" s="1">
        <v>0.31302944300000002</v>
      </c>
      <c r="E83" s="1">
        <v>0.467065868</v>
      </c>
      <c r="F83" s="1">
        <v>0.96296296299999995</v>
      </c>
      <c r="H83">
        <v>4.3407309695813471E-4</v>
      </c>
      <c r="I83">
        <v>3.8291633976910664E-4</v>
      </c>
      <c r="J83">
        <v>1.5486258496262448E-4</v>
      </c>
      <c r="K83">
        <v>1.6070313923599138E-4</v>
      </c>
      <c r="L83">
        <v>1.0878881608722539E-4</v>
      </c>
      <c r="M83">
        <v>9.7359597674008958E-5</v>
      </c>
      <c r="O83">
        <v>1.5156656625637329E-4</v>
      </c>
      <c r="P83">
        <v>5.5725905283318279E-5</v>
      </c>
      <c r="Q83">
        <v>1.7601847949078511E-4</v>
      </c>
      <c r="R83">
        <v>9.1599352112845962E-5</v>
      </c>
      <c r="S83">
        <v>2.034680964611208E-4</v>
      </c>
      <c r="T83">
        <v>1.8724297534735527E-4</v>
      </c>
      <c r="U83">
        <v>1.8500616610897698E-4</v>
      </c>
      <c r="V83">
        <v>8.1936173934995811E-5</v>
      </c>
      <c r="X83">
        <f t="shared" si="22"/>
        <v>2.0196911518932011E-4</v>
      </c>
      <c r="Y83">
        <f t="shared" si="23"/>
        <v>1.5106906905108889E-4</v>
      </c>
      <c r="Z83">
        <f t="shared" si="24"/>
        <v>5.090004613823122E-5</v>
      </c>
      <c r="AA83">
        <f t="shared" si="25"/>
        <v>2.325748326693282E-4</v>
      </c>
      <c r="AB83">
        <f t="shared" si="26"/>
        <v>2.1365969222636897E-4</v>
      </c>
      <c r="AC83">
        <f t="shared" si="27"/>
        <v>1.8915140442959228E-5</v>
      </c>
      <c r="AD83">
        <f t="shared" si="28"/>
        <v>1.7701771406942641E-4</v>
      </c>
      <c r="AE83">
        <f t="shared" si="29"/>
        <v>1.1152274424783982E-4</v>
      </c>
      <c r="AF83">
        <f t="shared" si="30"/>
        <v>6.5494969821586584E-5</v>
      </c>
      <c r="AH83">
        <f t="shared" si="31"/>
        <v>5.5557118599901787E-5</v>
      </c>
      <c r="AI83">
        <f t="shared" si="32"/>
        <v>1.0213694797852914E-4</v>
      </c>
    </row>
    <row r="84" spans="1:35" x14ac:dyDescent="0.2">
      <c r="A84" s="1">
        <v>83</v>
      </c>
      <c r="B84" s="1" t="s">
        <v>96</v>
      </c>
      <c r="C84" s="1">
        <v>1</v>
      </c>
      <c r="D84" s="1">
        <v>0.50983054900000002</v>
      </c>
      <c r="E84" s="1">
        <v>0.46107784400000001</v>
      </c>
      <c r="F84" s="1">
        <v>3.7037037000000002E-2</v>
      </c>
      <c r="H84">
        <v>2.3593835067921145E-2</v>
      </c>
      <c r="I84">
        <v>4.3992943755480672E-3</v>
      </c>
      <c r="J84">
        <v>2.1716107002394187E-2</v>
      </c>
      <c r="K84">
        <v>5.3066929271233581E-3</v>
      </c>
      <c r="L84">
        <v>1.2071333777290281E-2</v>
      </c>
      <c r="M84">
        <v>4.1287495364127399E-3</v>
      </c>
      <c r="O84">
        <v>1.9797538976232276E-2</v>
      </c>
      <c r="P84">
        <v>4.0670775462513598E-3</v>
      </c>
      <c r="Q84">
        <v>1.9221532903995208E-2</v>
      </c>
      <c r="R84">
        <v>2.0321892190305045E-3</v>
      </c>
      <c r="S84">
        <v>1.5625660085853192E-2</v>
      </c>
      <c r="T84">
        <v>2.2037614840186019E-3</v>
      </c>
      <c r="U84">
        <v>1.0328747714326673E-2</v>
      </c>
      <c r="V84">
        <v>2.011865243782262E-3</v>
      </c>
      <c r="X84">
        <f t="shared" si="22"/>
        <v>1.7479250789716138E-2</v>
      </c>
      <c r="Y84">
        <f t="shared" si="23"/>
        <v>3.4499471903095568E-3</v>
      </c>
      <c r="Z84">
        <f t="shared" si="24"/>
        <v>1.4029303599406582E-2</v>
      </c>
      <c r="AA84">
        <f t="shared" si="25"/>
        <v>1.9127091949201869E-2</v>
      </c>
      <c r="AB84">
        <f t="shared" si="26"/>
        <v>4.6115789463613884E-3</v>
      </c>
      <c r="AC84">
        <f t="shared" si="27"/>
        <v>1.451551300284048E-2</v>
      </c>
      <c r="AD84">
        <f t="shared" si="28"/>
        <v>1.8214910655360225E-2</v>
      </c>
      <c r="AE84">
        <f t="shared" si="29"/>
        <v>2.7676760831001554E-3</v>
      </c>
      <c r="AF84">
        <f t="shared" si="30"/>
        <v>1.544723457226007E-2</v>
      </c>
      <c r="AH84">
        <f t="shared" si="31"/>
        <v>9.1218129384164348E-4</v>
      </c>
      <c r="AI84">
        <f t="shared" si="32"/>
        <v>1.843902863261233E-3</v>
      </c>
    </row>
    <row r="85" spans="1:35" x14ac:dyDescent="0.2">
      <c r="A85" s="1">
        <v>84</v>
      </c>
      <c r="B85" s="1" t="s">
        <v>97</v>
      </c>
      <c r="C85" s="1">
        <v>3</v>
      </c>
      <c r="D85" s="1">
        <v>0.58048983499999995</v>
      </c>
      <c r="E85" s="1">
        <v>0.28143712599999998</v>
      </c>
      <c r="F85" s="1">
        <v>0.65432098800000005</v>
      </c>
      <c r="H85">
        <v>2.9516970593153162E-4</v>
      </c>
      <c r="I85">
        <v>3.6319639789051506E-4</v>
      </c>
      <c r="J85">
        <v>4.0993037195988828E-5</v>
      </c>
      <c r="K85">
        <v>1.0681233982995327E-4</v>
      </c>
      <c r="L85">
        <v>5.2810104896711349E-7</v>
      </c>
      <c r="M85">
        <v>2.6598240601662239E-5</v>
      </c>
      <c r="O85">
        <v>6.1362982290029672E-7</v>
      </c>
      <c r="P85">
        <v>6.8058687600118219E-5</v>
      </c>
      <c r="Q85">
        <v>2.0488830962595364E-4</v>
      </c>
      <c r="R85">
        <v>2.7589505456743424E-4</v>
      </c>
      <c r="S85">
        <v>1.6811982546575659E-4</v>
      </c>
      <c r="T85">
        <v>2.544361234998478E-4</v>
      </c>
      <c r="U85">
        <v>4.18095617964099E-4</v>
      </c>
      <c r="V85">
        <v>3.6317655473890032E-4</v>
      </c>
      <c r="X85">
        <f t="shared" si="22"/>
        <v>1.612011752935996E-4</v>
      </c>
      <c r="Y85">
        <f t="shared" si="23"/>
        <v>2.08310485532633E-4</v>
      </c>
      <c r="Z85">
        <f t="shared" si="24"/>
        <v>-4.7109310239033396E-5</v>
      </c>
      <c r="AA85">
        <f t="shared" si="25"/>
        <v>1.1223028139216252E-4</v>
      </c>
      <c r="AB85">
        <f t="shared" si="26"/>
        <v>1.655356594407102E-4</v>
      </c>
      <c r="AC85">
        <f t="shared" si="27"/>
        <v>-5.3305378048547686E-5</v>
      </c>
      <c r="AD85">
        <f t="shared" si="28"/>
        <v>1.2454058830487018E-4</v>
      </c>
      <c r="AE85">
        <f t="shared" si="29"/>
        <v>1.9946328855580012E-4</v>
      </c>
      <c r="AF85">
        <f t="shared" si="30"/>
        <v>-7.492270025092994E-5</v>
      </c>
      <c r="AH85">
        <f t="shared" si="31"/>
        <v>-1.231030691270766E-5</v>
      </c>
      <c r="AI85">
        <f t="shared" si="32"/>
        <v>-3.3927629115089913E-5</v>
      </c>
    </row>
    <row r="86" spans="1:35" x14ac:dyDescent="0.2">
      <c r="A86" s="1">
        <v>85</v>
      </c>
      <c r="B86" s="1" t="s">
        <v>98</v>
      </c>
      <c r="C86" s="1">
        <v>3</v>
      </c>
      <c r="D86" s="1">
        <v>0.39210452000000001</v>
      </c>
      <c r="E86" s="1">
        <v>0.293413174</v>
      </c>
      <c r="F86" s="1">
        <v>0.87654321000000002</v>
      </c>
      <c r="H86">
        <v>1.8052683868012285E-4</v>
      </c>
      <c r="I86">
        <v>5.6513858750799047E-4</v>
      </c>
      <c r="J86">
        <v>1.5850641049115679E-4</v>
      </c>
      <c r="K86">
        <v>1.3084996258660338E-4</v>
      </c>
      <c r="L86">
        <v>1.373062727314495E-5</v>
      </c>
      <c r="M86">
        <v>5.018535962577781E-7</v>
      </c>
      <c r="O86">
        <v>2.4545192916011869E-6</v>
      </c>
      <c r="P86">
        <v>9.6835179672651435E-5</v>
      </c>
      <c r="Q86">
        <v>1.7496866748586992E-7</v>
      </c>
      <c r="R86">
        <v>2.0020217677358548E-4</v>
      </c>
      <c r="S86">
        <v>1.1983926020379571E-4</v>
      </c>
      <c r="T86">
        <v>1.5190864743957902E-4</v>
      </c>
      <c r="U86">
        <v>2.0378154435270979E-4</v>
      </c>
      <c r="V86">
        <v>1.8786266906717505E-4</v>
      </c>
      <c r="X86">
        <f t="shared" si="22"/>
        <v>9.7002024137145303E-5</v>
      </c>
      <c r="Y86">
        <f t="shared" si="23"/>
        <v>1.9047129666340605E-4</v>
      </c>
      <c r="Z86">
        <f t="shared" si="24"/>
        <v>-9.346927252626075E-5</v>
      </c>
      <c r="AA86">
        <f t="shared" si="25"/>
        <v>1.1758795881480819E-4</v>
      </c>
      <c r="AB86">
        <f t="shared" si="26"/>
        <v>2.3216346789695053E-4</v>
      </c>
      <c r="AC86">
        <f t="shared" si="27"/>
        <v>-1.1457550908214235E-4</v>
      </c>
      <c r="AD86">
        <f t="shared" si="28"/>
        <v>4.0822916054294258E-5</v>
      </c>
      <c r="AE86">
        <f t="shared" si="29"/>
        <v>1.4964866796193864E-4</v>
      </c>
      <c r="AF86">
        <f t="shared" si="30"/>
        <v>-1.0882575190764439E-4</v>
      </c>
      <c r="AH86">
        <f t="shared" si="31"/>
        <v>7.6765042760513921E-5</v>
      </c>
      <c r="AI86">
        <f t="shared" si="32"/>
        <v>8.2514799935011897E-5</v>
      </c>
    </row>
    <row r="87" spans="1:35" x14ac:dyDescent="0.2">
      <c r="A87" s="1">
        <v>86</v>
      </c>
      <c r="B87" s="1" t="s">
        <v>99</v>
      </c>
      <c r="C87" s="1">
        <v>2</v>
      </c>
      <c r="D87" s="1">
        <v>0.25455152199999997</v>
      </c>
      <c r="E87" s="1">
        <v>0.77245509000000001</v>
      </c>
      <c r="F87" s="1">
        <v>0.46913580199999999</v>
      </c>
      <c r="H87">
        <v>4.8164275141930016E-4</v>
      </c>
      <c r="I87">
        <v>4.8101681012716334E-4</v>
      </c>
      <c r="J87">
        <v>1.6816254814176751E-4</v>
      </c>
      <c r="K87">
        <v>5.9512501502351456E-5</v>
      </c>
      <c r="L87">
        <v>4.0663780770467742E-5</v>
      </c>
      <c r="M87">
        <v>1.5557461483991121E-5</v>
      </c>
      <c r="O87">
        <v>1.7611175917238515E-4</v>
      </c>
      <c r="P87">
        <v>1.315496780458661E-4</v>
      </c>
      <c r="Q87">
        <v>4.5141916211354439E-5</v>
      </c>
      <c r="R87">
        <v>1.0750582643184316E-4</v>
      </c>
      <c r="S87">
        <v>3.4313687454036473E-4</v>
      </c>
      <c r="T87">
        <v>1.4626094748710659E-4</v>
      </c>
      <c r="U87">
        <v>3.7779724514828224E-4</v>
      </c>
      <c r="V87">
        <v>1.3065498005850683E-4</v>
      </c>
      <c r="X87">
        <f t="shared" si="22"/>
        <v>2.3323669648627455E-4</v>
      </c>
      <c r="Y87">
        <f t="shared" si="23"/>
        <v>1.531511721624041E-4</v>
      </c>
      <c r="Z87">
        <f t="shared" si="24"/>
        <v>8.0085524323870457E-5</v>
      </c>
      <c r="AA87">
        <f t="shared" si="25"/>
        <v>2.3015636011051177E-4</v>
      </c>
      <c r="AB87">
        <f t="shared" si="26"/>
        <v>1.8536225770450198E-4</v>
      </c>
      <c r="AC87">
        <f t="shared" si="27"/>
        <v>4.4794102406009798E-5</v>
      </c>
      <c r="AD87">
        <f t="shared" si="28"/>
        <v>1.8813018330803477E-4</v>
      </c>
      <c r="AE87">
        <f t="shared" si="29"/>
        <v>1.2843881732160529E-4</v>
      </c>
      <c r="AF87">
        <f t="shared" si="30"/>
        <v>5.9691365986429485E-5</v>
      </c>
      <c r="AH87">
        <f t="shared" si="31"/>
        <v>4.2026176802477004E-5</v>
      </c>
      <c r="AI87">
        <f t="shared" si="32"/>
        <v>5.6923440382896691E-5</v>
      </c>
    </row>
    <row r="88" spans="1:35" x14ac:dyDescent="0.2">
      <c r="A88" s="1">
        <v>87</v>
      </c>
      <c r="B88" s="1" t="s">
        <v>100</v>
      </c>
      <c r="C88" s="1">
        <v>2</v>
      </c>
      <c r="D88" s="1">
        <v>0.548217658</v>
      </c>
      <c r="E88" s="1">
        <v>0.215568862</v>
      </c>
      <c r="F88" s="1">
        <v>0.64197530899999999</v>
      </c>
      <c r="H88">
        <v>1.208744919858214E-3</v>
      </c>
      <c r="I88">
        <v>6.3827710612099451E-4</v>
      </c>
      <c r="J88">
        <v>1.1277640010807595E-3</v>
      </c>
      <c r="K88">
        <v>4.1891373207355535E-4</v>
      </c>
      <c r="L88">
        <v>2.1071231853787828E-4</v>
      </c>
      <c r="M88">
        <v>1.1141149836922674E-4</v>
      </c>
      <c r="O88">
        <v>4.2346594078349481E-3</v>
      </c>
      <c r="P88">
        <v>2.044501246296169E-3</v>
      </c>
      <c r="Q88">
        <v>6.9070631176722007E-3</v>
      </c>
      <c r="R88">
        <v>2.5911098166531994E-3</v>
      </c>
      <c r="S88">
        <v>6.6152995938397446E-3</v>
      </c>
      <c r="T88">
        <v>2.830656178743042E-3</v>
      </c>
      <c r="U88">
        <v>9.4692017396074898E-3</v>
      </c>
      <c r="V88">
        <v>5.4125855439491593E-3</v>
      </c>
      <c r="X88">
        <f t="shared" si="22"/>
        <v>4.2533492997758908E-3</v>
      </c>
      <c r="Y88">
        <f t="shared" si="23"/>
        <v>2.006779303172192E-3</v>
      </c>
      <c r="Z88">
        <f t="shared" si="24"/>
        <v>2.2465699966036988E-3</v>
      </c>
      <c r="AA88">
        <f t="shared" si="25"/>
        <v>8.49073746492284E-4</v>
      </c>
      <c r="AB88">
        <f t="shared" si="26"/>
        <v>3.8953411218792554E-4</v>
      </c>
      <c r="AC88">
        <f t="shared" si="27"/>
        <v>4.5953963430435846E-4</v>
      </c>
      <c r="AD88">
        <f t="shared" si="28"/>
        <v>5.91900737311563E-3</v>
      </c>
      <c r="AE88">
        <f t="shared" si="29"/>
        <v>2.4887557472308033E-3</v>
      </c>
      <c r="AF88">
        <f t="shared" si="30"/>
        <v>3.4302516258848267E-3</v>
      </c>
      <c r="AH88">
        <f t="shared" si="31"/>
        <v>-5.0699336266233457E-3</v>
      </c>
      <c r="AI88">
        <f t="shared" si="32"/>
        <v>-2.0992216350428777E-3</v>
      </c>
    </row>
    <row r="89" spans="1:35" x14ac:dyDescent="0.2">
      <c r="A89" s="1">
        <v>88</v>
      </c>
      <c r="B89" s="1" t="s">
        <v>101</v>
      </c>
      <c r="C89" s="1">
        <v>1</v>
      </c>
      <c r="D89" s="1">
        <v>0.49751241400000001</v>
      </c>
      <c r="E89" s="1">
        <v>0.12574850300000001</v>
      </c>
      <c r="F89" s="1">
        <v>0</v>
      </c>
      <c r="H89">
        <v>8.9078934943978422E-3</v>
      </c>
      <c r="I89">
        <v>1.589826706642399E-3</v>
      </c>
      <c r="J89">
        <v>1.2570469308330869E-2</v>
      </c>
      <c r="K89">
        <v>1.9049816034645204E-3</v>
      </c>
      <c r="L89">
        <v>5.7362335938807869E-3</v>
      </c>
      <c r="M89">
        <v>1.8443119662473345E-3</v>
      </c>
      <c r="O89">
        <v>1.4096304291665617E-2</v>
      </c>
      <c r="P89">
        <v>3.593864121058592E-3</v>
      </c>
      <c r="Q89">
        <v>8.4989280544586453E-3</v>
      </c>
      <c r="R89">
        <v>1.809498578564544E-3</v>
      </c>
      <c r="S89">
        <v>8.9172479732939503E-3</v>
      </c>
      <c r="T89">
        <v>1.8861869713064983E-3</v>
      </c>
      <c r="U89">
        <v>6.8917086555867549E-3</v>
      </c>
      <c r="V89">
        <v>1.7206596526349119E-3</v>
      </c>
      <c r="X89">
        <f t="shared" si="22"/>
        <v>9.3741121959449256E-3</v>
      </c>
      <c r="Y89">
        <f t="shared" si="23"/>
        <v>2.0499042285598286E-3</v>
      </c>
      <c r="Z89">
        <f t="shared" si="24"/>
        <v>7.3242079673850966E-3</v>
      </c>
      <c r="AA89">
        <f t="shared" si="25"/>
        <v>9.0715321322031653E-3</v>
      </c>
      <c r="AB89">
        <f t="shared" si="26"/>
        <v>1.7797067587847512E-3</v>
      </c>
      <c r="AC89">
        <f t="shared" si="27"/>
        <v>7.2918253734184143E-3</v>
      </c>
      <c r="AD89">
        <f t="shared" si="28"/>
        <v>1.0504160106472737E-2</v>
      </c>
      <c r="AE89">
        <f t="shared" si="29"/>
        <v>2.4298498903098779E-3</v>
      </c>
      <c r="AF89">
        <f t="shared" si="30"/>
        <v>8.0743102161628597E-3</v>
      </c>
      <c r="AH89">
        <f t="shared" si="31"/>
        <v>-1.4326279742695718E-3</v>
      </c>
      <c r="AI89">
        <f t="shared" si="32"/>
        <v>-6.5014313152512667E-4</v>
      </c>
    </row>
    <row r="90" spans="1:35" x14ac:dyDescent="0.2">
      <c r="A90" s="1">
        <v>89</v>
      </c>
      <c r="B90" s="1" t="s">
        <v>102</v>
      </c>
      <c r="C90" s="1">
        <v>1</v>
      </c>
      <c r="D90" s="1">
        <v>0.61306659399999996</v>
      </c>
      <c r="E90" s="1">
        <v>0.12574850300000001</v>
      </c>
      <c r="F90" s="1">
        <v>3.7037037000000002E-2</v>
      </c>
      <c r="H90">
        <v>2.5033768508460622E-2</v>
      </c>
      <c r="I90">
        <v>6.6358852519047785E-3</v>
      </c>
      <c r="J90">
        <v>4.351201378386324E-2</v>
      </c>
      <c r="K90">
        <v>7.6988240950028918E-3</v>
      </c>
      <c r="L90">
        <v>3.6124752254595396E-2</v>
      </c>
      <c r="M90">
        <v>7.9990444707527253E-3</v>
      </c>
      <c r="O90">
        <v>3.0656945952098828E-2</v>
      </c>
      <c r="P90">
        <v>1.0377807934729436E-2</v>
      </c>
      <c r="Q90">
        <v>1.9621511277867907E-2</v>
      </c>
      <c r="R90">
        <v>6.967584250835223E-3</v>
      </c>
      <c r="S90">
        <v>1.7076663502565335E-2</v>
      </c>
      <c r="T90">
        <v>5.2218054509282933E-3</v>
      </c>
      <c r="U90">
        <v>1.3310369366642389E-2</v>
      </c>
      <c r="V90">
        <v>5.2221393018299801E-3</v>
      </c>
      <c r="X90">
        <f t="shared" si="22"/>
        <v>2.6476574949441962E-2</v>
      </c>
      <c r="Y90">
        <f t="shared" si="23"/>
        <v>7.160441536569047E-3</v>
      </c>
      <c r="Z90">
        <f t="shared" si="24"/>
        <v>1.9316133412872916E-2</v>
      </c>
      <c r="AA90">
        <f t="shared" si="25"/>
        <v>3.4890178182306421E-2</v>
      </c>
      <c r="AB90">
        <f t="shared" si="26"/>
        <v>7.4445846058867988E-3</v>
      </c>
      <c r="AC90">
        <f t="shared" si="27"/>
        <v>2.7445593576419621E-2</v>
      </c>
      <c r="AD90">
        <f t="shared" si="28"/>
        <v>2.2451706910844027E-2</v>
      </c>
      <c r="AE90">
        <f t="shared" si="29"/>
        <v>7.5223992121643173E-3</v>
      </c>
      <c r="AF90">
        <f t="shared" si="30"/>
        <v>1.4929307698679711E-2</v>
      </c>
      <c r="AH90">
        <f t="shared" si="31"/>
        <v>1.2438471271462394E-2</v>
      </c>
      <c r="AI90">
        <f t="shared" si="32"/>
        <v>-7.7814606277518475E-5</v>
      </c>
    </row>
    <row r="91" spans="1:35" x14ac:dyDescent="0.2">
      <c r="A91" s="1">
        <v>90</v>
      </c>
      <c r="B91" s="1" t="s">
        <v>103</v>
      </c>
      <c r="C91" s="1">
        <v>3</v>
      </c>
      <c r="D91" s="1">
        <v>0.43097372299999998</v>
      </c>
      <c r="E91" s="1">
        <v>7.7844310999999999E-2</v>
      </c>
      <c r="F91" s="1">
        <v>0.75308642000000003</v>
      </c>
      <c r="H91">
        <v>4.8972959267769831E-4</v>
      </c>
      <c r="I91">
        <v>5.2719642085551056E-4</v>
      </c>
      <c r="J91">
        <v>8.5629899920510008E-5</v>
      </c>
      <c r="K91">
        <v>7.3082127252073275E-5</v>
      </c>
      <c r="L91">
        <v>5.2810104896711349E-7</v>
      </c>
      <c r="M91">
        <v>5.018535962577781E-7</v>
      </c>
      <c r="O91">
        <v>3.8045049019818396E-5</v>
      </c>
      <c r="P91">
        <v>2.1605207540171758E-4</v>
      </c>
      <c r="Q91">
        <v>6.7187968314574037E-5</v>
      </c>
      <c r="R91">
        <v>1.1518481403411767E-5</v>
      </c>
      <c r="S91">
        <v>1.3880662512813749E-4</v>
      </c>
      <c r="T91">
        <v>1.5017089360804906E-4</v>
      </c>
      <c r="U91">
        <v>7.9909841549545758E-5</v>
      </c>
      <c r="V91">
        <v>1.605506110888431E-4</v>
      </c>
      <c r="X91">
        <f t="shared" si="22"/>
        <v>1.2854815395132158E-4</v>
      </c>
      <c r="Y91">
        <f t="shared" si="23"/>
        <v>1.627246376008376E-4</v>
      </c>
      <c r="Z91">
        <f t="shared" si="24"/>
        <v>-3.4176483649516018E-5</v>
      </c>
      <c r="AA91">
        <f t="shared" si="25"/>
        <v>1.9196253121572514E-4</v>
      </c>
      <c r="AB91">
        <f t="shared" si="26"/>
        <v>2.0026013390128054E-4</v>
      </c>
      <c r="AC91">
        <f t="shared" si="27"/>
        <v>-8.2976026855553981E-6</v>
      </c>
      <c r="AD91">
        <f t="shared" si="28"/>
        <v>8.1346547487509975E-5</v>
      </c>
      <c r="AE91">
        <f t="shared" si="29"/>
        <v>1.259138168043928E-4</v>
      </c>
      <c r="AF91">
        <f t="shared" si="30"/>
        <v>-4.4567269316882823E-5</v>
      </c>
      <c r="AH91">
        <f t="shared" si="31"/>
        <v>1.1061598372821516E-4</v>
      </c>
      <c r="AI91">
        <f t="shared" si="32"/>
        <v>7.4346317096887738E-5</v>
      </c>
    </row>
    <row r="92" spans="1:35" x14ac:dyDescent="0.2">
      <c r="A92" s="1">
        <v>91</v>
      </c>
      <c r="B92" s="1" t="s">
        <v>104</v>
      </c>
      <c r="C92" s="1">
        <v>2</v>
      </c>
      <c r="D92" s="1">
        <v>0.56805238800000002</v>
      </c>
      <c r="E92" s="1">
        <v>0.16167664700000001</v>
      </c>
      <c r="F92" s="1">
        <v>6.1728394999999998E-2</v>
      </c>
      <c r="H92">
        <v>1.0800690045407616E-3</v>
      </c>
      <c r="I92">
        <v>4.6778697570228544E-4</v>
      </c>
      <c r="J92">
        <v>1.7563239047525882E-4</v>
      </c>
      <c r="K92">
        <v>8.0254643719783391E-5</v>
      </c>
      <c r="L92">
        <v>5.2810104896711349E-7</v>
      </c>
      <c r="M92">
        <v>5.018535962577781E-7</v>
      </c>
      <c r="O92">
        <v>3.106807793344202E-3</v>
      </c>
      <c r="P92">
        <v>1.7704394170339479E-3</v>
      </c>
      <c r="Q92">
        <v>8.6018096309403366E-3</v>
      </c>
      <c r="R92">
        <v>3.322807635327071E-3</v>
      </c>
      <c r="S92">
        <v>7.3110570253826449E-3</v>
      </c>
      <c r="T92">
        <v>3.6039566337738829E-3</v>
      </c>
      <c r="U92">
        <v>1.204280236716306E-2</v>
      </c>
      <c r="V92">
        <v>6.1751086761550212E-3</v>
      </c>
      <c r="X92">
        <f t="shared" si="22"/>
        <v>4.6169580446993189E-3</v>
      </c>
      <c r="Y92">
        <f t="shared" si="23"/>
        <v>2.2029794050440359E-3</v>
      </c>
      <c r="Z92">
        <f t="shared" si="24"/>
        <v>2.413978639655283E-3</v>
      </c>
      <c r="AA92">
        <f t="shared" si="25"/>
        <v>4.1874316535499582E-4</v>
      </c>
      <c r="AB92">
        <f t="shared" si="26"/>
        <v>1.828478243394422E-4</v>
      </c>
      <c r="AC92">
        <f t="shared" si="27"/>
        <v>2.3589534101555362E-4</v>
      </c>
      <c r="AD92">
        <f t="shared" si="28"/>
        <v>6.3398914832223955E-3</v>
      </c>
      <c r="AE92">
        <f t="shared" si="29"/>
        <v>2.8990678953783005E-3</v>
      </c>
      <c r="AF92">
        <f t="shared" si="30"/>
        <v>3.440823587844095E-3</v>
      </c>
      <c r="AH92">
        <f t="shared" si="31"/>
        <v>-5.9211483178674001E-3</v>
      </c>
      <c r="AI92">
        <f t="shared" si="32"/>
        <v>-2.7162200710388585E-3</v>
      </c>
    </row>
    <row r="93" spans="1:35" x14ac:dyDescent="0.2">
      <c r="A93" s="1">
        <v>92</v>
      </c>
      <c r="B93" s="1" t="s">
        <v>106</v>
      </c>
      <c r="C93" s="1">
        <v>1</v>
      </c>
      <c r="D93" s="1">
        <v>0.67565735000000005</v>
      </c>
      <c r="E93" s="1">
        <v>8.9820360000000005E-3</v>
      </c>
      <c r="F93" s="1">
        <v>1.2345679E-2</v>
      </c>
      <c r="H93">
        <v>3.2580456340452215E-3</v>
      </c>
      <c r="I93">
        <v>9.9533286388222668E-3</v>
      </c>
      <c r="J93">
        <v>8.0453845757229806E-3</v>
      </c>
      <c r="K93">
        <v>7.7540718569839026E-3</v>
      </c>
      <c r="L93">
        <v>9.8464440579918312E-3</v>
      </c>
      <c r="M93">
        <v>1.2433422847286452E-2</v>
      </c>
      <c r="O93">
        <v>6.4793173000042333E-3</v>
      </c>
      <c r="P93">
        <v>8.564432164444408E-3</v>
      </c>
      <c r="Q93">
        <v>5.3500169457154443E-3</v>
      </c>
      <c r="R93">
        <v>7.1507829550609154E-3</v>
      </c>
      <c r="S93">
        <v>7.4395178150975056E-3</v>
      </c>
      <c r="T93">
        <v>7.2833607464000251E-3</v>
      </c>
      <c r="U93">
        <v>6.8832368385743394E-3</v>
      </c>
      <c r="V93">
        <v>6.3961887130336813E-3</v>
      </c>
      <c r="X93">
        <f t="shared" si="22"/>
        <v>6.7574233095930797E-3</v>
      </c>
      <c r="Y93">
        <f t="shared" si="23"/>
        <v>8.5050839888616645E-3</v>
      </c>
      <c r="Z93">
        <f t="shared" si="24"/>
        <v>-1.7476606792685848E-3</v>
      </c>
      <c r="AA93">
        <f t="shared" si="25"/>
        <v>7.0499580892533454E-3</v>
      </c>
      <c r="AB93">
        <f t="shared" si="26"/>
        <v>1.0046941114364208E-2</v>
      </c>
      <c r="AC93">
        <f t="shared" si="27"/>
        <v>-2.9969830251108621E-3</v>
      </c>
      <c r="AD93">
        <f t="shared" si="28"/>
        <v>6.4229506869390614E-3</v>
      </c>
      <c r="AE93">
        <f t="shared" si="29"/>
        <v>7.6661919553017823E-3</v>
      </c>
      <c r="AF93">
        <f t="shared" si="30"/>
        <v>-1.2432412683627209E-3</v>
      </c>
      <c r="AH93">
        <f t="shared" si="31"/>
        <v>6.2700740231428406E-4</v>
      </c>
      <c r="AI93">
        <f t="shared" si="32"/>
        <v>2.3807491590624253E-3</v>
      </c>
    </row>
    <row r="94" spans="1:35" x14ac:dyDescent="0.2">
      <c r="A94" s="1">
        <v>93</v>
      </c>
      <c r="B94" s="1" t="s">
        <v>107</v>
      </c>
      <c r="C94" s="1">
        <v>1</v>
      </c>
      <c r="D94" s="1">
        <v>0.38746982099999999</v>
      </c>
      <c r="E94" s="1">
        <v>0.54790419199999996</v>
      </c>
      <c r="F94" s="1">
        <v>0.30864197500000001</v>
      </c>
      <c r="H94">
        <v>4.9091883403922746E-4</v>
      </c>
      <c r="I94">
        <v>5.8336081228187895E-3</v>
      </c>
      <c r="J94">
        <v>1.3285387877028912E-3</v>
      </c>
      <c r="K94">
        <v>3.7626633686014392E-3</v>
      </c>
      <c r="L94">
        <v>9.5691910072840964E-4</v>
      </c>
      <c r="M94">
        <v>1.7765617307525343E-3</v>
      </c>
      <c r="O94">
        <v>7.9587788030168491E-4</v>
      </c>
      <c r="P94">
        <v>2.806393131645143E-3</v>
      </c>
      <c r="Q94">
        <v>4.8886245695552047E-4</v>
      </c>
      <c r="R94">
        <v>1.2461899880262636E-3</v>
      </c>
      <c r="S94">
        <v>7.2938139663605156E-4</v>
      </c>
      <c r="T94">
        <v>1.510252892418846E-3</v>
      </c>
      <c r="U94">
        <v>5.7837323711791566E-4</v>
      </c>
      <c r="V94">
        <v>1.326849303136531E-3</v>
      </c>
      <c r="X94">
        <f t="shared" si="22"/>
        <v>7.6698167049738582E-4</v>
      </c>
      <c r="Y94">
        <f t="shared" si="23"/>
        <v>2.6089312196285069E-3</v>
      </c>
      <c r="Z94">
        <f t="shared" si="24"/>
        <v>-1.8419495491311211E-3</v>
      </c>
      <c r="AA94">
        <f t="shared" si="25"/>
        <v>9.2545890749017609E-4</v>
      </c>
      <c r="AB94">
        <f t="shared" si="26"/>
        <v>3.790944407390921E-3</v>
      </c>
      <c r="AC94">
        <f t="shared" si="27"/>
        <v>-2.865485499900745E-3</v>
      </c>
      <c r="AD94">
        <f t="shared" si="28"/>
        <v>6.7137391129775228E-4</v>
      </c>
      <c r="AE94">
        <f t="shared" si="29"/>
        <v>1.8542786706967507E-3</v>
      </c>
      <c r="AF94">
        <f t="shared" si="30"/>
        <v>-1.1829047593989984E-3</v>
      </c>
      <c r="AH94">
        <f t="shared" si="31"/>
        <v>2.5408499619242382E-4</v>
      </c>
      <c r="AI94">
        <f t="shared" si="32"/>
        <v>1.9366657366941703E-3</v>
      </c>
    </row>
    <row r="95" spans="1:35" x14ac:dyDescent="0.2">
      <c r="A95" s="1">
        <v>94</v>
      </c>
      <c r="B95" s="1" t="s">
        <v>108</v>
      </c>
      <c r="C95" s="1">
        <v>2</v>
      </c>
      <c r="D95" s="1">
        <v>0.60763066700000001</v>
      </c>
      <c r="E95" s="1">
        <v>0.14071856299999999</v>
      </c>
      <c r="F95" s="1">
        <v>0.44444444399999999</v>
      </c>
      <c r="H95">
        <v>7.0878785147136523E-5</v>
      </c>
      <c r="I95">
        <v>9.0037759944404676E-4</v>
      </c>
      <c r="J95">
        <v>1.8219127642661703E-7</v>
      </c>
      <c r="K95">
        <v>1.9385179642459759E-7</v>
      </c>
      <c r="L95">
        <v>1.1090122028309384E-5</v>
      </c>
      <c r="M95">
        <v>2.0575997446568905E-5</v>
      </c>
      <c r="O95">
        <v>9.2044473435044506E-5</v>
      </c>
      <c r="P95">
        <v>2.0645991137753987E-3</v>
      </c>
      <c r="Q95">
        <v>9.483301777734148E-5</v>
      </c>
      <c r="R95">
        <v>1.678407290211429E-4</v>
      </c>
      <c r="S95">
        <v>5.7850463019242405E-4</v>
      </c>
      <c r="T95">
        <v>2.0131878138274811E-3</v>
      </c>
      <c r="U95">
        <v>7.5353377805030108E-4</v>
      </c>
      <c r="V95">
        <v>2.5784059059003632E-3</v>
      </c>
      <c r="X95">
        <f t="shared" si="22"/>
        <v>2.2872385684385481E-4</v>
      </c>
      <c r="Y95">
        <f t="shared" si="23"/>
        <v>1.1064544301730608E-3</v>
      </c>
      <c r="Z95">
        <f t="shared" si="24"/>
        <v>-8.7773057332920601E-4</v>
      </c>
      <c r="AA95">
        <f t="shared" si="25"/>
        <v>2.738369948395751E-5</v>
      </c>
      <c r="AB95">
        <f t="shared" si="26"/>
        <v>3.0704914956234677E-4</v>
      </c>
      <c r="AC95">
        <f t="shared" si="27"/>
        <v>-2.7966545007838928E-4</v>
      </c>
      <c r="AD95">
        <f t="shared" si="28"/>
        <v>2.5512737380160334E-4</v>
      </c>
      <c r="AE95">
        <f t="shared" si="29"/>
        <v>1.4152092188746742E-3</v>
      </c>
      <c r="AF95">
        <f t="shared" si="30"/>
        <v>-1.1600818450730709E-3</v>
      </c>
      <c r="AH95">
        <f t="shared" si="31"/>
        <v>-2.2774367431764583E-4</v>
      </c>
      <c r="AI95">
        <f t="shared" si="32"/>
        <v>-1.1081600693123275E-3</v>
      </c>
    </row>
    <row r="96" spans="1:35" x14ac:dyDescent="0.2">
      <c r="A96" s="1">
        <v>95</v>
      </c>
      <c r="B96" s="1" t="s">
        <v>109</v>
      </c>
      <c r="C96" s="1">
        <v>2</v>
      </c>
      <c r="D96" s="1">
        <v>0.46037661499999999</v>
      </c>
      <c r="E96" s="1">
        <v>0.128742515</v>
      </c>
      <c r="F96" s="1">
        <v>0.617283951</v>
      </c>
      <c r="H96">
        <v>1.3176794285742828E-4</v>
      </c>
      <c r="I96">
        <v>1.7293640168972429E-3</v>
      </c>
      <c r="J96">
        <v>2.5142396146873149E-5</v>
      </c>
      <c r="K96">
        <v>1.915255748675024E-4</v>
      </c>
      <c r="L96">
        <v>5.3338205945678463E-5</v>
      </c>
      <c r="M96">
        <v>4.7676091644488916E-5</v>
      </c>
      <c r="O96">
        <v>2.3379296252501306E-4</v>
      </c>
      <c r="P96">
        <v>8.3132088209540375E-4</v>
      </c>
      <c r="Q96">
        <v>3.1564347614450935E-4</v>
      </c>
      <c r="R96">
        <v>7.1633984346932225E-4</v>
      </c>
      <c r="S96">
        <v>7.5610813812035144E-4</v>
      </c>
      <c r="T96">
        <v>2.7256668847547728E-3</v>
      </c>
      <c r="U96">
        <v>1.0310430272137665E-3</v>
      </c>
      <c r="V96">
        <v>1.1747875749328453E-3</v>
      </c>
      <c r="X96">
        <f t="shared" si="22"/>
        <v>3.6383373556480295E-4</v>
      </c>
      <c r="Y96">
        <f t="shared" si="23"/>
        <v>1.0595258383802254E-3</v>
      </c>
      <c r="Z96">
        <f t="shared" si="24"/>
        <v>-6.9569210281542255E-4</v>
      </c>
      <c r="AA96">
        <f t="shared" si="25"/>
        <v>7.0082848316659971E-5</v>
      </c>
      <c r="AB96">
        <f t="shared" si="26"/>
        <v>6.5618856113641147E-4</v>
      </c>
      <c r="AC96">
        <f t="shared" si="27"/>
        <v>-5.8610571281975153E-4</v>
      </c>
      <c r="AD96">
        <f t="shared" si="28"/>
        <v>4.3518152559662458E-4</v>
      </c>
      <c r="AE96">
        <f t="shared" si="29"/>
        <v>1.4244425367731662E-3</v>
      </c>
      <c r="AF96">
        <f t="shared" si="30"/>
        <v>-9.8926101117654164E-4</v>
      </c>
      <c r="AH96">
        <f t="shared" si="31"/>
        <v>-3.6509867727996459E-4</v>
      </c>
      <c r="AI96">
        <f t="shared" si="32"/>
        <v>-7.6825397563675475E-4</v>
      </c>
    </row>
    <row r="97" spans="1:35" x14ac:dyDescent="0.2">
      <c r="A97" s="1">
        <v>96</v>
      </c>
      <c r="B97" s="1" t="s">
        <v>110</v>
      </c>
      <c r="C97" s="1">
        <v>2</v>
      </c>
      <c r="D97" s="1">
        <v>0.52982630100000006</v>
      </c>
      <c r="E97" s="1">
        <v>0.13473053900000001</v>
      </c>
      <c r="F97" s="1">
        <v>0.30864197500000001</v>
      </c>
      <c r="H97">
        <v>9.9682210923372197E-4</v>
      </c>
      <c r="I97">
        <v>1.8526760585178027E-3</v>
      </c>
      <c r="J97">
        <v>4.4946587894446422E-4</v>
      </c>
      <c r="K97">
        <v>2.2738815720605294E-4</v>
      </c>
      <c r="L97">
        <v>3.3745657028998551E-4</v>
      </c>
      <c r="M97">
        <v>9.0333647326400047E-5</v>
      </c>
      <c r="O97">
        <v>5.111536424759472E-4</v>
      </c>
      <c r="P97">
        <v>1.5758555182577712E-4</v>
      </c>
      <c r="Q97">
        <v>1.7759319749815797E-4</v>
      </c>
      <c r="R97">
        <v>5.4849911444817941E-7</v>
      </c>
      <c r="S97">
        <v>1.133731130704974E-3</v>
      </c>
      <c r="T97">
        <v>6.0213170262513787E-4</v>
      </c>
      <c r="U97">
        <v>1.6932185623463921E-3</v>
      </c>
      <c r="V97">
        <v>1.2139102525774829E-3</v>
      </c>
      <c r="X97">
        <f t="shared" si="22"/>
        <v>7.5706301307052035E-4</v>
      </c>
      <c r="Y97">
        <f t="shared" si="23"/>
        <v>5.920819813133002E-4</v>
      </c>
      <c r="Z97">
        <f t="shared" si="24"/>
        <v>1.6498103175722014E-4</v>
      </c>
      <c r="AA97">
        <f t="shared" si="25"/>
        <v>5.9458151948939047E-4</v>
      </c>
      <c r="AB97">
        <f t="shared" si="26"/>
        <v>7.2346595435008535E-4</v>
      </c>
      <c r="AC97">
        <f t="shared" si="27"/>
        <v>-1.2888443486069488E-4</v>
      </c>
      <c r="AD97">
        <f t="shared" si="28"/>
        <v>6.0749265689302636E-4</v>
      </c>
      <c r="AE97">
        <f t="shared" si="29"/>
        <v>2.5342191785512105E-4</v>
      </c>
      <c r="AF97">
        <f t="shared" si="30"/>
        <v>3.5407073903790531E-4</v>
      </c>
      <c r="AH97">
        <f t="shared" si="31"/>
        <v>-1.2911137403635886E-5</v>
      </c>
      <c r="AI97">
        <f t="shared" si="32"/>
        <v>4.7004403649496431E-4</v>
      </c>
    </row>
    <row r="98" spans="1:35" x14ac:dyDescent="0.2">
      <c r="A98" s="1">
        <v>97</v>
      </c>
      <c r="B98" s="1" t="s">
        <v>111</v>
      </c>
      <c r="C98" s="1">
        <v>1</v>
      </c>
      <c r="D98" s="1">
        <v>0.57771949099999997</v>
      </c>
      <c r="E98" s="1">
        <v>0.31437125700000002</v>
      </c>
      <c r="F98" s="1">
        <v>0.30864197500000001</v>
      </c>
      <c r="H98">
        <v>1.521277549668071E-3</v>
      </c>
      <c r="I98">
        <v>9.7201840095234773E-3</v>
      </c>
      <c r="J98">
        <v>4.4547588999072126E-3</v>
      </c>
      <c r="K98">
        <v>8.6291188660445363E-3</v>
      </c>
      <c r="L98">
        <v>4.7872360088868837E-3</v>
      </c>
      <c r="M98">
        <v>1.2986465510362522E-2</v>
      </c>
      <c r="O98">
        <v>3.6805516777559796E-3</v>
      </c>
      <c r="P98">
        <v>8.6228986880203477E-3</v>
      </c>
      <c r="Q98">
        <v>1.458013906159754E-3</v>
      </c>
      <c r="R98">
        <v>2.0502896898072949E-3</v>
      </c>
      <c r="S98">
        <v>2.372644921444934E-3</v>
      </c>
      <c r="T98">
        <v>5.9069148990089871E-3</v>
      </c>
      <c r="U98">
        <v>2.0962022905045598E-3</v>
      </c>
      <c r="V98">
        <v>4.355166001950227E-3</v>
      </c>
      <c r="X98">
        <f t="shared" ref="X98:X129" si="33">AVERAGE(H98,J98,L98,O98,Q98,S98,U98)</f>
        <v>2.9100978934753423E-3</v>
      </c>
      <c r="Y98">
        <f t="shared" ref="Y98:Y129" si="34">AVERAGE(I98,K98,M98,P98,R98,T98,V98)</f>
        <v>7.467291094959627E-3</v>
      </c>
      <c r="Z98">
        <f t="shared" ref="Z98:Z129" si="35">X98-Y98</f>
        <v>-4.5571932014842852E-3</v>
      </c>
      <c r="AA98">
        <f t="shared" ref="AA98:AA129" si="36">AVERAGE(H98,J98,L98)</f>
        <v>3.5877574861540563E-3</v>
      </c>
      <c r="AB98">
        <f t="shared" ref="AB98:AB129" si="37">AVERAGE(I98,K98,M98)</f>
        <v>1.0445256128643512E-2</v>
      </c>
      <c r="AC98">
        <f t="shared" ref="AC98:AC129" si="38">AA98-AB98</f>
        <v>-6.8574986424894558E-3</v>
      </c>
      <c r="AD98">
        <f t="shared" ref="AD98:AD129" si="39">AVERAGE(O98,Q98,S98)</f>
        <v>2.5037368351202224E-3</v>
      </c>
      <c r="AE98">
        <f t="shared" ref="AE98:AE129" si="40">AVERAGE(P98,R98,T98)</f>
        <v>5.5267010922788766E-3</v>
      </c>
      <c r="AF98">
        <f t="shared" ref="AF98:AF129" si="41">AD98-AE98</f>
        <v>-3.0229642571586541E-3</v>
      </c>
      <c r="AH98">
        <f t="shared" ref="AH98:AH129" si="42">AA98-AD98</f>
        <v>1.0840206510338338E-3</v>
      </c>
      <c r="AI98">
        <f t="shared" ref="AI98:AI129" si="43">AB98-AE98</f>
        <v>4.9185550363646359E-3</v>
      </c>
    </row>
    <row r="99" spans="1:35" x14ac:dyDescent="0.2">
      <c r="A99" s="1">
        <v>98</v>
      </c>
      <c r="B99" s="1" t="s">
        <v>112</v>
      </c>
      <c r="C99" s="1">
        <v>2</v>
      </c>
      <c r="D99" s="1">
        <v>0.54469458800000004</v>
      </c>
      <c r="E99" s="1">
        <v>0.30239521000000003</v>
      </c>
      <c r="F99" s="1">
        <v>0.53086419799999995</v>
      </c>
      <c r="H99">
        <v>9.1333736565437645E-5</v>
      </c>
      <c r="I99">
        <v>1.9248160990610048E-3</v>
      </c>
      <c r="J99">
        <v>1.9858849130501256E-5</v>
      </c>
      <c r="K99">
        <v>2.2874511978102511E-4</v>
      </c>
      <c r="L99">
        <v>1.4258728322112065E-5</v>
      </c>
      <c r="M99">
        <v>2.2733967910477349E-4</v>
      </c>
      <c r="O99">
        <v>2.4790644845171987E-4</v>
      </c>
      <c r="P99">
        <v>1.4758229505770603E-3</v>
      </c>
      <c r="Q99">
        <v>4.9533629765249779E-4</v>
      </c>
      <c r="R99">
        <v>1.3717962852348967E-3</v>
      </c>
      <c r="S99">
        <v>8.6646371586197629E-4</v>
      </c>
      <c r="T99">
        <v>2.918267934416012E-3</v>
      </c>
      <c r="U99">
        <v>9.2319908632598421E-4</v>
      </c>
      <c r="V99">
        <v>2.0782999794052314E-3</v>
      </c>
      <c r="X99">
        <f t="shared" si="33"/>
        <v>3.7976526604431842E-4</v>
      </c>
      <c r="Y99">
        <f t="shared" si="34"/>
        <v>1.4607268639400004E-3</v>
      </c>
      <c r="Z99">
        <f t="shared" si="35"/>
        <v>-1.0809615978956818E-3</v>
      </c>
      <c r="AA99">
        <f t="shared" si="36"/>
        <v>4.1817104672683664E-5</v>
      </c>
      <c r="AB99">
        <f t="shared" si="37"/>
        <v>7.936336326489344E-4</v>
      </c>
      <c r="AC99">
        <f t="shared" si="38"/>
        <v>-7.518165279762507E-4</v>
      </c>
      <c r="AD99">
        <f t="shared" si="39"/>
        <v>5.3656882065539798E-4</v>
      </c>
      <c r="AE99">
        <f t="shared" si="40"/>
        <v>1.9219623900759897E-3</v>
      </c>
      <c r="AF99">
        <f t="shared" si="41"/>
        <v>-1.3853935694205918E-3</v>
      </c>
      <c r="AH99">
        <f t="shared" si="42"/>
        <v>-4.9475171598271429E-4</v>
      </c>
      <c r="AI99">
        <f t="shared" si="43"/>
        <v>-1.1283287574270552E-3</v>
      </c>
    </row>
    <row r="100" spans="1:35" x14ac:dyDescent="0.2">
      <c r="A100" s="1">
        <v>99</v>
      </c>
      <c r="B100" s="1" t="s">
        <v>113</v>
      </c>
      <c r="C100" s="1">
        <v>2</v>
      </c>
      <c r="D100" s="1">
        <v>0.52782420299999999</v>
      </c>
      <c r="E100" s="1">
        <v>0.17664670699999999</v>
      </c>
      <c r="F100" s="1">
        <v>0.12345679</v>
      </c>
      <c r="H100">
        <v>2.0407381763839979E-4</v>
      </c>
      <c r="I100">
        <v>1.9974553786391079E-3</v>
      </c>
      <c r="J100">
        <v>7.1054597806380633E-6</v>
      </c>
      <c r="K100">
        <v>7.2888275455648685E-5</v>
      </c>
      <c r="L100">
        <v>1.0826071503825827E-4</v>
      </c>
      <c r="M100">
        <v>2.3888231181870239E-4</v>
      </c>
      <c r="O100">
        <v>2.2029310642120652E-4</v>
      </c>
      <c r="P100">
        <v>8.4593751298938898E-4</v>
      </c>
      <c r="Q100">
        <v>2.4023198045809938E-4</v>
      </c>
      <c r="R100">
        <v>4.2892630749847633E-4</v>
      </c>
      <c r="S100">
        <v>9.9837311738126214E-4</v>
      </c>
      <c r="T100">
        <v>1.4754978157882465E-3</v>
      </c>
      <c r="U100">
        <v>1.1024810517508963E-3</v>
      </c>
      <c r="V100">
        <v>1.2589382400552734E-3</v>
      </c>
      <c r="X100">
        <f t="shared" si="33"/>
        <v>4.1154560692410866E-4</v>
      </c>
      <c r="Y100">
        <f t="shared" si="34"/>
        <v>9.0264654889212078E-4</v>
      </c>
      <c r="Z100">
        <f t="shared" si="35"/>
        <v>-4.9110094196801212E-4</v>
      </c>
      <c r="AA100">
        <f t="shared" si="36"/>
        <v>1.0647999748576537E-4</v>
      </c>
      <c r="AB100">
        <f t="shared" si="37"/>
        <v>7.6974198863781972E-4</v>
      </c>
      <c r="AC100">
        <f t="shared" si="38"/>
        <v>-6.6326199115205437E-4</v>
      </c>
      <c r="AD100">
        <f t="shared" si="39"/>
        <v>4.8629940142018934E-4</v>
      </c>
      <c r="AE100">
        <f t="shared" si="40"/>
        <v>9.1678721209203725E-4</v>
      </c>
      <c r="AF100">
        <f t="shared" si="41"/>
        <v>-4.3048781067184792E-4</v>
      </c>
      <c r="AH100">
        <f t="shared" si="42"/>
        <v>-3.7981940393442399E-4</v>
      </c>
      <c r="AI100">
        <f t="shared" si="43"/>
        <v>-1.4704522345421753E-4</v>
      </c>
    </row>
    <row r="101" spans="1:35" x14ac:dyDescent="0.2">
      <c r="A101" s="1">
        <v>100</v>
      </c>
      <c r="B101" s="1" t="s">
        <v>114</v>
      </c>
      <c r="C101" s="1">
        <v>1</v>
      </c>
      <c r="D101" s="1">
        <v>0.57202166200000004</v>
      </c>
      <c r="E101" s="1">
        <v>0.38023952100000002</v>
      </c>
      <c r="F101" s="1">
        <v>0.29629629600000001</v>
      </c>
      <c r="H101">
        <v>2.0581011002623229E-3</v>
      </c>
      <c r="I101">
        <v>8.4368900703103225E-3</v>
      </c>
      <c r="J101">
        <v>5.587988639280771E-3</v>
      </c>
      <c r="K101">
        <v>8.2768901519410434E-3</v>
      </c>
      <c r="L101">
        <v>4.6335586036374537E-3</v>
      </c>
      <c r="M101">
        <v>6.7935921325415413E-3</v>
      </c>
      <c r="O101">
        <v>4.0867746205159768E-3</v>
      </c>
      <c r="P101">
        <v>6.7332423752573334E-3</v>
      </c>
      <c r="Q101">
        <v>8.6609490405505606E-4</v>
      </c>
      <c r="R101">
        <v>1.4639441364621909E-3</v>
      </c>
      <c r="S101">
        <v>1.986400399349247E-3</v>
      </c>
      <c r="T101">
        <v>2.9977701722085086E-3</v>
      </c>
      <c r="U101">
        <v>1.5258429343443349E-3</v>
      </c>
      <c r="V101">
        <v>3.5686525485471819E-3</v>
      </c>
      <c r="X101">
        <f t="shared" si="33"/>
        <v>2.9635373144921663E-3</v>
      </c>
      <c r="Y101">
        <f t="shared" si="34"/>
        <v>5.4672830838954451E-3</v>
      </c>
      <c r="Z101">
        <f t="shared" si="35"/>
        <v>-2.5037457694032789E-3</v>
      </c>
      <c r="AA101">
        <f t="shared" si="36"/>
        <v>4.0932161143935157E-3</v>
      </c>
      <c r="AB101">
        <f t="shared" si="37"/>
        <v>7.8357907849309696E-3</v>
      </c>
      <c r="AC101">
        <f t="shared" si="38"/>
        <v>-3.7425746705374539E-3</v>
      </c>
      <c r="AD101">
        <f t="shared" si="39"/>
        <v>2.3130899746400934E-3</v>
      </c>
      <c r="AE101">
        <f t="shared" si="40"/>
        <v>3.7316522279760111E-3</v>
      </c>
      <c r="AF101">
        <f t="shared" si="41"/>
        <v>-1.4185622533359177E-3</v>
      </c>
      <c r="AH101">
        <f t="shared" si="42"/>
        <v>1.7801261397534223E-3</v>
      </c>
      <c r="AI101">
        <f t="shared" si="43"/>
        <v>4.1041385569549581E-3</v>
      </c>
    </row>
    <row r="102" spans="1:35" x14ac:dyDescent="0.2">
      <c r="A102" s="1">
        <v>101</v>
      </c>
      <c r="B102" s="1" t="s">
        <v>115</v>
      </c>
      <c r="C102" s="1">
        <v>2</v>
      </c>
      <c r="D102" s="1">
        <v>0.33925555699999999</v>
      </c>
      <c r="E102" s="1">
        <v>0.47005987999999999</v>
      </c>
      <c r="F102" s="1">
        <v>0.34567901200000001</v>
      </c>
      <c r="H102">
        <v>1.6554239752485575E-4</v>
      </c>
      <c r="I102">
        <v>5.1396658643063271E-4</v>
      </c>
      <c r="J102">
        <v>1.1696679946588812E-4</v>
      </c>
      <c r="K102">
        <v>1.7039572905722128E-4</v>
      </c>
      <c r="L102">
        <v>7.2877944757461662E-5</v>
      </c>
      <c r="M102">
        <v>7.3772478649893373E-5</v>
      </c>
      <c r="O102">
        <v>6.713110262529246E-4</v>
      </c>
      <c r="P102">
        <v>3.074060184891246E-4</v>
      </c>
      <c r="Q102">
        <v>5.5290098925534892E-5</v>
      </c>
      <c r="R102">
        <v>1.9142619094241462E-4</v>
      </c>
      <c r="S102">
        <v>7.5697029107145788E-4</v>
      </c>
      <c r="T102">
        <v>3.4914370731823166E-4</v>
      </c>
      <c r="U102">
        <v>7.0476358822206835E-4</v>
      </c>
      <c r="V102">
        <v>2.5540465028386076E-4</v>
      </c>
      <c r="X102">
        <f t="shared" si="33"/>
        <v>3.6338887803145589E-4</v>
      </c>
      <c r="Y102">
        <f t="shared" si="34"/>
        <v>2.6593076588162553E-4</v>
      </c>
      <c r="Z102">
        <f t="shared" si="35"/>
        <v>9.7458112149830358E-5</v>
      </c>
      <c r="AA102">
        <f t="shared" si="36"/>
        <v>1.1846238058273519E-4</v>
      </c>
      <c r="AB102">
        <f t="shared" si="37"/>
        <v>2.5271159804591577E-4</v>
      </c>
      <c r="AC102">
        <f t="shared" si="38"/>
        <v>-1.3424921746318057E-4</v>
      </c>
      <c r="AD102">
        <f t="shared" si="39"/>
        <v>4.9452380541663906E-4</v>
      </c>
      <c r="AE102">
        <f t="shared" si="40"/>
        <v>2.8265863891659029E-4</v>
      </c>
      <c r="AF102">
        <f t="shared" si="41"/>
        <v>2.1186516650004877E-4</v>
      </c>
      <c r="AH102">
        <f t="shared" si="42"/>
        <v>-3.7606142483390386E-4</v>
      </c>
      <c r="AI102">
        <f t="shared" si="43"/>
        <v>-2.9947040870674524E-5</v>
      </c>
    </row>
    <row r="103" spans="1:35" x14ac:dyDescent="0.2">
      <c r="A103" s="1">
        <v>102</v>
      </c>
      <c r="B103" s="1" t="s">
        <v>116</v>
      </c>
      <c r="C103" s="1">
        <v>1</v>
      </c>
      <c r="D103" s="1">
        <v>0.39186686799999998</v>
      </c>
      <c r="E103" s="1">
        <v>0.47005987999999999</v>
      </c>
      <c r="F103" s="1">
        <v>0.382716049</v>
      </c>
      <c r="H103">
        <v>6.3935994078529422E-3</v>
      </c>
      <c r="I103">
        <v>6.6957939360929048E-3</v>
      </c>
      <c r="J103">
        <v>1.2756304410286017E-2</v>
      </c>
      <c r="K103">
        <v>5.8223387056127876E-3</v>
      </c>
      <c r="L103">
        <v>1.3899619608814428E-2</v>
      </c>
      <c r="M103">
        <v>5.9896226713365818E-3</v>
      </c>
      <c r="O103">
        <v>4.8660844955993529E-3</v>
      </c>
      <c r="P103">
        <v>2.5766379647803148E-3</v>
      </c>
      <c r="Q103">
        <v>1.7418130848218349E-3</v>
      </c>
      <c r="R103">
        <v>4.6238475347981525E-4</v>
      </c>
      <c r="S103">
        <v>1.6027423361068796E-3</v>
      </c>
      <c r="T103">
        <v>7.5693660645060018E-4</v>
      </c>
      <c r="U103">
        <v>1.0782104408504612E-3</v>
      </c>
      <c r="V103">
        <v>5.1117838243229367E-4</v>
      </c>
      <c r="X103">
        <f t="shared" si="33"/>
        <v>6.0483391120474172E-3</v>
      </c>
      <c r="Y103">
        <f t="shared" si="34"/>
        <v>3.259270431455043E-3</v>
      </c>
      <c r="Z103">
        <f t="shared" si="35"/>
        <v>2.7890686805923741E-3</v>
      </c>
      <c r="AA103">
        <f t="shared" si="36"/>
        <v>1.1016507808984463E-2</v>
      </c>
      <c r="AB103">
        <f t="shared" si="37"/>
        <v>6.1692517710140908E-3</v>
      </c>
      <c r="AC103">
        <f t="shared" si="38"/>
        <v>4.8472560379703719E-3</v>
      </c>
      <c r="AD103">
        <f t="shared" si="39"/>
        <v>2.7368799721760226E-3</v>
      </c>
      <c r="AE103">
        <f t="shared" si="40"/>
        <v>1.2653197749035768E-3</v>
      </c>
      <c r="AF103">
        <f t="shared" si="41"/>
        <v>1.4715601972724458E-3</v>
      </c>
      <c r="AH103">
        <f t="shared" si="42"/>
        <v>8.2796278368084397E-3</v>
      </c>
      <c r="AI103">
        <f t="shared" si="43"/>
        <v>4.9039319961105138E-3</v>
      </c>
    </row>
    <row r="104" spans="1:35" x14ac:dyDescent="0.2">
      <c r="A104" s="1">
        <v>103</v>
      </c>
      <c r="B104" s="1" t="s">
        <v>117</v>
      </c>
      <c r="C104" s="1">
        <v>2</v>
      </c>
      <c r="D104" s="1">
        <v>0.46864787600000002</v>
      </c>
      <c r="E104" s="1">
        <v>0.51796407200000005</v>
      </c>
      <c r="F104" s="1">
        <v>0.407407407</v>
      </c>
      <c r="H104">
        <v>8.1819805673204567E-5</v>
      </c>
      <c r="I104">
        <v>2.1884143094887602E-3</v>
      </c>
      <c r="J104">
        <v>6.0851886326490084E-5</v>
      </c>
      <c r="K104">
        <v>1.8396535480694309E-4</v>
      </c>
      <c r="L104">
        <v>3.4326568182862375E-5</v>
      </c>
      <c r="M104">
        <v>1.2546339906444452E-5</v>
      </c>
      <c r="O104">
        <v>2.1108865907770206E-4</v>
      </c>
      <c r="P104">
        <v>1.2341917711108687E-3</v>
      </c>
      <c r="Q104">
        <v>4.0207799788252903E-4</v>
      </c>
      <c r="R104">
        <v>1.5922929292430648E-3</v>
      </c>
      <c r="S104">
        <v>7.4834876156039344E-4</v>
      </c>
      <c r="T104">
        <v>2.1277347538891656E-3</v>
      </c>
      <c r="U104">
        <v>7.436881528737094E-4</v>
      </c>
      <c r="V104">
        <v>2.0314265826045807E-3</v>
      </c>
      <c r="X104">
        <f t="shared" si="33"/>
        <v>3.2602883308241297E-4</v>
      </c>
      <c r="Y104">
        <f t="shared" si="34"/>
        <v>1.3386531487214039E-3</v>
      </c>
      <c r="Z104">
        <f t="shared" si="35"/>
        <v>-1.0126243156389908E-3</v>
      </c>
      <c r="AA104">
        <f t="shared" si="36"/>
        <v>5.8999420060852349E-5</v>
      </c>
      <c r="AB104">
        <f t="shared" si="37"/>
        <v>7.9497533473404935E-4</v>
      </c>
      <c r="AC104">
        <f t="shared" si="38"/>
        <v>-7.3597591467319703E-4</v>
      </c>
      <c r="AD104">
        <f t="shared" si="39"/>
        <v>4.538384728402082E-4</v>
      </c>
      <c r="AE104">
        <f t="shared" si="40"/>
        <v>1.6514064847476997E-3</v>
      </c>
      <c r="AF104">
        <f t="shared" si="41"/>
        <v>-1.1975680119074915E-3</v>
      </c>
      <c r="AH104">
        <f t="shared" si="42"/>
        <v>-3.9483905277935588E-4</v>
      </c>
      <c r="AI104">
        <f t="shared" si="43"/>
        <v>-8.5643115001365032E-4</v>
      </c>
    </row>
    <row r="105" spans="1:35" x14ac:dyDescent="0.2">
      <c r="A105" s="1">
        <v>104</v>
      </c>
      <c r="B105" s="1" t="s">
        <v>118</v>
      </c>
      <c r="C105" s="1">
        <v>2</v>
      </c>
      <c r="D105" s="1">
        <v>0.33218613699999999</v>
      </c>
      <c r="E105" s="1">
        <v>0.43413173700000002</v>
      </c>
      <c r="F105" s="1">
        <v>0.28395061700000002</v>
      </c>
      <c r="H105">
        <v>6.1840550799515077E-6</v>
      </c>
      <c r="I105">
        <v>5.1596354257023693E-4</v>
      </c>
      <c r="J105">
        <v>8.5265517367656764E-5</v>
      </c>
      <c r="K105">
        <v>6.9980498509279718E-5</v>
      </c>
      <c r="L105">
        <v>5.2810104896711349E-7</v>
      </c>
      <c r="M105">
        <v>1.6159685799500454E-4</v>
      </c>
      <c r="O105">
        <v>3.0251950268984625E-4</v>
      </c>
      <c r="P105">
        <v>4.9650868068005713E-4</v>
      </c>
      <c r="Q105">
        <v>7.9085837703613189E-5</v>
      </c>
      <c r="R105">
        <v>3.2964796778335581E-4</v>
      </c>
      <c r="S105">
        <v>6.871359020318358E-4</v>
      </c>
      <c r="T105">
        <v>4.8642626000910001E-4</v>
      </c>
      <c r="U105">
        <v>7.7963613316963699E-4</v>
      </c>
      <c r="V105">
        <v>6.9498115098917603E-4</v>
      </c>
      <c r="X105">
        <f t="shared" si="33"/>
        <v>2.7719357844164394E-4</v>
      </c>
      <c r="Y105">
        <f t="shared" si="34"/>
        <v>3.9358642264802999E-4</v>
      </c>
      <c r="Z105">
        <f t="shared" si="35"/>
        <v>-1.1639284420638605E-4</v>
      </c>
      <c r="AA105">
        <f t="shared" si="36"/>
        <v>3.0659224498858467E-5</v>
      </c>
      <c r="AB105">
        <f t="shared" si="37"/>
        <v>2.4918029969150707E-4</v>
      </c>
      <c r="AC105">
        <f t="shared" si="38"/>
        <v>-2.1852107519264861E-4</v>
      </c>
      <c r="AD105">
        <f t="shared" si="39"/>
        <v>3.562470808084318E-4</v>
      </c>
      <c r="AE105">
        <f t="shared" si="40"/>
        <v>4.3752763615750433E-4</v>
      </c>
      <c r="AF105">
        <f t="shared" si="41"/>
        <v>-8.1280555349072536E-5</v>
      </c>
      <c r="AH105">
        <f t="shared" si="42"/>
        <v>-3.2558785630957334E-4</v>
      </c>
      <c r="AI105">
        <f t="shared" si="43"/>
        <v>-1.8834733646599727E-4</v>
      </c>
    </row>
    <row r="106" spans="1:35" x14ac:dyDescent="0.2">
      <c r="A106" s="1">
        <v>105</v>
      </c>
      <c r="B106" s="1" t="s">
        <v>119</v>
      </c>
      <c r="C106" s="1">
        <v>2</v>
      </c>
      <c r="D106" s="1">
        <v>0.43766290099999999</v>
      </c>
      <c r="E106" s="1">
        <v>0.59580838300000005</v>
      </c>
      <c r="F106" s="1">
        <v>0.34567901200000001</v>
      </c>
      <c r="H106">
        <v>6.7762972779930174E-4</v>
      </c>
      <c r="I106">
        <v>9.5154960052140441E-4</v>
      </c>
      <c r="J106">
        <v>5.6934773883317823E-4</v>
      </c>
      <c r="K106">
        <v>3.5746271260695794E-4</v>
      </c>
      <c r="L106">
        <v>1.056202097934227E-4</v>
      </c>
      <c r="M106">
        <v>1.0890223038793785E-4</v>
      </c>
      <c r="O106">
        <v>4.0499568311419586E-4</v>
      </c>
      <c r="P106">
        <v>7.95692844291315E-4</v>
      </c>
      <c r="Q106">
        <v>1.8004275884296014E-4</v>
      </c>
      <c r="R106">
        <v>8.5017362739467806E-5</v>
      </c>
      <c r="S106">
        <v>6.7506576071634558E-4</v>
      </c>
      <c r="T106">
        <v>3.2727697160481276E-4</v>
      </c>
      <c r="U106">
        <v>6.6309140724207598E-4</v>
      </c>
      <c r="V106">
        <v>2.6869159740845473E-4</v>
      </c>
      <c r="X106">
        <f t="shared" si="33"/>
        <v>4.679704694773543E-4</v>
      </c>
      <c r="Y106">
        <f t="shared" si="34"/>
        <v>4.1351333136576443E-4</v>
      </c>
      <c r="Z106">
        <f t="shared" si="35"/>
        <v>5.445713811158987E-5</v>
      </c>
      <c r="AA106">
        <f t="shared" si="36"/>
        <v>4.5086589214196751E-4</v>
      </c>
      <c r="AB106">
        <f t="shared" si="37"/>
        <v>4.726381811721E-4</v>
      </c>
      <c r="AC106">
        <f t="shared" si="38"/>
        <v>-2.177228903013249E-5</v>
      </c>
      <c r="AD106">
        <f t="shared" si="39"/>
        <v>4.2003473422450049E-4</v>
      </c>
      <c r="AE106">
        <f t="shared" si="40"/>
        <v>4.0266239287853182E-4</v>
      </c>
      <c r="AF106">
        <f t="shared" si="41"/>
        <v>1.7372341345968671E-5</v>
      </c>
      <c r="AH106">
        <f t="shared" si="42"/>
        <v>3.0831157917467016E-5</v>
      </c>
      <c r="AI106">
        <f t="shared" si="43"/>
        <v>6.9975788293568178E-5</v>
      </c>
    </row>
    <row r="107" spans="1:35" x14ac:dyDescent="0.2">
      <c r="A107" s="1">
        <v>106</v>
      </c>
      <c r="B107" s="1" t="s">
        <v>121</v>
      </c>
      <c r="C107" s="1">
        <v>1</v>
      </c>
      <c r="D107" s="1">
        <v>0.84730323100000005</v>
      </c>
      <c r="E107" s="1">
        <v>5.9880239999999998E-3</v>
      </c>
      <c r="F107" s="1">
        <v>0.13580246900000001</v>
      </c>
      <c r="H107">
        <v>3.0649128369328897E-3</v>
      </c>
      <c r="I107">
        <v>1.2030163024010642E-2</v>
      </c>
      <c r="J107">
        <v>7.6728034154305499E-3</v>
      </c>
      <c r="K107">
        <v>8.6870805531754913E-3</v>
      </c>
      <c r="L107">
        <v>7.1726684470713358E-3</v>
      </c>
      <c r="M107">
        <v>9.6054778323738724E-3</v>
      </c>
      <c r="O107">
        <v>1.0875361351261959E-2</v>
      </c>
      <c r="P107">
        <v>2.5913002726458436E-2</v>
      </c>
      <c r="Q107">
        <v>1.6813614102054671E-2</v>
      </c>
      <c r="R107">
        <v>3.8778338892371832E-2</v>
      </c>
      <c r="S107">
        <v>1.6643000568158796E-2</v>
      </c>
      <c r="T107">
        <v>2.6771111464454388E-2</v>
      </c>
      <c r="U107">
        <v>1.5306283661162131E-2</v>
      </c>
      <c r="V107">
        <v>2.4179660193708919E-2</v>
      </c>
      <c r="X107">
        <f t="shared" si="33"/>
        <v>1.1078377768867475E-2</v>
      </c>
      <c r="Y107">
        <f t="shared" si="34"/>
        <v>2.0852119240936225E-2</v>
      </c>
      <c r="Z107">
        <f t="shared" si="35"/>
        <v>-9.7737414720687494E-3</v>
      </c>
      <c r="AA107">
        <f t="shared" si="36"/>
        <v>5.9701282331449251E-3</v>
      </c>
      <c r="AB107">
        <f t="shared" si="37"/>
        <v>1.010757380318667E-2</v>
      </c>
      <c r="AC107">
        <f t="shared" si="38"/>
        <v>-4.1374455700417447E-3</v>
      </c>
      <c r="AD107">
        <f t="shared" si="39"/>
        <v>1.4777325340491809E-2</v>
      </c>
      <c r="AE107">
        <f t="shared" si="40"/>
        <v>3.0487484361094885E-2</v>
      </c>
      <c r="AF107">
        <f t="shared" si="41"/>
        <v>-1.5710159020603076E-2</v>
      </c>
      <c r="AH107">
        <f t="shared" si="42"/>
        <v>-8.8071971073468841E-3</v>
      </c>
      <c r="AI107">
        <f t="shared" si="43"/>
        <v>-2.0379910557908214E-2</v>
      </c>
    </row>
    <row r="108" spans="1:35" x14ac:dyDescent="0.2">
      <c r="A108" s="1">
        <v>107</v>
      </c>
      <c r="B108" s="1" t="s">
        <v>122</v>
      </c>
      <c r="C108" s="1">
        <v>1</v>
      </c>
      <c r="D108" s="1">
        <v>0.61373104999999994</v>
      </c>
      <c r="E108" s="1">
        <v>0.550898204</v>
      </c>
      <c r="F108" s="1">
        <v>0.16049382700000001</v>
      </c>
      <c r="H108">
        <v>1.0612789910286011E-3</v>
      </c>
      <c r="I108">
        <v>9.1043726599730288E-3</v>
      </c>
      <c r="J108">
        <v>2.0585792323443456E-3</v>
      </c>
      <c r="K108">
        <v>4.6402304510155916E-3</v>
      </c>
      <c r="L108">
        <v>1.7691385140398304E-3</v>
      </c>
      <c r="M108">
        <v>3.3458579262506064E-3</v>
      </c>
      <c r="O108">
        <v>1.3364857542768462E-3</v>
      </c>
      <c r="P108">
        <v>6.330828255957305E-3</v>
      </c>
      <c r="Q108">
        <v>1.6741002105048032E-3</v>
      </c>
      <c r="R108">
        <v>4.4176118677656372E-3</v>
      </c>
      <c r="S108">
        <v>1.345820756677159E-3</v>
      </c>
      <c r="T108">
        <v>2.4802091560511626E-3</v>
      </c>
      <c r="U108">
        <v>1.1066024762434229E-3</v>
      </c>
      <c r="V108">
        <v>2.2462322277855156E-3</v>
      </c>
      <c r="X108">
        <f t="shared" si="33"/>
        <v>1.4788579907307157E-3</v>
      </c>
      <c r="Y108">
        <f t="shared" si="34"/>
        <v>4.6521917921141199E-3</v>
      </c>
      <c r="Z108">
        <f t="shared" si="35"/>
        <v>-3.1733338013834045E-3</v>
      </c>
      <c r="AA108">
        <f t="shared" si="36"/>
        <v>1.6296655791375925E-3</v>
      </c>
      <c r="AB108">
        <f t="shared" si="37"/>
        <v>5.6968203457464089E-3</v>
      </c>
      <c r="AC108">
        <f t="shared" si="38"/>
        <v>-4.0671547666088163E-3</v>
      </c>
      <c r="AD108">
        <f t="shared" si="39"/>
        <v>1.4521355738196025E-3</v>
      </c>
      <c r="AE108">
        <f t="shared" si="40"/>
        <v>4.4095497599247017E-3</v>
      </c>
      <c r="AF108">
        <f t="shared" si="41"/>
        <v>-2.9574141861050994E-3</v>
      </c>
      <c r="AH108">
        <f t="shared" si="42"/>
        <v>1.7753000531798993E-4</v>
      </c>
      <c r="AI108">
        <f t="shared" si="43"/>
        <v>1.2872705858217072E-3</v>
      </c>
    </row>
    <row r="109" spans="1:35" x14ac:dyDescent="0.2">
      <c r="A109" s="1">
        <v>108</v>
      </c>
      <c r="B109" s="1" t="s">
        <v>123</v>
      </c>
      <c r="C109" s="1">
        <v>1</v>
      </c>
      <c r="D109" s="1">
        <v>0.72290257499999999</v>
      </c>
      <c r="E109" s="1">
        <v>0.14371257500000001</v>
      </c>
      <c r="F109" s="1">
        <v>0.29629629600000001</v>
      </c>
      <c r="H109">
        <v>6.9373205583440631E-3</v>
      </c>
      <c r="I109">
        <v>3.5420011048159818E-2</v>
      </c>
      <c r="J109">
        <v>1.6426547673900217E-2</v>
      </c>
      <c r="K109">
        <v>3.969445079847557E-2</v>
      </c>
      <c r="L109">
        <v>1.8866938075399096E-2</v>
      </c>
      <c r="M109">
        <v>3.8472096689121271E-2</v>
      </c>
      <c r="O109">
        <v>9.6278519213056548E-3</v>
      </c>
      <c r="P109">
        <v>2.7568792944917687E-2</v>
      </c>
      <c r="Q109">
        <v>1.3031316417012618E-2</v>
      </c>
      <c r="R109">
        <v>2.8152265548167257E-2</v>
      </c>
      <c r="S109">
        <v>9.4371262028111365E-3</v>
      </c>
      <c r="T109">
        <v>2.2837995292424869E-2</v>
      </c>
      <c r="U109">
        <v>9.5470508689107728E-3</v>
      </c>
      <c r="V109">
        <v>2.3504978545271206E-2</v>
      </c>
      <c r="X109">
        <f t="shared" si="33"/>
        <v>1.1982021673954794E-2</v>
      </c>
      <c r="Y109">
        <f t="shared" si="34"/>
        <v>3.0807227266648241E-2</v>
      </c>
      <c r="Z109">
        <f t="shared" si="35"/>
        <v>-1.8825205592693448E-2</v>
      </c>
      <c r="AA109">
        <f t="shared" si="36"/>
        <v>1.4076935435881127E-2</v>
      </c>
      <c r="AB109">
        <f t="shared" si="37"/>
        <v>3.7862186178585555E-2</v>
      </c>
      <c r="AC109">
        <f t="shared" si="38"/>
        <v>-2.3785250742704427E-2</v>
      </c>
      <c r="AD109">
        <f t="shared" si="39"/>
        <v>1.0698764847043137E-2</v>
      </c>
      <c r="AE109">
        <f t="shared" si="40"/>
        <v>2.6186351261836605E-2</v>
      </c>
      <c r="AF109">
        <f t="shared" si="41"/>
        <v>-1.5487586414793468E-2</v>
      </c>
      <c r="AH109">
        <f t="shared" si="42"/>
        <v>3.3781705888379903E-3</v>
      </c>
      <c r="AI109">
        <f t="shared" si="43"/>
        <v>1.1675834916748951E-2</v>
      </c>
    </row>
    <row r="110" spans="1:35" x14ac:dyDescent="0.2">
      <c r="A110" s="1">
        <v>109</v>
      </c>
      <c r="B110" s="1" t="s">
        <v>124</v>
      </c>
      <c r="C110" s="1">
        <v>2</v>
      </c>
      <c r="D110" s="1">
        <v>0.57128833599999995</v>
      </c>
      <c r="E110" s="1">
        <v>0.13173652699999999</v>
      </c>
      <c r="F110" s="1">
        <v>0.46913580199999999</v>
      </c>
      <c r="H110">
        <v>1.7767265941245295E-4</v>
      </c>
      <c r="I110">
        <v>1.5516349204724687E-3</v>
      </c>
      <c r="J110">
        <v>1.7526800792240556E-4</v>
      </c>
      <c r="K110">
        <v>7.1085453748899929E-4</v>
      </c>
      <c r="L110">
        <v>8.3439965736803947E-5</v>
      </c>
      <c r="M110">
        <v>7.5278039438666708E-5</v>
      </c>
      <c r="O110">
        <v>6.4185679475371033E-4</v>
      </c>
      <c r="P110">
        <v>2.1632613723097981E-3</v>
      </c>
      <c r="Q110">
        <v>1.6223094849289858E-3</v>
      </c>
      <c r="R110">
        <v>3.9014742010699001E-3</v>
      </c>
      <c r="S110">
        <v>1.6518850543199466E-3</v>
      </c>
      <c r="T110">
        <v>4.8225565081342807E-3</v>
      </c>
      <c r="U110">
        <v>1.9389012557064569E-3</v>
      </c>
      <c r="V110">
        <v>3.5793559226197716E-3</v>
      </c>
      <c r="X110">
        <f t="shared" si="33"/>
        <v>8.9876188896868033E-4</v>
      </c>
      <c r="Y110">
        <f t="shared" si="34"/>
        <v>2.4006307859334125E-3</v>
      </c>
      <c r="Z110">
        <f t="shared" si="35"/>
        <v>-1.501868896964732E-3</v>
      </c>
      <c r="AA110">
        <f t="shared" si="36"/>
        <v>1.454602110238875E-4</v>
      </c>
      <c r="AB110">
        <f t="shared" si="37"/>
        <v>7.7925583246671152E-4</v>
      </c>
      <c r="AC110">
        <f t="shared" si="38"/>
        <v>-6.33795621442824E-4</v>
      </c>
      <c r="AD110">
        <f t="shared" si="39"/>
        <v>1.3053504446675476E-3</v>
      </c>
      <c r="AE110">
        <f t="shared" si="40"/>
        <v>3.6290973605046599E-3</v>
      </c>
      <c r="AF110">
        <f t="shared" si="41"/>
        <v>-2.3237469158371125E-3</v>
      </c>
      <c r="AH110">
        <f t="shared" si="42"/>
        <v>-1.1598902336436602E-3</v>
      </c>
      <c r="AI110">
        <f t="shared" si="43"/>
        <v>-2.8498415280379485E-3</v>
      </c>
    </row>
    <row r="111" spans="1:35" x14ac:dyDescent="0.2">
      <c r="A111" s="1">
        <v>110</v>
      </c>
      <c r="B111" s="1" t="s">
        <v>125</v>
      </c>
      <c r="C111" s="1">
        <v>1</v>
      </c>
      <c r="D111" s="1">
        <v>0.61206069500000004</v>
      </c>
      <c r="E111" s="1">
        <v>0.137724551</v>
      </c>
      <c r="F111" s="1">
        <v>0.45679012299999999</v>
      </c>
      <c r="H111">
        <v>1.189027298084061E-2</v>
      </c>
      <c r="I111">
        <v>1.7815594579961479E-2</v>
      </c>
      <c r="J111">
        <v>1.3155121114383883E-2</v>
      </c>
      <c r="K111">
        <v>1.2211693915767523E-2</v>
      </c>
      <c r="L111">
        <v>1.1084312916770745E-2</v>
      </c>
      <c r="M111">
        <v>8.2650268767693481E-3</v>
      </c>
      <c r="O111">
        <v>2.6438240919659288E-2</v>
      </c>
      <c r="P111">
        <v>2.4380083561451747E-2</v>
      </c>
      <c r="Q111">
        <v>1.8196391481195499E-2</v>
      </c>
      <c r="R111">
        <v>2.1978359515938548E-2</v>
      </c>
      <c r="S111">
        <v>2.2725489638214757E-2</v>
      </c>
      <c r="T111">
        <v>1.9138317385097543E-2</v>
      </c>
      <c r="U111">
        <v>1.9382830420325774E-2</v>
      </c>
      <c r="V111">
        <v>1.3841677167045711E-2</v>
      </c>
      <c r="X111">
        <f t="shared" si="33"/>
        <v>1.755323706734151E-2</v>
      </c>
      <c r="Y111">
        <f t="shared" si="34"/>
        <v>1.6804393286004558E-2</v>
      </c>
      <c r="Z111">
        <f t="shared" si="35"/>
        <v>7.4884378133695251E-4</v>
      </c>
      <c r="AA111">
        <f t="shared" si="36"/>
        <v>1.2043235670665078E-2</v>
      </c>
      <c r="AB111">
        <f t="shared" si="37"/>
        <v>1.2764105124166118E-2</v>
      </c>
      <c r="AC111">
        <f t="shared" si="38"/>
        <v>-7.2086945350103952E-4</v>
      </c>
      <c r="AD111">
        <f t="shared" si="39"/>
        <v>2.2453374013023181E-2</v>
      </c>
      <c r="AE111">
        <f t="shared" si="40"/>
        <v>2.1832253487495946E-2</v>
      </c>
      <c r="AF111">
        <f t="shared" si="41"/>
        <v>6.2112052552723562E-4</v>
      </c>
      <c r="AH111">
        <f t="shared" si="42"/>
        <v>-1.0410138342358103E-2</v>
      </c>
      <c r="AI111">
        <f t="shared" si="43"/>
        <v>-9.0681483633298279E-3</v>
      </c>
    </row>
    <row r="112" spans="1:35" x14ac:dyDescent="0.2">
      <c r="A112" s="1">
        <v>111</v>
      </c>
      <c r="B112" s="1" t="s">
        <v>126</v>
      </c>
      <c r="C112" s="1">
        <v>2</v>
      </c>
      <c r="D112" s="1">
        <v>0.77107803799999997</v>
      </c>
      <c r="E112" s="1">
        <v>0.31736526900000001</v>
      </c>
      <c r="F112" s="1">
        <v>0.16049382700000001</v>
      </c>
      <c r="H112">
        <v>1.5460137699878772E-4</v>
      </c>
      <c r="I112">
        <v>2.5296441898436288E-3</v>
      </c>
      <c r="J112">
        <v>6.6682007172141837E-5</v>
      </c>
      <c r="K112">
        <v>4.018547739881908E-4</v>
      </c>
      <c r="L112">
        <v>8.185566258990259E-5</v>
      </c>
      <c r="M112">
        <v>1.585857364174579E-4</v>
      </c>
      <c r="O112">
        <v>8.4190011701920707E-4</v>
      </c>
      <c r="P112">
        <v>3.4358217995173776E-3</v>
      </c>
      <c r="Q112">
        <v>2.2350497584645024E-3</v>
      </c>
      <c r="R112">
        <v>6.1761000286864997E-3</v>
      </c>
      <c r="S112">
        <v>2.964943998855061E-3</v>
      </c>
      <c r="T112">
        <v>5.6854960983082096E-3</v>
      </c>
      <c r="U112">
        <v>3.7603419133759026E-3</v>
      </c>
      <c r="V112">
        <v>7.5990265096740018E-3</v>
      </c>
      <c r="X112">
        <f t="shared" si="33"/>
        <v>1.4436249763536437E-3</v>
      </c>
      <c r="Y112">
        <f t="shared" si="34"/>
        <v>3.7123613052050526E-3</v>
      </c>
      <c r="Z112">
        <f t="shared" si="35"/>
        <v>-2.2687363288514091E-3</v>
      </c>
      <c r="AA112">
        <f t="shared" si="36"/>
        <v>1.0104634892027738E-4</v>
      </c>
      <c r="AB112">
        <f t="shared" si="37"/>
        <v>1.0300282334164258E-3</v>
      </c>
      <c r="AC112">
        <f t="shared" si="38"/>
        <v>-9.2898188449614847E-4</v>
      </c>
      <c r="AD112">
        <f t="shared" si="39"/>
        <v>2.0139646247795905E-3</v>
      </c>
      <c r="AE112">
        <f t="shared" si="40"/>
        <v>5.0991393088373619E-3</v>
      </c>
      <c r="AF112">
        <f t="shared" si="41"/>
        <v>-3.0851746840577714E-3</v>
      </c>
      <c r="AH112">
        <f t="shared" si="42"/>
        <v>-1.912918275859313E-3</v>
      </c>
      <c r="AI112">
        <f t="shared" si="43"/>
        <v>-4.0691110754209362E-3</v>
      </c>
    </row>
    <row r="113" spans="1:35" x14ac:dyDescent="0.2">
      <c r="A113" s="1">
        <v>112</v>
      </c>
      <c r="B113" s="1" t="s">
        <v>127</v>
      </c>
      <c r="C113" s="1">
        <v>2</v>
      </c>
      <c r="D113" s="1">
        <v>0.67731800499999995</v>
      </c>
      <c r="E113" s="1">
        <v>0.30538922200000002</v>
      </c>
      <c r="F113" s="1">
        <v>0.382716049</v>
      </c>
      <c r="H113">
        <v>8.7766012480850256E-5</v>
      </c>
      <c r="I113">
        <v>2.1157750299106571E-3</v>
      </c>
      <c r="J113">
        <v>4.2450567407401766E-5</v>
      </c>
      <c r="K113">
        <v>2.3087748954169569E-4</v>
      </c>
      <c r="L113">
        <v>3.4854669231829488E-5</v>
      </c>
      <c r="M113">
        <v>6.624467470602671E-5</v>
      </c>
      <c r="O113">
        <v>2.3563385199371393E-4</v>
      </c>
      <c r="P113">
        <v>1.680455783092852E-3</v>
      </c>
      <c r="Q113">
        <v>4.951613289850118E-4</v>
      </c>
      <c r="R113">
        <v>3.2888006902312837E-3</v>
      </c>
      <c r="S113">
        <v>9.2077935178168228E-4</v>
      </c>
      <c r="T113">
        <v>3.1100001071614866E-3</v>
      </c>
      <c r="U113">
        <v>7.9589286311238124E-4</v>
      </c>
      <c r="V113">
        <v>2.8245835095699226E-3</v>
      </c>
      <c r="X113">
        <f t="shared" si="33"/>
        <v>3.7321980642755298E-4</v>
      </c>
      <c r="Y113">
        <f t="shared" si="34"/>
        <v>1.9023910406019892E-3</v>
      </c>
      <c r="Z113">
        <f t="shared" si="35"/>
        <v>-1.5291712341744363E-3</v>
      </c>
      <c r="AA113">
        <f t="shared" si="36"/>
        <v>5.5023749706693846E-5</v>
      </c>
      <c r="AB113">
        <f t="shared" si="37"/>
        <v>8.042990647194599E-4</v>
      </c>
      <c r="AC113">
        <f t="shared" si="38"/>
        <v>-7.4927531501276607E-4</v>
      </c>
      <c r="AD113">
        <f t="shared" si="39"/>
        <v>5.5052484425346937E-4</v>
      </c>
      <c r="AE113">
        <f t="shared" si="40"/>
        <v>2.6930855268285409E-3</v>
      </c>
      <c r="AF113">
        <f t="shared" si="41"/>
        <v>-2.1425606825750715E-3</v>
      </c>
      <c r="AH113">
        <f t="shared" si="42"/>
        <v>-4.9550109454677554E-4</v>
      </c>
      <c r="AI113">
        <f t="shared" si="43"/>
        <v>-1.888786462109081E-3</v>
      </c>
    </row>
    <row r="114" spans="1:35" x14ac:dyDescent="0.2">
      <c r="A114" s="1">
        <v>113</v>
      </c>
      <c r="B114" s="1" t="s">
        <v>128</v>
      </c>
      <c r="C114" s="1">
        <v>1</v>
      </c>
      <c r="D114" s="1">
        <v>0.700487623</v>
      </c>
      <c r="E114" s="1">
        <v>0.173652695</v>
      </c>
      <c r="F114" s="1">
        <v>2.4691358E-2</v>
      </c>
      <c r="H114">
        <v>3.8826351971203241E-3</v>
      </c>
      <c r="I114">
        <v>1.3931514888431298E-2</v>
      </c>
      <c r="J114">
        <v>7.1901787241764404E-3</v>
      </c>
      <c r="K114">
        <v>9.8864416176544755E-3</v>
      </c>
      <c r="L114">
        <v>1.3589624293070732E-2</v>
      </c>
      <c r="M114">
        <v>2.4142169101576672E-2</v>
      </c>
      <c r="O114">
        <v>3.6431202585590619E-3</v>
      </c>
      <c r="P114">
        <v>7.5741554213769151E-3</v>
      </c>
      <c r="Q114">
        <v>5.3265711442723376E-3</v>
      </c>
      <c r="R114">
        <v>8.3371865396123269E-3</v>
      </c>
      <c r="S114">
        <v>6.2204335422329938E-3</v>
      </c>
      <c r="T114">
        <v>1.1109315432151863E-2</v>
      </c>
      <c r="U114">
        <v>6.8216444392138007E-3</v>
      </c>
      <c r="V114">
        <v>9.8256973986371992E-3</v>
      </c>
      <c r="X114">
        <f t="shared" si="33"/>
        <v>6.6677439426636705E-3</v>
      </c>
      <c r="Y114">
        <f t="shared" si="34"/>
        <v>1.2115211485634393E-2</v>
      </c>
      <c r="Z114">
        <f t="shared" si="35"/>
        <v>-5.4474675429707223E-3</v>
      </c>
      <c r="AA114">
        <f t="shared" si="36"/>
        <v>8.2208127381224998E-3</v>
      </c>
      <c r="AB114">
        <f t="shared" si="37"/>
        <v>1.5986708535887479E-2</v>
      </c>
      <c r="AC114">
        <f t="shared" si="38"/>
        <v>-7.7658957977649792E-3</v>
      </c>
      <c r="AD114">
        <f t="shared" si="39"/>
        <v>5.0633749816881308E-3</v>
      </c>
      <c r="AE114">
        <f t="shared" si="40"/>
        <v>9.0068857977137016E-3</v>
      </c>
      <c r="AF114">
        <f t="shared" si="41"/>
        <v>-3.9435108160255708E-3</v>
      </c>
      <c r="AH114">
        <f t="shared" si="42"/>
        <v>3.1574377564343691E-3</v>
      </c>
      <c r="AI114">
        <f t="shared" si="43"/>
        <v>6.9798227381737774E-3</v>
      </c>
    </row>
    <row r="115" spans="1:35" x14ac:dyDescent="0.2">
      <c r="A115" s="1">
        <v>114</v>
      </c>
      <c r="B115" s="1" t="s">
        <v>129</v>
      </c>
      <c r="C115" s="1">
        <v>2</v>
      </c>
      <c r="D115" s="1">
        <v>0.697294356</v>
      </c>
      <c r="E115" s="1">
        <v>0.38323353300000002</v>
      </c>
      <c r="F115" s="1">
        <v>0.14814814800000001</v>
      </c>
      <c r="H115">
        <v>4.3121891769046477E-4</v>
      </c>
      <c r="I115">
        <v>1.6707034302963694E-3</v>
      </c>
      <c r="J115">
        <v>4.4618643596878511E-4</v>
      </c>
      <c r="K115">
        <v>7.003865404820711E-4</v>
      </c>
      <c r="L115">
        <v>2.0015029755853604E-4</v>
      </c>
      <c r="M115">
        <v>1.4603939651101344E-4</v>
      </c>
      <c r="O115">
        <v>1.5027794362828268E-3</v>
      </c>
      <c r="P115">
        <v>3.4294270235012592E-3</v>
      </c>
      <c r="Q115">
        <v>2.4950531983485048E-3</v>
      </c>
      <c r="R115">
        <v>4.5991650746479845E-3</v>
      </c>
      <c r="S115">
        <v>2.3778178391515724E-3</v>
      </c>
      <c r="T115">
        <v>3.5508103290929241E-3</v>
      </c>
      <c r="U115">
        <v>2.675949335786651E-3</v>
      </c>
      <c r="V115">
        <v>4.8597009108202237E-3</v>
      </c>
      <c r="X115">
        <f t="shared" si="33"/>
        <v>1.4470222086839057E-3</v>
      </c>
      <c r="Y115">
        <f t="shared" si="34"/>
        <v>2.7080332436216921E-3</v>
      </c>
      <c r="Z115">
        <f t="shared" si="35"/>
        <v>-1.2610110349377864E-3</v>
      </c>
      <c r="AA115">
        <f t="shared" si="36"/>
        <v>3.5918521707259529E-4</v>
      </c>
      <c r="AB115">
        <f t="shared" si="37"/>
        <v>8.3904312242981795E-4</v>
      </c>
      <c r="AC115">
        <f t="shared" si="38"/>
        <v>-4.7985790535722266E-4</v>
      </c>
      <c r="AD115">
        <f t="shared" si="39"/>
        <v>2.1252168245943013E-3</v>
      </c>
      <c r="AE115">
        <f t="shared" si="40"/>
        <v>3.8598008090807226E-3</v>
      </c>
      <c r="AF115">
        <f t="shared" si="41"/>
        <v>-1.7345839844864212E-3</v>
      </c>
      <c r="AH115">
        <f t="shared" si="42"/>
        <v>-1.7660316075217061E-3</v>
      </c>
      <c r="AI115">
        <f t="shared" si="43"/>
        <v>-3.0207576866509048E-3</v>
      </c>
    </row>
    <row r="116" spans="1:35" x14ac:dyDescent="0.2">
      <c r="A116" s="1">
        <v>115</v>
      </c>
      <c r="B116" s="1" t="s">
        <v>130</v>
      </c>
      <c r="C116" s="1">
        <v>1</v>
      </c>
      <c r="D116" s="1">
        <v>0.452013204</v>
      </c>
      <c r="E116" s="1">
        <v>0.47305389199999998</v>
      </c>
      <c r="F116" s="1">
        <v>0.49382715999999999</v>
      </c>
      <c r="H116">
        <v>1.3609678141339435E-3</v>
      </c>
      <c r="I116">
        <v>1.1187946772132568E-3</v>
      </c>
      <c r="J116">
        <v>2.0121204568555586E-3</v>
      </c>
      <c r="K116">
        <v>1.1698955914224464E-3</v>
      </c>
      <c r="L116">
        <v>1.4396034594843514E-3</v>
      </c>
      <c r="M116">
        <v>7.5077298000163608E-4</v>
      </c>
      <c r="O116">
        <v>7.7685535579177561E-4</v>
      </c>
      <c r="P116">
        <v>6.3628021360378985E-4</v>
      </c>
      <c r="Q116">
        <v>6.2446317425706973E-4</v>
      </c>
      <c r="R116">
        <v>3.9821035708937822E-4</v>
      </c>
      <c r="S116">
        <v>7.4662445565818055E-4</v>
      </c>
      <c r="T116">
        <v>2.697862823450293E-4</v>
      </c>
      <c r="U116">
        <v>1.6348317153689303E-4</v>
      </c>
      <c r="V116">
        <v>6.8280144945829824E-5</v>
      </c>
      <c r="X116">
        <f t="shared" si="33"/>
        <v>1.0177311268168249E-3</v>
      </c>
      <c r="Y116">
        <f t="shared" si="34"/>
        <v>6.3028860666019539E-4</v>
      </c>
      <c r="Z116">
        <f t="shared" si="35"/>
        <v>3.8744252015662946E-4</v>
      </c>
      <c r="AA116">
        <f t="shared" si="36"/>
        <v>1.6042305768246181E-3</v>
      </c>
      <c r="AB116">
        <f t="shared" si="37"/>
        <v>1.0131544162124465E-3</v>
      </c>
      <c r="AC116">
        <f t="shared" si="38"/>
        <v>5.9107616061217162E-4</v>
      </c>
      <c r="AD116">
        <f t="shared" si="39"/>
        <v>7.159809952356753E-4</v>
      </c>
      <c r="AE116">
        <f t="shared" si="40"/>
        <v>4.3475895101273242E-4</v>
      </c>
      <c r="AF116">
        <f t="shared" si="41"/>
        <v>2.8122204422294288E-4</v>
      </c>
      <c r="AH116">
        <f t="shared" si="42"/>
        <v>8.8824958158894283E-4</v>
      </c>
      <c r="AI116">
        <f t="shared" si="43"/>
        <v>5.7839546519971403E-4</v>
      </c>
    </row>
    <row r="117" spans="1:35" x14ac:dyDescent="0.2">
      <c r="A117" s="1">
        <v>116</v>
      </c>
      <c r="B117" s="1" t="s">
        <v>131</v>
      </c>
      <c r="C117" s="1">
        <v>1</v>
      </c>
      <c r="D117" s="1">
        <v>0.49218609800000002</v>
      </c>
      <c r="E117" s="1">
        <v>0.47305389199999998</v>
      </c>
      <c r="F117" s="1">
        <v>0.53086419799999995</v>
      </c>
      <c r="H117">
        <v>2.5502091756630799E-3</v>
      </c>
      <c r="I117">
        <v>2.4757263740743155E-3</v>
      </c>
      <c r="J117">
        <v>4.2131732673655184E-3</v>
      </c>
      <c r="K117">
        <v>1.9241729313105556E-3</v>
      </c>
      <c r="L117">
        <v>4.289236719710896E-3</v>
      </c>
      <c r="M117">
        <v>1.9150733233196811E-3</v>
      </c>
      <c r="O117">
        <v>4.5175427561919843E-3</v>
      </c>
      <c r="P117">
        <v>2.3669806653947158E-3</v>
      </c>
      <c r="Q117">
        <v>1.8240483585401938E-3</v>
      </c>
      <c r="R117">
        <v>6.203524984408909E-4</v>
      </c>
      <c r="S117">
        <v>2.2191816961479871E-3</v>
      </c>
      <c r="T117">
        <v>8.0660740346849883E-4</v>
      </c>
      <c r="U117">
        <v>5.383038323294615E-4</v>
      </c>
      <c r="V117">
        <v>1.6165785668255928E-4</v>
      </c>
      <c r="X117">
        <f t="shared" si="33"/>
        <v>2.8788136865641602E-3</v>
      </c>
      <c r="Y117">
        <f t="shared" si="34"/>
        <v>1.4672244360987453E-3</v>
      </c>
      <c r="Z117">
        <f t="shared" si="35"/>
        <v>1.4115892504654149E-3</v>
      </c>
      <c r="AA117">
        <f t="shared" si="36"/>
        <v>3.6842063875798317E-3</v>
      </c>
      <c r="AB117">
        <f t="shared" si="37"/>
        <v>2.1049908762348509E-3</v>
      </c>
      <c r="AC117">
        <f t="shared" si="38"/>
        <v>1.5792155113449808E-3</v>
      </c>
      <c r="AD117">
        <f t="shared" si="39"/>
        <v>2.8535909369600556E-3</v>
      </c>
      <c r="AE117">
        <f t="shared" si="40"/>
        <v>1.2646468557680351E-3</v>
      </c>
      <c r="AF117">
        <f t="shared" si="41"/>
        <v>1.5889440811920205E-3</v>
      </c>
      <c r="AH117">
        <f t="shared" si="42"/>
        <v>8.3061545061977613E-4</v>
      </c>
      <c r="AI117">
        <f t="shared" si="43"/>
        <v>8.4034402046681577E-4</v>
      </c>
    </row>
    <row r="118" spans="1:35" x14ac:dyDescent="0.2">
      <c r="A118" s="1">
        <v>117</v>
      </c>
      <c r="B118" s="1" t="s">
        <v>132</v>
      </c>
      <c r="C118" s="1">
        <v>2</v>
      </c>
      <c r="D118" s="1">
        <v>0.63179163400000005</v>
      </c>
      <c r="E118" s="1">
        <v>0.52095808399999999</v>
      </c>
      <c r="F118" s="1">
        <v>0.25925925900000002</v>
      </c>
      <c r="H118">
        <v>1.493687150080595E-4</v>
      </c>
      <c r="I118">
        <v>1.8312087800170576E-3</v>
      </c>
      <c r="J118">
        <v>1.2097500754727371E-4</v>
      </c>
      <c r="K118">
        <v>8.1340213779761139E-4</v>
      </c>
      <c r="L118">
        <v>4.330428601530331E-5</v>
      </c>
      <c r="M118">
        <v>2.7300835636423124E-4</v>
      </c>
      <c r="O118">
        <v>4.5101791983171807E-4</v>
      </c>
      <c r="P118">
        <v>3.5486439192303253E-3</v>
      </c>
      <c r="Q118">
        <v>8.5857125135316368E-4</v>
      </c>
      <c r="R118">
        <v>4.1071613689879676E-3</v>
      </c>
      <c r="S118">
        <v>1.0552752121542875E-3</v>
      </c>
      <c r="T118">
        <v>2.667307318579224E-3</v>
      </c>
      <c r="U118">
        <v>9.1793282169664442E-4</v>
      </c>
      <c r="V118">
        <v>2.9633582906490145E-3</v>
      </c>
      <c r="X118">
        <f t="shared" si="33"/>
        <v>5.1377788765806433E-4</v>
      </c>
      <c r="Y118">
        <f t="shared" si="34"/>
        <v>2.3148700245179191E-3</v>
      </c>
      <c r="Z118">
        <f t="shared" si="35"/>
        <v>-1.8010921368598548E-3</v>
      </c>
      <c r="AA118">
        <f t="shared" si="36"/>
        <v>1.0454933619021218E-4</v>
      </c>
      <c r="AB118">
        <f t="shared" si="37"/>
        <v>9.7253975805963353E-4</v>
      </c>
      <c r="AC118">
        <f t="shared" si="38"/>
        <v>-8.6799042186942136E-4</v>
      </c>
      <c r="AD118">
        <f t="shared" si="39"/>
        <v>7.8828812777972294E-4</v>
      </c>
      <c r="AE118">
        <f t="shared" si="40"/>
        <v>3.4410375355991723E-3</v>
      </c>
      <c r="AF118">
        <f t="shared" si="41"/>
        <v>-2.6527494078194495E-3</v>
      </c>
      <c r="AH118">
        <f t="shared" si="42"/>
        <v>-6.8373879158951077E-4</v>
      </c>
      <c r="AI118">
        <f t="shared" si="43"/>
        <v>-2.4684977775395389E-3</v>
      </c>
    </row>
    <row r="119" spans="1:35" x14ac:dyDescent="0.2">
      <c r="A119" s="1">
        <v>118</v>
      </c>
      <c r="B119" s="1" t="s">
        <v>133</v>
      </c>
      <c r="C119" s="1">
        <v>2</v>
      </c>
      <c r="D119" s="1">
        <v>0.80375664800000002</v>
      </c>
      <c r="E119" s="1">
        <v>0.43712574900000001</v>
      </c>
      <c r="F119" s="1">
        <v>0.432098765</v>
      </c>
      <c r="H119">
        <v>7.6349295410170538E-5</v>
      </c>
      <c r="I119">
        <v>2.7857538147478685E-4</v>
      </c>
      <c r="J119">
        <v>1.0075177586391922E-4</v>
      </c>
      <c r="K119">
        <v>4.6330579345478822E-5</v>
      </c>
      <c r="L119">
        <v>2.4820749301454335E-5</v>
      </c>
      <c r="M119">
        <v>2.1027665683200902E-4</v>
      </c>
      <c r="O119">
        <v>8.6214990117491701E-4</v>
      </c>
      <c r="P119">
        <v>8.9526864225658879E-4</v>
      </c>
      <c r="Q119">
        <v>1.9573744831644269E-3</v>
      </c>
      <c r="R119">
        <v>9.8674990689227469E-4</v>
      </c>
      <c r="S119">
        <v>2.6571553953100603E-3</v>
      </c>
      <c r="T119">
        <v>1.7197970419375029E-3</v>
      </c>
      <c r="U119">
        <v>2.207480751802781E-3</v>
      </c>
      <c r="V119">
        <v>1.3622811621354482E-3</v>
      </c>
      <c r="X119">
        <f t="shared" si="33"/>
        <v>1.1265831931468184E-3</v>
      </c>
      <c r="Y119">
        <f t="shared" si="34"/>
        <v>7.8561133869629852E-4</v>
      </c>
      <c r="Z119">
        <f t="shared" si="35"/>
        <v>3.4097185445051991E-4</v>
      </c>
      <c r="AA119">
        <f t="shared" si="36"/>
        <v>6.7307273525181357E-5</v>
      </c>
      <c r="AB119">
        <f t="shared" si="37"/>
        <v>1.7839420588409158E-4</v>
      </c>
      <c r="AC119">
        <f t="shared" si="38"/>
        <v>-1.1108693235891022E-4</v>
      </c>
      <c r="AD119">
        <f t="shared" si="39"/>
        <v>1.8255599265498013E-3</v>
      </c>
      <c r="AE119">
        <f t="shared" si="40"/>
        <v>1.2006051970287889E-3</v>
      </c>
      <c r="AF119">
        <f t="shared" si="41"/>
        <v>6.2495472952101244E-4</v>
      </c>
      <c r="AH119">
        <f t="shared" si="42"/>
        <v>-1.7582526530246199E-3</v>
      </c>
      <c r="AI119">
        <f t="shared" si="43"/>
        <v>-1.0222109911446973E-3</v>
      </c>
    </row>
    <row r="120" spans="1:35" x14ac:dyDescent="0.2">
      <c r="A120" s="1">
        <v>119</v>
      </c>
      <c r="B120" s="1" t="s">
        <v>134</v>
      </c>
      <c r="C120" s="1">
        <v>1</v>
      </c>
      <c r="D120" s="1">
        <v>0.47102342699999999</v>
      </c>
      <c r="E120" s="1">
        <v>0.59880239499999999</v>
      </c>
      <c r="F120" s="1">
        <v>0.49382715999999999</v>
      </c>
      <c r="H120">
        <v>4.8271306864467638E-3</v>
      </c>
      <c r="I120">
        <v>3.2333216095366611E-3</v>
      </c>
      <c r="J120">
        <v>8.53547910931058E-3</v>
      </c>
      <c r="K120">
        <v>3.6325888132005338E-3</v>
      </c>
      <c r="L120">
        <v>4.5020614424446425E-3</v>
      </c>
      <c r="M120">
        <v>2.3080246891895215E-3</v>
      </c>
      <c r="O120">
        <v>4.4230437634653385E-3</v>
      </c>
      <c r="P120">
        <v>4.1122977480796269E-3</v>
      </c>
      <c r="Q120">
        <v>1.7652588862649412E-3</v>
      </c>
      <c r="R120">
        <v>1.0898677404085325E-3</v>
      </c>
      <c r="S120">
        <v>2.323502203231867E-3</v>
      </c>
      <c r="T120">
        <v>9.4461402025583789E-4</v>
      </c>
      <c r="U120">
        <v>1.0363092918431063E-3</v>
      </c>
      <c r="V120">
        <v>5.0564215446371281E-4</v>
      </c>
      <c r="X120">
        <f t="shared" si="33"/>
        <v>3.916112197572463E-3</v>
      </c>
      <c r="Y120">
        <f t="shared" si="34"/>
        <v>2.2609081107334899E-3</v>
      </c>
      <c r="Z120">
        <f t="shared" si="35"/>
        <v>1.655204086838973E-3</v>
      </c>
      <c r="AA120">
        <f t="shared" si="36"/>
        <v>5.9548904127339946E-3</v>
      </c>
      <c r="AB120">
        <f t="shared" si="37"/>
        <v>3.0579783706422389E-3</v>
      </c>
      <c r="AC120">
        <f t="shared" si="38"/>
        <v>2.8969120420917556E-3</v>
      </c>
      <c r="AD120">
        <f t="shared" si="39"/>
        <v>2.8372682843207154E-3</v>
      </c>
      <c r="AE120">
        <f t="shared" si="40"/>
        <v>2.0489265029146656E-3</v>
      </c>
      <c r="AF120">
        <f t="shared" si="41"/>
        <v>7.883417814060498E-4</v>
      </c>
      <c r="AH120">
        <f t="shared" si="42"/>
        <v>3.1176221284132792E-3</v>
      </c>
      <c r="AI120">
        <f t="shared" si="43"/>
        <v>1.0090518677275733E-3</v>
      </c>
    </row>
    <row r="121" spans="1:35" x14ac:dyDescent="0.2">
      <c r="A121" s="1">
        <v>120</v>
      </c>
      <c r="B121" s="1" t="s">
        <v>135</v>
      </c>
      <c r="C121" s="1">
        <v>1</v>
      </c>
      <c r="D121" s="1">
        <v>0.621410605</v>
      </c>
      <c r="E121" s="1">
        <v>2.9940119999999999E-3</v>
      </c>
      <c r="F121" s="1">
        <v>0.14814814800000001</v>
      </c>
      <c r="H121">
        <v>3.5670105397704911E-3</v>
      </c>
      <c r="I121">
        <v>2.1568873644347588E-2</v>
      </c>
      <c r="J121">
        <v>9.5138462637215145E-3</v>
      </c>
      <c r="K121">
        <v>2.1725552380693923E-2</v>
      </c>
      <c r="L121">
        <v>8.589035460401134E-3</v>
      </c>
      <c r="M121">
        <v>1.7701881900800607E-2</v>
      </c>
      <c r="O121">
        <v>6.2258881831464101E-3</v>
      </c>
      <c r="P121">
        <v>1.8078031797566976E-2</v>
      </c>
      <c r="Q121">
        <v>3.2285218524492716E-3</v>
      </c>
      <c r="R121">
        <v>5.8908804891734468E-3</v>
      </c>
      <c r="S121">
        <v>4.7737408902763807E-3</v>
      </c>
      <c r="T121">
        <v>7.8896920207846936E-3</v>
      </c>
      <c r="U121">
        <v>3.4374969947946429E-3</v>
      </c>
      <c r="V121">
        <v>5.7997524198852429E-3</v>
      </c>
      <c r="X121">
        <f t="shared" si="33"/>
        <v>5.6193628835085486E-3</v>
      </c>
      <c r="Y121">
        <f t="shared" si="34"/>
        <v>1.4093523521893211E-2</v>
      </c>
      <c r="Z121">
        <f t="shared" si="35"/>
        <v>-8.4741606383846625E-3</v>
      </c>
      <c r="AA121">
        <f t="shared" si="36"/>
        <v>7.2232974212977129E-3</v>
      </c>
      <c r="AB121">
        <f t="shared" si="37"/>
        <v>2.0332102641947371E-2</v>
      </c>
      <c r="AC121">
        <f t="shared" si="38"/>
        <v>-1.3108805220649659E-2</v>
      </c>
      <c r="AD121">
        <f t="shared" si="39"/>
        <v>4.7427169752906877E-3</v>
      </c>
      <c r="AE121">
        <f t="shared" si="40"/>
        <v>1.0619534769175038E-2</v>
      </c>
      <c r="AF121">
        <f t="shared" si="41"/>
        <v>-5.8768177938843501E-3</v>
      </c>
      <c r="AH121">
        <f t="shared" si="42"/>
        <v>2.4805804460070252E-3</v>
      </c>
      <c r="AI121">
        <f t="shared" si="43"/>
        <v>9.7125678727723336E-3</v>
      </c>
    </row>
    <row r="122" spans="1:35" x14ac:dyDescent="0.2">
      <c r="A122" s="1">
        <v>121</v>
      </c>
      <c r="B122" s="1" t="s">
        <v>137</v>
      </c>
      <c r="C122" s="1">
        <v>1</v>
      </c>
      <c r="D122" s="1">
        <v>0.69240260399999998</v>
      </c>
      <c r="E122" s="1">
        <v>0.179640719</v>
      </c>
      <c r="F122" s="1">
        <v>6.1728394999999998E-2</v>
      </c>
      <c r="H122">
        <v>1.5143323801167407E-2</v>
      </c>
      <c r="I122">
        <v>3.0331017945895943E-2</v>
      </c>
      <c r="J122">
        <v>4.6695624148141941E-2</v>
      </c>
      <c r="K122">
        <v>3.4356741583924273E-2</v>
      </c>
      <c r="L122">
        <v>5.2117236320466498E-2</v>
      </c>
      <c r="M122">
        <v>5.7770374879617864E-2</v>
      </c>
      <c r="O122">
        <v>1.4091395253082416E-2</v>
      </c>
      <c r="P122">
        <v>1.8645796553855207E-2</v>
      </c>
      <c r="Q122">
        <v>1.1870224339576387E-2</v>
      </c>
      <c r="R122">
        <v>1.7245360657365209E-2</v>
      </c>
      <c r="S122">
        <v>1.0248412129802301E-2</v>
      </c>
      <c r="T122">
        <v>1.200556197076345E-2</v>
      </c>
      <c r="U122">
        <v>3.9100870032710393E-3</v>
      </c>
      <c r="V122">
        <v>4.9298264650889144E-3</v>
      </c>
      <c r="X122">
        <f t="shared" si="33"/>
        <v>2.2010900427929709E-2</v>
      </c>
      <c r="Y122">
        <f t="shared" si="34"/>
        <v>2.5040668579501549E-2</v>
      </c>
      <c r="Z122">
        <f t="shared" si="35"/>
        <v>-3.0297681515718405E-3</v>
      </c>
      <c r="AA122">
        <f t="shared" si="36"/>
        <v>3.7985394756591948E-2</v>
      </c>
      <c r="AB122">
        <f t="shared" si="37"/>
        <v>4.0819378136479359E-2</v>
      </c>
      <c r="AC122">
        <f t="shared" si="38"/>
        <v>-2.8339833798874114E-3</v>
      </c>
      <c r="AD122">
        <f t="shared" si="39"/>
        <v>1.2070010574153701E-2</v>
      </c>
      <c r="AE122">
        <f t="shared" si="40"/>
        <v>1.5965573060661289E-2</v>
      </c>
      <c r="AF122">
        <f t="shared" si="41"/>
        <v>-3.8955624865075877E-3</v>
      </c>
      <c r="AH122">
        <f t="shared" si="42"/>
        <v>2.5915384182438245E-2</v>
      </c>
      <c r="AI122">
        <f t="shared" si="43"/>
        <v>2.485380507581807E-2</v>
      </c>
    </row>
    <row r="123" spans="1:35" x14ac:dyDescent="0.2">
      <c r="A123" s="1">
        <v>122</v>
      </c>
      <c r="B123" s="1" t="s">
        <v>138</v>
      </c>
      <c r="C123" s="1">
        <v>1</v>
      </c>
      <c r="D123" s="1">
        <v>0.48324165099999999</v>
      </c>
      <c r="E123" s="1">
        <v>0.37724550899999998</v>
      </c>
      <c r="F123" s="1">
        <v>0.234567901</v>
      </c>
      <c r="H123">
        <v>7.7705030562313752E-4</v>
      </c>
      <c r="I123">
        <v>3.9182775654209041E-3</v>
      </c>
      <c r="J123">
        <v>1.6701474310027982E-3</v>
      </c>
      <c r="K123">
        <v>2.6986108580268225E-3</v>
      </c>
      <c r="L123">
        <v>1.6635183042464075E-3</v>
      </c>
      <c r="M123">
        <v>3.1988148225470772E-3</v>
      </c>
      <c r="O123">
        <v>1.4088940733790812E-3</v>
      </c>
      <c r="P123">
        <v>3.6920696098775544E-3</v>
      </c>
      <c r="Q123">
        <v>9.1893544163578877E-4</v>
      </c>
      <c r="R123">
        <v>1.7502606742041404E-3</v>
      </c>
      <c r="S123">
        <v>1.6173989362756888E-3</v>
      </c>
      <c r="T123">
        <v>2.3271420060572306E-3</v>
      </c>
      <c r="U123">
        <v>9.9807163127355286E-4</v>
      </c>
      <c r="V123">
        <v>1.9181184501809603E-3</v>
      </c>
      <c r="X123">
        <f t="shared" si="33"/>
        <v>1.2934308747766365E-3</v>
      </c>
      <c r="Y123">
        <f t="shared" si="34"/>
        <v>2.7861848551878131E-3</v>
      </c>
      <c r="Z123">
        <f t="shared" si="35"/>
        <v>-1.4927539804111766E-3</v>
      </c>
      <c r="AA123">
        <f t="shared" si="36"/>
        <v>1.3702386802907811E-3</v>
      </c>
      <c r="AB123">
        <f t="shared" si="37"/>
        <v>3.2719010819982678E-3</v>
      </c>
      <c r="AC123">
        <f t="shared" si="38"/>
        <v>-1.9016624017074866E-3</v>
      </c>
      <c r="AD123">
        <f t="shared" si="39"/>
        <v>1.3150761504301864E-3</v>
      </c>
      <c r="AE123">
        <f t="shared" si="40"/>
        <v>2.589824096712975E-3</v>
      </c>
      <c r="AF123">
        <f t="shared" si="41"/>
        <v>-1.2747479462827886E-3</v>
      </c>
      <c r="AH123">
        <f t="shared" si="42"/>
        <v>5.5162529860594729E-5</v>
      </c>
      <c r="AI123">
        <f t="shared" si="43"/>
        <v>6.820769852852928E-4</v>
      </c>
    </row>
    <row r="124" spans="1:35" x14ac:dyDescent="0.2">
      <c r="A124" s="1">
        <v>123</v>
      </c>
      <c r="B124" s="1" t="s">
        <v>139</v>
      </c>
      <c r="C124" s="1">
        <v>1</v>
      </c>
      <c r="D124" s="1">
        <v>0.55160589699999996</v>
      </c>
      <c r="E124" s="1">
        <v>2.9940120000000001E-2</v>
      </c>
      <c r="F124" s="1">
        <v>0.37037037</v>
      </c>
      <c r="H124">
        <v>2.4277173154255783E-3</v>
      </c>
      <c r="I124">
        <v>8.8754715624708973E-3</v>
      </c>
      <c r="J124">
        <v>5.7969620333421E-3</v>
      </c>
      <c r="K124">
        <v>1.031330327338144E-2</v>
      </c>
      <c r="L124">
        <v>6.1946253043842414E-3</v>
      </c>
      <c r="M124">
        <v>1.180158916959791E-2</v>
      </c>
      <c r="O124">
        <v>8.0360961607022861E-3</v>
      </c>
      <c r="P124">
        <v>1.4632617834025419E-2</v>
      </c>
      <c r="Q124">
        <v>7.0776575684709233E-3</v>
      </c>
      <c r="R124">
        <v>1.1001246738487135E-2</v>
      </c>
      <c r="S124">
        <v>7.1369021292591438E-3</v>
      </c>
      <c r="T124">
        <v>1.4142709557906736E-2</v>
      </c>
      <c r="U124">
        <v>4.5963041812767374E-3</v>
      </c>
      <c r="V124">
        <v>9.7016858921409894E-3</v>
      </c>
      <c r="X124">
        <f t="shared" si="33"/>
        <v>5.8951806704087163E-3</v>
      </c>
      <c r="Y124">
        <f t="shared" si="34"/>
        <v>1.1495517718287218E-2</v>
      </c>
      <c r="Z124">
        <f t="shared" si="35"/>
        <v>-5.6003370478785019E-3</v>
      </c>
      <c r="AA124">
        <f t="shared" si="36"/>
        <v>4.8064348843839732E-3</v>
      </c>
      <c r="AB124">
        <f t="shared" si="37"/>
        <v>1.0330121335150082E-2</v>
      </c>
      <c r="AC124">
        <f t="shared" si="38"/>
        <v>-5.5236864507661092E-3</v>
      </c>
      <c r="AD124">
        <f t="shared" si="39"/>
        <v>7.4168852861441177E-3</v>
      </c>
      <c r="AE124">
        <f t="shared" si="40"/>
        <v>1.3258858043473097E-2</v>
      </c>
      <c r="AF124">
        <f t="shared" si="41"/>
        <v>-5.841972757328979E-3</v>
      </c>
      <c r="AH124">
        <f t="shared" si="42"/>
        <v>-2.6104504017601445E-3</v>
      </c>
      <c r="AI124">
        <f t="shared" si="43"/>
        <v>-2.9287367083230143E-3</v>
      </c>
    </row>
    <row r="125" spans="1:35" x14ac:dyDescent="0.2">
      <c r="A125" s="1">
        <v>124</v>
      </c>
      <c r="B125" s="1" t="s">
        <v>140</v>
      </c>
      <c r="C125" s="1">
        <v>2</v>
      </c>
      <c r="D125" s="1">
        <v>0.42209232699999999</v>
      </c>
      <c r="E125" s="1">
        <v>4.1916167999999997E-2</v>
      </c>
      <c r="F125" s="1">
        <v>0.54320987700000001</v>
      </c>
      <c r="H125">
        <v>8.5149681485486146E-5</v>
      </c>
      <c r="I125">
        <v>1.1966759666578208E-3</v>
      </c>
      <c r="J125">
        <v>4.2268376130975144E-5</v>
      </c>
      <c r="K125">
        <v>2.9950102547600323E-4</v>
      </c>
      <c r="L125">
        <v>3.3798467133895263E-5</v>
      </c>
      <c r="M125">
        <v>1.6862280834261344E-4</v>
      </c>
      <c r="O125">
        <v>3.1049669038755014E-4</v>
      </c>
      <c r="P125">
        <v>1.209982976192706E-3</v>
      </c>
      <c r="Q125">
        <v>8.5034772398132768E-4</v>
      </c>
      <c r="R125">
        <v>1.0778007598906726E-3</v>
      </c>
      <c r="S125">
        <v>8.5439357454648597E-4</v>
      </c>
      <c r="T125">
        <v>2.2069473660430738E-3</v>
      </c>
      <c r="U125">
        <v>7.8284168555271317E-4</v>
      </c>
      <c r="V125">
        <v>1.2862502980336052E-3</v>
      </c>
      <c r="X125">
        <f t="shared" si="33"/>
        <v>4.2275659988834764E-4</v>
      </c>
      <c r="Y125">
        <f t="shared" si="34"/>
        <v>1.0636830286623565E-3</v>
      </c>
      <c r="Z125">
        <f t="shared" si="35"/>
        <v>-6.4092642877400892E-4</v>
      </c>
      <c r="AA125">
        <f t="shared" si="36"/>
        <v>5.3738841583452184E-5</v>
      </c>
      <c r="AB125">
        <f t="shared" si="37"/>
        <v>5.5493326682547921E-4</v>
      </c>
      <c r="AC125">
        <f t="shared" si="38"/>
        <v>-5.0119442524202708E-4</v>
      </c>
      <c r="AD125">
        <f t="shared" si="39"/>
        <v>6.7174599630512126E-4</v>
      </c>
      <c r="AE125">
        <f t="shared" si="40"/>
        <v>1.4982437007088174E-3</v>
      </c>
      <c r="AF125">
        <f t="shared" si="41"/>
        <v>-8.2649770440369611E-4</v>
      </c>
      <c r="AH125">
        <f t="shared" si="42"/>
        <v>-6.1800715472166913E-4</v>
      </c>
      <c r="AI125">
        <f t="shared" si="43"/>
        <v>-9.4331043388333816E-4</v>
      </c>
    </row>
    <row r="126" spans="1:35" x14ac:dyDescent="0.2">
      <c r="A126" s="1">
        <v>125</v>
      </c>
      <c r="B126" s="1" t="s">
        <v>141</v>
      </c>
      <c r="C126" s="1">
        <v>2</v>
      </c>
      <c r="D126" s="1">
        <v>0.43228614500000001</v>
      </c>
      <c r="E126" s="1">
        <v>3.5928144000000002E-2</v>
      </c>
      <c r="F126" s="1">
        <v>0.382716049</v>
      </c>
      <c r="H126">
        <v>9.9063805415377029E-4</v>
      </c>
      <c r="I126">
        <v>8.1101381219675849E-4</v>
      </c>
      <c r="J126">
        <v>1.6087489708470283E-4</v>
      </c>
      <c r="K126">
        <v>1.7252809881789183E-4</v>
      </c>
      <c r="L126">
        <v>1.7268904301224612E-4</v>
      </c>
      <c r="M126">
        <v>1.0338184082910229E-4</v>
      </c>
      <c r="O126">
        <v>3.20560219483115E-3</v>
      </c>
      <c r="P126">
        <v>2.1422499653996944E-3</v>
      </c>
      <c r="Q126">
        <v>3.9332956450823563E-3</v>
      </c>
      <c r="R126">
        <v>4.9145520654556877E-3</v>
      </c>
      <c r="S126">
        <v>7.0636191284150964E-3</v>
      </c>
      <c r="T126">
        <v>6.6567556773141738E-3</v>
      </c>
      <c r="U126">
        <v>1.2528443553199126E-2</v>
      </c>
      <c r="V126">
        <v>1.039555979753645E-2</v>
      </c>
      <c r="X126">
        <f t="shared" si="33"/>
        <v>4.0078803593969212E-3</v>
      </c>
      <c r="Y126">
        <f t="shared" si="34"/>
        <v>3.5994344653642518E-3</v>
      </c>
      <c r="Z126">
        <f t="shared" si="35"/>
        <v>4.0844589403266941E-4</v>
      </c>
      <c r="AA126">
        <f t="shared" si="36"/>
        <v>4.4140066475023971E-4</v>
      </c>
      <c r="AB126">
        <f t="shared" si="37"/>
        <v>3.6230791728125087E-4</v>
      </c>
      <c r="AC126">
        <f t="shared" si="38"/>
        <v>7.9092747468988839E-5</v>
      </c>
      <c r="AD126">
        <f t="shared" si="39"/>
        <v>4.7341723227762008E-3</v>
      </c>
      <c r="AE126">
        <f t="shared" si="40"/>
        <v>4.5711859027231854E-3</v>
      </c>
      <c r="AF126">
        <f t="shared" si="41"/>
        <v>1.6298642005301532E-4</v>
      </c>
      <c r="AH126">
        <f t="shared" si="42"/>
        <v>-4.2927716580259609E-3</v>
      </c>
      <c r="AI126">
        <f t="shared" si="43"/>
        <v>-4.2088779854419344E-3</v>
      </c>
    </row>
    <row r="127" spans="1:35" x14ac:dyDescent="0.2">
      <c r="A127" s="1">
        <v>126</v>
      </c>
      <c r="B127" s="1" t="s">
        <v>142</v>
      </c>
      <c r="C127" s="1">
        <v>2</v>
      </c>
      <c r="D127" s="1">
        <v>0.64868820900000002</v>
      </c>
      <c r="E127" s="1">
        <v>0.14371257500000001</v>
      </c>
      <c r="F127" s="1">
        <v>0.234567901</v>
      </c>
      <c r="H127">
        <v>1.3438427385279239E-4</v>
      </c>
      <c r="I127">
        <v>1.1425085313710567E-3</v>
      </c>
      <c r="J127">
        <v>8.2897030774110747E-5</v>
      </c>
      <c r="K127">
        <v>2.8050354942639265E-4</v>
      </c>
      <c r="L127">
        <v>8.9249077275442175E-5</v>
      </c>
      <c r="M127">
        <v>3.4728268861038245E-4</v>
      </c>
      <c r="O127">
        <v>8.1612766445739475E-4</v>
      </c>
      <c r="P127">
        <v>1.0999014747723804E-3</v>
      </c>
      <c r="Q127">
        <v>3.0383309108921309E-3</v>
      </c>
      <c r="R127">
        <v>6.7207596493335424E-3</v>
      </c>
      <c r="S127">
        <v>2.6976765840120635E-3</v>
      </c>
      <c r="T127">
        <v>4.3232419072079999E-3</v>
      </c>
      <c r="U127">
        <v>3.3456808158222424E-3</v>
      </c>
      <c r="V127">
        <v>6.0304285852427761E-3</v>
      </c>
      <c r="X127">
        <f t="shared" si="33"/>
        <v>1.4577637652980252E-3</v>
      </c>
      <c r="Y127">
        <f t="shared" si="34"/>
        <v>2.8492323408520759E-3</v>
      </c>
      <c r="Z127">
        <f t="shared" si="35"/>
        <v>-1.3914685755540507E-3</v>
      </c>
      <c r="AA127">
        <f t="shared" si="36"/>
        <v>1.0217679396744843E-4</v>
      </c>
      <c r="AB127">
        <f t="shared" si="37"/>
        <v>5.9009825646927729E-4</v>
      </c>
      <c r="AC127">
        <f t="shared" si="38"/>
        <v>-4.8792146250182887E-4</v>
      </c>
      <c r="AD127">
        <f t="shared" si="39"/>
        <v>2.1840450531205296E-3</v>
      </c>
      <c r="AE127">
        <f t="shared" si="40"/>
        <v>4.047967677104641E-3</v>
      </c>
      <c r="AF127">
        <f t="shared" si="41"/>
        <v>-1.8639226239841114E-3</v>
      </c>
      <c r="AH127">
        <f t="shared" si="42"/>
        <v>-2.0818682591530811E-3</v>
      </c>
      <c r="AI127">
        <f t="shared" si="43"/>
        <v>-3.4578694206353639E-3</v>
      </c>
    </row>
    <row r="128" spans="1:35" x14ac:dyDescent="0.2">
      <c r="A128" s="1">
        <v>127</v>
      </c>
      <c r="B128" s="1" t="s">
        <v>143</v>
      </c>
      <c r="C128" s="1">
        <v>2</v>
      </c>
      <c r="D128" s="1">
        <v>0.48868048800000002</v>
      </c>
      <c r="E128" s="1">
        <v>0.13173652699999999</v>
      </c>
      <c r="F128" s="1">
        <v>0.45679012299999999</v>
      </c>
      <c r="H128">
        <v>7.3257267870194796E-5</v>
      </c>
      <c r="I128">
        <v>1.5753487746302686E-3</v>
      </c>
      <c r="J128">
        <v>7.141898035923387E-5</v>
      </c>
      <c r="K128">
        <v>2.2641889822392995E-4</v>
      </c>
      <c r="L128">
        <v>6.284402482708651E-5</v>
      </c>
      <c r="M128">
        <v>1.5206163966610675E-4</v>
      </c>
      <c r="O128">
        <v>5.056309740698445E-4</v>
      </c>
      <c r="P128">
        <v>1.143294597738899E-3</v>
      </c>
      <c r="Q128">
        <v>9.8174919326321605E-4</v>
      </c>
      <c r="R128">
        <v>3.810423348071502E-3</v>
      </c>
      <c r="S128">
        <v>1.2733999087842177E-3</v>
      </c>
      <c r="T128">
        <v>2.9770619390494428E-3</v>
      </c>
      <c r="U128">
        <v>1.0676779115917818E-3</v>
      </c>
      <c r="V128">
        <v>2.8101893168516125E-3</v>
      </c>
      <c r="X128">
        <f t="shared" si="33"/>
        <v>5.765683229665107E-4</v>
      </c>
      <c r="Y128">
        <f t="shared" si="34"/>
        <v>1.8135426448902517E-3</v>
      </c>
      <c r="Z128">
        <f t="shared" si="35"/>
        <v>-1.236974321923741E-3</v>
      </c>
      <c r="AA128">
        <f t="shared" si="36"/>
        <v>6.9173424352171725E-5</v>
      </c>
      <c r="AB128">
        <f t="shared" si="37"/>
        <v>6.5127643750676845E-4</v>
      </c>
      <c r="AC128">
        <f t="shared" si="38"/>
        <v>-5.8210301315459671E-4</v>
      </c>
      <c r="AD128">
        <f t="shared" si="39"/>
        <v>9.2026002537242606E-4</v>
      </c>
      <c r="AE128">
        <f t="shared" si="40"/>
        <v>2.6435932949532815E-3</v>
      </c>
      <c r="AF128">
        <f t="shared" si="41"/>
        <v>-1.7233332695808555E-3</v>
      </c>
      <c r="AH128">
        <f t="shared" si="42"/>
        <v>-8.5108660102025432E-4</v>
      </c>
      <c r="AI128">
        <f t="shared" si="43"/>
        <v>-1.9923168574465131E-3</v>
      </c>
    </row>
    <row r="129" spans="1:35" x14ac:dyDescent="0.2">
      <c r="A129" s="1">
        <v>128</v>
      </c>
      <c r="B129" s="1" t="s">
        <v>144</v>
      </c>
      <c r="C129" s="1">
        <v>2</v>
      </c>
      <c r="D129" s="1">
        <v>0.50328687299999997</v>
      </c>
      <c r="E129" s="1">
        <v>0.34730538900000002</v>
      </c>
      <c r="F129" s="1">
        <v>4.9382716E-2</v>
      </c>
      <c r="H129">
        <v>1.3937908757121476E-4</v>
      </c>
      <c r="I129">
        <v>5.5165913356566214E-4</v>
      </c>
      <c r="J129">
        <v>1.6378995750752868E-4</v>
      </c>
      <c r="K129">
        <v>1.7272195061431643E-4</v>
      </c>
      <c r="L129">
        <v>8.9249077275442175E-5</v>
      </c>
      <c r="M129">
        <v>5.3296851922576035E-4</v>
      </c>
      <c r="O129">
        <v>5.5165321078736677E-4</v>
      </c>
      <c r="P129">
        <v>3.1471433393611716E-4</v>
      </c>
      <c r="Q129">
        <v>3.1126925945736258E-4</v>
      </c>
      <c r="R129">
        <v>4.1466533052282362E-4</v>
      </c>
      <c r="S129">
        <v>9.6561130523921737E-4</v>
      </c>
      <c r="T129">
        <v>9.9602257110526643E-4</v>
      </c>
      <c r="U129">
        <v>5.8776092623978203E-4</v>
      </c>
      <c r="V129">
        <v>4.7796101462080885E-4</v>
      </c>
      <c r="X129">
        <f t="shared" si="33"/>
        <v>4.0124468915398776E-4</v>
      </c>
      <c r="Y129">
        <f t="shared" si="34"/>
        <v>4.9438755051296507E-4</v>
      </c>
      <c r="Z129">
        <f t="shared" si="35"/>
        <v>-9.3142861358977305E-5</v>
      </c>
      <c r="AA129">
        <f t="shared" si="36"/>
        <v>1.3080604078472853E-4</v>
      </c>
      <c r="AB129">
        <f t="shared" si="37"/>
        <v>4.1911653446857967E-4</v>
      </c>
      <c r="AC129">
        <f t="shared" si="38"/>
        <v>-2.8831049368385113E-4</v>
      </c>
      <c r="AD129">
        <f t="shared" si="39"/>
        <v>6.0951125849464894E-4</v>
      </c>
      <c r="AE129">
        <f t="shared" si="40"/>
        <v>5.7513407852140242E-4</v>
      </c>
      <c r="AF129">
        <f t="shared" si="41"/>
        <v>3.4377179973246524E-5</v>
      </c>
      <c r="AH129">
        <f t="shared" si="42"/>
        <v>-4.7870521770992041E-4</v>
      </c>
      <c r="AI129">
        <f t="shared" si="43"/>
        <v>-1.5601754405282275E-4</v>
      </c>
    </row>
    <row r="130" spans="1:35" x14ac:dyDescent="0.2">
      <c r="A130" s="1">
        <v>129</v>
      </c>
      <c r="B130" s="1" t="s">
        <v>145</v>
      </c>
      <c r="C130" s="1">
        <v>2</v>
      </c>
      <c r="D130" s="1">
        <v>0.4375368</v>
      </c>
      <c r="E130" s="1">
        <v>0.20958083799999999</v>
      </c>
      <c r="F130" s="1">
        <v>0.222222222</v>
      </c>
      <c r="H130">
        <v>1.7886190077398209E-4</v>
      </c>
      <c r="I130">
        <v>5.8311119276442832E-4</v>
      </c>
      <c r="J130">
        <v>9.5468228847547318E-5</v>
      </c>
      <c r="K130">
        <v>1.9966735031733549E-4</v>
      </c>
      <c r="L130">
        <v>1.0826071503825827E-4</v>
      </c>
      <c r="M130">
        <v>3.7639019719333354E-5</v>
      </c>
      <c r="O130">
        <v>1.1186471671472409E-3</v>
      </c>
      <c r="P130">
        <v>1.1501461434704544E-3</v>
      </c>
      <c r="Q130">
        <v>1.8982350735542025E-3</v>
      </c>
      <c r="R130">
        <v>1.5067270673891488E-3</v>
      </c>
      <c r="S130">
        <v>1.9838139404959277E-3</v>
      </c>
      <c r="T130">
        <v>1.7612135082556339E-3</v>
      </c>
      <c r="U130">
        <v>1.7371804236000104E-3</v>
      </c>
      <c r="V130">
        <v>2.7718048029361192E-3</v>
      </c>
      <c r="X130">
        <f t="shared" ref="X130:X161" si="44">AVERAGE(H130,J130,L130,O130,Q130,S130,U130)</f>
        <v>1.0172096356367386E-3</v>
      </c>
      <c r="Y130">
        <f t="shared" ref="Y130:Y161" si="45">AVERAGE(I130,K130,M130,P130,R130,T130,V130)</f>
        <v>1.1443298692646361E-3</v>
      </c>
      <c r="Z130">
        <f t="shared" ref="Z130:Z161" si="46">X130-Y130</f>
        <v>-1.2712023362789751E-4</v>
      </c>
      <c r="AA130">
        <f t="shared" ref="AA130:AA161" si="47">AVERAGE(H130,J130,L130)</f>
        <v>1.2753028155326255E-4</v>
      </c>
      <c r="AB130">
        <f t="shared" ref="AB130:AB161" si="48">AVERAGE(I130,K130,M130)</f>
        <v>2.7347252093369909E-4</v>
      </c>
      <c r="AC130">
        <f t="shared" ref="AC130:AC161" si="49">AA130-AB130</f>
        <v>-1.4594223938043654E-4</v>
      </c>
      <c r="AD130">
        <f t="shared" ref="AD130:AD161" si="50">AVERAGE(O130,Q130,S130)</f>
        <v>1.6668987270657904E-3</v>
      </c>
      <c r="AE130">
        <f t="shared" ref="AE130:AE161" si="51">AVERAGE(P130,R130,T130)</f>
        <v>1.4726955730384123E-3</v>
      </c>
      <c r="AF130">
        <f t="shared" ref="AF130:AF161" si="52">AD130-AE130</f>
        <v>1.9420315402737809E-4</v>
      </c>
      <c r="AH130">
        <f t="shared" ref="AH130:AH161" si="53">AA130-AD130</f>
        <v>-1.5393684455125279E-3</v>
      </c>
      <c r="AI130">
        <f t="shared" ref="AI130:AI161" si="54">AB130-AE130</f>
        <v>-1.1992230521047133E-3</v>
      </c>
    </row>
    <row r="131" spans="1:35" x14ac:dyDescent="0.2">
      <c r="A131" s="1">
        <v>130</v>
      </c>
      <c r="B131" s="1" t="s">
        <v>146</v>
      </c>
      <c r="C131" s="1">
        <v>1</v>
      </c>
      <c r="D131" s="1">
        <v>0.37966513400000002</v>
      </c>
      <c r="E131" s="1">
        <v>0.29940119799999998</v>
      </c>
      <c r="F131" s="1">
        <v>0.419753086</v>
      </c>
      <c r="H131">
        <v>1.1762786306884687E-2</v>
      </c>
      <c r="I131">
        <v>9.3819495633780149E-3</v>
      </c>
      <c r="J131">
        <v>2.9408587075678814E-2</v>
      </c>
      <c r="K131">
        <v>1.2861485137382774E-2</v>
      </c>
      <c r="L131">
        <v>1.9103527345336362E-2</v>
      </c>
      <c r="M131">
        <v>1.1700716596750097E-2</v>
      </c>
      <c r="O131">
        <v>2.1210728458371655E-2</v>
      </c>
      <c r="P131">
        <v>9.1020501195137968E-3</v>
      </c>
      <c r="Q131">
        <v>9.5777848581765183E-3</v>
      </c>
      <c r="R131">
        <v>4.0742514221210769E-3</v>
      </c>
      <c r="S131">
        <v>1.0435499320192398E-2</v>
      </c>
      <c r="T131">
        <v>4.760576621476378E-3</v>
      </c>
      <c r="U131">
        <v>4.6324811296000277E-3</v>
      </c>
      <c r="V131">
        <v>1.8479928959122703E-3</v>
      </c>
      <c r="X131">
        <f t="shared" si="44"/>
        <v>1.5161627784891496E-2</v>
      </c>
      <c r="Y131">
        <f t="shared" si="45"/>
        <v>7.675574622362057E-3</v>
      </c>
      <c r="Z131">
        <f t="shared" si="46"/>
        <v>7.486053162529439E-3</v>
      </c>
      <c r="AA131">
        <f t="shared" si="47"/>
        <v>2.0091633575966619E-2</v>
      </c>
      <c r="AB131">
        <f t="shared" si="48"/>
        <v>1.1314717099170294E-2</v>
      </c>
      <c r="AC131">
        <f t="shared" si="49"/>
        <v>8.7769164767963256E-3</v>
      </c>
      <c r="AD131">
        <f t="shared" si="50"/>
        <v>1.374133754558019E-2</v>
      </c>
      <c r="AE131">
        <f t="shared" si="51"/>
        <v>5.97895938770375E-3</v>
      </c>
      <c r="AF131">
        <f t="shared" si="52"/>
        <v>7.7623781578764397E-3</v>
      </c>
      <c r="AH131">
        <f t="shared" si="53"/>
        <v>6.3502960303864295E-3</v>
      </c>
      <c r="AI131">
        <f t="shared" si="54"/>
        <v>5.3357577114665437E-3</v>
      </c>
    </row>
    <row r="132" spans="1:35" x14ac:dyDescent="0.2">
      <c r="A132" s="1">
        <v>131</v>
      </c>
      <c r="B132" s="1" t="s">
        <v>147</v>
      </c>
      <c r="C132" s="1">
        <v>2</v>
      </c>
      <c r="D132" s="1">
        <v>0.42221357799999998</v>
      </c>
      <c r="E132" s="1">
        <v>0.29940119799999998</v>
      </c>
      <c r="F132" s="1">
        <v>0.45679012299999999</v>
      </c>
      <c r="H132">
        <v>3.6200507044946905E-4</v>
      </c>
      <c r="I132">
        <v>4.9549474213929378E-4</v>
      </c>
      <c r="J132">
        <v>2.1735419277695413E-4</v>
      </c>
      <c r="K132">
        <v>1.2716677845453603E-4</v>
      </c>
      <c r="L132">
        <v>1.843072660895226E-4</v>
      </c>
      <c r="M132">
        <v>1.3600232458585787E-4</v>
      </c>
      <c r="O132">
        <v>9.2474014311074717E-4</v>
      </c>
      <c r="P132">
        <v>6.1252818840106394E-4</v>
      </c>
      <c r="Q132">
        <v>1.4933575769918996E-3</v>
      </c>
      <c r="R132">
        <v>1.0081413723557536E-3</v>
      </c>
      <c r="S132">
        <v>1.9096687867007735E-3</v>
      </c>
      <c r="T132">
        <v>9.5460610478713534E-4</v>
      </c>
      <c r="U132">
        <v>1.6520043174211251E-3</v>
      </c>
      <c r="V132">
        <v>7.761791611950277E-4</v>
      </c>
      <c r="X132">
        <f t="shared" si="44"/>
        <v>9.6334819336292739E-4</v>
      </c>
      <c r="Y132">
        <f t="shared" si="45"/>
        <v>5.8715981027409551E-4</v>
      </c>
      <c r="Z132">
        <f t="shared" si="46"/>
        <v>3.7618838308883188E-4</v>
      </c>
      <c r="AA132">
        <f t="shared" si="47"/>
        <v>2.545555097719819E-4</v>
      </c>
      <c r="AB132">
        <f t="shared" si="48"/>
        <v>2.5288794839322922E-4</v>
      </c>
      <c r="AC132">
        <f t="shared" si="49"/>
        <v>1.6675613787526839E-6</v>
      </c>
      <c r="AD132">
        <f t="shared" si="50"/>
        <v>1.4425888356011402E-3</v>
      </c>
      <c r="AE132">
        <f t="shared" si="51"/>
        <v>8.5842522184798433E-4</v>
      </c>
      <c r="AF132">
        <f t="shared" si="52"/>
        <v>5.8416361375315589E-4</v>
      </c>
      <c r="AH132">
        <f t="shared" si="53"/>
        <v>-1.1880333258291584E-3</v>
      </c>
      <c r="AI132">
        <f t="shared" si="54"/>
        <v>-6.0553727345475511E-4</v>
      </c>
    </row>
    <row r="133" spans="1:35" x14ac:dyDescent="0.2">
      <c r="A133" s="1">
        <v>132</v>
      </c>
      <c r="B133" s="1" t="s">
        <v>148</v>
      </c>
      <c r="C133" s="1">
        <v>1</v>
      </c>
      <c r="D133" s="1">
        <v>0.71001116500000006</v>
      </c>
      <c r="E133" s="1">
        <v>0.34730538900000002</v>
      </c>
      <c r="F133" s="1">
        <v>0.33333333300000001</v>
      </c>
      <c r="H133">
        <v>8.3151755998117204E-4</v>
      </c>
      <c r="I133">
        <v>5.9831302137716537E-3</v>
      </c>
      <c r="J133">
        <v>2.2668238612999691E-3</v>
      </c>
      <c r="K133">
        <v>6.0900480364751569E-3</v>
      </c>
      <c r="L133">
        <v>1.2996566815080663E-3</v>
      </c>
      <c r="M133">
        <v>6.2987644866313733E-3</v>
      </c>
      <c r="O133">
        <v>2.6140630455552642E-3</v>
      </c>
      <c r="P133">
        <v>8.0368631431146312E-3</v>
      </c>
      <c r="Q133">
        <v>3.381619436499408E-3</v>
      </c>
      <c r="R133">
        <v>1.0993019251770412E-2</v>
      </c>
      <c r="S133">
        <v>2.5597321118350324E-3</v>
      </c>
      <c r="T133">
        <v>5.6914334238992708E-3</v>
      </c>
      <c r="U133">
        <v>1.6494856691201365E-3</v>
      </c>
      <c r="V133">
        <v>4.4208625738440524E-3</v>
      </c>
      <c r="X133">
        <f t="shared" si="44"/>
        <v>2.0861283379712929E-3</v>
      </c>
      <c r="Y133">
        <f t="shared" si="45"/>
        <v>6.7877315899295071E-3</v>
      </c>
      <c r="Z133">
        <f t="shared" si="46"/>
        <v>-4.7016032519582142E-3</v>
      </c>
      <c r="AA133">
        <f t="shared" si="47"/>
        <v>1.4659993675964027E-3</v>
      </c>
      <c r="AB133">
        <f t="shared" si="48"/>
        <v>6.1239809122927277E-3</v>
      </c>
      <c r="AC133">
        <f t="shared" si="49"/>
        <v>-4.6579815446963248E-3</v>
      </c>
      <c r="AD133">
        <f t="shared" si="50"/>
        <v>2.8518048646299018E-3</v>
      </c>
      <c r="AE133">
        <f t="shared" si="51"/>
        <v>8.2404386062614379E-3</v>
      </c>
      <c r="AF133">
        <f t="shared" si="52"/>
        <v>-5.388633741631536E-3</v>
      </c>
      <c r="AH133">
        <f t="shared" si="53"/>
        <v>-1.3858054970334991E-3</v>
      </c>
      <c r="AI133">
        <f t="shared" si="54"/>
        <v>-2.1164576939687102E-3</v>
      </c>
    </row>
    <row r="134" spans="1:35" x14ac:dyDescent="0.2">
      <c r="A134" s="1">
        <v>133</v>
      </c>
      <c r="B134" s="1" t="s">
        <v>149</v>
      </c>
      <c r="C134" s="1">
        <v>1</v>
      </c>
      <c r="D134" s="1">
        <v>0.40057366300000002</v>
      </c>
      <c r="E134" s="1">
        <v>0.26347305399999998</v>
      </c>
      <c r="F134" s="1">
        <v>0.35802469100000001</v>
      </c>
      <c r="H134">
        <v>1.7334619933920995E-2</v>
      </c>
      <c r="I134">
        <v>1.7487594534031488E-2</v>
      </c>
      <c r="J134">
        <v>2.0882035338913137E-2</v>
      </c>
      <c r="K134">
        <v>1.6410136122731456E-2</v>
      </c>
      <c r="L134">
        <v>3.4011819957677977E-2</v>
      </c>
      <c r="M134">
        <v>2.9898931704249645E-2</v>
      </c>
      <c r="O134">
        <v>1.3685172310322418E-2</v>
      </c>
      <c r="P134">
        <v>1.5796467068958982E-2</v>
      </c>
      <c r="Q134">
        <v>1.2522332563296225E-2</v>
      </c>
      <c r="R134">
        <v>1.1961668687885898E-2</v>
      </c>
      <c r="S134">
        <v>9.9294155378929147E-3</v>
      </c>
      <c r="T134">
        <v>7.8022250779310187E-3</v>
      </c>
      <c r="U134">
        <v>7.8027724364625219E-3</v>
      </c>
      <c r="V134">
        <v>5.9075243243402829E-3</v>
      </c>
      <c r="X134">
        <f t="shared" si="44"/>
        <v>1.6595452582640884E-2</v>
      </c>
      <c r="Y134">
        <f t="shared" si="45"/>
        <v>1.5037792502875539E-2</v>
      </c>
      <c r="Z134">
        <f t="shared" si="46"/>
        <v>1.5576600797653443E-3</v>
      </c>
      <c r="AA134">
        <f t="shared" si="47"/>
        <v>2.4076158410170703E-2</v>
      </c>
      <c r="AB134">
        <f t="shared" si="48"/>
        <v>2.1265554120337527E-2</v>
      </c>
      <c r="AC134">
        <f t="shared" si="49"/>
        <v>2.8106042898331761E-3</v>
      </c>
      <c r="AD134">
        <f t="shared" si="50"/>
        <v>1.204564013717052E-2</v>
      </c>
      <c r="AE134">
        <f t="shared" si="51"/>
        <v>1.1853453611591966E-2</v>
      </c>
      <c r="AF134">
        <f t="shared" si="52"/>
        <v>1.9218652557855334E-4</v>
      </c>
      <c r="AH134">
        <f t="shared" si="53"/>
        <v>1.2030518273000184E-2</v>
      </c>
      <c r="AI134">
        <f t="shared" si="54"/>
        <v>9.4121005087455609E-3</v>
      </c>
    </row>
    <row r="135" spans="1:35" x14ac:dyDescent="0.2">
      <c r="A135" s="1">
        <v>134</v>
      </c>
      <c r="B135" s="1" t="s">
        <v>150</v>
      </c>
      <c r="C135" s="1">
        <v>2</v>
      </c>
      <c r="D135" s="1">
        <v>0.51406851600000003</v>
      </c>
      <c r="E135" s="1">
        <v>0.42514970099999999</v>
      </c>
      <c r="F135" s="1">
        <v>0.419753086</v>
      </c>
      <c r="H135">
        <v>3.5510747055260005E-4</v>
      </c>
      <c r="I135">
        <v>1.6574735958714917E-4</v>
      </c>
      <c r="J135">
        <v>6.5771050790008746E-5</v>
      </c>
      <c r="K135">
        <v>4.3422802399109855E-5</v>
      </c>
      <c r="L135">
        <v>2.1388092483168097E-4</v>
      </c>
      <c r="M135">
        <v>1.4905051808856011E-4</v>
      </c>
      <c r="O135">
        <v>7.5231016287576383E-4</v>
      </c>
      <c r="P135">
        <v>3.7318085751205759E-4</v>
      </c>
      <c r="Q135">
        <v>4.8676283294569008E-4</v>
      </c>
      <c r="R135">
        <v>5.4082012684590489E-4</v>
      </c>
      <c r="S135">
        <v>9.5181685802151416E-4</v>
      </c>
      <c r="T135">
        <v>4.0229001199919019E-4</v>
      </c>
      <c r="U135">
        <v>9.4243240062444225E-4</v>
      </c>
      <c r="V135">
        <v>3.6206930914518419E-4</v>
      </c>
      <c r="X135">
        <f t="shared" si="44"/>
        <v>5.3829738580595725E-4</v>
      </c>
      <c r="Y135">
        <f t="shared" si="45"/>
        <v>2.9094014079673658E-4</v>
      </c>
      <c r="Z135">
        <f t="shared" si="46"/>
        <v>2.4735724500922067E-4</v>
      </c>
      <c r="AA135">
        <f t="shared" si="47"/>
        <v>2.1158648205809658E-4</v>
      </c>
      <c r="AB135">
        <f t="shared" si="48"/>
        <v>1.1940689335827305E-4</v>
      </c>
      <c r="AC135">
        <f t="shared" si="49"/>
        <v>9.2179588699823535E-5</v>
      </c>
      <c r="AD135">
        <f t="shared" si="50"/>
        <v>7.3029661794765611E-4</v>
      </c>
      <c r="AE135">
        <f t="shared" si="51"/>
        <v>4.3876366545238417E-4</v>
      </c>
      <c r="AF135">
        <f t="shared" si="52"/>
        <v>2.9153295249527195E-4</v>
      </c>
      <c r="AH135">
        <f t="shared" si="53"/>
        <v>-5.1871013588955951E-4</v>
      </c>
      <c r="AI135">
        <f t="shared" si="54"/>
        <v>-3.1935677209411111E-4</v>
      </c>
    </row>
    <row r="136" spans="1:35" x14ac:dyDescent="0.2">
      <c r="A136" s="1">
        <v>135</v>
      </c>
      <c r="B136" s="1" t="s">
        <v>151</v>
      </c>
      <c r="C136" s="1">
        <v>1</v>
      </c>
      <c r="D136" s="1">
        <v>0.43648046099999999</v>
      </c>
      <c r="E136" s="1">
        <v>0.17065868300000001</v>
      </c>
      <c r="F136" s="1">
        <v>7.4074074000000004E-2</v>
      </c>
      <c r="H136">
        <v>2.0833130171267408E-3</v>
      </c>
      <c r="I136">
        <v>8.605383244589428E-3</v>
      </c>
      <c r="J136">
        <v>5.5049094172302335E-3</v>
      </c>
      <c r="K136">
        <v>9.4246866385710847E-3</v>
      </c>
      <c r="L136">
        <v>5.9543393271042043E-3</v>
      </c>
      <c r="M136">
        <v>1.0871152602135989E-2</v>
      </c>
      <c r="O136">
        <v>3.264510657829579E-3</v>
      </c>
      <c r="P136">
        <v>6.4071087984352909E-3</v>
      </c>
      <c r="Q136">
        <v>1.1791138501872774E-3</v>
      </c>
      <c r="R136">
        <v>2.1331130560889697E-3</v>
      </c>
      <c r="S136">
        <v>2.2441841317300737E-3</v>
      </c>
      <c r="T136">
        <v>3.677666358794613E-3</v>
      </c>
      <c r="U136">
        <v>1.7261899582866058E-3</v>
      </c>
      <c r="V136">
        <v>3.3102952433467447E-3</v>
      </c>
      <c r="X136">
        <f t="shared" si="44"/>
        <v>3.1366514799278165E-3</v>
      </c>
      <c r="Y136">
        <f t="shared" si="45"/>
        <v>6.3470579917088753E-3</v>
      </c>
      <c r="Z136">
        <f t="shared" si="46"/>
        <v>-3.2104065117810588E-3</v>
      </c>
      <c r="AA136">
        <f t="shared" si="47"/>
        <v>4.5141872538203929E-3</v>
      </c>
      <c r="AB136">
        <f t="shared" si="48"/>
        <v>9.6337408284321666E-3</v>
      </c>
      <c r="AC136">
        <f t="shared" si="49"/>
        <v>-5.1195535746117737E-3</v>
      </c>
      <c r="AD136">
        <f t="shared" si="50"/>
        <v>2.2292695465823101E-3</v>
      </c>
      <c r="AE136">
        <f t="shared" si="51"/>
        <v>4.0726294044396245E-3</v>
      </c>
      <c r="AF136">
        <f t="shared" si="52"/>
        <v>-1.8433598578573144E-3</v>
      </c>
      <c r="AH136">
        <f t="shared" si="53"/>
        <v>2.2849177072380828E-3</v>
      </c>
      <c r="AI136">
        <f t="shared" si="54"/>
        <v>5.5611114239925421E-3</v>
      </c>
    </row>
    <row r="137" spans="1:35" x14ac:dyDescent="0.2">
      <c r="A137" s="1">
        <v>136</v>
      </c>
      <c r="B137" s="1" t="s">
        <v>152</v>
      </c>
      <c r="C137" s="1">
        <v>1</v>
      </c>
      <c r="D137" s="1">
        <v>0.86218897900000002</v>
      </c>
      <c r="E137" s="1">
        <v>0.173652695</v>
      </c>
      <c r="F137" s="1">
        <v>7.4074074000000004E-2</v>
      </c>
      <c r="H137">
        <v>4.1371328484875588E-3</v>
      </c>
      <c r="I137">
        <v>1.7382754336702267E-2</v>
      </c>
      <c r="J137">
        <v>7.7970578659535029E-3</v>
      </c>
      <c r="K137">
        <v>1.3494023549116238E-2</v>
      </c>
      <c r="L137">
        <v>8.5737205299810867E-3</v>
      </c>
      <c r="M137">
        <v>1.4355522120953743E-2</v>
      </c>
      <c r="O137">
        <v>1.6420120430989039E-2</v>
      </c>
      <c r="P137">
        <v>4.0253287942604153E-2</v>
      </c>
      <c r="Q137">
        <v>2.2596853468465124E-2</v>
      </c>
      <c r="R137">
        <v>4.7929498117825264E-2</v>
      </c>
      <c r="S137">
        <v>1.785432546446335E-2</v>
      </c>
      <c r="T137">
        <v>2.8398083489224332E-2</v>
      </c>
      <c r="U137">
        <v>1.6846551581230308E-2</v>
      </c>
      <c r="V137">
        <v>2.7829879834326526E-2</v>
      </c>
      <c r="X137">
        <f t="shared" si="44"/>
        <v>1.3460823169938565E-2</v>
      </c>
      <c r="Y137">
        <f t="shared" si="45"/>
        <v>2.7091864198678931E-2</v>
      </c>
      <c r="Z137">
        <f t="shared" si="46"/>
        <v>-1.3631041028740366E-2</v>
      </c>
      <c r="AA137">
        <f t="shared" si="47"/>
        <v>6.8359704148073831E-3</v>
      </c>
      <c r="AB137">
        <f t="shared" si="48"/>
        <v>1.5077433335590749E-2</v>
      </c>
      <c r="AC137">
        <f t="shared" si="49"/>
        <v>-8.241462920783366E-3</v>
      </c>
      <c r="AD137">
        <f t="shared" si="50"/>
        <v>1.8957099787972501E-2</v>
      </c>
      <c r="AE137">
        <f t="shared" si="51"/>
        <v>3.8860289849884586E-2</v>
      </c>
      <c r="AF137">
        <f t="shared" si="52"/>
        <v>-1.9903190061912084E-2</v>
      </c>
      <c r="AH137">
        <f t="shared" si="53"/>
        <v>-1.2121129373165118E-2</v>
      </c>
      <c r="AI137">
        <f t="shared" si="54"/>
        <v>-2.3782856514293835E-2</v>
      </c>
    </row>
    <row r="138" spans="1:35" x14ac:dyDescent="0.2">
      <c r="A138" s="1">
        <v>137</v>
      </c>
      <c r="B138" s="1" t="s">
        <v>154</v>
      </c>
      <c r="C138" s="1">
        <v>2</v>
      </c>
      <c r="D138" s="1">
        <v>0.220852463</v>
      </c>
      <c r="E138" s="1">
        <v>0.83233532899999996</v>
      </c>
      <c r="F138" s="1">
        <v>0.33333333300000001</v>
      </c>
      <c r="H138">
        <v>1.2544355729681635E-2</v>
      </c>
      <c r="I138">
        <v>5.3393614782667478E-4</v>
      </c>
      <c r="J138">
        <v>4.3179332513108235E-5</v>
      </c>
      <c r="K138">
        <v>1.2600366767598842E-5</v>
      </c>
      <c r="L138">
        <v>1.7955435664881861E-4</v>
      </c>
      <c r="M138">
        <v>3.2118630160497798E-5</v>
      </c>
      <c r="O138">
        <v>2.2765666429601009E-4</v>
      </c>
      <c r="P138">
        <v>2.192494634097768E-5</v>
      </c>
      <c r="Q138">
        <v>6.5420784772966757E-4</v>
      </c>
      <c r="R138">
        <v>3.356814580422858E-4</v>
      </c>
      <c r="S138">
        <v>5.7333171248578527E-4</v>
      </c>
      <c r="T138">
        <v>1.5205346025887317E-4</v>
      </c>
      <c r="U138">
        <v>7.6429527533634304E-4</v>
      </c>
      <c r="V138">
        <v>2.0373318924377334E-4</v>
      </c>
      <c r="X138">
        <f t="shared" si="44"/>
        <v>2.1409401312416239E-3</v>
      </c>
      <c r="Y138">
        <f t="shared" si="45"/>
        <v>1.8457831409152592E-4</v>
      </c>
      <c r="Z138">
        <f t="shared" si="46"/>
        <v>1.9563618171500978E-3</v>
      </c>
      <c r="AA138">
        <f t="shared" si="47"/>
        <v>4.2556964729478534E-3</v>
      </c>
      <c r="AB138">
        <f t="shared" si="48"/>
        <v>1.9288504825159047E-4</v>
      </c>
      <c r="AC138">
        <f t="shared" si="49"/>
        <v>4.0628114246962629E-3</v>
      </c>
      <c r="AD138">
        <f t="shared" si="50"/>
        <v>4.8506540817048766E-4</v>
      </c>
      <c r="AE138">
        <f t="shared" si="51"/>
        <v>1.6988662154737887E-4</v>
      </c>
      <c r="AF138">
        <f t="shared" si="52"/>
        <v>3.1517878662310882E-4</v>
      </c>
      <c r="AH138">
        <f t="shared" si="53"/>
        <v>3.7706310647773657E-3</v>
      </c>
      <c r="AI138">
        <f t="shared" si="54"/>
        <v>2.2998426704211609E-5</v>
      </c>
    </row>
    <row r="139" spans="1:35" x14ac:dyDescent="0.2">
      <c r="A139" s="1">
        <v>138</v>
      </c>
      <c r="B139" s="1" t="s">
        <v>155</v>
      </c>
      <c r="C139" s="1">
        <v>1</v>
      </c>
      <c r="D139" s="1">
        <v>0.16042967499999999</v>
      </c>
      <c r="E139" s="1">
        <v>0.275449102</v>
      </c>
      <c r="F139" s="1">
        <v>0.62962963000000005</v>
      </c>
      <c r="H139">
        <v>5.4129747659632466E-2</v>
      </c>
      <c r="I139">
        <v>1.301690897649257E-2</v>
      </c>
      <c r="J139">
        <v>9.5054654650058891E-3</v>
      </c>
      <c r="K139">
        <v>1.0077967192521979E-2</v>
      </c>
      <c r="L139">
        <v>2.3696950269252316E-2</v>
      </c>
      <c r="M139">
        <v>1.2505689765147571E-2</v>
      </c>
      <c r="O139">
        <v>3.9634350261130167E-3</v>
      </c>
      <c r="P139">
        <v>2.304859984095279E-3</v>
      </c>
      <c r="Q139">
        <v>4.5124419344605849E-4</v>
      </c>
      <c r="R139">
        <v>1.5615769788339669E-3</v>
      </c>
      <c r="S139">
        <v>1.5622211474048766E-3</v>
      </c>
      <c r="T139">
        <v>1.0317913374709251E-3</v>
      </c>
      <c r="U139">
        <v>1.8214406576694455E-3</v>
      </c>
      <c r="V139">
        <v>1.5697051700249421E-3</v>
      </c>
      <c r="X139">
        <f t="shared" si="44"/>
        <v>1.3590072059789151E-2</v>
      </c>
      <c r="Y139">
        <f t="shared" si="45"/>
        <v>6.0097856292267481E-3</v>
      </c>
      <c r="Z139">
        <f t="shared" si="46"/>
        <v>7.5802864305624029E-3</v>
      </c>
      <c r="AA139">
        <f t="shared" si="47"/>
        <v>2.9110721131296886E-2</v>
      </c>
      <c r="AB139">
        <f t="shared" si="48"/>
        <v>1.1866855311387375E-2</v>
      </c>
      <c r="AC139">
        <f t="shared" si="49"/>
        <v>1.7243865819909512E-2</v>
      </c>
      <c r="AD139">
        <f t="shared" si="50"/>
        <v>1.9923001223213174E-3</v>
      </c>
      <c r="AE139">
        <f t="shared" si="51"/>
        <v>1.632742766800057E-3</v>
      </c>
      <c r="AF139">
        <f t="shared" si="52"/>
        <v>3.5955735552126037E-4</v>
      </c>
      <c r="AH139">
        <f t="shared" si="53"/>
        <v>2.7118421008975567E-2</v>
      </c>
      <c r="AI139">
        <f t="shared" si="54"/>
        <v>1.0234112544587318E-2</v>
      </c>
    </row>
    <row r="140" spans="1:35" x14ac:dyDescent="0.2">
      <c r="A140" s="1">
        <v>139</v>
      </c>
      <c r="B140" s="1" t="s">
        <v>156</v>
      </c>
      <c r="C140" s="1">
        <v>3</v>
      </c>
      <c r="D140" s="1">
        <v>0.116548439</v>
      </c>
      <c r="E140" s="1">
        <v>0.68263473100000005</v>
      </c>
      <c r="F140" s="1">
        <v>0.76543209899999998</v>
      </c>
      <c r="H140">
        <v>3.8008153914471194E-3</v>
      </c>
      <c r="I140">
        <v>2.4961951745052584E-7</v>
      </c>
      <c r="J140">
        <v>3.6438255285323405E-7</v>
      </c>
      <c r="K140">
        <v>1.3589010929364288E-4</v>
      </c>
      <c r="L140">
        <v>9.7170593009948878E-5</v>
      </c>
      <c r="M140">
        <v>5.018535962577781E-7</v>
      </c>
      <c r="O140">
        <v>6.1362982290029672E-7</v>
      </c>
      <c r="P140">
        <v>3.5079914145564288E-4</v>
      </c>
      <c r="Q140">
        <v>2.437313538078168E-4</v>
      </c>
      <c r="R140">
        <v>5.4849911444817941E-7</v>
      </c>
      <c r="S140">
        <v>1.2759863676375371E-4</v>
      </c>
      <c r="T140">
        <v>2.8035761815350333E-4</v>
      </c>
      <c r="U140">
        <v>5.2387884660561805E-4</v>
      </c>
      <c r="V140">
        <v>5.4181217719177408E-4</v>
      </c>
      <c r="X140">
        <f t="shared" si="44"/>
        <v>6.8488183343000148E-4</v>
      </c>
      <c r="Y140">
        <f t="shared" si="45"/>
        <v>1.871655740461028E-4</v>
      </c>
      <c r="Z140">
        <f t="shared" si="46"/>
        <v>4.9771625938389874E-4</v>
      </c>
      <c r="AA140">
        <f t="shared" si="47"/>
        <v>1.2994501223366406E-3</v>
      </c>
      <c r="AB140">
        <f t="shared" si="48"/>
        <v>4.5547194135783725E-5</v>
      </c>
      <c r="AC140">
        <f t="shared" si="49"/>
        <v>1.2539029282008568E-3</v>
      </c>
      <c r="AD140">
        <f t="shared" si="50"/>
        <v>1.2398120679815695E-4</v>
      </c>
      <c r="AE140">
        <f t="shared" si="51"/>
        <v>2.1056841957453146E-4</v>
      </c>
      <c r="AF140">
        <f t="shared" si="52"/>
        <v>-8.6587212776374512E-5</v>
      </c>
      <c r="AH140">
        <f t="shared" si="53"/>
        <v>1.1754689155384836E-3</v>
      </c>
      <c r="AI140">
        <f t="shared" si="54"/>
        <v>-1.6502122543874773E-4</v>
      </c>
    </row>
    <row r="141" spans="1:35" x14ac:dyDescent="0.2">
      <c r="A141" s="1">
        <v>140</v>
      </c>
      <c r="B141" s="1" t="s">
        <v>157</v>
      </c>
      <c r="C141" s="1">
        <v>3</v>
      </c>
      <c r="D141" s="1">
        <v>9.9529643000000001E-2</v>
      </c>
      <c r="E141" s="1">
        <v>0.69461077800000004</v>
      </c>
      <c r="F141" s="1">
        <v>0.93827160499999995</v>
      </c>
      <c r="H141">
        <v>1.5179476738557895E-3</v>
      </c>
      <c r="I141">
        <v>8.5744304244255636E-4</v>
      </c>
      <c r="J141">
        <v>1.8219127642661703E-7</v>
      </c>
      <c r="K141">
        <v>1.9385179642459759E-7</v>
      </c>
      <c r="L141">
        <v>5.2810104896711349E-7</v>
      </c>
      <c r="M141">
        <v>5.018535962577781E-7</v>
      </c>
      <c r="O141">
        <v>6.1362982290029672E-7</v>
      </c>
      <c r="P141">
        <v>4.2022813820207227E-5</v>
      </c>
      <c r="Q141">
        <v>2.8309930399213749E-4</v>
      </c>
      <c r="R141">
        <v>2.1336615552034177E-4</v>
      </c>
      <c r="S141">
        <v>1.0345835413277329E-4</v>
      </c>
      <c r="T141">
        <v>1.8420190614217781E-4</v>
      </c>
      <c r="U141">
        <v>1.353201041712938E-4</v>
      </c>
      <c r="V141">
        <v>2.0078053432719689E-4</v>
      </c>
      <c r="X141">
        <f t="shared" si="44"/>
        <v>2.9159276547146971E-4</v>
      </c>
      <c r="Y141">
        <f t="shared" si="45"/>
        <v>2.1407287966359462E-4</v>
      </c>
      <c r="Z141">
        <f t="shared" si="46"/>
        <v>7.751988580787509E-5</v>
      </c>
      <c r="AA141">
        <f t="shared" si="47"/>
        <v>5.0621932206039433E-4</v>
      </c>
      <c r="AB141">
        <f t="shared" si="48"/>
        <v>2.8604624927841294E-4</v>
      </c>
      <c r="AC141">
        <f t="shared" si="49"/>
        <v>2.2017307278198139E-4</v>
      </c>
      <c r="AD141">
        <f t="shared" si="50"/>
        <v>1.290570959826037E-4</v>
      </c>
      <c r="AE141">
        <f t="shared" si="51"/>
        <v>1.4653029182757561E-4</v>
      </c>
      <c r="AF141">
        <f t="shared" si="52"/>
        <v>-1.7473195844971913E-5</v>
      </c>
      <c r="AH141">
        <f t="shared" si="53"/>
        <v>3.7716222607779061E-4</v>
      </c>
      <c r="AI141">
        <f t="shared" si="54"/>
        <v>1.3951595745083733E-4</v>
      </c>
    </row>
    <row r="142" spans="1:35" x14ac:dyDescent="0.2">
      <c r="A142" s="1">
        <v>141</v>
      </c>
      <c r="B142" s="1" t="s">
        <v>158</v>
      </c>
      <c r="C142" s="1">
        <v>1</v>
      </c>
      <c r="D142" s="1">
        <v>0.26769319400000002</v>
      </c>
      <c r="E142" s="1">
        <v>0.68862275399999995</v>
      </c>
      <c r="F142" s="1">
        <v>1.2345679E-2</v>
      </c>
      <c r="H142">
        <v>0.15387475052689342</v>
      </c>
      <c r="I142">
        <v>1.0143788330637019E-2</v>
      </c>
      <c r="J142">
        <v>8.4134109541047462E-3</v>
      </c>
      <c r="K142">
        <v>6.4585603014783175E-3</v>
      </c>
      <c r="L142">
        <v>1.1133426314324688E-2</v>
      </c>
      <c r="M142">
        <v>6.3885962803615142E-3</v>
      </c>
      <c r="O142">
        <v>1.5935352870897809E-2</v>
      </c>
      <c r="P142">
        <v>2.6666215987214107E-3</v>
      </c>
      <c r="Q142">
        <v>2.4314520877173913E-2</v>
      </c>
      <c r="R142">
        <v>1.5231820408225943E-3</v>
      </c>
      <c r="S142">
        <v>1.417379451618994E-2</v>
      </c>
      <c r="T142">
        <v>1.3422700220376148E-3</v>
      </c>
      <c r="U142">
        <v>6.8388170412659963E-3</v>
      </c>
      <c r="V142">
        <v>1.3242657300845267E-3</v>
      </c>
      <c r="X142">
        <f t="shared" si="44"/>
        <v>3.3526296157264358E-2</v>
      </c>
      <c r="Y142">
        <f t="shared" si="45"/>
        <v>4.2638977577347135E-3</v>
      </c>
      <c r="Z142">
        <f t="shared" si="46"/>
        <v>2.9262398399529644E-2</v>
      </c>
      <c r="AA142">
        <f t="shared" si="47"/>
        <v>5.7807195931774281E-2</v>
      </c>
      <c r="AB142">
        <f t="shared" si="48"/>
        <v>7.6636483041589501E-3</v>
      </c>
      <c r="AC142">
        <f t="shared" si="49"/>
        <v>5.0143547627615331E-2</v>
      </c>
      <c r="AD142">
        <f t="shared" si="50"/>
        <v>1.8141222754753886E-2</v>
      </c>
      <c r="AE142">
        <f t="shared" si="51"/>
        <v>1.8440245538605398E-3</v>
      </c>
      <c r="AF142">
        <f t="shared" si="52"/>
        <v>1.6297198200893346E-2</v>
      </c>
      <c r="AH142">
        <f t="shared" si="53"/>
        <v>3.9665973177020392E-2</v>
      </c>
      <c r="AI142">
        <f t="shared" si="54"/>
        <v>5.8196237502984105E-3</v>
      </c>
    </row>
    <row r="143" spans="1:35" x14ac:dyDescent="0.2">
      <c r="A143" s="1">
        <v>142</v>
      </c>
      <c r="B143" s="1" t="s">
        <v>159</v>
      </c>
      <c r="C143" s="1">
        <v>2</v>
      </c>
      <c r="D143" s="1">
        <v>0.21306329600000001</v>
      </c>
      <c r="E143" s="1">
        <v>0.50898203600000003</v>
      </c>
      <c r="F143" s="1">
        <v>0.62962963000000005</v>
      </c>
      <c r="H143">
        <v>2.7161083455963939E-2</v>
      </c>
      <c r="I143">
        <v>5.0984786439269899E-3</v>
      </c>
      <c r="J143">
        <v>2.9469438962005301E-3</v>
      </c>
      <c r="K143">
        <v>1.4315955165956531E-3</v>
      </c>
      <c r="L143">
        <v>6.9059774173429438E-3</v>
      </c>
      <c r="M143">
        <v>1.408703044695583E-3</v>
      </c>
      <c r="O143">
        <v>1.4653480170859086E-3</v>
      </c>
      <c r="P143">
        <v>8.4685105242026304E-4</v>
      </c>
      <c r="Q143">
        <v>2.4688078982256244E-4</v>
      </c>
      <c r="R143">
        <v>1.2725179455197762E-4</v>
      </c>
      <c r="S143">
        <v>3.2158305076270363E-4</v>
      </c>
      <c r="T143">
        <v>6.2457768961573341E-4</v>
      </c>
      <c r="U143">
        <v>8.5176106178885445E-4</v>
      </c>
      <c r="V143">
        <v>7.2598402761322859E-4</v>
      </c>
      <c r="X143">
        <f t="shared" si="44"/>
        <v>5.6999396698524914E-3</v>
      </c>
      <c r="Y143">
        <f t="shared" si="45"/>
        <v>1.4662059670599184E-3</v>
      </c>
      <c r="Z143">
        <f t="shared" si="46"/>
        <v>4.2337337027925732E-3</v>
      </c>
      <c r="AA143">
        <f t="shared" si="47"/>
        <v>1.2338001589835805E-2</v>
      </c>
      <c r="AB143">
        <f t="shared" si="48"/>
        <v>2.6462590684060753E-3</v>
      </c>
      <c r="AC143">
        <f t="shared" si="49"/>
        <v>9.691742521429729E-3</v>
      </c>
      <c r="AD143">
        <f t="shared" si="50"/>
        <v>6.7793728589039164E-4</v>
      </c>
      <c r="AE143">
        <f t="shared" si="51"/>
        <v>5.3289351219599134E-4</v>
      </c>
      <c r="AF143">
        <f t="shared" si="52"/>
        <v>1.450437736944003E-4</v>
      </c>
      <c r="AH143">
        <f t="shared" si="53"/>
        <v>1.1660064303945413E-2</v>
      </c>
      <c r="AI143">
        <f t="shared" si="54"/>
        <v>2.1133655562100839E-3</v>
      </c>
    </row>
    <row r="144" spans="1:35" x14ac:dyDescent="0.2">
      <c r="A144" s="1">
        <v>143</v>
      </c>
      <c r="B144" s="1" t="s">
        <v>160</v>
      </c>
      <c r="C144" s="1">
        <v>2</v>
      </c>
      <c r="D144" s="1">
        <v>0.203232262</v>
      </c>
      <c r="E144" s="1">
        <v>0.52095808399999999</v>
      </c>
      <c r="F144" s="1">
        <v>0.85185185200000002</v>
      </c>
      <c r="H144">
        <v>6.815304394651174E-3</v>
      </c>
      <c r="I144">
        <v>1.2261310697169829E-3</v>
      </c>
      <c r="J144">
        <v>5.7572443350810983E-5</v>
      </c>
      <c r="K144">
        <v>4.2608624854126548E-4</v>
      </c>
      <c r="L144">
        <v>8.819287517750795E-5</v>
      </c>
      <c r="M144">
        <v>3.4678083501412461E-4</v>
      </c>
      <c r="O144">
        <v>1.0370344007015014E-4</v>
      </c>
      <c r="P144">
        <v>1.4388246036266605E-4</v>
      </c>
      <c r="Q144">
        <v>2.0261371694863735E-4</v>
      </c>
      <c r="R144">
        <v>5.4849911444817941E-7</v>
      </c>
      <c r="S144">
        <v>1.5518753119915993E-4</v>
      </c>
      <c r="T144">
        <v>2.2301174171301402E-4</v>
      </c>
      <c r="U144">
        <v>3.2444769477279751E-4</v>
      </c>
      <c r="V144">
        <v>9.728997950119321E-4</v>
      </c>
      <c r="X144">
        <f t="shared" si="44"/>
        <v>1.1067174423100338E-3</v>
      </c>
      <c r="Y144">
        <f t="shared" si="45"/>
        <v>4.7704866421063332E-4</v>
      </c>
      <c r="Z144">
        <f t="shared" si="46"/>
        <v>6.2966877809940045E-4</v>
      </c>
      <c r="AA144">
        <f t="shared" si="47"/>
        <v>2.3203565710598309E-3</v>
      </c>
      <c r="AB144">
        <f t="shared" si="48"/>
        <v>6.6633271775745769E-4</v>
      </c>
      <c r="AC144">
        <f t="shared" si="49"/>
        <v>1.6540238533023733E-3</v>
      </c>
      <c r="AD144">
        <f t="shared" si="50"/>
        <v>1.5383489607264915E-4</v>
      </c>
      <c r="AE144">
        <f t="shared" si="51"/>
        <v>1.2248090039670943E-4</v>
      </c>
      <c r="AF144">
        <f t="shared" si="52"/>
        <v>3.1353995675939723E-5</v>
      </c>
      <c r="AH144">
        <f t="shared" si="53"/>
        <v>2.1665216749871818E-3</v>
      </c>
      <c r="AI144">
        <f t="shared" si="54"/>
        <v>5.4385181736074824E-4</v>
      </c>
    </row>
    <row r="145" spans="1:35" x14ac:dyDescent="0.2">
      <c r="A145" s="1">
        <v>144</v>
      </c>
      <c r="B145" s="1" t="s">
        <v>161</v>
      </c>
      <c r="C145" s="1">
        <v>1</v>
      </c>
      <c r="D145" s="1">
        <v>0.32497315500000001</v>
      </c>
      <c r="E145" s="1">
        <v>1</v>
      </c>
      <c r="F145" s="1">
        <v>0.44444444399999999</v>
      </c>
      <c r="H145">
        <v>2.0988682941355419E-2</v>
      </c>
      <c r="I145">
        <v>3.4597265118642877E-3</v>
      </c>
      <c r="J145">
        <v>2.8447345901251981E-3</v>
      </c>
      <c r="K145">
        <v>1.4744367636054891E-3</v>
      </c>
      <c r="L145">
        <v>3.7114941721408737E-3</v>
      </c>
      <c r="M145">
        <v>1.4669180618614853E-3</v>
      </c>
      <c r="O145">
        <v>1.8844571861268112E-3</v>
      </c>
      <c r="P145">
        <v>5.1158208128947928E-4</v>
      </c>
      <c r="Q145">
        <v>5.0338485635684769E-4</v>
      </c>
      <c r="R145">
        <v>1.9032919271351825E-4</v>
      </c>
      <c r="S145">
        <v>6.5523624284089747E-4</v>
      </c>
      <c r="T145">
        <v>3.2293258702598783E-4</v>
      </c>
      <c r="U145">
        <v>9.3052606320158718E-4</v>
      </c>
      <c r="V145">
        <v>4.7574652343337649E-4</v>
      </c>
      <c r="X145">
        <f t="shared" si="44"/>
        <v>4.5026451503068039E-3</v>
      </c>
      <c r="Y145">
        <f t="shared" si="45"/>
        <v>1.1288102459705177E-3</v>
      </c>
      <c r="Z145">
        <f t="shared" si="46"/>
        <v>3.3738349043362864E-3</v>
      </c>
      <c r="AA145">
        <f t="shared" si="47"/>
        <v>9.1816372345404958E-3</v>
      </c>
      <c r="AB145">
        <f t="shared" si="48"/>
        <v>2.133693779110421E-3</v>
      </c>
      <c r="AC145">
        <f t="shared" si="49"/>
        <v>7.0479434554300748E-3</v>
      </c>
      <c r="AD145">
        <f t="shared" si="50"/>
        <v>1.0143594284415189E-3</v>
      </c>
      <c r="AE145">
        <f t="shared" si="51"/>
        <v>3.4161462034299514E-4</v>
      </c>
      <c r="AF145">
        <f t="shared" si="52"/>
        <v>6.7274480809852372E-4</v>
      </c>
      <c r="AH145">
        <f t="shared" si="53"/>
        <v>8.1672778060989763E-3</v>
      </c>
      <c r="AI145">
        <f t="shared" si="54"/>
        <v>1.7920791587674259E-3</v>
      </c>
    </row>
    <row r="146" spans="1:35" x14ac:dyDescent="0.2">
      <c r="A146" s="1">
        <v>145</v>
      </c>
      <c r="B146" s="1" t="s">
        <v>162</v>
      </c>
      <c r="C146" s="1">
        <v>3</v>
      </c>
      <c r="D146" s="1">
        <v>0.30231085099999999</v>
      </c>
      <c r="E146" s="1">
        <v>0.44311377200000002</v>
      </c>
      <c r="F146" s="1">
        <v>0.617283951</v>
      </c>
      <c r="H146">
        <v>4.7393646739659137E-3</v>
      </c>
      <c r="I146">
        <v>4.2959518953235499E-4</v>
      </c>
      <c r="J146">
        <v>2.1553228001268795E-4</v>
      </c>
      <c r="K146">
        <v>1.9385179642459759E-7</v>
      </c>
      <c r="L146">
        <v>5.2810104896711349E-7</v>
      </c>
      <c r="M146">
        <v>5.018535962577781E-7</v>
      </c>
      <c r="O146">
        <v>8.5478634330011334E-4</v>
      </c>
      <c r="P146">
        <v>4.5951033372965724E-4</v>
      </c>
      <c r="Q146">
        <v>1.9869441879695384E-3</v>
      </c>
      <c r="R146">
        <v>9.6700393877214034E-4</v>
      </c>
      <c r="S146">
        <v>2.4692060519688557E-3</v>
      </c>
      <c r="T146">
        <v>1.7775773568358747E-3</v>
      </c>
      <c r="U146">
        <v>6.9581093835219075E-3</v>
      </c>
      <c r="V146">
        <v>5.4926763085612947E-3</v>
      </c>
      <c r="X146">
        <f t="shared" si="44"/>
        <v>2.4606387173982838E-3</v>
      </c>
      <c r="Y146">
        <f t="shared" si="45"/>
        <v>1.3038655475462863E-3</v>
      </c>
      <c r="Z146">
        <f t="shared" si="46"/>
        <v>1.1567731698519975E-3</v>
      </c>
      <c r="AA146">
        <f t="shared" si="47"/>
        <v>1.6518083516758562E-3</v>
      </c>
      <c r="AB146">
        <f t="shared" si="48"/>
        <v>1.4343029830834577E-4</v>
      </c>
      <c r="AC146">
        <f t="shared" si="49"/>
        <v>1.5083780533675104E-3</v>
      </c>
      <c r="AD146">
        <f t="shared" si="50"/>
        <v>1.7703121944128359E-3</v>
      </c>
      <c r="AE146">
        <f t="shared" si="51"/>
        <v>1.0680305431125575E-3</v>
      </c>
      <c r="AF146">
        <f t="shared" si="52"/>
        <v>7.0228165130027838E-4</v>
      </c>
      <c r="AH146">
        <f t="shared" si="53"/>
        <v>-1.1850384273697965E-4</v>
      </c>
      <c r="AI146">
        <f t="shared" si="54"/>
        <v>-9.2460024480421176E-4</v>
      </c>
    </row>
    <row r="147" spans="1:35" x14ac:dyDescent="0.2">
      <c r="A147" s="1">
        <v>146</v>
      </c>
      <c r="B147" s="1" t="s">
        <v>163</v>
      </c>
      <c r="C147" s="1">
        <v>3</v>
      </c>
      <c r="D147" s="1">
        <v>7.0791206999999995E-2</v>
      </c>
      <c r="E147" s="1">
        <v>0.353293413</v>
      </c>
      <c r="F147" s="1">
        <v>2.4691358E-2</v>
      </c>
      <c r="H147">
        <v>1.1480698255929976E-2</v>
      </c>
      <c r="I147">
        <v>1.3354644183603132E-4</v>
      </c>
      <c r="J147">
        <v>1.648831051660884E-4</v>
      </c>
      <c r="K147">
        <v>1.0661848803352866E-5</v>
      </c>
      <c r="L147">
        <v>5.2810104896711349E-7</v>
      </c>
      <c r="M147">
        <v>2.8605654986693353E-5</v>
      </c>
      <c r="O147">
        <v>3.1356483950205165E-4</v>
      </c>
      <c r="P147">
        <v>4.5676971543703507E-7</v>
      </c>
      <c r="Q147">
        <v>1.7313149647726828E-3</v>
      </c>
      <c r="R147">
        <v>5.4849911444817941E-7</v>
      </c>
      <c r="S147">
        <v>6.3454457201434281E-4</v>
      </c>
      <c r="T147">
        <v>1.3554479885933838E-4</v>
      </c>
      <c r="U147">
        <v>3.9909127169300362E-4</v>
      </c>
      <c r="V147">
        <v>2.0299502551462923E-4</v>
      </c>
      <c r="X147">
        <f t="shared" si="44"/>
        <v>2.103517872875302E-3</v>
      </c>
      <c r="Y147">
        <f t="shared" si="45"/>
        <v>7.319414840427577E-5</v>
      </c>
      <c r="Z147">
        <f t="shared" si="46"/>
        <v>2.0303237244710262E-3</v>
      </c>
      <c r="AA147">
        <f t="shared" si="47"/>
        <v>3.8820364873816773E-3</v>
      </c>
      <c r="AB147">
        <f t="shared" si="48"/>
        <v>5.7604648542025848E-5</v>
      </c>
      <c r="AC147">
        <f t="shared" si="49"/>
        <v>3.8244318388396515E-3</v>
      </c>
      <c r="AD147">
        <f t="shared" si="50"/>
        <v>8.931414587630258E-4</v>
      </c>
      <c r="AE147">
        <f t="shared" si="51"/>
        <v>4.5516689229741201E-5</v>
      </c>
      <c r="AF147">
        <f t="shared" si="52"/>
        <v>8.4762476953328459E-4</v>
      </c>
      <c r="AH147">
        <f t="shared" si="53"/>
        <v>2.9888950286186514E-3</v>
      </c>
      <c r="AI147">
        <f t="shared" si="54"/>
        <v>1.2087959312284647E-5</v>
      </c>
    </row>
    <row r="148" spans="1:35" x14ac:dyDescent="0.2">
      <c r="A148" s="1">
        <v>147</v>
      </c>
      <c r="B148" s="1" t="s">
        <v>164</v>
      </c>
      <c r="C148" s="1">
        <v>1</v>
      </c>
      <c r="D148" s="1">
        <v>0.31960512899999999</v>
      </c>
      <c r="E148" s="1">
        <v>0.353293413</v>
      </c>
      <c r="F148" s="1">
        <v>6.1728394999999998E-2</v>
      </c>
      <c r="H148">
        <v>3.2668698049477675E-2</v>
      </c>
      <c r="I148">
        <v>1.8726456199138447E-3</v>
      </c>
      <c r="J148">
        <v>4.971635551129526E-3</v>
      </c>
      <c r="K148">
        <v>1.5936556184066167E-3</v>
      </c>
      <c r="L148">
        <v>8.8372429534156766E-3</v>
      </c>
      <c r="M148">
        <v>1.4819736697492187E-3</v>
      </c>
      <c r="O148">
        <v>6.8162000727764963E-3</v>
      </c>
      <c r="P148">
        <v>1.3520383576936237E-3</v>
      </c>
      <c r="Q148">
        <v>5.0100528247903984E-3</v>
      </c>
      <c r="R148">
        <v>1.2747119419775688E-3</v>
      </c>
      <c r="S148">
        <v>4.2116171661549786E-3</v>
      </c>
      <c r="T148">
        <v>7.1754751960258721E-4</v>
      </c>
      <c r="U148">
        <v>3.5439671275182497E-3</v>
      </c>
      <c r="V148">
        <v>8.4888828851572228E-4</v>
      </c>
      <c r="X148">
        <f t="shared" si="44"/>
        <v>9.4370591064661426E-3</v>
      </c>
      <c r="Y148">
        <f t="shared" si="45"/>
        <v>1.3059230022655975E-3</v>
      </c>
      <c r="Z148">
        <f t="shared" si="46"/>
        <v>8.1311361042005446E-3</v>
      </c>
      <c r="AA148">
        <f t="shared" si="47"/>
        <v>1.5492525518007625E-2</v>
      </c>
      <c r="AB148">
        <f t="shared" si="48"/>
        <v>1.6494249693565601E-3</v>
      </c>
      <c r="AC148">
        <f t="shared" si="49"/>
        <v>1.3843100548651064E-2</v>
      </c>
      <c r="AD148">
        <f t="shared" si="50"/>
        <v>5.3459566879072917E-3</v>
      </c>
      <c r="AE148">
        <f t="shared" si="51"/>
        <v>1.1147659397579266E-3</v>
      </c>
      <c r="AF148">
        <f t="shared" si="52"/>
        <v>4.2311907481493646E-3</v>
      </c>
      <c r="AH148">
        <f t="shared" si="53"/>
        <v>1.0146568830100334E-2</v>
      </c>
      <c r="AI148">
        <f t="shared" si="54"/>
        <v>5.3465902959863349E-4</v>
      </c>
    </row>
    <row r="149" spans="1:35" x14ac:dyDescent="0.2">
      <c r="A149" s="1">
        <v>148</v>
      </c>
      <c r="B149" s="1" t="s">
        <v>165</v>
      </c>
      <c r="C149" s="1">
        <v>2</v>
      </c>
      <c r="D149" s="1">
        <v>0.26428458500000002</v>
      </c>
      <c r="E149" s="1">
        <v>0.30538922200000002</v>
      </c>
      <c r="F149" s="1">
        <v>0.72839506200000004</v>
      </c>
      <c r="H149">
        <v>2.8032797373964799E-3</v>
      </c>
      <c r="I149">
        <v>7.2115078591456915E-4</v>
      </c>
      <c r="J149">
        <v>3.3341003586070919E-5</v>
      </c>
      <c r="K149">
        <v>1.9385179642459759E-7</v>
      </c>
      <c r="L149">
        <v>5.2810104896711349E-7</v>
      </c>
      <c r="M149">
        <v>4.5166823663200024E-6</v>
      </c>
      <c r="O149">
        <v>3.0006498339824511E-4</v>
      </c>
      <c r="P149">
        <v>1.9549743820705098E-4</v>
      </c>
      <c r="Q149">
        <v>2.2308505104448413E-4</v>
      </c>
      <c r="R149">
        <v>7.7667474605862209E-4</v>
      </c>
      <c r="S149">
        <v>1.6208475480801148E-4</v>
      </c>
      <c r="T149">
        <v>1.5132939616240235E-4</v>
      </c>
      <c r="U149">
        <v>3.0544334850170207E-4</v>
      </c>
      <c r="V149">
        <v>7.9020427204876586E-4</v>
      </c>
      <c r="X149">
        <f t="shared" si="44"/>
        <v>5.46832425683423E-4</v>
      </c>
      <c r="Y149">
        <f t="shared" si="45"/>
        <v>3.7708102465059361E-4</v>
      </c>
      <c r="Z149">
        <f t="shared" si="46"/>
        <v>1.6975140103282939E-4</v>
      </c>
      <c r="AA149">
        <f t="shared" si="47"/>
        <v>9.4571628067717257E-4</v>
      </c>
      <c r="AB149">
        <f t="shared" si="48"/>
        <v>2.4195377335910459E-4</v>
      </c>
      <c r="AC149">
        <f t="shared" si="49"/>
        <v>7.0376250731806801E-4</v>
      </c>
      <c r="AD149">
        <f t="shared" si="50"/>
        <v>2.2841159641691358E-4</v>
      </c>
      <c r="AE149">
        <f t="shared" si="51"/>
        <v>3.745005268093585E-4</v>
      </c>
      <c r="AF149">
        <f t="shared" si="52"/>
        <v>-1.4608893039244492E-4</v>
      </c>
      <c r="AH149">
        <f t="shared" si="53"/>
        <v>7.1730468426025901E-4</v>
      </c>
      <c r="AI149">
        <f t="shared" si="54"/>
        <v>-1.3254675345025392E-4</v>
      </c>
    </row>
    <row r="150" spans="1:35" x14ac:dyDescent="0.2">
      <c r="A150" s="1">
        <v>149</v>
      </c>
      <c r="B150" s="1" t="s">
        <v>166</v>
      </c>
      <c r="C150" s="1">
        <v>2</v>
      </c>
      <c r="D150" s="1">
        <v>0.72085585799999996</v>
      </c>
      <c r="E150" s="1">
        <v>0.389221557</v>
      </c>
      <c r="F150" s="1">
        <v>3.7037037000000002E-2</v>
      </c>
      <c r="H150">
        <v>1.9227654333203073E-2</v>
      </c>
      <c r="I150">
        <v>8.9189053585072881E-4</v>
      </c>
      <c r="J150">
        <v>7.9362520011434378E-4</v>
      </c>
      <c r="K150">
        <v>3.8188803895645724E-4</v>
      </c>
      <c r="L150">
        <v>6.2738404617293086E-4</v>
      </c>
      <c r="M150">
        <v>5.018535962577781E-7</v>
      </c>
      <c r="O150">
        <v>4.1064107748487854E-3</v>
      </c>
      <c r="P150">
        <v>5.0747115385054592E-4</v>
      </c>
      <c r="Q150">
        <v>3.4705035195822295E-3</v>
      </c>
      <c r="R150">
        <v>8.7101659374370889E-4</v>
      </c>
      <c r="S150">
        <v>2.8864880803043747E-3</v>
      </c>
      <c r="T150">
        <v>1.0135449222398603E-3</v>
      </c>
      <c r="U150">
        <v>3.6982915779606388E-3</v>
      </c>
      <c r="V150">
        <v>2.397555792260057E-3</v>
      </c>
      <c r="X150">
        <f t="shared" si="44"/>
        <v>4.9729082188837686E-3</v>
      </c>
      <c r="Y150">
        <f t="shared" si="45"/>
        <v>8.6626698435680221E-4</v>
      </c>
      <c r="Z150">
        <f t="shared" si="46"/>
        <v>4.1066412345269667E-3</v>
      </c>
      <c r="AA150">
        <f t="shared" si="47"/>
        <v>6.8828878598301167E-3</v>
      </c>
      <c r="AB150">
        <f t="shared" si="48"/>
        <v>4.2476014280114785E-4</v>
      </c>
      <c r="AC150">
        <f t="shared" si="49"/>
        <v>6.4581277170289685E-3</v>
      </c>
      <c r="AD150">
        <f t="shared" si="50"/>
        <v>3.487800791578463E-3</v>
      </c>
      <c r="AE150">
        <f t="shared" si="51"/>
        <v>7.9734422327803827E-4</v>
      </c>
      <c r="AF150">
        <f t="shared" si="52"/>
        <v>2.6904565683004249E-3</v>
      </c>
      <c r="AH150">
        <f t="shared" si="53"/>
        <v>3.3950870682516537E-3</v>
      </c>
      <c r="AI150">
        <f t="shared" si="54"/>
        <v>-3.7258408047689042E-4</v>
      </c>
    </row>
    <row r="151" spans="1:35" x14ac:dyDescent="0.2">
      <c r="A151" s="1">
        <v>150</v>
      </c>
      <c r="B151" s="1" t="s">
        <v>167</v>
      </c>
      <c r="C151" s="1">
        <v>2</v>
      </c>
      <c r="D151" s="1">
        <v>0.57840625700000003</v>
      </c>
      <c r="E151" s="1">
        <v>0.22754490999999999</v>
      </c>
      <c r="F151" s="1">
        <v>2.4691358E-2</v>
      </c>
      <c r="H151">
        <v>1.2159279376818499E-2</v>
      </c>
      <c r="I151">
        <v>2.3197141756677365E-3</v>
      </c>
      <c r="J151">
        <v>5.4456972523915829E-4</v>
      </c>
      <c r="K151">
        <v>2.8147280840851564E-4</v>
      </c>
      <c r="L151">
        <v>1.0475412407311663E-2</v>
      </c>
      <c r="M151">
        <v>2.3838045822244458E-4</v>
      </c>
      <c r="O151">
        <v>1.2637092572808711E-2</v>
      </c>
      <c r="P151">
        <v>2.4058060912068636E-3</v>
      </c>
      <c r="Q151">
        <v>1.2149824270218806E-2</v>
      </c>
      <c r="R151">
        <v>3.5087488351250038E-3</v>
      </c>
      <c r="S151">
        <v>1.2487423343825734E-2</v>
      </c>
      <c r="T151">
        <v>4.0585240735382666E-3</v>
      </c>
      <c r="U151">
        <v>4.868799030640962E-2</v>
      </c>
      <c r="V151">
        <v>1.2619647113447641E-2</v>
      </c>
      <c r="X151">
        <f t="shared" si="44"/>
        <v>1.5591656000376026E-2</v>
      </c>
      <c r="Y151">
        <f t="shared" si="45"/>
        <v>3.633184793659496E-3</v>
      </c>
      <c r="Z151">
        <f t="shared" si="46"/>
        <v>1.1958471206716531E-2</v>
      </c>
      <c r="AA151">
        <f t="shared" si="47"/>
        <v>7.7264205031231069E-3</v>
      </c>
      <c r="AB151">
        <f t="shared" si="48"/>
        <v>9.4652248076623226E-4</v>
      </c>
      <c r="AC151">
        <f t="shared" si="49"/>
        <v>6.7798980223568745E-3</v>
      </c>
      <c r="AD151">
        <f t="shared" si="50"/>
        <v>1.2424780062284417E-2</v>
      </c>
      <c r="AE151">
        <f t="shared" si="51"/>
        <v>3.3243596666233783E-3</v>
      </c>
      <c r="AF151">
        <f t="shared" si="52"/>
        <v>9.1004203956610383E-3</v>
      </c>
      <c r="AH151">
        <f t="shared" si="53"/>
        <v>-4.6983595591613102E-3</v>
      </c>
      <c r="AI151">
        <f t="shared" si="54"/>
        <v>-2.3778371858571459E-3</v>
      </c>
    </row>
    <row r="152" spans="1:35" x14ac:dyDescent="0.2">
      <c r="A152" s="1">
        <v>151</v>
      </c>
      <c r="B152" s="1" t="s">
        <v>168</v>
      </c>
      <c r="C152" s="1">
        <v>2</v>
      </c>
      <c r="D152" s="1">
        <v>0.35963155200000002</v>
      </c>
      <c r="E152" s="1">
        <v>0.82335329300000004</v>
      </c>
      <c r="F152" s="1">
        <v>0.32098765400000001</v>
      </c>
      <c r="H152">
        <v>1.1422425429215045E-2</v>
      </c>
      <c r="I152">
        <v>3.2640248101830759E-3</v>
      </c>
      <c r="J152">
        <v>2.2883224319183095E-4</v>
      </c>
      <c r="K152">
        <v>1.8532231738191529E-4</v>
      </c>
      <c r="L152">
        <v>5.2810104896711349E-7</v>
      </c>
      <c r="M152">
        <v>9.0333647326400047E-5</v>
      </c>
      <c r="O152">
        <v>1.0922610847625282E-4</v>
      </c>
      <c r="P152">
        <v>1.1601950772100689E-4</v>
      </c>
      <c r="Q152">
        <v>1.9841446892897649E-4</v>
      </c>
      <c r="R152">
        <v>2.6766756785071157E-4</v>
      </c>
      <c r="S152">
        <v>4.0952265177556093E-4</v>
      </c>
      <c r="T152">
        <v>2.0186907009606592E-4</v>
      </c>
      <c r="U152">
        <v>7.1392230931657211E-4</v>
      </c>
      <c r="V152">
        <v>6.9313574166631582E-4</v>
      </c>
      <c r="X152">
        <f t="shared" si="44"/>
        <v>1.8689816159933154E-3</v>
      </c>
      <c r="Y152">
        <f t="shared" si="45"/>
        <v>6.8833895174649881E-4</v>
      </c>
      <c r="Z152">
        <f t="shared" si="46"/>
        <v>1.1806426642468166E-3</v>
      </c>
      <c r="AA152">
        <f t="shared" si="47"/>
        <v>3.8839285911519482E-3</v>
      </c>
      <c r="AB152">
        <f t="shared" si="48"/>
        <v>1.1798935916304638E-3</v>
      </c>
      <c r="AC152">
        <f t="shared" si="49"/>
        <v>2.7040349995214844E-3</v>
      </c>
      <c r="AD152">
        <f t="shared" si="50"/>
        <v>2.3905440972693008E-4</v>
      </c>
      <c r="AE152">
        <f t="shared" si="51"/>
        <v>1.9518538188926146E-4</v>
      </c>
      <c r="AF152">
        <f t="shared" si="52"/>
        <v>4.3869027837668622E-5</v>
      </c>
      <c r="AH152">
        <f t="shared" si="53"/>
        <v>3.644874181425018E-3</v>
      </c>
      <c r="AI152">
        <f t="shared" si="54"/>
        <v>9.8470820974120243E-4</v>
      </c>
    </row>
    <row r="153" spans="1:35" x14ac:dyDescent="0.2">
      <c r="A153" s="1">
        <v>152</v>
      </c>
      <c r="B153" s="1" t="s">
        <v>169</v>
      </c>
      <c r="C153" s="1">
        <v>1</v>
      </c>
      <c r="D153" s="1">
        <v>0.24455170600000001</v>
      </c>
      <c r="E153" s="1">
        <v>0.82634730499999998</v>
      </c>
      <c r="F153" s="1">
        <v>0.46913580199999999</v>
      </c>
      <c r="H153">
        <v>7.2933794219858863E-3</v>
      </c>
      <c r="I153">
        <v>2.1130292152187011E-3</v>
      </c>
      <c r="J153">
        <v>1.0120725405498576E-3</v>
      </c>
      <c r="K153">
        <v>6.3001833837994211E-4</v>
      </c>
      <c r="L153">
        <v>2.1720796144017378E-3</v>
      </c>
      <c r="M153">
        <v>3.297178127413602E-4</v>
      </c>
      <c r="O153">
        <v>1.0585114445030117E-3</v>
      </c>
      <c r="P153">
        <v>8.7836816278541842E-4</v>
      </c>
      <c r="Q153">
        <v>5.7617182203096955E-4</v>
      </c>
      <c r="R153">
        <v>3.3842395361452667E-4</v>
      </c>
      <c r="S153">
        <v>9.6561130523921737E-4</v>
      </c>
      <c r="T153">
        <v>6.1878517684396683E-4</v>
      </c>
      <c r="U153">
        <v>1.015015265298385E-3</v>
      </c>
      <c r="V153">
        <v>7.6621395085158233E-4</v>
      </c>
      <c r="X153">
        <f t="shared" si="44"/>
        <v>2.0132630591441522E-3</v>
      </c>
      <c r="Y153">
        <f t="shared" si="45"/>
        <v>8.106509443479282E-4</v>
      </c>
      <c r="Z153">
        <f t="shared" si="46"/>
        <v>1.202612114796224E-3</v>
      </c>
      <c r="AA153">
        <f t="shared" si="47"/>
        <v>3.4925105256458275E-3</v>
      </c>
      <c r="AB153">
        <f t="shared" si="48"/>
        <v>1.0242551221133344E-3</v>
      </c>
      <c r="AC153">
        <f t="shared" si="49"/>
        <v>2.4682554035324929E-3</v>
      </c>
      <c r="AD153">
        <f t="shared" si="50"/>
        <v>8.6676485725773291E-4</v>
      </c>
      <c r="AE153">
        <f t="shared" si="51"/>
        <v>6.118590977479706E-4</v>
      </c>
      <c r="AF153">
        <f t="shared" si="52"/>
        <v>2.5490575950976231E-4</v>
      </c>
      <c r="AH153">
        <f t="shared" si="53"/>
        <v>2.6257456683880945E-3</v>
      </c>
      <c r="AI153">
        <f t="shared" si="54"/>
        <v>4.1239602436536377E-4</v>
      </c>
    </row>
    <row r="154" spans="1:35" x14ac:dyDescent="0.2">
      <c r="A154" s="1">
        <v>153</v>
      </c>
      <c r="B154" s="1" t="s">
        <v>170</v>
      </c>
      <c r="C154" s="1">
        <v>2</v>
      </c>
      <c r="D154" s="1">
        <v>8.0118807E-2</v>
      </c>
      <c r="E154" s="1">
        <v>0.65269461100000004</v>
      </c>
      <c r="F154" s="1">
        <v>0.395061728</v>
      </c>
      <c r="H154">
        <v>7.0041559228620001E-3</v>
      </c>
      <c r="I154">
        <v>4.3733339457332126E-4</v>
      </c>
      <c r="J154">
        <v>1.2662293711649886E-4</v>
      </c>
      <c r="K154">
        <v>1.1631107785475853E-6</v>
      </c>
      <c r="L154">
        <v>4.964149860290867E-5</v>
      </c>
      <c r="M154">
        <v>5.018535962577781E-7</v>
      </c>
      <c r="O154">
        <v>2.0556599067159942E-4</v>
      </c>
      <c r="P154">
        <v>4.5676971543703507E-7</v>
      </c>
      <c r="Q154">
        <v>3.8020691444679532E-4</v>
      </c>
      <c r="R154">
        <v>2.1117215906254908E-4</v>
      </c>
      <c r="S154">
        <v>4.8366780557071508E-4</v>
      </c>
      <c r="T154">
        <v>2.7297216436950094E-4</v>
      </c>
      <c r="U154">
        <v>3.5421353832993491E-4</v>
      </c>
      <c r="V154">
        <v>5.5251555126436354E-4</v>
      </c>
      <c r="X154">
        <f t="shared" si="44"/>
        <v>1.2291535153714933E-3</v>
      </c>
      <c r="Y154">
        <f t="shared" si="45"/>
        <v>2.1087357190856815E-4</v>
      </c>
      <c r="Z154">
        <f t="shared" si="46"/>
        <v>1.0182799434629252E-3</v>
      </c>
      <c r="AA154">
        <f t="shared" si="47"/>
        <v>2.3934734528604693E-3</v>
      </c>
      <c r="AB154">
        <f t="shared" si="48"/>
        <v>1.4633278631604219E-4</v>
      </c>
      <c r="AC154">
        <f t="shared" si="49"/>
        <v>2.2471406665444272E-3</v>
      </c>
      <c r="AD154">
        <f t="shared" si="50"/>
        <v>3.5648023689636993E-4</v>
      </c>
      <c r="AE154">
        <f t="shared" si="51"/>
        <v>1.6153369771582901E-4</v>
      </c>
      <c r="AF154">
        <f t="shared" si="52"/>
        <v>1.9494653918054091E-4</v>
      </c>
      <c r="AH154">
        <f t="shared" si="53"/>
        <v>2.0369932159640994E-3</v>
      </c>
      <c r="AI154">
        <f t="shared" si="54"/>
        <v>-1.5200911399786821E-5</v>
      </c>
    </row>
    <row r="155" spans="1:35" x14ac:dyDescent="0.2">
      <c r="A155" s="1">
        <v>154</v>
      </c>
      <c r="B155" s="1" t="s">
        <v>172</v>
      </c>
      <c r="C155" s="1">
        <v>2</v>
      </c>
      <c r="D155" s="1">
        <v>0.66738900000000001</v>
      </c>
      <c r="E155" s="1">
        <v>0.628742515</v>
      </c>
      <c r="F155" s="1">
        <v>0.234567901</v>
      </c>
      <c r="H155">
        <v>2.1120926580757459E-4</v>
      </c>
      <c r="I155">
        <v>1.8446882339593859E-4</v>
      </c>
      <c r="J155">
        <v>1.1441612159591548E-4</v>
      </c>
      <c r="K155">
        <v>1.1437255989051257E-5</v>
      </c>
      <c r="L155">
        <v>1.8958827657919377E-4</v>
      </c>
      <c r="M155">
        <v>7.1765064264862273E-5</v>
      </c>
      <c r="O155">
        <v>3.4792810958446824E-4</v>
      </c>
      <c r="P155">
        <v>5.5725905283318279E-5</v>
      </c>
      <c r="Q155">
        <v>6.2078883223986648E-4</v>
      </c>
      <c r="R155">
        <v>3.7901288808369195E-4</v>
      </c>
      <c r="S155">
        <v>9.3974671670602394E-4</v>
      </c>
      <c r="T155">
        <v>2.7992317969562081E-4</v>
      </c>
      <c r="U155">
        <v>7.8948175834622856E-4</v>
      </c>
      <c r="V155">
        <v>3.041234564073718E-4</v>
      </c>
      <c r="X155">
        <f t="shared" si="44"/>
        <v>4.590227258370387E-4</v>
      </c>
      <c r="Y155">
        <f t="shared" si="45"/>
        <v>1.8377951044569357E-4</v>
      </c>
      <c r="Z155">
        <f t="shared" si="46"/>
        <v>2.7524321539134516E-4</v>
      </c>
      <c r="AA155">
        <f t="shared" si="47"/>
        <v>1.7173788799422791E-4</v>
      </c>
      <c r="AB155">
        <f t="shared" si="48"/>
        <v>8.9223714549950713E-5</v>
      </c>
      <c r="AC155">
        <f t="shared" si="49"/>
        <v>8.25141734442772E-5</v>
      </c>
      <c r="AD155">
        <f t="shared" si="50"/>
        <v>6.3615455284345287E-4</v>
      </c>
      <c r="AE155">
        <f t="shared" si="51"/>
        <v>2.3822065768754367E-4</v>
      </c>
      <c r="AF155">
        <f t="shared" si="52"/>
        <v>3.979338951559092E-4</v>
      </c>
      <c r="AH155">
        <f t="shared" si="53"/>
        <v>-4.6441666484922498E-4</v>
      </c>
      <c r="AI155">
        <f t="shared" si="54"/>
        <v>-1.4899694313759296E-4</v>
      </c>
    </row>
    <row r="156" spans="1:35" x14ac:dyDescent="0.2">
      <c r="A156" s="1">
        <v>155</v>
      </c>
      <c r="B156" s="1" t="s">
        <v>173</v>
      </c>
      <c r="C156" s="1">
        <v>2</v>
      </c>
      <c r="D156" s="1">
        <v>0.593756638</v>
      </c>
      <c r="E156" s="1">
        <v>7.1856287000000005E-2</v>
      </c>
      <c r="F156" s="1">
        <v>0.53086419799999995</v>
      </c>
      <c r="H156">
        <v>1.1844843960830195E-4</v>
      </c>
      <c r="I156">
        <v>6.91196443820506E-4</v>
      </c>
      <c r="J156">
        <v>2.8567592143693548E-4</v>
      </c>
      <c r="K156">
        <v>1.1068937575844522E-4</v>
      </c>
      <c r="L156">
        <v>9.0305279373376413E-5</v>
      </c>
      <c r="M156">
        <v>3.4929010299541351E-4</v>
      </c>
      <c r="O156">
        <v>1.8102079775558753E-4</v>
      </c>
      <c r="P156">
        <v>4.896571349485016E-4</v>
      </c>
      <c r="Q156">
        <v>5.5447570726272172E-4</v>
      </c>
      <c r="R156">
        <v>1.568707467321793E-4</v>
      </c>
      <c r="S156">
        <v>5.5177788870812417E-4</v>
      </c>
      <c r="T156">
        <v>6.5745019959550881E-4</v>
      </c>
      <c r="U156">
        <v>6.8072194534899582E-4</v>
      </c>
      <c r="V156">
        <v>7.2303137269665214E-4</v>
      </c>
      <c r="X156">
        <f t="shared" si="44"/>
        <v>3.5177513992772042E-4</v>
      </c>
      <c r="Y156">
        <f t="shared" si="45"/>
        <v>4.5402648236388658E-4</v>
      </c>
      <c r="Z156">
        <f t="shared" si="46"/>
        <v>-1.0225134243616615E-4</v>
      </c>
      <c r="AA156">
        <f t="shared" si="47"/>
        <v>1.6480988013953797E-4</v>
      </c>
      <c r="AB156">
        <f t="shared" si="48"/>
        <v>3.8372530752478826E-4</v>
      </c>
      <c r="AC156">
        <f t="shared" si="49"/>
        <v>-2.1891542738525029E-4</v>
      </c>
      <c r="AD156">
        <f t="shared" si="50"/>
        <v>4.2909146457547785E-4</v>
      </c>
      <c r="AE156">
        <f t="shared" si="51"/>
        <v>4.3465936042539656E-4</v>
      </c>
      <c r="AF156">
        <f t="shared" si="52"/>
        <v>-5.5678958499187116E-6</v>
      </c>
      <c r="AH156">
        <f t="shared" si="53"/>
        <v>-2.6428158443593986E-4</v>
      </c>
      <c r="AI156">
        <f t="shared" si="54"/>
        <v>-5.0934052900608302E-5</v>
      </c>
    </row>
    <row r="157" spans="1:35" x14ac:dyDescent="0.2">
      <c r="A157" s="1">
        <v>156</v>
      </c>
      <c r="B157" s="1" t="s">
        <v>174</v>
      </c>
      <c r="C157" s="1">
        <v>1</v>
      </c>
      <c r="D157" s="1">
        <v>0.36775052200000002</v>
      </c>
      <c r="E157" s="1">
        <v>0.47904191600000001</v>
      </c>
      <c r="F157" s="1">
        <v>0.66666666699999999</v>
      </c>
      <c r="H157">
        <v>1.596913300261324E-3</v>
      </c>
      <c r="I157">
        <v>2.0596106384842884E-3</v>
      </c>
      <c r="J157">
        <v>4.0114875243612534E-3</v>
      </c>
      <c r="K157">
        <v>4.9370175513416513E-3</v>
      </c>
      <c r="L157">
        <v>2.1615175934223954E-3</v>
      </c>
      <c r="M157">
        <v>1.5938870217147032E-3</v>
      </c>
      <c r="O157">
        <v>3.193329598373144E-3</v>
      </c>
      <c r="P157">
        <v>4.3530153881149438E-3</v>
      </c>
      <c r="Q157">
        <v>1.6032379001730259E-3</v>
      </c>
      <c r="R157">
        <v>1.7793311272698942E-3</v>
      </c>
      <c r="S157">
        <v>1.9131173985051991E-3</v>
      </c>
      <c r="T157">
        <v>2.7749032433147885E-3</v>
      </c>
      <c r="U157">
        <v>1.3783875247228236E-3</v>
      </c>
      <c r="V157">
        <v>2.981074220148473E-3</v>
      </c>
      <c r="X157">
        <f t="shared" si="44"/>
        <v>2.2654272628313092E-3</v>
      </c>
      <c r="Y157">
        <f t="shared" si="45"/>
        <v>2.9255484557698204E-3</v>
      </c>
      <c r="Z157">
        <f t="shared" si="46"/>
        <v>-6.6012119293851115E-4</v>
      </c>
      <c r="AA157">
        <f t="shared" si="47"/>
        <v>2.5899728060149907E-3</v>
      </c>
      <c r="AB157">
        <f t="shared" si="48"/>
        <v>2.8635050705135474E-3</v>
      </c>
      <c r="AC157">
        <f t="shared" si="49"/>
        <v>-2.7353226449855668E-4</v>
      </c>
      <c r="AD157">
        <f t="shared" si="50"/>
        <v>2.236561632350456E-3</v>
      </c>
      <c r="AE157">
        <f t="shared" si="51"/>
        <v>2.9690832528998755E-3</v>
      </c>
      <c r="AF157">
        <f t="shared" si="52"/>
        <v>-7.3252162054941944E-4</v>
      </c>
      <c r="AH157">
        <f t="shared" si="53"/>
        <v>3.5341117366453467E-4</v>
      </c>
      <c r="AI157">
        <f t="shared" si="54"/>
        <v>-1.055781823863281E-4</v>
      </c>
    </row>
    <row r="158" spans="1:35" x14ac:dyDescent="0.2">
      <c r="A158" s="1">
        <v>157</v>
      </c>
      <c r="B158" s="1" t="s">
        <v>175</v>
      </c>
      <c r="C158" s="1">
        <v>1</v>
      </c>
      <c r="D158" s="1">
        <v>0.30531690700000003</v>
      </c>
      <c r="E158" s="1">
        <v>0.49101796399999997</v>
      </c>
      <c r="F158" s="1">
        <v>0.83950617299999997</v>
      </c>
      <c r="H158">
        <v>1.5148556463158136E-3</v>
      </c>
      <c r="I158">
        <v>1.4827399336561234E-3</v>
      </c>
      <c r="J158">
        <v>3.077575041398415E-3</v>
      </c>
      <c r="K158">
        <v>3.5585374269663378E-3</v>
      </c>
      <c r="L158">
        <v>2.4688724039212558E-3</v>
      </c>
      <c r="M158">
        <v>2.1820594365288193E-3</v>
      </c>
      <c r="O158">
        <v>9.5051259567255971E-4</v>
      </c>
      <c r="P158">
        <v>3.8140271238992432E-4</v>
      </c>
      <c r="Q158">
        <v>2.5177991251216678E-4</v>
      </c>
      <c r="R158">
        <v>7.870962292331374E-4</v>
      </c>
      <c r="S158">
        <v>6.207501247966397E-4</v>
      </c>
      <c r="T158">
        <v>5.6650774907877324E-4</v>
      </c>
      <c r="U158">
        <v>3.748206607925685E-4</v>
      </c>
      <c r="V158">
        <v>4.0894270594583486E-4</v>
      </c>
      <c r="X158">
        <f t="shared" si="44"/>
        <v>1.3227380550584888E-3</v>
      </c>
      <c r="Y158">
        <f t="shared" si="45"/>
        <v>1.3381837419712789E-3</v>
      </c>
      <c r="Z158">
        <f t="shared" si="46"/>
        <v>-1.5445686912790102E-5</v>
      </c>
      <c r="AA158">
        <f t="shared" si="47"/>
        <v>2.3537676972118283E-3</v>
      </c>
      <c r="AB158">
        <f t="shared" si="48"/>
        <v>2.4077789323837602E-3</v>
      </c>
      <c r="AC158">
        <f t="shared" si="49"/>
        <v>-5.4011235171931918E-5</v>
      </c>
      <c r="AD158">
        <f t="shared" si="50"/>
        <v>6.0768087766045536E-4</v>
      </c>
      <c r="AE158">
        <f t="shared" si="51"/>
        <v>5.7833556356727837E-4</v>
      </c>
      <c r="AF158">
        <f t="shared" si="52"/>
        <v>2.9345314093176989E-5</v>
      </c>
      <c r="AH158">
        <f t="shared" si="53"/>
        <v>1.7460868195513729E-3</v>
      </c>
      <c r="AI158">
        <f t="shared" si="54"/>
        <v>1.8294433688164817E-3</v>
      </c>
    </row>
    <row r="159" spans="1:35" x14ac:dyDescent="0.2">
      <c r="A159" s="1">
        <v>158</v>
      </c>
      <c r="B159" s="1" t="s">
        <v>176</v>
      </c>
      <c r="C159" s="1">
        <v>1</v>
      </c>
      <c r="D159" s="1">
        <v>0.47584824799999997</v>
      </c>
      <c r="E159" s="1">
        <v>0.48502993999999999</v>
      </c>
      <c r="F159" s="1">
        <v>8.6419753000000002E-2</v>
      </c>
      <c r="H159">
        <v>6.0162293390125167E-2</v>
      </c>
      <c r="I159">
        <v>1.4662151216008987E-2</v>
      </c>
      <c r="J159">
        <v>5.46847116194491E-2</v>
      </c>
      <c r="K159">
        <v>2.7095053289858853E-2</v>
      </c>
      <c r="L159">
        <v>3.4101597136002387E-2</v>
      </c>
      <c r="M159">
        <v>2.5757635827930461E-2</v>
      </c>
      <c r="O159">
        <v>2.2973686939564208E-2</v>
      </c>
      <c r="P159">
        <v>7.7427034463731816E-3</v>
      </c>
      <c r="Q159">
        <v>2.5681726044908499E-2</v>
      </c>
      <c r="R159">
        <v>4.2311221688532555E-3</v>
      </c>
      <c r="S159">
        <v>2.3785937768075686E-2</v>
      </c>
      <c r="T159">
        <v>3.457406060648188E-3</v>
      </c>
      <c r="U159">
        <v>1.2599423641681529E-2</v>
      </c>
      <c r="V159">
        <v>2.2676389759306945E-3</v>
      </c>
      <c r="X159">
        <f t="shared" si="44"/>
        <v>3.3427053791400943E-2</v>
      </c>
      <c r="Y159">
        <f t="shared" si="45"/>
        <v>1.2173387283657661E-2</v>
      </c>
      <c r="Z159">
        <f t="shared" si="46"/>
        <v>2.1253666507743282E-2</v>
      </c>
      <c r="AA159">
        <f t="shared" si="47"/>
        <v>4.9649534048525547E-2</v>
      </c>
      <c r="AB159">
        <f t="shared" si="48"/>
        <v>2.2504946777932768E-2</v>
      </c>
      <c r="AC159">
        <f t="shared" si="49"/>
        <v>2.7144587270592779E-2</v>
      </c>
      <c r="AD159">
        <f t="shared" si="50"/>
        <v>2.4147116917516132E-2</v>
      </c>
      <c r="AE159">
        <f t="shared" si="51"/>
        <v>5.1437438919582079E-3</v>
      </c>
      <c r="AF159">
        <f t="shared" si="52"/>
        <v>1.9003373025557924E-2</v>
      </c>
      <c r="AH159">
        <f t="shared" si="53"/>
        <v>2.5502417131009415E-2</v>
      </c>
      <c r="AI159">
        <f t="shared" si="54"/>
        <v>1.736120288597456E-2</v>
      </c>
    </row>
    <row r="160" spans="1:35" x14ac:dyDescent="0.2">
      <c r="A160" s="1">
        <v>159</v>
      </c>
      <c r="B160" s="1" t="s">
        <v>177</v>
      </c>
      <c r="C160" s="1">
        <v>2</v>
      </c>
      <c r="D160" s="1">
        <v>0.70732812199999995</v>
      </c>
      <c r="E160" s="1">
        <v>0.30538922200000002</v>
      </c>
      <c r="F160" s="1">
        <v>0.53086419799999995</v>
      </c>
      <c r="H160">
        <v>1.2796237050053506E-4</v>
      </c>
      <c r="I160">
        <v>1.0067155138779706E-3</v>
      </c>
      <c r="J160">
        <v>1.9057207514224141E-4</v>
      </c>
      <c r="K160">
        <v>2.1517549403130332E-4</v>
      </c>
      <c r="L160">
        <v>1.0245160349962003E-4</v>
      </c>
      <c r="M160">
        <v>1.5256349326236453E-4</v>
      </c>
      <c r="O160">
        <v>6.4431131404531157E-5</v>
      </c>
      <c r="P160">
        <v>3.6724285121137617E-4</v>
      </c>
      <c r="Q160">
        <v>3.5746098767363226E-4</v>
      </c>
      <c r="R160">
        <v>1.0695732731739499E-3</v>
      </c>
      <c r="S160">
        <v>6.0954213643225593E-4</v>
      </c>
      <c r="T160">
        <v>9.2897423577206805E-4</v>
      </c>
      <c r="U160">
        <v>9.9875853535564044E-4</v>
      </c>
      <c r="V160">
        <v>1.0958040559144258E-3</v>
      </c>
      <c r="X160">
        <f t="shared" si="44"/>
        <v>3.5016840571549374E-4</v>
      </c>
      <c r="Y160">
        <f t="shared" si="45"/>
        <v>6.9086413103477972E-4</v>
      </c>
      <c r="Z160">
        <f t="shared" si="46"/>
        <v>-3.4069572531928599E-4</v>
      </c>
      <c r="AA160">
        <f t="shared" si="47"/>
        <v>1.4032868304746549E-4</v>
      </c>
      <c r="AB160">
        <f t="shared" si="48"/>
        <v>4.5815150039054607E-4</v>
      </c>
      <c r="AC160">
        <f t="shared" si="49"/>
        <v>-3.1782281734308058E-4</v>
      </c>
      <c r="AD160">
        <f t="shared" si="50"/>
        <v>3.4381141850347311E-4</v>
      </c>
      <c r="AE160">
        <f t="shared" si="51"/>
        <v>7.8859678671913127E-4</v>
      </c>
      <c r="AF160">
        <f t="shared" si="52"/>
        <v>-4.4478536821565816E-4</v>
      </c>
      <c r="AH160">
        <f t="shared" si="53"/>
        <v>-2.0348273545600762E-4</v>
      </c>
      <c r="AI160">
        <f t="shared" si="54"/>
        <v>-3.304452863285852E-4</v>
      </c>
    </row>
    <row r="161" spans="1:35" x14ac:dyDescent="0.2">
      <c r="A161" s="1">
        <v>160</v>
      </c>
      <c r="B161" s="1" t="s">
        <v>178</v>
      </c>
      <c r="C161" s="1">
        <v>2</v>
      </c>
      <c r="D161" s="1">
        <v>0.50815437500000005</v>
      </c>
      <c r="E161" s="1">
        <v>0.31736526900000001</v>
      </c>
      <c r="F161" s="1">
        <v>0.75308642000000003</v>
      </c>
      <c r="H161">
        <v>1.3795199793737979E-4</v>
      </c>
      <c r="I161">
        <v>5.4417054804214635E-4</v>
      </c>
      <c r="J161">
        <v>8.5812091196936624E-5</v>
      </c>
      <c r="K161">
        <v>1.9268868564605E-4</v>
      </c>
      <c r="L161">
        <v>6.3372125876053618E-6</v>
      </c>
      <c r="M161">
        <v>9.2341061711431161E-5</v>
      </c>
      <c r="O161">
        <v>5.2772164769425516E-5</v>
      </c>
      <c r="P161">
        <v>2.836539932863988E-4</v>
      </c>
      <c r="Q161">
        <v>8.7659302410420824E-5</v>
      </c>
      <c r="R161">
        <v>2.8412254128415692E-4</v>
      </c>
      <c r="S161">
        <v>2.801997091095943E-4</v>
      </c>
      <c r="T161">
        <v>3.5117108678834995E-4</v>
      </c>
      <c r="U161">
        <v>2.0744503279051133E-4</v>
      </c>
      <c r="V161">
        <v>4.691030498710795E-4</v>
      </c>
      <c r="X161">
        <f t="shared" si="44"/>
        <v>1.2259678725741054E-4</v>
      </c>
      <c r="Y161">
        <f t="shared" si="45"/>
        <v>3.1675013808994467E-4</v>
      </c>
      <c r="Z161">
        <f t="shared" si="46"/>
        <v>-1.9415335083253414E-4</v>
      </c>
      <c r="AA161">
        <f t="shared" si="47"/>
        <v>7.6700433907307255E-5</v>
      </c>
      <c r="AB161">
        <f t="shared" si="48"/>
        <v>2.7640009846654248E-4</v>
      </c>
      <c r="AC161">
        <f t="shared" si="49"/>
        <v>-1.9969966455923524E-4</v>
      </c>
      <c r="AD161">
        <f t="shared" si="50"/>
        <v>1.4021039209648022E-4</v>
      </c>
      <c r="AE161">
        <f t="shared" si="51"/>
        <v>3.0631587378630187E-4</v>
      </c>
      <c r="AF161">
        <f t="shared" si="52"/>
        <v>-1.6610548168982165E-4</v>
      </c>
      <c r="AH161">
        <f t="shared" si="53"/>
        <v>-6.3509958189172962E-5</v>
      </c>
      <c r="AI161">
        <f t="shared" si="54"/>
        <v>-2.991577531975939E-5</v>
      </c>
    </row>
    <row r="162" spans="1:35" x14ac:dyDescent="0.2">
      <c r="A162" s="1">
        <v>161</v>
      </c>
      <c r="B162" s="1" t="s">
        <v>179</v>
      </c>
      <c r="C162" s="1">
        <v>2</v>
      </c>
      <c r="D162" s="1">
        <v>0.52950813799999996</v>
      </c>
      <c r="E162" s="1">
        <v>0.79640718600000004</v>
      </c>
      <c r="F162" s="1">
        <v>0.34567901200000001</v>
      </c>
      <c r="H162">
        <v>2.1691762434291446E-4</v>
      </c>
      <c r="I162">
        <v>3.2325727509843099E-4</v>
      </c>
      <c r="J162">
        <v>8.3625795879817223E-5</v>
      </c>
      <c r="K162">
        <v>5.4278502998887324E-5</v>
      </c>
      <c r="L162">
        <v>9.8226795107883103E-5</v>
      </c>
      <c r="M162">
        <v>2.6598240601662239E-5</v>
      </c>
      <c r="O162">
        <v>1.9267976439069315E-4</v>
      </c>
      <c r="P162">
        <v>1.1830335629819208E-4</v>
      </c>
      <c r="Q162">
        <v>1.9421522090931559E-5</v>
      </c>
      <c r="R162">
        <v>1.7387421928007286E-4</v>
      </c>
      <c r="S162">
        <v>3.4572333339368401E-4</v>
      </c>
      <c r="T162">
        <v>1.7290650623723295E-4</v>
      </c>
      <c r="U162">
        <v>5.2090226224990425E-4</v>
      </c>
      <c r="V162">
        <v>1.5538346498483437E-4</v>
      </c>
      <c r="X162">
        <f t="shared" ref="X162:X191" si="55">AVERAGE(H162,J162,L162,O162,Q162,S162,U162)</f>
        <v>2.1107101392226109E-4</v>
      </c>
      <c r="Y162">
        <f t="shared" ref="Y162:Y191" si="56">AVERAGE(I162,K162,M162,P162,R162,T162,V162)</f>
        <v>1.4637165221418754E-4</v>
      </c>
      <c r="Z162">
        <f t="shared" ref="Z162:Z191" si="57">X162-Y162</f>
        <v>6.4699361708073553E-5</v>
      </c>
      <c r="AA162">
        <f t="shared" ref="AA162:AA191" si="58">AVERAGE(H162,J162,L162)</f>
        <v>1.3292340511020492E-4</v>
      </c>
      <c r="AB162">
        <f t="shared" ref="AB162:AB191" si="59">AVERAGE(I162,K162,M162)</f>
        <v>1.3471133956632686E-4</v>
      </c>
      <c r="AC162">
        <f t="shared" ref="AC162:AC191" si="60">AA162-AB162</f>
        <v>-1.7879344561219396E-6</v>
      </c>
      <c r="AD162">
        <f t="shared" ref="AD162:AD191" si="61">AVERAGE(O162,Q162,S162)</f>
        <v>1.8594153995843624E-4</v>
      </c>
      <c r="AE162">
        <f t="shared" ref="AE162:AE191" si="62">AVERAGE(P162,R162,T162)</f>
        <v>1.5502802727183264E-4</v>
      </c>
      <c r="AF162">
        <f t="shared" ref="AF162:AF191" si="63">AD162-AE162</f>
        <v>3.09135126866036E-5</v>
      </c>
      <c r="AH162">
        <f t="shared" ref="AH162:AH191" si="64">AA162-AD162</f>
        <v>-5.3018134848231322E-5</v>
      </c>
      <c r="AI162">
        <f t="shared" ref="AI162:AI191" si="65">AB162-AE162</f>
        <v>-2.0316687705505782E-5</v>
      </c>
    </row>
    <row r="163" spans="1:35" x14ac:dyDescent="0.2">
      <c r="A163" s="1">
        <v>162</v>
      </c>
      <c r="B163" s="1" t="s">
        <v>180</v>
      </c>
      <c r="C163" s="1">
        <v>1</v>
      </c>
      <c r="D163" s="1">
        <v>0.44335975999999999</v>
      </c>
      <c r="E163" s="1">
        <v>0.23952095800000001</v>
      </c>
      <c r="F163" s="1">
        <v>0.51851851900000001</v>
      </c>
      <c r="H163">
        <v>2.2367013679367689E-2</v>
      </c>
      <c r="I163">
        <v>2.0739637607376939E-2</v>
      </c>
      <c r="J163">
        <v>4.2076528716897918E-2</v>
      </c>
      <c r="K163">
        <v>3.3774992342854061E-2</v>
      </c>
      <c r="L163">
        <v>3.4698879422384192E-2</v>
      </c>
      <c r="M163">
        <v>1.963953863595189E-2</v>
      </c>
      <c r="O163">
        <v>4.17630321167713E-2</v>
      </c>
      <c r="P163">
        <v>2.9449313863371962E-2</v>
      </c>
      <c r="Q163">
        <v>3.1139173752460267E-2</v>
      </c>
      <c r="R163">
        <v>3.0192133754800038E-2</v>
      </c>
      <c r="S163">
        <v>3.4064525251166711E-2</v>
      </c>
      <c r="T163">
        <v>2.7493003368635801E-2</v>
      </c>
      <c r="U163">
        <v>2.4168262192204019E-2</v>
      </c>
      <c r="V163">
        <v>3.5026238029752417E-2</v>
      </c>
      <c r="X163">
        <f t="shared" si="55"/>
        <v>3.2896773590178875E-2</v>
      </c>
      <c r="Y163">
        <f t="shared" si="56"/>
        <v>2.8044979657534726E-2</v>
      </c>
      <c r="Z163">
        <f t="shared" si="57"/>
        <v>4.8517939326441495E-3</v>
      </c>
      <c r="AA163">
        <f t="shared" si="58"/>
        <v>3.3047473939549932E-2</v>
      </c>
      <c r="AB163">
        <f t="shared" si="59"/>
        <v>2.4718056195394297E-2</v>
      </c>
      <c r="AC163">
        <f t="shared" si="60"/>
        <v>8.3294177441556351E-3</v>
      </c>
      <c r="AD163">
        <f t="shared" si="61"/>
        <v>3.5655577040132759E-2</v>
      </c>
      <c r="AE163">
        <f t="shared" si="62"/>
        <v>2.9044816995602601E-2</v>
      </c>
      <c r="AF163">
        <f t="shared" si="63"/>
        <v>6.6107600445301576E-3</v>
      </c>
      <c r="AH163">
        <f t="shared" si="64"/>
        <v>-2.6081031005828273E-3</v>
      </c>
      <c r="AI163">
        <f t="shared" si="65"/>
        <v>-4.3267608002083048E-3</v>
      </c>
    </row>
    <row r="164" spans="1:35" x14ac:dyDescent="0.2">
      <c r="A164" s="1">
        <v>163</v>
      </c>
      <c r="B164" s="1" t="s">
        <v>181</v>
      </c>
      <c r="C164" s="1">
        <v>2</v>
      </c>
      <c r="D164" s="1">
        <v>0.313004222</v>
      </c>
      <c r="E164" s="1">
        <v>0.14970059899999999</v>
      </c>
      <c r="F164" s="1">
        <v>0.12345679</v>
      </c>
      <c r="H164">
        <v>5.6227331573097561E-4</v>
      </c>
      <c r="I164">
        <v>2.1067887272824382E-4</v>
      </c>
      <c r="J164">
        <v>2.1826514915908719E-4</v>
      </c>
      <c r="K164">
        <v>1.2193277995107186E-4</v>
      </c>
      <c r="L164">
        <v>3.2214163986993927E-5</v>
      </c>
      <c r="M164">
        <v>1.1191335196548452E-4</v>
      </c>
      <c r="O164">
        <v>1.1303061337823465E-3</v>
      </c>
      <c r="P164">
        <v>1.1327888942838468E-4</v>
      </c>
      <c r="Q164">
        <v>2.4199916399970669E-3</v>
      </c>
      <c r="R164">
        <v>7.953237159498602E-5</v>
      </c>
      <c r="S164">
        <v>1.8337993270034064E-3</v>
      </c>
      <c r="T164">
        <v>3.5377771753564494E-4</v>
      </c>
      <c r="U164">
        <v>1.9849238292063386E-3</v>
      </c>
      <c r="V164">
        <v>2.1480564518093495E-4</v>
      </c>
      <c r="X164">
        <f t="shared" si="55"/>
        <v>1.168824794123745E-3</v>
      </c>
      <c r="Y164">
        <f t="shared" si="56"/>
        <v>1.7227423262639296E-4</v>
      </c>
      <c r="Z164">
        <f t="shared" si="57"/>
        <v>9.96550561497352E-4</v>
      </c>
      <c r="AA164">
        <f t="shared" si="58"/>
        <v>2.7091754295901891E-4</v>
      </c>
      <c r="AB164">
        <f t="shared" si="59"/>
        <v>1.4817500154826673E-4</v>
      </c>
      <c r="AC164">
        <f t="shared" si="60"/>
        <v>1.2274254141075218E-4</v>
      </c>
      <c r="AD164">
        <f t="shared" si="61"/>
        <v>1.7946990335942733E-3</v>
      </c>
      <c r="AE164">
        <f t="shared" si="62"/>
        <v>1.8219632618633858E-4</v>
      </c>
      <c r="AF164">
        <f t="shared" si="63"/>
        <v>1.6125027074079348E-3</v>
      </c>
      <c r="AH164">
        <f t="shared" si="64"/>
        <v>-1.5237814906352543E-3</v>
      </c>
      <c r="AI164">
        <f t="shared" si="65"/>
        <v>-3.4021324638071842E-5</v>
      </c>
    </row>
    <row r="165" spans="1:35" x14ac:dyDescent="0.2">
      <c r="A165" s="1">
        <v>164</v>
      </c>
      <c r="B165" s="1" t="s">
        <v>182</v>
      </c>
      <c r="C165" s="1">
        <v>2</v>
      </c>
      <c r="D165" s="1">
        <v>0.638111239</v>
      </c>
      <c r="E165" s="1">
        <v>0.14970059899999999</v>
      </c>
      <c r="F165" s="1">
        <v>0.16049382700000001</v>
      </c>
      <c r="H165">
        <v>7.5754674729405975E-4</v>
      </c>
      <c r="I165">
        <v>2.7183565450362263E-4</v>
      </c>
      <c r="J165">
        <v>3.6274283136539449E-4</v>
      </c>
      <c r="K165">
        <v>1.1708648504045693E-4</v>
      </c>
      <c r="L165">
        <v>3.9343528148049953E-4</v>
      </c>
      <c r="M165">
        <v>1.2646710625696008E-4</v>
      </c>
      <c r="O165">
        <v>1.9482746877084421E-3</v>
      </c>
      <c r="P165">
        <v>2.836539932863988E-4</v>
      </c>
      <c r="Q165">
        <v>2.345629956315572E-3</v>
      </c>
      <c r="R165">
        <v>7.9148422214872299E-4</v>
      </c>
      <c r="S165">
        <v>2.828723832580243E-3</v>
      </c>
      <c r="T165">
        <v>6.739588609950436E-4</v>
      </c>
      <c r="U165">
        <v>3.2591309014791811E-3</v>
      </c>
      <c r="V165">
        <v>7.5846323169556922E-4</v>
      </c>
      <c r="X165">
        <f t="shared" si="55"/>
        <v>1.69935489117477E-3</v>
      </c>
      <c r="Y165">
        <f t="shared" si="56"/>
        <v>4.3184993627525339E-4</v>
      </c>
      <c r="Z165">
        <f t="shared" si="57"/>
        <v>1.2675049548995167E-3</v>
      </c>
      <c r="AA165">
        <f t="shared" si="58"/>
        <v>5.0457495337998459E-4</v>
      </c>
      <c r="AB165">
        <f t="shared" si="59"/>
        <v>1.7179641526701323E-4</v>
      </c>
      <c r="AC165">
        <f t="shared" si="60"/>
        <v>3.3277853811297133E-4</v>
      </c>
      <c r="AD165">
        <f t="shared" si="61"/>
        <v>2.3742094922014189E-3</v>
      </c>
      <c r="AE165">
        <f t="shared" si="62"/>
        <v>5.8303235881005516E-4</v>
      </c>
      <c r="AF165">
        <f t="shared" si="63"/>
        <v>1.7911771333913636E-3</v>
      </c>
      <c r="AH165">
        <f t="shared" si="64"/>
        <v>-1.8696345388214343E-3</v>
      </c>
      <c r="AI165">
        <f t="shared" si="65"/>
        <v>-4.112359435430419E-4</v>
      </c>
    </row>
    <row r="166" spans="1:35" x14ac:dyDescent="0.2">
      <c r="A166" s="1">
        <v>165</v>
      </c>
      <c r="B166" s="1" t="s">
        <v>183</v>
      </c>
      <c r="C166" s="1">
        <v>2</v>
      </c>
      <c r="D166" s="1">
        <v>0.49822537</v>
      </c>
      <c r="E166" s="1">
        <v>0.10179640700000001</v>
      </c>
      <c r="F166" s="1">
        <v>0.62962963000000005</v>
      </c>
      <c r="H166">
        <v>6.5883971428714141E-5</v>
      </c>
      <c r="I166">
        <v>2.5011875648542689E-4</v>
      </c>
      <c r="J166">
        <v>4.1903993578121913E-5</v>
      </c>
      <c r="K166">
        <v>2.087783847492916E-4</v>
      </c>
      <c r="L166">
        <v>3.2742265035961039E-5</v>
      </c>
      <c r="M166">
        <v>4.1503292410518248E-4</v>
      </c>
      <c r="O166">
        <v>5.0317645477824334E-5</v>
      </c>
      <c r="P166">
        <v>1.0277318597333288E-4</v>
      </c>
      <c r="Q166">
        <v>1.9246553423445689E-4</v>
      </c>
      <c r="R166">
        <v>2.9618952180201688E-4</v>
      </c>
      <c r="S166">
        <v>2.250219202387819E-4</v>
      </c>
      <c r="T166">
        <v>3.2655290750834194E-4</v>
      </c>
      <c r="U166">
        <v>1.5524032255183961E-4</v>
      </c>
      <c r="V166">
        <v>8.0570571036079198E-4</v>
      </c>
      <c r="X166">
        <f t="shared" si="55"/>
        <v>1.0908223607795712E-4</v>
      </c>
      <c r="Y166">
        <f t="shared" si="56"/>
        <v>3.4359305585491211E-4</v>
      </c>
      <c r="Z166">
        <f t="shared" si="57"/>
        <v>-2.3451081977695498E-4</v>
      </c>
      <c r="AA166">
        <f t="shared" si="58"/>
        <v>4.6843410014265695E-5</v>
      </c>
      <c r="AB166">
        <f t="shared" si="59"/>
        <v>2.9131002177996702E-4</v>
      </c>
      <c r="AC166">
        <f t="shared" si="60"/>
        <v>-2.4446661176570134E-4</v>
      </c>
      <c r="AD166">
        <f t="shared" si="61"/>
        <v>1.5593503331702105E-4</v>
      </c>
      <c r="AE166">
        <f t="shared" si="62"/>
        <v>2.4183853842789726E-4</v>
      </c>
      <c r="AF166">
        <f t="shared" si="63"/>
        <v>-8.5903505110876215E-5</v>
      </c>
      <c r="AH166">
        <f t="shared" si="64"/>
        <v>-1.0909162330275535E-4</v>
      </c>
      <c r="AI166">
        <f t="shared" si="65"/>
        <v>4.9471483352069755E-5</v>
      </c>
    </row>
    <row r="167" spans="1:35" x14ac:dyDescent="0.2">
      <c r="A167" s="1">
        <v>166</v>
      </c>
      <c r="B167" s="1" t="s">
        <v>184</v>
      </c>
      <c r="C167" s="1">
        <v>3</v>
      </c>
      <c r="D167" s="1">
        <v>0.67920855099999999</v>
      </c>
      <c r="E167" s="1">
        <v>0.18562874300000001</v>
      </c>
      <c r="F167" s="1">
        <v>6.1728394999999998E-2</v>
      </c>
      <c r="H167">
        <v>5.0447618556065962E-4</v>
      </c>
      <c r="I167">
        <v>1.5326638371462287E-4</v>
      </c>
      <c r="J167">
        <v>2.2373088745188572E-4</v>
      </c>
      <c r="K167">
        <v>8.78148637803427E-5</v>
      </c>
      <c r="L167">
        <v>5.2810104896711349E-7</v>
      </c>
      <c r="M167">
        <v>2.4088972620373347E-5</v>
      </c>
      <c r="O167">
        <v>4.1542739010350089E-4</v>
      </c>
      <c r="P167">
        <v>3.0557893962737648E-4</v>
      </c>
      <c r="Q167">
        <v>7.6566288891816668E-4</v>
      </c>
      <c r="R167">
        <v>4.5964225790757433E-4</v>
      </c>
      <c r="S167">
        <v>2.2131466254902417E-3</v>
      </c>
      <c r="T167">
        <v>7.0885875044493735E-4</v>
      </c>
      <c r="U167">
        <v>5.5144659710007447E-3</v>
      </c>
      <c r="V167">
        <v>1.5298443286511601E-3</v>
      </c>
      <c r="X167">
        <f t="shared" si="55"/>
        <v>1.3767768642248808E-3</v>
      </c>
      <c r="Y167">
        <f t="shared" si="56"/>
        <v>4.6701349953519815E-4</v>
      </c>
      <c r="Z167">
        <f t="shared" si="57"/>
        <v>9.097633646896826E-4</v>
      </c>
      <c r="AA167">
        <f t="shared" si="58"/>
        <v>2.4291172468717082E-4</v>
      </c>
      <c r="AB167">
        <f t="shared" si="59"/>
        <v>8.8390073371779653E-5</v>
      </c>
      <c r="AC167">
        <f t="shared" si="60"/>
        <v>1.5452165131539118E-4</v>
      </c>
      <c r="AD167">
        <f t="shared" si="61"/>
        <v>1.1314123015039696E-3</v>
      </c>
      <c r="AE167">
        <f t="shared" si="62"/>
        <v>4.9135998265996276E-4</v>
      </c>
      <c r="AF167">
        <f t="shared" si="63"/>
        <v>6.4005231884400686E-4</v>
      </c>
      <c r="AH167">
        <f t="shared" si="64"/>
        <v>-8.8850057681679883E-4</v>
      </c>
      <c r="AI167">
        <f t="shared" si="65"/>
        <v>-4.0296990928818309E-4</v>
      </c>
    </row>
    <row r="168" spans="1:35" x14ac:dyDescent="0.2">
      <c r="A168" s="1">
        <v>167</v>
      </c>
      <c r="B168" s="1" t="s">
        <v>185</v>
      </c>
      <c r="C168" s="1">
        <v>1</v>
      </c>
      <c r="D168" s="1">
        <v>0.67162502599999996</v>
      </c>
      <c r="E168" s="1">
        <v>2.3952095999999999E-2</v>
      </c>
      <c r="F168" s="1">
        <v>0.12345679</v>
      </c>
      <c r="H168">
        <v>2.825375841893691E-2</v>
      </c>
      <c r="I168">
        <v>8.2838733061131511E-3</v>
      </c>
      <c r="J168">
        <v>3.6203410730009496E-2</v>
      </c>
      <c r="K168">
        <v>1.1140275036928774E-2</v>
      </c>
      <c r="L168">
        <v>3.7999510978428651E-2</v>
      </c>
      <c r="M168">
        <v>1.2851466892969182E-2</v>
      </c>
      <c r="O168">
        <v>7.2521840619471575E-2</v>
      </c>
      <c r="P168">
        <v>3.1171792460285019E-2</v>
      </c>
      <c r="Q168">
        <v>0.10851976682275617</v>
      </c>
      <c r="R168">
        <v>4.807375338492513E-2</v>
      </c>
      <c r="S168">
        <v>8.6360998959381388E-2</v>
      </c>
      <c r="T168">
        <v>2.5853722254225855E-2</v>
      </c>
      <c r="U168">
        <v>0.11188980593127942</v>
      </c>
      <c r="V168">
        <v>4.5271581508408043E-2</v>
      </c>
      <c r="X168">
        <f t="shared" si="55"/>
        <v>6.8821298922894791E-2</v>
      </c>
      <c r="Y168">
        <f t="shared" si="56"/>
        <v>2.6092352120550739E-2</v>
      </c>
      <c r="Z168">
        <f t="shared" si="57"/>
        <v>4.2728946802344056E-2</v>
      </c>
      <c r="AA168">
        <f t="shared" si="58"/>
        <v>3.4152226709125016E-2</v>
      </c>
      <c r="AB168">
        <f t="shared" si="59"/>
        <v>1.0758538412003702E-2</v>
      </c>
      <c r="AC168">
        <f t="shared" si="60"/>
        <v>2.3393688297121316E-2</v>
      </c>
      <c r="AD168">
        <f t="shared" si="61"/>
        <v>8.9134202133869703E-2</v>
      </c>
      <c r="AE168">
        <f t="shared" si="62"/>
        <v>3.503308936647867E-2</v>
      </c>
      <c r="AF168">
        <f t="shared" si="63"/>
        <v>5.4101112767391032E-2</v>
      </c>
      <c r="AH168">
        <f t="shared" si="64"/>
        <v>-5.4981975424744686E-2</v>
      </c>
      <c r="AI168">
        <f t="shared" si="65"/>
        <v>-2.427455095447497E-2</v>
      </c>
    </row>
    <row r="169" spans="1:35" x14ac:dyDescent="0.2">
      <c r="A169" s="1">
        <v>168</v>
      </c>
      <c r="B169" s="1" t="s">
        <v>186</v>
      </c>
      <c r="C169" s="1">
        <v>2</v>
      </c>
      <c r="D169" s="1">
        <v>0.41633144799999999</v>
      </c>
      <c r="E169" s="1">
        <v>0.61976047899999998</v>
      </c>
      <c r="F169" s="1">
        <v>0.222222222</v>
      </c>
      <c r="H169">
        <v>1.3105439804051081E-4</v>
      </c>
      <c r="I169">
        <v>5.1970783533199477E-4</v>
      </c>
      <c r="J169">
        <v>7.9799779074858255E-5</v>
      </c>
      <c r="K169">
        <v>1.5663225151107483E-4</v>
      </c>
      <c r="L169">
        <v>5.0169599651875783E-5</v>
      </c>
      <c r="M169">
        <v>7.57798930349245E-5</v>
      </c>
      <c r="O169">
        <v>4.2708635673860651E-4</v>
      </c>
      <c r="P169">
        <v>2.4665564633599891E-4</v>
      </c>
      <c r="Q169">
        <v>1.628958294293449E-4</v>
      </c>
      <c r="R169">
        <v>5.4849911444817941E-7</v>
      </c>
      <c r="S169">
        <v>4.0521188702002871E-4</v>
      </c>
      <c r="T169">
        <v>3.5594990982505741E-4</v>
      </c>
      <c r="U169">
        <v>3.727599485463051E-4</v>
      </c>
      <c r="V169">
        <v>6.2448651485591392E-4</v>
      </c>
      <c r="X169">
        <f t="shared" si="55"/>
        <v>2.3271111407164715E-4</v>
      </c>
      <c r="Y169">
        <f t="shared" si="56"/>
        <v>2.8282293571563037E-4</v>
      </c>
      <c r="Z169">
        <f t="shared" si="57"/>
        <v>-5.011182164398322E-5</v>
      </c>
      <c r="AA169">
        <f t="shared" si="58"/>
        <v>8.7007925589081619E-5</v>
      </c>
      <c r="AB169">
        <f t="shared" si="59"/>
        <v>2.5070665995933139E-4</v>
      </c>
      <c r="AC169">
        <f t="shared" si="60"/>
        <v>-1.6369873437024977E-4</v>
      </c>
      <c r="AD169">
        <f t="shared" si="61"/>
        <v>3.3173135772932672E-4</v>
      </c>
      <c r="AE169">
        <f t="shared" si="62"/>
        <v>2.010513517585015E-4</v>
      </c>
      <c r="AF169">
        <f t="shared" si="63"/>
        <v>1.3068000597082522E-4</v>
      </c>
      <c r="AH169">
        <f t="shared" si="64"/>
        <v>-2.447234321402451E-4</v>
      </c>
      <c r="AI169">
        <f t="shared" si="65"/>
        <v>4.9655308200829886E-5</v>
      </c>
    </row>
    <row r="170" spans="1:35" x14ac:dyDescent="0.2">
      <c r="A170" s="1">
        <v>169</v>
      </c>
      <c r="B170" s="1" t="s">
        <v>187</v>
      </c>
      <c r="C170" s="1">
        <v>1</v>
      </c>
      <c r="D170" s="1">
        <v>0.45291725199999999</v>
      </c>
      <c r="E170" s="1">
        <v>0.62275449100000002</v>
      </c>
      <c r="F170" s="1">
        <v>0.37037037</v>
      </c>
      <c r="H170">
        <v>1.0489108808686982E-3</v>
      </c>
      <c r="I170">
        <v>2.1649500748484106E-3</v>
      </c>
      <c r="J170">
        <v>2.6729282164548985E-3</v>
      </c>
      <c r="K170">
        <v>1.6101330211027074E-3</v>
      </c>
      <c r="L170">
        <v>1.5404707598370702E-3</v>
      </c>
      <c r="M170">
        <v>1.2616599409920543E-3</v>
      </c>
      <c r="O170">
        <v>2.3317933270211276E-3</v>
      </c>
      <c r="P170">
        <v>1.851287656666303E-3</v>
      </c>
      <c r="Q170">
        <v>1.2856697686861721E-3</v>
      </c>
      <c r="R170">
        <v>2.2000299480516477E-3</v>
      </c>
      <c r="S170">
        <v>1.3716853452103524E-3</v>
      </c>
      <c r="T170">
        <v>1.0617675910648172E-3</v>
      </c>
      <c r="U170">
        <v>8.4832654137841545E-4</v>
      </c>
      <c r="V170">
        <v>1.1448919439025088E-3</v>
      </c>
      <c r="X170">
        <f t="shared" si="55"/>
        <v>1.5856835484938192E-3</v>
      </c>
      <c r="Y170">
        <f t="shared" si="56"/>
        <v>1.6135314538040639E-3</v>
      </c>
      <c r="Z170">
        <f t="shared" si="57"/>
        <v>-2.7847905310244636E-5</v>
      </c>
      <c r="AA170">
        <f t="shared" si="58"/>
        <v>1.7541032857202224E-3</v>
      </c>
      <c r="AB170">
        <f t="shared" si="59"/>
        <v>1.6789143456477241E-3</v>
      </c>
      <c r="AC170">
        <f t="shared" si="60"/>
        <v>7.5188940072498265E-5</v>
      </c>
      <c r="AD170">
        <f t="shared" si="61"/>
        <v>1.663049480305884E-3</v>
      </c>
      <c r="AE170">
        <f t="shared" si="62"/>
        <v>1.7043617319275894E-3</v>
      </c>
      <c r="AF170">
        <f t="shared" si="63"/>
        <v>-4.1312251621705405E-5</v>
      </c>
      <c r="AH170">
        <f t="shared" si="64"/>
        <v>9.1053805414338315E-5</v>
      </c>
      <c r="AI170">
        <f t="shared" si="65"/>
        <v>-2.5447386279865356E-5</v>
      </c>
    </row>
    <row r="171" spans="1:35" x14ac:dyDescent="0.2">
      <c r="A171" s="1">
        <v>170</v>
      </c>
      <c r="B171" s="1" t="s">
        <v>188</v>
      </c>
      <c r="C171" s="1">
        <v>2</v>
      </c>
      <c r="D171" s="1">
        <v>0.251876239</v>
      </c>
      <c r="E171" s="1">
        <v>0.449101796</v>
      </c>
      <c r="F171" s="1">
        <v>0.29629629600000001</v>
      </c>
      <c r="H171">
        <v>1.764834180509238E-4</v>
      </c>
      <c r="I171">
        <v>1.6100458875558917E-4</v>
      </c>
      <c r="J171">
        <v>8.1621691839124424E-5</v>
      </c>
      <c r="K171">
        <v>4.2647395213411463E-5</v>
      </c>
      <c r="L171">
        <v>5.2810104896711349E-7</v>
      </c>
      <c r="M171">
        <v>1.9421734175176011E-4</v>
      </c>
      <c r="O171">
        <v>4.0990472169739818E-4</v>
      </c>
      <c r="P171">
        <v>1.5301785467140676E-4</v>
      </c>
      <c r="Q171">
        <v>5.4992652190808918E-4</v>
      </c>
      <c r="R171">
        <v>4.0863184026389363E-4</v>
      </c>
      <c r="S171">
        <v>6.6040916054753613E-4</v>
      </c>
      <c r="T171">
        <v>4.6731096786227022E-4</v>
      </c>
      <c r="U171">
        <v>8.5038725362467885E-4</v>
      </c>
      <c r="V171">
        <v>6.8759951369773496E-4</v>
      </c>
      <c r="X171">
        <f t="shared" si="55"/>
        <v>3.8989440981667393E-4</v>
      </c>
      <c r="Y171">
        <f t="shared" si="56"/>
        <v>3.0206135745943803E-4</v>
      </c>
      <c r="Z171">
        <f t="shared" si="57"/>
        <v>8.7833052357235895E-5</v>
      </c>
      <c r="AA171">
        <f t="shared" si="58"/>
        <v>8.6211070313005125E-5</v>
      </c>
      <c r="AB171">
        <f t="shared" si="59"/>
        <v>1.326231085735869E-4</v>
      </c>
      <c r="AC171">
        <f t="shared" si="60"/>
        <v>-4.6412038260581771E-5</v>
      </c>
      <c r="AD171">
        <f t="shared" si="61"/>
        <v>5.4008013471767448E-4</v>
      </c>
      <c r="AE171">
        <f t="shared" si="62"/>
        <v>3.4298688759919015E-4</v>
      </c>
      <c r="AF171">
        <f t="shared" si="63"/>
        <v>1.9709324711848433E-4</v>
      </c>
      <c r="AH171">
        <f t="shared" si="64"/>
        <v>-4.5386906440466934E-4</v>
      </c>
      <c r="AI171">
        <f t="shared" si="65"/>
        <v>-2.1036377902560325E-4</v>
      </c>
    </row>
    <row r="172" spans="1:35" x14ac:dyDescent="0.2">
      <c r="A172" s="1">
        <v>171</v>
      </c>
      <c r="B172" s="1" t="s">
        <v>189</v>
      </c>
      <c r="C172" s="1">
        <v>2</v>
      </c>
      <c r="D172" s="1">
        <v>0.56667206599999997</v>
      </c>
      <c r="E172" s="1">
        <v>0.20359281400000001</v>
      </c>
      <c r="F172" s="1">
        <v>9.8765432E-2</v>
      </c>
      <c r="H172">
        <v>1.3841104510293004E-2</v>
      </c>
      <c r="I172">
        <v>2.0551174871701792E-3</v>
      </c>
      <c r="J172">
        <v>1.212665135895563E-3</v>
      </c>
      <c r="K172">
        <v>3.6289056290684667E-4</v>
      </c>
      <c r="L172">
        <v>1.3497206609501487E-2</v>
      </c>
      <c r="M172">
        <v>5.2594256887815145E-4</v>
      </c>
      <c r="O172">
        <v>1.1919759309838263E-2</v>
      </c>
      <c r="P172">
        <v>2.1860998580816499E-3</v>
      </c>
      <c r="Q172">
        <v>9.7583525230219379E-3</v>
      </c>
      <c r="R172">
        <v>4.469170784523766E-3</v>
      </c>
      <c r="S172">
        <v>1.4358295247726719E-2</v>
      </c>
      <c r="T172">
        <v>5.1315870645080291E-3</v>
      </c>
      <c r="U172">
        <v>4.8679060553342486E-2</v>
      </c>
      <c r="V172">
        <v>1.8584379126796592E-2</v>
      </c>
      <c r="X172">
        <f t="shared" si="55"/>
        <v>1.6180920555659922E-2</v>
      </c>
      <c r="Y172">
        <f t="shared" si="56"/>
        <v>4.7593124932664588E-3</v>
      </c>
      <c r="Z172">
        <f t="shared" si="57"/>
        <v>1.1421608062393463E-2</v>
      </c>
      <c r="AA172">
        <f t="shared" si="58"/>
        <v>9.5169920852300176E-3</v>
      </c>
      <c r="AB172">
        <f t="shared" si="59"/>
        <v>9.8131687298505911E-4</v>
      </c>
      <c r="AC172">
        <f t="shared" si="60"/>
        <v>8.535675212244959E-3</v>
      </c>
      <c r="AD172">
        <f t="shared" si="61"/>
        <v>1.2012135693528972E-2</v>
      </c>
      <c r="AE172">
        <f t="shared" si="62"/>
        <v>3.9289525690378154E-3</v>
      </c>
      <c r="AF172">
        <f t="shared" si="63"/>
        <v>8.0831831244911577E-3</v>
      </c>
      <c r="AH172">
        <f t="shared" si="64"/>
        <v>-2.4951436082989546E-3</v>
      </c>
      <c r="AI172">
        <f t="shared" si="65"/>
        <v>-2.9476356960527563E-3</v>
      </c>
    </row>
    <row r="173" spans="1:35" x14ac:dyDescent="0.2">
      <c r="A173" s="1">
        <v>172</v>
      </c>
      <c r="B173" s="1" t="s">
        <v>191</v>
      </c>
      <c r="C173" s="1">
        <v>1</v>
      </c>
      <c r="D173" s="1">
        <v>0.68683087600000003</v>
      </c>
      <c r="E173" s="1">
        <v>0.31736526900000001</v>
      </c>
      <c r="F173" s="1">
        <v>0.27160493800000002</v>
      </c>
      <c r="H173">
        <v>1.4569395920093446E-2</v>
      </c>
      <c r="I173">
        <v>1.0935831059507538E-2</v>
      </c>
      <c r="J173">
        <v>4.4141849026470052E-2</v>
      </c>
      <c r="K173">
        <v>1.3449049932345731E-2</v>
      </c>
      <c r="L173">
        <v>4.1708364645324694E-2</v>
      </c>
      <c r="M173">
        <v>2.1539054497787577E-2</v>
      </c>
      <c r="O173">
        <v>1.6512164904424084E-2</v>
      </c>
      <c r="P173">
        <v>1.0206976061155984E-2</v>
      </c>
      <c r="Q173">
        <v>1.2776387068485707E-2</v>
      </c>
      <c r="R173">
        <v>9.4627067224599907E-3</v>
      </c>
      <c r="S173">
        <v>1.4177243127994366E-2</v>
      </c>
      <c r="T173">
        <v>7.2339795750207157E-3</v>
      </c>
      <c r="U173">
        <v>7.0052767971586025E-3</v>
      </c>
      <c r="V173">
        <v>3.4667859539252955E-3</v>
      </c>
      <c r="X173">
        <f t="shared" si="55"/>
        <v>2.1555811641421566E-2</v>
      </c>
      <c r="Y173">
        <f t="shared" si="56"/>
        <v>1.0899197686028978E-2</v>
      </c>
      <c r="Z173">
        <f t="shared" si="57"/>
        <v>1.0656613955392589E-2</v>
      </c>
      <c r="AA173">
        <f t="shared" si="58"/>
        <v>3.3473203197296068E-2</v>
      </c>
      <c r="AB173">
        <f t="shared" si="59"/>
        <v>1.5307978496546949E-2</v>
      </c>
      <c r="AC173">
        <f t="shared" si="60"/>
        <v>1.8165224700749119E-2</v>
      </c>
      <c r="AD173">
        <f t="shared" si="61"/>
        <v>1.4488598366968052E-2</v>
      </c>
      <c r="AE173">
        <f t="shared" si="62"/>
        <v>8.9678874528788966E-3</v>
      </c>
      <c r="AF173">
        <f t="shared" si="63"/>
        <v>5.5207109140891549E-3</v>
      </c>
      <c r="AH173">
        <f t="shared" si="64"/>
        <v>1.8984604830328017E-2</v>
      </c>
      <c r="AI173">
        <f t="shared" si="65"/>
        <v>6.3400910436680526E-3</v>
      </c>
    </row>
    <row r="174" spans="1:35" x14ac:dyDescent="0.2">
      <c r="A174" s="1">
        <v>173</v>
      </c>
      <c r="B174" s="1" t="s">
        <v>192</v>
      </c>
      <c r="C174" s="1">
        <v>2</v>
      </c>
      <c r="D174" s="1">
        <v>0.36741004900000002</v>
      </c>
      <c r="E174" s="1">
        <v>0.23952095800000001</v>
      </c>
      <c r="F174" s="1">
        <v>0.567901235</v>
      </c>
      <c r="H174">
        <v>2.3118852068126406E-4</v>
      </c>
      <c r="I174">
        <v>4.1212182331081817E-4</v>
      </c>
      <c r="J174">
        <v>1.5650230645046403E-4</v>
      </c>
      <c r="K174">
        <v>1.7155883983576884E-4</v>
      </c>
      <c r="L174">
        <v>8.4496167834738158E-5</v>
      </c>
      <c r="M174">
        <v>1.2295413108315563E-4</v>
      </c>
      <c r="O174">
        <v>2.9883772375244452E-4</v>
      </c>
      <c r="P174">
        <v>3.4531790487039849E-4</v>
      </c>
      <c r="Q174">
        <v>4.9306170497518135E-4</v>
      </c>
      <c r="R174">
        <v>5.3259264012918222E-4</v>
      </c>
      <c r="S174">
        <v>8.7422309242193429E-4</v>
      </c>
      <c r="T174">
        <v>3.6000466876529404E-4</v>
      </c>
      <c r="U174">
        <v>8.0894404067204909E-4</v>
      </c>
      <c r="V174">
        <v>4.1632434323727593E-4</v>
      </c>
      <c r="X174">
        <f t="shared" si="55"/>
        <v>4.2103622239829646E-4</v>
      </c>
      <c r="Y174">
        <f t="shared" si="56"/>
        <v>3.37267764461699E-4</v>
      </c>
      <c r="Z174">
        <f t="shared" si="57"/>
        <v>8.3768457936597457E-5</v>
      </c>
      <c r="AA174">
        <f t="shared" si="58"/>
        <v>1.573956649888221E-4</v>
      </c>
      <c r="AB174">
        <f t="shared" si="59"/>
        <v>2.355449314099142E-4</v>
      </c>
      <c r="AC174">
        <f t="shared" si="60"/>
        <v>-7.8149266421092097E-5</v>
      </c>
      <c r="AD174">
        <f t="shared" si="61"/>
        <v>5.5537417371651998E-4</v>
      </c>
      <c r="AE174">
        <f t="shared" si="62"/>
        <v>4.1263840458829158E-4</v>
      </c>
      <c r="AF174">
        <f t="shared" si="63"/>
        <v>1.427357691282284E-4</v>
      </c>
      <c r="AH174">
        <f t="shared" si="64"/>
        <v>-3.9797850872769788E-4</v>
      </c>
      <c r="AI174">
        <f t="shared" si="65"/>
        <v>-1.7709347317837739E-4</v>
      </c>
    </row>
    <row r="175" spans="1:35" x14ac:dyDescent="0.2">
      <c r="A175" s="1">
        <v>174</v>
      </c>
      <c r="B175" s="1" t="s">
        <v>193</v>
      </c>
      <c r="C175" s="1">
        <v>2</v>
      </c>
      <c r="D175" s="1">
        <v>0.36816080800000001</v>
      </c>
      <c r="E175" s="1">
        <v>0.16766467099999999</v>
      </c>
      <c r="F175" s="1">
        <v>0.70370370400000004</v>
      </c>
      <c r="H175">
        <v>2.5925461681335169E-4</v>
      </c>
      <c r="I175">
        <v>5.3518424541392742E-4</v>
      </c>
      <c r="J175">
        <v>8.4901134814803532E-5</v>
      </c>
      <c r="K175">
        <v>1.1456641168693716E-4</v>
      </c>
      <c r="L175">
        <v>6.1259721680185166E-5</v>
      </c>
      <c r="M175">
        <v>6.1226138743448926E-5</v>
      </c>
      <c r="O175">
        <v>4.8415393026833412E-4</v>
      </c>
      <c r="P175">
        <v>2.9050553901795433E-4</v>
      </c>
      <c r="Q175">
        <v>8.2025311317375808E-4</v>
      </c>
      <c r="R175">
        <v>3.2196898018108132E-4</v>
      </c>
      <c r="S175">
        <v>9.8026790540802692E-4</v>
      </c>
      <c r="T175">
        <v>7.079898735291724E-4</v>
      </c>
      <c r="U175">
        <v>7.5307584199557588E-4</v>
      </c>
      <c r="V175">
        <v>6.0160343925244662E-4</v>
      </c>
      <c r="X175">
        <f t="shared" si="55"/>
        <v>4.9188089487914788E-4</v>
      </c>
      <c r="Y175">
        <f t="shared" si="56"/>
        <v>3.76149232546424E-4</v>
      </c>
      <c r="Z175">
        <f t="shared" si="57"/>
        <v>1.1573166233272387E-4</v>
      </c>
      <c r="AA175">
        <f t="shared" si="58"/>
        <v>1.3513849110278014E-4</v>
      </c>
      <c r="AB175">
        <f t="shared" si="59"/>
        <v>2.3699226528143785E-4</v>
      </c>
      <c r="AC175">
        <f t="shared" si="60"/>
        <v>-1.0185377417865771E-4</v>
      </c>
      <c r="AD175">
        <f t="shared" si="61"/>
        <v>7.6155831628337304E-4</v>
      </c>
      <c r="AE175">
        <f t="shared" si="62"/>
        <v>4.4015479757606932E-4</v>
      </c>
      <c r="AF175">
        <f t="shared" si="63"/>
        <v>3.2140351870730373E-4</v>
      </c>
      <c r="AH175">
        <f t="shared" si="64"/>
        <v>-6.2641982518059293E-4</v>
      </c>
      <c r="AI175">
        <f t="shared" si="65"/>
        <v>-2.0316253229463147E-4</v>
      </c>
    </row>
    <row r="176" spans="1:35" x14ac:dyDescent="0.2">
      <c r="A176" s="1">
        <v>175</v>
      </c>
      <c r="B176" s="1" t="s">
        <v>194</v>
      </c>
      <c r="C176" s="1">
        <v>1</v>
      </c>
      <c r="D176" s="1">
        <v>0.39001997199999999</v>
      </c>
      <c r="E176" s="1">
        <v>0.179640719</v>
      </c>
      <c r="F176" s="1">
        <v>0.87654321000000002</v>
      </c>
      <c r="H176">
        <v>6.1031866673675272E-4</v>
      </c>
      <c r="I176">
        <v>7.9578702163227632E-4</v>
      </c>
      <c r="J176">
        <v>1.6969295486375109E-3</v>
      </c>
      <c r="K176">
        <v>1.5287152666043763E-3</v>
      </c>
      <c r="L176">
        <v>7.1610502239940587E-4</v>
      </c>
      <c r="M176">
        <v>9.1738837395921829E-4</v>
      </c>
      <c r="O176">
        <v>7.5231016287576383E-4</v>
      </c>
      <c r="P176">
        <v>4.7823789206257573E-4</v>
      </c>
      <c r="Q176">
        <v>1.9369031490685799E-4</v>
      </c>
      <c r="R176">
        <v>2.0239617323137822E-4</v>
      </c>
      <c r="S176">
        <v>5.9574768921455282E-4</v>
      </c>
      <c r="T176">
        <v>3.8534691214177293E-4</v>
      </c>
      <c r="U176">
        <v>1.6348317153689303E-4</v>
      </c>
      <c r="V176">
        <v>1.0075934902817052E-4</v>
      </c>
      <c r="X176">
        <f t="shared" si="55"/>
        <v>6.7551208232967668E-4</v>
      </c>
      <c r="Y176">
        <f t="shared" si="56"/>
        <v>6.2980442695139544E-4</v>
      </c>
      <c r="Z176">
        <f t="shared" si="57"/>
        <v>4.5707655378281241E-5</v>
      </c>
      <c r="AA176">
        <f t="shared" si="58"/>
        <v>1.0077844125912232E-3</v>
      </c>
      <c r="AB176">
        <f t="shared" si="59"/>
        <v>1.080630220731957E-3</v>
      </c>
      <c r="AC176">
        <f t="shared" si="60"/>
        <v>-7.2845808140733787E-5</v>
      </c>
      <c r="AD176">
        <f t="shared" si="61"/>
        <v>5.1391605566572485E-4</v>
      </c>
      <c r="AE176">
        <f t="shared" si="62"/>
        <v>3.5532699247857561E-4</v>
      </c>
      <c r="AF176">
        <f t="shared" si="63"/>
        <v>1.5858906318714925E-4</v>
      </c>
      <c r="AH176">
        <f t="shared" si="64"/>
        <v>4.9386835692549833E-4</v>
      </c>
      <c r="AI176">
        <f t="shared" si="65"/>
        <v>7.2530322825338132E-4</v>
      </c>
    </row>
    <row r="177" spans="1:35" x14ac:dyDescent="0.2">
      <c r="A177" s="1">
        <v>176</v>
      </c>
      <c r="B177" s="1" t="s">
        <v>195</v>
      </c>
      <c r="C177" s="1">
        <v>2</v>
      </c>
      <c r="D177" s="1">
        <v>0.45747823100000001</v>
      </c>
      <c r="E177" s="1">
        <v>0.173652695</v>
      </c>
      <c r="F177" s="1">
        <v>4.9382716E-2</v>
      </c>
      <c r="H177">
        <v>2.739774248690824E-3</v>
      </c>
      <c r="I177">
        <v>1.1018205500266211E-3</v>
      </c>
      <c r="J177">
        <v>4.0246052962639704E-4</v>
      </c>
      <c r="K177">
        <v>1.5411217815755506E-4</v>
      </c>
      <c r="L177">
        <v>2.4398268462280643E-4</v>
      </c>
      <c r="M177">
        <v>2.6999723478668463E-4</v>
      </c>
      <c r="O177">
        <v>5.0225601004389286E-3</v>
      </c>
      <c r="P177">
        <v>1.5178457643972674E-3</v>
      </c>
      <c r="Q177">
        <v>5.1153839626168927E-3</v>
      </c>
      <c r="R177">
        <v>3.8334603108783256E-3</v>
      </c>
      <c r="S177">
        <v>1.8403516894318152E-2</v>
      </c>
      <c r="T177">
        <v>5.0800337008393062E-3</v>
      </c>
      <c r="U177">
        <v>2.6027024638333569E-2</v>
      </c>
      <c r="V177">
        <v>1.0055266318401018E-2</v>
      </c>
      <c r="X177">
        <f t="shared" si="55"/>
        <v>8.2792432940925094E-3</v>
      </c>
      <c r="Y177">
        <f t="shared" si="56"/>
        <v>3.1446480082123968E-3</v>
      </c>
      <c r="Z177">
        <f t="shared" si="57"/>
        <v>5.1345952858801126E-3</v>
      </c>
      <c r="AA177">
        <f t="shared" si="58"/>
        <v>1.1287391543133424E-3</v>
      </c>
      <c r="AB177">
        <f t="shared" si="59"/>
        <v>5.086433209902869E-4</v>
      </c>
      <c r="AC177">
        <f t="shared" si="60"/>
        <v>6.200958333230555E-4</v>
      </c>
      <c r="AD177">
        <f t="shared" si="61"/>
        <v>9.5138203191246582E-3</v>
      </c>
      <c r="AE177">
        <f t="shared" si="62"/>
        <v>3.4771132587049663E-3</v>
      </c>
      <c r="AF177">
        <f t="shared" si="63"/>
        <v>6.0367070604196924E-3</v>
      </c>
      <c r="AH177">
        <f t="shared" si="64"/>
        <v>-8.3850811648113165E-3</v>
      </c>
      <c r="AI177">
        <f t="shared" si="65"/>
        <v>-2.9684699377146794E-3</v>
      </c>
    </row>
    <row r="178" spans="1:35" x14ac:dyDescent="0.2">
      <c r="A178" s="1">
        <v>177</v>
      </c>
      <c r="B178" s="1" t="s">
        <v>196</v>
      </c>
      <c r="C178" s="1">
        <v>2</v>
      </c>
      <c r="D178" s="1">
        <v>0.85669873200000002</v>
      </c>
      <c r="E178" s="1">
        <v>5.9880239999999998E-3</v>
      </c>
      <c r="F178" s="1">
        <v>0.567901235</v>
      </c>
      <c r="H178">
        <v>1.2677312913900591E-4</v>
      </c>
      <c r="I178">
        <v>2.0993001417589222E-4</v>
      </c>
      <c r="J178">
        <v>1.0366683628674509E-4</v>
      </c>
      <c r="K178">
        <v>5.7767835334530074E-5</v>
      </c>
      <c r="L178">
        <v>8.6080470981639488E-5</v>
      </c>
      <c r="M178">
        <v>2.6798982040165351E-4</v>
      </c>
      <c r="O178">
        <v>4.9704015654924039E-4</v>
      </c>
      <c r="P178">
        <v>3.0786278820456162E-4</v>
      </c>
      <c r="Q178">
        <v>1.326262499542894E-3</v>
      </c>
      <c r="R178">
        <v>1.3739902816926894E-3</v>
      </c>
      <c r="S178">
        <v>1.9829517875448212E-3</v>
      </c>
      <c r="T178">
        <v>9.5677829707654764E-4</v>
      </c>
      <c r="U178">
        <v>2.1708458674247659E-3</v>
      </c>
      <c r="V178">
        <v>1.1050311025287271E-3</v>
      </c>
      <c r="X178">
        <f t="shared" si="55"/>
        <v>8.9908867820987306E-4</v>
      </c>
      <c r="Y178">
        <f t="shared" si="56"/>
        <v>6.1133573420208592E-4</v>
      </c>
      <c r="Z178">
        <f t="shared" si="57"/>
        <v>2.8775294400778715E-4</v>
      </c>
      <c r="AA178">
        <f t="shared" si="58"/>
        <v>1.0550681213579682E-4</v>
      </c>
      <c r="AB178">
        <f t="shared" si="59"/>
        <v>1.7856255663735863E-4</v>
      </c>
      <c r="AC178">
        <f t="shared" si="60"/>
        <v>-7.3055744501561811E-5</v>
      </c>
      <c r="AD178">
        <f t="shared" si="61"/>
        <v>1.2687514812123185E-3</v>
      </c>
      <c r="AE178">
        <f t="shared" si="62"/>
        <v>8.795437889912663E-4</v>
      </c>
      <c r="AF178">
        <f t="shared" si="63"/>
        <v>3.8920769222105221E-4</v>
      </c>
      <c r="AH178">
        <f t="shared" si="64"/>
        <v>-1.1632446690765217E-3</v>
      </c>
      <c r="AI178">
        <f t="shared" si="65"/>
        <v>-7.0098123235390764E-4</v>
      </c>
    </row>
    <row r="179" spans="1:35" x14ac:dyDescent="0.2">
      <c r="A179" s="1">
        <v>178</v>
      </c>
      <c r="B179" s="1" t="s">
        <v>197</v>
      </c>
      <c r="C179" s="1">
        <v>1</v>
      </c>
      <c r="D179" s="1">
        <v>0.52708602699999996</v>
      </c>
      <c r="E179" s="1">
        <v>5.9880239999999998E-3</v>
      </c>
      <c r="F179" s="1">
        <v>0.79012345699999997</v>
      </c>
      <c r="H179">
        <v>6.8405163115155916E-4</v>
      </c>
      <c r="I179">
        <v>2.1349957327543474E-3</v>
      </c>
      <c r="J179">
        <v>1.5114588292352148E-3</v>
      </c>
      <c r="K179">
        <v>2.4993312113023363E-3</v>
      </c>
      <c r="L179">
        <v>8.3228725317217086E-4</v>
      </c>
      <c r="M179">
        <v>1.8121933360868367E-3</v>
      </c>
      <c r="O179">
        <v>2.1636587555464463E-3</v>
      </c>
      <c r="P179">
        <v>1.6082861680538005E-3</v>
      </c>
      <c r="Q179">
        <v>1.9741714752430704E-3</v>
      </c>
      <c r="R179">
        <v>2.1320160578600731E-3</v>
      </c>
      <c r="S179">
        <v>1.8993229512874962E-3</v>
      </c>
      <c r="T179">
        <v>1.3693500192456236E-3</v>
      </c>
      <c r="U179">
        <v>1.4010553594317205E-3</v>
      </c>
      <c r="V179">
        <v>1.0230949285937314E-3</v>
      </c>
      <c r="X179">
        <f t="shared" si="55"/>
        <v>1.4951437507239541E-3</v>
      </c>
      <c r="Y179">
        <f t="shared" si="56"/>
        <v>1.7970382076995357E-3</v>
      </c>
      <c r="Z179">
        <f t="shared" si="57"/>
        <v>-3.0189445697558154E-4</v>
      </c>
      <c r="AA179">
        <f t="shared" si="58"/>
        <v>1.0092659045196483E-3</v>
      </c>
      <c r="AB179">
        <f t="shared" si="59"/>
        <v>2.1488400933811734E-3</v>
      </c>
      <c r="AC179">
        <f t="shared" si="60"/>
        <v>-1.1395741888615251E-3</v>
      </c>
      <c r="AD179">
        <f t="shared" si="61"/>
        <v>2.0123843940256709E-3</v>
      </c>
      <c r="AE179">
        <f t="shared" si="62"/>
        <v>1.7032174150531656E-3</v>
      </c>
      <c r="AF179">
        <f t="shared" si="63"/>
        <v>3.0916697897250532E-4</v>
      </c>
      <c r="AH179">
        <f t="shared" si="64"/>
        <v>-1.0031184895060226E-3</v>
      </c>
      <c r="AI179">
        <f t="shared" si="65"/>
        <v>4.4562267832800781E-4</v>
      </c>
    </row>
    <row r="180" spans="1:35" x14ac:dyDescent="0.2">
      <c r="A180" s="1">
        <v>179</v>
      </c>
      <c r="B180" s="1" t="s">
        <v>198</v>
      </c>
      <c r="C180" s="1">
        <v>1</v>
      </c>
      <c r="D180" s="1">
        <v>0.46214203100000001</v>
      </c>
      <c r="E180" s="1">
        <v>0.48502993999999999</v>
      </c>
      <c r="F180" s="1">
        <v>0.382716049</v>
      </c>
      <c r="H180">
        <v>2.9769089761797337E-3</v>
      </c>
      <c r="I180">
        <v>3.3186914845047409E-3</v>
      </c>
      <c r="J180">
        <v>7.0950748778817463E-3</v>
      </c>
      <c r="K180">
        <v>2.7941797936641495E-3</v>
      </c>
      <c r="L180">
        <v>7.4837199649129653E-3</v>
      </c>
      <c r="M180">
        <v>6.1005323161095505E-3</v>
      </c>
      <c r="O180">
        <v>2.0415464207892871E-3</v>
      </c>
      <c r="P180">
        <v>3.3481220141534673E-4</v>
      </c>
      <c r="Q180">
        <v>4.2027473930105949E-4</v>
      </c>
      <c r="R180">
        <v>8.5017362739467806E-5</v>
      </c>
      <c r="S180">
        <v>8.0094009157788643E-4</v>
      </c>
      <c r="T180">
        <v>3.1844338962786872E-4</v>
      </c>
      <c r="U180">
        <v>2.0492638448952276E-4</v>
      </c>
      <c r="V180">
        <v>8.8210565632720713E-5</v>
      </c>
      <c r="X180">
        <f t="shared" si="55"/>
        <v>3.0033416364474573E-3</v>
      </c>
      <c r="Y180">
        <f t="shared" si="56"/>
        <v>1.8628410162419777E-3</v>
      </c>
      <c r="Z180">
        <f t="shared" si="57"/>
        <v>1.1405006202054797E-3</v>
      </c>
      <c r="AA180">
        <f t="shared" si="58"/>
        <v>5.8519012729914823E-3</v>
      </c>
      <c r="AB180">
        <f t="shared" si="59"/>
        <v>4.0711345314261467E-3</v>
      </c>
      <c r="AC180">
        <f t="shared" si="60"/>
        <v>1.7807667415653356E-3</v>
      </c>
      <c r="AD180">
        <f t="shared" si="61"/>
        <v>1.0875870838894109E-3</v>
      </c>
      <c r="AE180">
        <f t="shared" si="62"/>
        <v>2.4609098459422773E-4</v>
      </c>
      <c r="AF180">
        <f t="shared" si="63"/>
        <v>8.4149609929518314E-4</v>
      </c>
      <c r="AH180">
        <f t="shared" si="64"/>
        <v>4.7643141891020712E-3</v>
      </c>
      <c r="AI180">
        <f t="shared" si="65"/>
        <v>3.8250435468319189E-3</v>
      </c>
    </row>
    <row r="181" spans="1:35" x14ac:dyDescent="0.2">
      <c r="A181" s="1">
        <v>180</v>
      </c>
      <c r="B181" s="1" t="s">
        <v>199</v>
      </c>
      <c r="C181" s="1">
        <v>2</v>
      </c>
      <c r="D181" s="1">
        <v>0.49273803300000002</v>
      </c>
      <c r="E181" s="1">
        <v>7.1856287000000005E-2</v>
      </c>
      <c r="F181" s="1">
        <v>0.55555555599999995</v>
      </c>
      <c r="H181">
        <v>1.0893450871606887E-4</v>
      </c>
      <c r="I181">
        <v>1.709893694536102E-4</v>
      </c>
      <c r="J181">
        <v>7.9799779074858255E-5</v>
      </c>
      <c r="K181">
        <v>3.2954805392181593E-5</v>
      </c>
      <c r="L181">
        <v>5.2810104896711349E-7</v>
      </c>
      <c r="M181">
        <v>1.2044486310186674E-5</v>
      </c>
      <c r="O181">
        <v>7.185605226162474E-4</v>
      </c>
      <c r="P181">
        <v>1.8316465589025103E-4</v>
      </c>
      <c r="Q181">
        <v>1.5951893414686759E-3</v>
      </c>
      <c r="R181">
        <v>3.6146091642135024E-4</v>
      </c>
      <c r="S181">
        <v>1.4889381465608288E-3</v>
      </c>
      <c r="T181">
        <v>5.1654732642228635E-4</v>
      </c>
      <c r="U181">
        <v>1.0578322864151903E-3</v>
      </c>
      <c r="V181">
        <v>6.6766909301084422E-4</v>
      </c>
      <c r="X181">
        <f t="shared" si="55"/>
        <v>7.2139752655726234E-4</v>
      </c>
      <c r="Y181">
        <f t="shared" si="56"/>
        <v>2.7783295041438721E-4</v>
      </c>
      <c r="Z181">
        <f t="shared" si="57"/>
        <v>4.4356457614287513E-4</v>
      </c>
      <c r="AA181">
        <f t="shared" si="58"/>
        <v>6.3087462946631416E-5</v>
      </c>
      <c r="AB181">
        <f t="shared" si="59"/>
        <v>7.1996220385326165E-5</v>
      </c>
      <c r="AC181">
        <f t="shared" si="60"/>
        <v>-8.9087574386947493E-6</v>
      </c>
      <c r="AD181">
        <f t="shared" si="61"/>
        <v>1.2675626702152506E-3</v>
      </c>
      <c r="AE181">
        <f t="shared" si="62"/>
        <v>3.5372429957796257E-4</v>
      </c>
      <c r="AF181">
        <f t="shared" si="63"/>
        <v>9.1383837063728794E-4</v>
      </c>
      <c r="AH181">
        <f t="shared" si="64"/>
        <v>-1.2044752072686191E-3</v>
      </c>
      <c r="AI181">
        <f t="shared" si="65"/>
        <v>-2.8172807919263641E-4</v>
      </c>
    </row>
    <row r="182" spans="1:35" x14ac:dyDescent="0.2">
      <c r="A182" s="1">
        <v>181</v>
      </c>
      <c r="B182" s="1" t="s">
        <v>200</v>
      </c>
      <c r="C182" s="1">
        <v>1</v>
      </c>
      <c r="D182" s="1">
        <v>1</v>
      </c>
      <c r="E182" s="1">
        <v>0.16167664700000001</v>
      </c>
      <c r="F182" s="1">
        <v>8.6419753000000002E-2</v>
      </c>
      <c r="H182">
        <v>4.9004117391441893E-2</v>
      </c>
      <c r="I182">
        <v>2.6772192485603793E-2</v>
      </c>
      <c r="J182">
        <v>9.1479333041462968E-2</v>
      </c>
      <c r="K182">
        <v>3.0810804523725539E-2</v>
      </c>
      <c r="L182">
        <v>7.9250012014298862E-2</v>
      </c>
      <c r="M182">
        <v>4.9640848473838123E-2</v>
      </c>
      <c r="O182">
        <v>9.9431349243118292E-2</v>
      </c>
      <c r="P182">
        <v>3.9071167919053108E-2</v>
      </c>
      <c r="Q182">
        <v>0.11495528938155397</v>
      </c>
      <c r="R182">
        <v>4.6919711248126161E-2</v>
      </c>
      <c r="S182">
        <v>9.7809527997123863E-2</v>
      </c>
      <c r="T182">
        <v>3.1841297893581692E-2</v>
      </c>
      <c r="U182">
        <v>8.9668229907712213E-2</v>
      </c>
      <c r="V182">
        <v>2.4814850082637421E-2</v>
      </c>
      <c r="X182">
        <f t="shared" si="55"/>
        <v>8.8799694139530289E-2</v>
      </c>
      <c r="Y182">
        <f t="shared" si="56"/>
        <v>3.5695838946652264E-2</v>
      </c>
      <c r="Z182">
        <f t="shared" si="57"/>
        <v>5.3103855192878024E-2</v>
      </c>
      <c r="AA182">
        <f t="shared" si="58"/>
        <v>7.3244487482401241E-2</v>
      </c>
      <c r="AB182">
        <f t="shared" si="59"/>
        <v>3.5741281827722488E-2</v>
      </c>
      <c r="AC182">
        <f t="shared" si="60"/>
        <v>3.7503205654678753E-2</v>
      </c>
      <c r="AD182">
        <f t="shared" si="61"/>
        <v>0.10406538887393206</v>
      </c>
      <c r="AE182">
        <f t="shared" si="62"/>
        <v>3.9277392353586987E-2</v>
      </c>
      <c r="AF182">
        <f t="shared" si="63"/>
        <v>6.4787996520345073E-2</v>
      </c>
      <c r="AH182">
        <f t="shared" si="64"/>
        <v>-3.0820901391530819E-2</v>
      </c>
      <c r="AI182">
        <f t="shared" si="65"/>
        <v>-3.5361105258644998E-3</v>
      </c>
    </row>
    <row r="183" spans="1:35" x14ac:dyDescent="0.2">
      <c r="A183" s="1">
        <v>182</v>
      </c>
      <c r="B183" s="1" t="s">
        <v>201</v>
      </c>
      <c r="C183" s="1">
        <v>1</v>
      </c>
      <c r="D183" s="1">
        <v>0.58941100099999999</v>
      </c>
      <c r="E183" s="1">
        <v>0.16167664700000001</v>
      </c>
      <c r="F183" s="1">
        <v>0.12345679</v>
      </c>
      <c r="H183">
        <v>1.1518278282954295E-2</v>
      </c>
      <c r="I183">
        <v>4.4744298503006756E-3</v>
      </c>
      <c r="J183">
        <v>1.8091593749163071E-2</v>
      </c>
      <c r="K183">
        <v>3.9784204180220153E-3</v>
      </c>
      <c r="L183">
        <v>2.0270102562504718E-2</v>
      </c>
      <c r="M183">
        <v>6.2621291741045554E-3</v>
      </c>
      <c r="O183">
        <v>1.8390485792321894E-2</v>
      </c>
      <c r="P183">
        <v>6.3331121045344914E-3</v>
      </c>
      <c r="Q183">
        <v>1.727623125888731E-2</v>
      </c>
      <c r="R183">
        <v>7.1869838966144945E-3</v>
      </c>
      <c r="S183">
        <v>1.320128598734187E-2</v>
      </c>
      <c r="T183">
        <v>3.7959784321579459E-3</v>
      </c>
      <c r="U183">
        <v>9.4611878586497999E-3</v>
      </c>
      <c r="V183">
        <v>3.2305735605991813E-3</v>
      </c>
      <c r="X183">
        <f t="shared" si="55"/>
        <v>1.5458452213117565E-2</v>
      </c>
      <c r="Y183">
        <f t="shared" si="56"/>
        <v>5.0373753480476222E-3</v>
      </c>
      <c r="Z183">
        <f t="shared" si="57"/>
        <v>1.0421076865069942E-2</v>
      </c>
      <c r="AA183">
        <f t="shared" si="58"/>
        <v>1.6626658198207359E-2</v>
      </c>
      <c r="AB183">
        <f t="shared" si="59"/>
        <v>4.9049931474757493E-3</v>
      </c>
      <c r="AC183">
        <f t="shared" si="60"/>
        <v>1.1721665050731609E-2</v>
      </c>
      <c r="AD183">
        <f t="shared" si="61"/>
        <v>1.6289334346183692E-2</v>
      </c>
      <c r="AE183">
        <f t="shared" si="62"/>
        <v>5.7720248111023109E-3</v>
      </c>
      <c r="AF183">
        <f t="shared" si="63"/>
        <v>1.0517309535081381E-2</v>
      </c>
      <c r="AH183">
        <f t="shared" si="64"/>
        <v>3.3732385202366738E-4</v>
      </c>
      <c r="AI183">
        <f t="shared" si="65"/>
        <v>-8.6703166362656157E-4</v>
      </c>
    </row>
    <row r="184" spans="1:35" x14ac:dyDescent="0.2">
      <c r="A184" s="1">
        <v>183</v>
      </c>
      <c r="B184" s="1" t="s">
        <v>202</v>
      </c>
      <c r="C184" s="1">
        <v>2</v>
      </c>
      <c r="D184" s="1">
        <v>0.66294345099999996</v>
      </c>
      <c r="E184" s="1">
        <v>0.20958083799999999</v>
      </c>
      <c r="F184" s="1">
        <v>0.66666666699999999</v>
      </c>
      <c r="H184">
        <v>1.6411530789102081E-4</v>
      </c>
      <c r="I184">
        <v>7.7781441637583847E-4</v>
      </c>
      <c r="J184">
        <v>1.6360776623110211E-4</v>
      </c>
      <c r="K184">
        <v>2.314590449309695E-4</v>
      </c>
      <c r="L184">
        <v>8.2383763638869709E-5</v>
      </c>
      <c r="M184">
        <v>3.4276600624406244E-4</v>
      </c>
      <c r="O184">
        <v>5.9706181768198871E-4</v>
      </c>
      <c r="P184">
        <v>4.2799322336450186E-4</v>
      </c>
      <c r="Q184">
        <v>8.6522006071762666E-4</v>
      </c>
      <c r="R184">
        <v>1.2385110004239891E-3</v>
      </c>
      <c r="S184">
        <v>9.4491963441266271E-4</v>
      </c>
      <c r="T184">
        <v>8.3354258785721337E-4</v>
      </c>
      <c r="U184">
        <v>8.7442889649775137E-4</v>
      </c>
      <c r="V184">
        <v>8.1308734765223305E-4</v>
      </c>
      <c r="X184">
        <f t="shared" si="55"/>
        <v>5.273910352958603E-4</v>
      </c>
      <c r="Y184">
        <f t="shared" si="56"/>
        <v>6.6645337526411547E-4</v>
      </c>
      <c r="Z184">
        <f t="shared" si="57"/>
        <v>-1.3906233996825517E-4</v>
      </c>
      <c r="AA184">
        <f t="shared" si="58"/>
        <v>1.3670227925366421E-4</v>
      </c>
      <c r="AB184">
        <f t="shared" si="59"/>
        <v>4.5067982251695689E-4</v>
      </c>
      <c r="AC184">
        <f t="shared" si="60"/>
        <v>-3.1397754326329265E-4</v>
      </c>
      <c r="AD184">
        <f t="shared" si="61"/>
        <v>8.0240050427075936E-4</v>
      </c>
      <c r="AE184">
        <f t="shared" si="62"/>
        <v>8.3334893721523481E-4</v>
      </c>
      <c r="AF184">
        <f t="shared" si="63"/>
        <v>-3.0948432944475452E-5</v>
      </c>
      <c r="AH184">
        <f t="shared" si="64"/>
        <v>-6.6569822501709518E-4</v>
      </c>
      <c r="AI184">
        <f t="shared" si="65"/>
        <v>-3.8266911469827793E-4</v>
      </c>
    </row>
    <row r="185" spans="1:35" x14ac:dyDescent="0.2">
      <c r="A185" s="1">
        <v>184</v>
      </c>
      <c r="B185" s="1" t="s">
        <v>203</v>
      </c>
      <c r="C185" s="1">
        <v>1</v>
      </c>
      <c r="D185" s="1">
        <v>0.88851985499999997</v>
      </c>
      <c r="E185" s="1">
        <v>0.12574850300000001</v>
      </c>
      <c r="F185" s="1">
        <v>2.4691358E-2</v>
      </c>
      <c r="H185">
        <v>2.9665625763344302E-2</v>
      </c>
      <c r="I185">
        <v>1.5720787589516668E-2</v>
      </c>
      <c r="J185">
        <v>5.3471864292277106E-2</v>
      </c>
      <c r="K185">
        <v>1.7554443277025857E-2</v>
      </c>
      <c r="L185">
        <v>6.1739237432647302E-2</v>
      </c>
      <c r="M185">
        <v>4.3219129856123591E-2</v>
      </c>
      <c r="O185">
        <v>1.7020250397785531E-2</v>
      </c>
      <c r="P185">
        <v>7.8938942221828401E-3</v>
      </c>
      <c r="Q185">
        <v>1.7161801750351549E-2</v>
      </c>
      <c r="R185">
        <v>8.1117534035741266E-3</v>
      </c>
      <c r="S185">
        <v>1.7908641100383055E-2</v>
      </c>
      <c r="T185">
        <v>5.7017151340691564E-3</v>
      </c>
      <c r="U185">
        <v>1.1135860010779822E-2</v>
      </c>
      <c r="V185">
        <v>4.6714691598884767E-3</v>
      </c>
      <c r="X185">
        <f t="shared" si="55"/>
        <v>2.9729040106795529E-2</v>
      </c>
      <c r="Y185">
        <f t="shared" si="56"/>
        <v>1.4696170377482958E-2</v>
      </c>
      <c r="Z185">
        <f t="shared" si="57"/>
        <v>1.5032869729312571E-2</v>
      </c>
      <c r="AA185">
        <f t="shared" si="58"/>
        <v>4.8292242496089571E-2</v>
      </c>
      <c r="AB185">
        <f t="shared" si="59"/>
        <v>2.54981202408887E-2</v>
      </c>
      <c r="AC185">
        <f t="shared" si="60"/>
        <v>2.2794122255200871E-2</v>
      </c>
      <c r="AD185">
        <f t="shared" si="61"/>
        <v>1.7363564416173375E-2</v>
      </c>
      <c r="AE185">
        <f t="shared" si="62"/>
        <v>7.2357875866087065E-3</v>
      </c>
      <c r="AF185">
        <f t="shared" si="63"/>
        <v>1.0127776829564668E-2</v>
      </c>
      <c r="AH185">
        <f t="shared" si="64"/>
        <v>3.0928678079916196E-2</v>
      </c>
      <c r="AI185">
        <f t="shared" si="65"/>
        <v>1.8262332654279994E-2</v>
      </c>
    </row>
    <row r="186" spans="1:35" x14ac:dyDescent="0.2">
      <c r="A186" s="1">
        <v>185</v>
      </c>
      <c r="B186" s="1" t="s">
        <v>204</v>
      </c>
      <c r="C186" s="1">
        <v>1</v>
      </c>
      <c r="D186" s="1">
        <v>0.482225083</v>
      </c>
      <c r="E186" s="1">
        <v>0.28742515000000002</v>
      </c>
      <c r="F186" s="1">
        <v>8.6419753000000002E-2</v>
      </c>
      <c r="H186">
        <v>4.7674307700980014E-3</v>
      </c>
      <c r="I186">
        <v>1.4939728119413972E-3</v>
      </c>
      <c r="J186">
        <v>1.1311891970775798E-2</v>
      </c>
      <c r="K186">
        <v>1.8394596962730064E-3</v>
      </c>
      <c r="L186">
        <v>5.0058698431592686E-3</v>
      </c>
      <c r="M186">
        <v>1.1964189734785429E-3</v>
      </c>
      <c r="O186">
        <v>5.8896190401970475E-3</v>
      </c>
      <c r="P186">
        <v>1.629754344679341E-3</v>
      </c>
      <c r="Q186">
        <v>4.9545877571973785E-3</v>
      </c>
      <c r="R186">
        <v>1.5785804513818603E-3</v>
      </c>
      <c r="S186">
        <v>4.8720263267025155E-3</v>
      </c>
      <c r="T186">
        <v>1.1178101521316592E-3</v>
      </c>
      <c r="U186">
        <v>4.1988156857752723E-3</v>
      </c>
      <c r="V186">
        <v>9.0904863244096687E-4</v>
      </c>
      <c r="X186">
        <f t="shared" si="55"/>
        <v>5.8571773419864677E-3</v>
      </c>
      <c r="Y186">
        <f t="shared" si="56"/>
        <v>1.3950064374752534E-3</v>
      </c>
      <c r="Z186">
        <f t="shared" si="57"/>
        <v>4.4621709045112139E-3</v>
      </c>
      <c r="AA186">
        <f t="shared" si="58"/>
        <v>7.0283975280110225E-3</v>
      </c>
      <c r="AB186">
        <f t="shared" si="59"/>
        <v>1.5099504938976488E-3</v>
      </c>
      <c r="AC186">
        <f t="shared" si="60"/>
        <v>5.5184470341133737E-3</v>
      </c>
      <c r="AD186">
        <f t="shared" si="61"/>
        <v>5.2387443746989811E-3</v>
      </c>
      <c r="AE186">
        <f t="shared" si="62"/>
        <v>1.442048316064287E-3</v>
      </c>
      <c r="AF186">
        <f t="shared" si="63"/>
        <v>3.7966960586346939E-3</v>
      </c>
      <c r="AH186">
        <f t="shared" si="64"/>
        <v>1.7896531533120414E-3</v>
      </c>
      <c r="AI186">
        <f t="shared" si="65"/>
        <v>6.7902177833361861E-5</v>
      </c>
    </row>
    <row r="187" spans="1:35" x14ac:dyDescent="0.2">
      <c r="A187" s="1">
        <v>186</v>
      </c>
      <c r="B187" s="1" t="s">
        <v>205</v>
      </c>
      <c r="C187" s="1">
        <v>2</v>
      </c>
      <c r="D187" s="1">
        <v>0.60284173600000002</v>
      </c>
      <c r="E187" s="1">
        <v>0.30838323400000001</v>
      </c>
      <c r="F187" s="1">
        <v>0.25925925900000002</v>
      </c>
      <c r="H187">
        <v>2.1430129334755035E-4</v>
      </c>
      <c r="I187">
        <v>8.7042325734998361E-4</v>
      </c>
      <c r="J187">
        <v>1.9512685705290684E-4</v>
      </c>
      <c r="K187">
        <v>1.9346409283174838E-4</v>
      </c>
      <c r="L187">
        <v>5.2282003847744238E-5</v>
      </c>
      <c r="M187">
        <v>2.4590826216631125E-5</v>
      </c>
      <c r="O187">
        <v>1.1069882005121353E-3</v>
      </c>
      <c r="P187">
        <v>6.2805835872592323E-4</v>
      </c>
      <c r="Q187">
        <v>1.0531364095974509E-3</v>
      </c>
      <c r="R187">
        <v>8.2878216193119916E-4</v>
      </c>
      <c r="S187">
        <v>1.9260496927717959E-3</v>
      </c>
      <c r="T187">
        <v>1.1611091851006143E-3</v>
      </c>
      <c r="U187">
        <v>2.3242544457577046E-3</v>
      </c>
      <c r="V187">
        <v>1.450122645903597E-3</v>
      </c>
      <c r="X187">
        <f t="shared" si="55"/>
        <v>9.8173412898389838E-4</v>
      </c>
      <c r="Y187">
        <f t="shared" si="56"/>
        <v>7.3665007543709954E-4</v>
      </c>
      <c r="Z187">
        <f t="shared" si="57"/>
        <v>2.4508405354679884E-4</v>
      </c>
      <c r="AA187">
        <f t="shared" si="58"/>
        <v>1.5390338474940046E-4</v>
      </c>
      <c r="AB187">
        <f t="shared" si="59"/>
        <v>3.6282605879945436E-4</v>
      </c>
      <c r="AC187">
        <f t="shared" si="60"/>
        <v>-2.0892267405005389E-4</v>
      </c>
      <c r="AD187">
        <f t="shared" si="61"/>
        <v>1.3620581009604607E-3</v>
      </c>
      <c r="AE187">
        <f t="shared" si="62"/>
        <v>8.7264990191924553E-4</v>
      </c>
      <c r="AF187">
        <f t="shared" si="63"/>
        <v>4.8940819904121514E-4</v>
      </c>
      <c r="AH187">
        <f t="shared" si="64"/>
        <v>-1.2081547162110602E-3</v>
      </c>
      <c r="AI187">
        <f t="shared" si="65"/>
        <v>-5.0982384311979117E-4</v>
      </c>
    </row>
    <row r="188" spans="1:35" x14ac:dyDescent="0.2">
      <c r="A188" s="1">
        <v>187</v>
      </c>
      <c r="B188" s="1" t="s">
        <v>206</v>
      </c>
      <c r="C188" s="1">
        <v>2</v>
      </c>
      <c r="D188" s="1">
        <v>0.66347113599999996</v>
      </c>
      <c r="E188" s="1">
        <v>0.311377246</v>
      </c>
      <c r="F188" s="1">
        <v>0.407407407</v>
      </c>
      <c r="H188">
        <v>2.6020600990257498E-4</v>
      </c>
      <c r="I188">
        <v>6.0857238354438195E-4</v>
      </c>
      <c r="J188">
        <v>1.8656386706085584E-4</v>
      </c>
      <c r="K188">
        <v>1.4655195809699576E-4</v>
      </c>
      <c r="L188">
        <v>1.0403590664652136E-4</v>
      </c>
      <c r="M188">
        <v>1.1191335196548452E-4</v>
      </c>
      <c r="O188">
        <v>5.0010830566374191E-4</v>
      </c>
      <c r="P188">
        <v>3.6450223291875395E-4</v>
      </c>
      <c r="Q188">
        <v>6.6925515313345243E-4</v>
      </c>
      <c r="R188">
        <v>5.221711569546668E-4</v>
      </c>
      <c r="S188">
        <v>1.2302922612288955E-3</v>
      </c>
      <c r="T188">
        <v>5.9300849500960537E-4</v>
      </c>
      <c r="U188">
        <v>5.5501849832693094E-4</v>
      </c>
      <c r="V188">
        <v>9.5961284788733813E-5</v>
      </c>
      <c r="X188">
        <f t="shared" si="55"/>
        <v>5.0078285742328186E-4</v>
      </c>
      <c r="Y188">
        <f t="shared" si="56"/>
        <v>3.4895440903980317E-4</v>
      </c>
      <c r="Z188">
        <f t="shared" si="57"/>
        <v>1.5182844838347869E-4</v>
      </c>
      <c r="AA188">
        <f t="shared" si="58"/>
        <v>1.8360192786998409E-4</v>
      </c>
      <c r="AB188">
        <f t="shared" si="59"/>
        <v>2.8901256453562073E-4</v>
      </c>
      <c r="AC188">
        <f t="shared" si="60"/>
        <v>-1.0541063666563664E-4</v>
      </c>
      <c r="AD188">
        <f t="shared" si="61"/>
        <v>7.9988524000869658E-4</v>
      </c>
      <c r="AE188">
        <f t="shared" si="62"/>
        <v>4.932272949610088E-4</v>
      </c>
      <c r="AF188">
        <f t="shared" si="63"/>
        <v>3.0665794504768779E-4</v>
      </c>
      <c r="AH188">
        <f t="shared" si="64"/>
        <v>-6.1628331213871247E-4</v>
      </c>
      <c r="AI188">
        <f t="shared" si="65"/>
        <v>-2.0421473042538807E-4</v>
      </c>
    </row>
    <row r="189" spans="1:35" x14ac:dyDescent="0.2">
      <c r="A189" s="1">
        <v>188</v>
      </c>
      <c r="B189" s="1" t="s">
        <v>207</v>
      </c>
      <c r="C189" s="1">
        <v>2</v>
      </c>
      <c r="D189" s="1">
        <v>0.737122897</v>
      </c>
      <c r="E189" s="1">
        <v>0.137724551</v>
      </c>
      <c r="F189" s="1">
        <v>0.33333333300000001</v>
      </c>
      <c r="H189">
        <v>6.6359667973325809E-4</v>
      </c>
      <c r="I189">
        <v>1.7306121144844957E-3</v>
      </c>
      <c r="J189">
        <v>9.2844674467004046E-4</v>
      </c>
      <c r="K189">
        <v>9.5220002403762329E-4</v>
      </c>
      <c r="L189">
        <v>6.4164277449504285E-4</v>
      </c>
      <c r="M189">
        <v>6.7800420854425821E-4</v>
      </c>
      <c r="O189">
        <v>5.9528229119557782E-3</v>
      </c>
      <c r="P189">
        <v>4.4959843090467359E-3</v>
      </c>
      <c r="Q189">
        <v>9.9224731331236833E-3</v>
      </c>
      <c r="R189">
        <v>7.3191721831965062E-3</v>
      </c>
      <c r="S189">
        <v>1.1674413110932359E-2</v>
      </c>
      <c r="T189">
        <v>7.4981181574132732E-3</v>
      </c>
      <c r="U189">
        <v>1.0049177752916943E-2</v>
      </c>
      <c r="V189">
        <v>6.4364186362720352E-3</v>
      </c>
      <c r="X189">
        <f t="shared" si="55"/>
        <v>5.6903675868324437E-3</v>
      </c>
      <c r="Y189">
        <f t="shared" si="56"/>
        <v>4.1586442332849898E-3</v>
      </c>
      <c r="Z189">
        <f t="shared" si="57"/>
        <v>1.5317233535474539E-3</v>
      </c>
      <c r="AA189">
        <f t="shared" si="58"/>
        <v>7.445620662994471E-4</v>
      </c>
      <c r="AB189">
        <f t="shared" si="59"/>
        <v>1.1202721156887924E-3</v>
      </c>
      <c r="AC189">
        <f t="shared" si="60"/>
        <v>-3.7571004938934528E-4</v>
      </c>
      <c r="AD189">
        <f t="shared" si="61"/>
        <v>9.1832363853372734E-3</v>
      </c>
      <c r="AE189">
        <f t="shared" si="62"/>
        <v>6.4377582165521712E-3</v>
      </c>
      <c r="AF189">
        <f t="shared" si="63"/>
        <v>2.7454781687851022E-3</v>
      </c>
      <c r="AH189">
        <f t="shared" si="64"/>
        <v>-8.4386743190378258E-3</v>
      </c>
      <c r="AI189">
        <f t="shared" si="65"/>
        <v>-5.317486100863379E-3</v>
      </c>
    </row>
    <row r="190" spans="1:35" x14ac:dyDescent="0.2">
      <c r="A190" s="1">
        <v>189</v>
      </c>
      <c r="B190" s="1" t="s">
        <v>208</v>
      </c>
      <c r="C190" s="1">
        <v>2</v>
      </c>
      <c r="D190" s="1">
        <v>0.383672238</v>
      </c>
      <c r="E190" s="1">
        <v>0.51497006000000001</v>
      </c>
      <c r="F190" s="1">
        <v>6.1728394999999998E-2</v>
      </c>
      <c r="H190">
        <v>4.481774995058703E-3</v>
      </c>
      <c r="I190">
        <v>3.6519335403011933E-4</v>
      </c>
      <c r="J190">
        <v>6.7520087043704269E-4</v>
      </c>
      <c r="K190">
        <v>1.1398485629766336E-4</v>
      </c>
      <c r="L190">
        <v>2.4662318986764202E-4</v>
      </c>
      <c r="M190">
        <v>4.3159409278168917E-5</v>
      </c>
      <c r="O190">
        <v>6.1362982290029672E-7</v>
      </c>
      <c r="P190">
        <v>6.8058687600118219E-5</v>
      </c>
      <c r="Q190">
        <v>1.8511685020005037E-4</v>
      </c>
      <c r="R190">
        <v>1.6125873964776473E-4</v>
      </c>
      <c r="S190">
        <v>4.2935216965100909E-4</v>
      </c>
      <c r="T190">
        <v>1.2902822199110096E-4</v>
      </c>
      <c r="U190">
        <v>6.285172351103241E-4</v>
      </c>
      <c r="V190">
        <v>3.2663745014626701E-4</v>
      </c>
      <c r="X190">
        <f t="shared" si="55"/>
        <v>9.4959984859252446E-4</v>
      </c>
      <c r="Y190">
        <f t="shared" si="56"/>
        <v>1.7247438842731463E-4</v>
      </c>
      <c r="Z190">
        <f t="shared" si="57"/>
        <v>7.7712546016520979E-4</v>
      </c>
      <c r="AA190">
        <f t="shared" si="58"/>
        <v>1.8011996851211292E-3</v>
      </c>
      <c r="AB190">
        <f t="shared" si="59"/>
        <v>1.7411253986865055E-4</v>
      </c>
      <c r="AC190">
        <f t="shared" si="60"/>
        <v>1.6270871452524786E-3</v>
      </c>
      <c r="AD190">
        <f t="shared" si="61"/>
        <v>2.0502754989131994E-4</v>
      </c>
      <c r="AE190">
        <f t="shared" si="62"/>
        <v>1.1944854974632797E-4</v>
      </c>
      <c r="AF190">
        <f t="shared" si="63"/>
        <v>8.5579000144991971E-5</v>
      </c>
      <c r="AH190">
        <f t="shared" si="64"/>
        <v>1.5961721352298092E-3</v>
      </c>
      <c r="AI190">
        <f t="shared" si="65"/>
        <v>5.4663990122322579E-5</v>
      </c>
    </row>
    <row r="191" spans="1:35" x14ac:dyDescent="0.2">
      <c r="A191" s="1">
        <v>190</v>
      </c>
      <c r="B191" s="1" t="s">
        <v>209</v>
      </c>
      <c r="C191" s="1">
        <v>2</v>
      </c>
      <c r="D191" s="1">
        <v>0.20230590400000001</v>
      </c>
      <c r="E191" s="1">
        <v>0.311377246</v>
      </c>
      <c r="F191" s="1">
        <v>3.7037037000000002E-2</v>
      </c>
      <c r="H191">
        <v>5.568028054679416E-4</v>
      </c>
      <c r="I191">
        <v>5.8435929035168096E-4</v>
      </c>
      <c r="J191">
        <v>4.2650977811471046E-4</v>
      </c>
      <c r="K191">
        <v>4.538070554299829E-4</v>
      </c>
      <c r="L191">
        <v>1.2362845556320127E-3</v>
      </c>
      <c r="M191">
        <v>1.1748392688394585E-3</v>
      </c>
      <c r="O191">
        <v>1.4365074154095946E-3</v>
      </c>
      <c r="P191">
        <v>1.0692979038380991E-3</v>
      </c>
      <c r="Q191">
        <v>4.0960165058442146E-4</v>
      </c>
      <c r="R191">
        <v>1.2840364269231879E-3</v>
      </c>
      <c r="S191">
        <v>2.0183000585401855E-3</v>
      </c>
      <c r="T191">
        <v>3.3900680996764015E-4</v>
      </c>
      <c r="U191">
        <v>5.360141520558355E-4</v>
      </c>
      <c r="V191">
        <v>8.6402064496317646E-4</v>
      </c>
      <c r="X191">
        <f t="shared" si="55"/>
        <v>9.4571720225781444E-4</v>
      </c>
      <c r="Y191">
        <f t="shared" si="56"/>
        <v>8.2419534290188929E-4</v>
      </c>
      <c r="Z191">
        <f t="shared" si="57"/>
        <v>1.2152185935592516E-4</v>
      </c>
      <c r="AA191">
        <f t="shared" si="58"/>
        <v>7.3986571307155496E-4</v>
      </c>
      <c r="AB191">
        <f t="shared" si="59"/>
        <v>7.3766853820704081E-4</v>
      </c>
      <c r="AC191">
        <f t="shared" si="60"/>
        <v>2.1971748645141509E-6</v>
      </c>
      <c r="AD191">
        <f t="shared" si="61"/>
        <v>1.2881363748447339E-3</v>
      </c>
      <c r="AE191">
        <f t="shared" si="62"/>
        <v>8.974470469096423E-4</v>
      </c>
      <c r="AF191">
        <f t="shared" si="63"/>
        <v>3.9068932793509157E-4</v>
      </c>
      <c r="AH191">
        <f t="shared" si="64"/>
        <v>-5.4827066177317891E-4</v>
      </c>
      <c r="AI191">
        <f t="shared" si="65"/>
        <v>-1.5977850870260149E-4</v>
      </c>
    </row>
    <row r="192" spans="1:35" x14ac:dyDescent="0.2">
      <c r="J192"/>
      <c r="K192"/>
      <c r="L192"/>
      <c r="M192"/>
      <c r="O192"/>
      <c r="P192"/>
      <c r="Q192"/>
      <c r="R192"/>
      <c r="S192"/>
      <c r="T192"/>
      <c r="U192"/>
      <c r="V192"/>
    </row>
  </sheetData>
  <sortState xmlns:xlrd2="http://schemas.microsoft.com/office/spreadsheetml/2017/richdata2" ref="A2:AI191">
    <sortCondition ref="A2:A19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README</vt:lpstr>
      <vt:lpstr>Vert XB</vt:lpstr>
      <vt:lpstr>Other XB</vt:lpstr>
      <vt:lpstr>Raw XB</vt:lpstr>
      <vt:lpstr>Norm XB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Braun,Edward Louis</dc:creator>
  <cp:lastModifiedBy>Braun,Edward Louis</cp:lastModifiedBy>
  <dcterms:created xsi:type="dcterms:W3CDTF">2019-04-10T00:43:18Z</dcterms:created>
  <dcterms:modified xsi:type="dcterms:W3CDTF">2020-01-28T02:18:56Z</dcterms:modified>
</cp:coreProperties>
</file>