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saw cultural instituti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<sst xmlns="http://schemas.openxmlformats.org/spreadsheetml/2006/main" count="41" uniqueCount="35">
  <si>
    <t xml:space="preserve">no</t>
  </si>
  <si>
    <t xml:space="preserve">district</t>
  </si>
  <si>
    <t xml:space="preserve">number of inhabitants (in thousands)</t>
  </si>
  <si>
    <t xml:space="preserve">number of inhabitants per 1 km²</t>
  </si>
  <si>
    <t xml:space="preserve">libraries
(including branches)</t>
  </si>
  <si>
    <t xml:space="preserve">cultural centres
(including branches and MAL - local community centres)</t>
  </si>
  <si>
    <t xml:space="preserve">muzeums (including branches)</t>
  </si>
  <si>
    <t xml:space="preserve">art institutions
(including off-site stages)</t>
  </si>
  <si>
    <t xml:space="preserve">other</t>
  </si>
  <si>
    <t xml:space="preserve">total</t>
  </si>
  <si>
    <t xml:space="preserve">total 
excluding library branches</t>
  </si>
  <si>
    <t xml:space="preserve">libraries</t>
  </si>
  <si>
    <t xml:space="preserve">museums and galleries</t>
  </si>
  <si>
    <t xml:space="preserve">art institutions</t>
  </si>
  <si>
    <t xml:space="preserve">local cultural centres</t>
  </si>
  <si>
    <t xml:space="preserve">museums</t>
  </si>
  <si>
    <t xml:space="preserve">theatres</t>
  </si>
  <si>
    <t xml:space="preserve">Bemowo</t>
  </si>
  <si>
    <t xml:space="preserve">Białołęka</t>
  </si>
  <si>
    <t xml:space="preserve">Bielany</t>
  </si>
  <si>
    <t xml:space="preserve">Mokotów</t>
  </si>
  <si>
    <t xml:space="preserve">Ochota</t>
  </si>
  <si>
    <t xml:space="preserve">Praga-Południe</t>
  </si>
  <si>
    <t xml:space="preserve">Praga-Północ</t>
  </si>
  <si>
    <t xml:space="preserve">Rembertów</t>
  </si>
  <si>
    <t xml:space="preserve">Śródmieście</t>
  </si>
  <si>
    <t xml:space="preserve">Targówek</t>
  </si>
  <si>
    <t xml:space="preserve">Ursus</t>
  </si>
  <si>
    <t xml:space="preserve">Ursynów</t>
  </si>
  <si>
    <t xml:space="preserve">Wawer</t>
  </si>
  <si>
    <t xml:space="preserve">Wesoła</t>
  </si>
  <si>
    <t xml:space="preserve">Wilanów</t>
  </si>
  <si>
    <t xml:space="preserve">Włochy</t>
  </si>
  <si>
    <t xml:space="preserve">Wola</t>
  </si>
  <si>
    <t xml:space="preserve">Żoliborz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</si>
</sst>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FFF2CC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BDD7EE"/>
      </patternFill>
    </fill>
    <fill>
      <patternFill patternType="solid">
        <fgColor rgb="FFF2F2F2"/>
        <bgColor rgb="FFE2F0D9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11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5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7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9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11" borderId="2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1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11" borderId="2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11" borderId="2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2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5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7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11" borderId="30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0" activeCellId="0" sqref="A20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0" width="14.5"/>
    <col collapsed="false" customWidth="true" hidden="false" outlineLevel="0" max="3" min="3" style="0" width="14.66"/>
    <col collapsed="false" customWidth="true" hidden="false" outlineLevel="0" max="4" min="4" style="2" width="18.33"/>
    <col collapsed="false" customWidth="true" hidden="false" outlineLevel="0" max="5" min="5" style="3" width="15.15"/>
    <col collapsed="false" customWidth="true" hidden="false" outlineLevel="0" max="6" min="6" style="3" width="13.83"/>
    <col collapsed="false" customWidth="true" hidden="false" outlineLevel="0" max="7" min="7" style="3" width="11.84"/>
    <col collapsed="false" customWidth="true" hidden="false" outlineLevel="0" max="8" min="8" style="3" width="20.33"/>
    <col collapsed="false" customWidth="true" hidden="false" outlineLevel="0" max="9" min="9" style="3" width="9.51"/>
    <col collapsed="false" customWidth="true" hidden="false" outlineLevel="0" max="10" min="10" style="3" width="7.83"/>
    <col collapsed="false" customWidth="true" hidden="false" outlineLevel="0" max="11" min="11" style="3" width="16.83"/>
    <col collapsed="false" customWidth="true" hidden="false" outlineLevel="0" max="12" min="12" style="3" width="14.35"/>
    <col collapsed="false" customWidth="true" hidden="false" outlineLevel="0" max="13" min="13" style="3" width="14.5"/>
    <col collapsed="false" customWidth="true" hidden="false" outlineLevel="0" max="14" min="14" style="3" width="20.33"/>
    <col collapsed="false" customWidth="true" hidden="false" outlineLevel="0" max="15" min="15" style="3" width="9.51"/>
    <col collapsed="false" customWidth="true" hidden="false" outlineLevel="0" max="16" min="16" style="0" width="7.83"/>
    <col collapsed="false" customWidth="true" hidden="false" outlineLevel="0" max="17" min="17" style="3" width="22.5"/>
    <col collapsed="false" customWidth="true" hidden="false" outlineLevel="0" max="18" min="18" style="3" width="10.84"/>
    <col collapsed="false" customWidth="true" hidden="false" outlineLevel="0" max="19" min="19" style="3" width="9.66"/>
    <col collapsed="false" customWidth="true" hidden="false" outlineLevel="0" max="20" min="20" style="3" width="9.51"/>
    <col collapsed="false" customWidth="true" hidden="false" outlineLevel="0" max="21" min="21" style="3" width="7.83"/>
    <col collapsed="false" customWidth="true" hidden="false" outlineLevel="0" max="22" min="22" style="3" width="9"/>
    <col collapsed="false" customWidth="true" hidden="false" outlineLevel="0" max="23" min="23" style="3" width="17.33"/>
  </cols>
  <sheetData>
    <row r="1" customFormat="false" ht="96.7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11" t="s">
        <v>9</v>
      </c>
      <c r="K1" s="12" t="s">
        <v>10</v>
      </c>
      <c r="L1" s="13" t="s">
        <v>11</v>
      </c>
      <c r="M1" s="13" t="s">
        <v>12</v>
      </c>
      <c r="N1" s="13" t="s">
        <v>13</v>
      </c>
      <c r="O1" s="14" t="s">
        <v>8</v>
      </c>
      <c r="P1" s="15" t="s">
        <v>9</v>
      </c>
      <c r="Q1" s="16" t="s">
        <v>14</v>
      </c>
      <c r="R1" s="17" t="s">
        <v>15</v>
      </c>
      <c r="S1" s="18" t="s">
        <v>16</v>
      </c>
      <c r="T1" s="18" t="s">
        <v>8</v>
      </c>
      <c r="U1" s="19" t="s">
        <v>9</v>
      </c>
      <c r="V1" s="20" t="s">
        <v>9</v>
      </c>
      <c r="W1" s="12" t="s">
        <v>10</v>
      </c>
    </row>
    <row r="2" customFormat="false" ht="15.75" hidden="false" customHeight="false" outlineLevel="0" collapsed="false">
      <c r="A2" s="21" t="n">
        <v>1</v>
      </c>
      <c r="B2" s="22" t="s">
        <v>17</v>
      </c>
      <c r="C2" s="23" t="n">
        <v>129.2</v>
      </c>
      <c r="D2" s="24" t="n">
        <v>5177</v>
      </c>
      <c r="E2" s="25" t="n">
        <v>10</v>
      </c>
      <c r="F2" s="26" t="n">
        <v>2</v>
      </c>
      <c r="G2" s="26"/>
      <c r="H2" s="26"/>
      <c r="I2" s="26"/>
      <c r="J2" s="27" t="n">
        <f aca="false">SUM($E2:$I2)</f>
        <v>12</v>
      </c>
      <c r="K2" s="28" t="n">
        <f aca="false">SUM(F2:I2)+1</f>
        <v>3</v>
      </c>
      <c r="L2" s="29"/>
      <c r="M2" s="30"/>
      <c r="N2" s="30"/>
      <c r="O2" s="31"/>
      <c r="P2" s="32" t="n">
        <f aca="false">SUM($L2:$O2)</f>
        <v>0</v>
      </c>
      <c r="Q2" s="33"/>
      <c r="R2" s="34"/>
      <c r="S2" s="34"/>
      <c r="T2" s="34"/>
      <c r="U2" s="35" t="n">
        <f aca="false">SUM(Q2:T2)</f>
        <v>0</v>
      </c>
      <c r="V2" s="36" t="n">
        <f aca="false">SUM(J2,P2,U2)</f>
        <v>12</v>
      </c>
      <c r="W2" s="36" t="n">
        <f aca="false">SUM(K2,P2,U2)</f>
        <v>3</v>
      </c>
    </row>
    <row r="3" customFormat="false" ht="15.75" hidden="false" customHeight="false" outlineLevel="0" collapsed="false">
      <c r="A3" s="37" t="n">
        <v>2</v>
      </c>
      <c r="B3" s="38" t="s">
        <v>18</v>
      </c>
      <c r="C3" s="39" t="n">
        <v>153.1</v>
      </c>
      <c r="D3" s="40" t="n">
        <v>2096</v>
      </c>
      <c r="E3" s="41" t="n">
        <v>10</v>
      </c>
      <c r="F3" s="42" t="n">
        <v>3</v>
      </c>
      <c r="G3" s="42"/>
      <c r="H3" s="42"/>
      <c r="I3" s="42"/>
      <c r="J3" s="27" t="n">
        <f aca="false">SUM($E3:$I3)</f>
        <v>13</v>
      </c>
      <c r="K3" s="28" t="n">
        <f aca="false">SUM(F3:I3)+1</f>
        <v>4</v>
      </c>
      <c r="L3" s="43"/>
      <c r="M3" s="44"/>
      <c r="N3" s="44"/>
      <c r="O3" s="45"/>
      <c r="P3" s="32" t="n">
        <f aca="false">SUM($L3:$O3)</f>
        <v>0</v>
      </c>
      <c r="Q3" s="46"/>
      <c r="R3" s="47"/>
      <c r="S3" s="47" t="n">
        <v>2</v>
      </c>
      <c r="T3" s="47"/>
      <c r="U3" s="35" t="n">
        <f aca="false">SUM(Q3:T3)</f>
        <v>2</v>
      </c>
      <c r="V3" s="48" t="n">
        <f aca="false">SUM(J3,P3,U3)</f>
        <v>15</v>
      </c>
      <c r="W3" s="48" t="n">
        <f aca="false">SUM(K3,P3,U3)</f>
        <v>6</v>
      </c>
    </row>
    <row r="4" customFormat="false" ht="15.75" hidden="false" customHeight="false" outlineLevel="0" collapsed="false">
      <c r="A4" s="37" t="n">
        <v>3</v>
      </c>
      <c r="B4" s="38" t="s">
        <v>19</v>
      </c>
      <c r="C4" s="39" t="n">
        <v>133.5</v>
      </c>
      <c r="D4" s="40" t="n">
        <v>4127</v>
      </c>
      <c r="E4" s="41" t="n">
        <v>17</v>
      </c>
      <c r="F4" s="42" t="n">
        <v>3</v>
      </c>
      <c r="G4" s="42"/>
      <c r="H4" s="42"/>
      <c r="I4" s="42"/>
      <c r="J4" s="27" t="n">
        <f aca="false">SUM($E4:$I4)</f>
        <v>20</v>
      </c>
      <c r="K4" s="28" t="n">
        <f aca="false">SUM(F4:I4)+1</f>
        <v>4</v>
      </c>
      <c r="L4" s="43"/>
      <c r="M4" s="44"/>
      <c r="N4" s="44"/>
      <c r="O4" s="45"/>
      <c r="P4" s="32" t="n">
        <f aca="false">SUM($L4:$O4)</f>
        <v>0</v>
      </c>
      <c r="Q4" s="46"/>
      <c r="R4" s="47"/>
      <c r="S4" s="47"/>
      <c r="T4" s="47"/>
      <c r="U4" s="35" t="n">
        <f aca="false">SUM(Q4:T4)</f>
        <v>0</v>
      </c>
      <c r="V4" s="48" t="n">
        <f aca="false">SUM(J4,P4,U4)</f>
        <v>20</v>
      </c>
      <c r="W4" s="48" t="n">
        <f aca="false">SUM(K4,P4,U4)</f>
        <v>4</v>
      </c>
    </row>
    <row r="5" customFormat="false" ht="15.75" hidden="false" customHeight="false" outlineLevel="0" collapsed="false">
      <c r="A5" s="21" t="n">
        <v>4</v>
      </c>
      <c r="B5" s="38" t="s">
        <v>20</v>
      </c>
      <c r="C5" s="39" t="n">
        <v>225.9</v>
      </c>
      <c r="D5" s="40" t="n">
        <v>6378</v>
      </c>
      <c r="E5" s="41" t="n">
        <v>29</v>
      </c>
      <c r="F5" s="42" t="n">
        <v>5</v>
      </c>
      <c r="G5" s="42"/>
      <c r="H5" s="42" t="n">
        <v>3</v>
      </c>
      <c r="I5" s="42"/>
      <c r="J5" s="27" t="n">
        <f aca="false">SUM($E5:$I5)</f>
        <v>37</v>
      </c>
      <c r="K5" s="28" t="n">
        <f aca="false">SUM(F5:I5)+1</f>
        <v>9</v>
      </c>
      <c r="L5" s="43"/>
      <c r="M5" s="44"/>
      <c r="N5" s="44"/>
      <c r="O5" s="45" t="n">
        <v>4</v>
      </c>
      <c r="P5" s="32" t="n">
        <f aca="false">SUM($L5:$O5)</f>
        <v>4</v>
      </c>
      <c r="Q5" s="46"/>
      <c r="R5" s="47"/>
      <c r="S5" s="47" t="n">
        <v>3</v>
      </c>
      <c r="T5" s="47"/>
      <c r="U5" s="35" t="n">
        <f aca="false">SUM(Q5:T5)</f>
        <v>3</v>
      </c>
      <c r="V5" s="48" t="n">
        <f aca="false">SUM(J5,P5,U5)</f>
        <v>44</v>
      </c>
      <c r="W5" s="48" t="n">
        <f aca="false">SUM(K5,P5,U5)</f>
        <v>16</v>
      </c>
    </row>
    <row r="6" customFormat="false" ht="15.75" hidden="false" customHeight="false" outlineLevel="0" collapsed="false">
      <c r="A6" s="37" t="n">
        <v>5</v>
      </c>
      <c r="B6" s="38" t="s">
        <v>21</v>
      </c>
      <c r="C6" s="39" t="n">
        <v>81</v>
      </c>
      <c r="D6" s="40" t="n">
        <v>8332</v>
      </c>
      <c r="E6" s="41" t="n">
        <v>13</v>
      </c>
      <c r="F6" s="42" t="n">
        <v>7</v>
      </c>
      <c r="G6" s="42"/>
      <c r="H6" s="42" t="n">
        <v>1</v>
      </c>
      <c r="I6" s="42" t="n">
        <v>1</v>
      </c>
      <c r="J6" s="27" t="n">
        <f aca="false">SUM($E6:$I6)</f>
        <v>22</v>
      </c>
      <c r="K6" s="28" t="n">
        <f aca="false">SUM(F6:I6)+1</f>
        <v>10</v>
      </c>
      <c r="L6" s="43" t="n">
        <v>1</v>
      </c>
      <c r="M6" s="44"/>
      <c r="N6" s="44"/>
      <c r="O6" s="45"/>
      <c r="P6" s="32" t="n">
        <f aca="false">SUM($L6:$O6)</f>
        <v>1</v>
      </c>
      <c r="Q6" s="46"/>
      <c r="R6" s="47"/>
      <c r="S6" s="47" t="n">
        <v>2</v>
      </c>
      <c r="T6" s="47"/>
      <c r="U6" s="35" t="n">
        <f aca="false">SUM(Q6:T6)</f>
        <v>2</v>
      </c>
      <c r="V6" s="48" t="n">
        <f aca="false">SUM(J6,P6,U6)</f>
        <v>25</v>
      </c>
      <c r="W6" s="48" t="n">
        <f aca="false">SUM(K6,P6,U6)</f>
        <v>13</v>
      </c>
    </row>
    <row r="7" customFormat="false" ht="15.75" hidden="false" customHeight="false" outlineLevel="0" collapsed="false">
      <c r="A7" s="37" t="n">
        <v>6</v>
      </c>
      <c r="B7" s="38" t="s">
        <v>22</v>
      </c>
      <c r="C7" s="39" t="n">
        <v>186.8</v>
      </c>
      <c r="D7" s="40" t="n">
        <v>8348</v>
      </c>
      <c r="E7" s="41" t="n">
        <v>25</v>
      </c>
      <c r="F7" s="42" t="n">
        <v>7</v>
      </c>
      <c r="G7" s="42"/>
      <c r="H7" s="42" t="n">
        <v>2</v>
      </c>
      <c r="I7" s="42"/>
      <c r="J7" s="27" t="n">
        <f aca="false">SUM($E7:$I7)</f>
        <v>34</v>
      </c>
      <c r="K7" s="28" t="n">
        <f aca="false">SUM(F7:I7)+1</f>
        <v>10</v>
      </c>
      <c r="L7" s="43"/>
      <c r="M7" s="44"/>
      <c r="N7" s="44"/>
      <c r="O7" s="45" t="n">
        <v>1</v>
      </c>
      <c r="P7" s="32" t="n">
        <f aca="false">SUM($L7:$O7)</f>
        <v>1</v>
      </c>
      <c r="Q7" s="46"/>
      <c r="R7" s="47"/>
      <c r="S7" s="47" t="n">
        <v>2</v>
      </c>
      <c r="T7" s="47"/>
      <c r="U7" s="35" t="n">
        <f aca="false">SUM(Q7:T7)</f>
        <v>2</v>
      </c>
      <c r="V7" s="48" t="n">
        <f aca="false">SUM(J7,P7,U7)</f>
        <v>37</v>
      </c>
      <c r="W7" s="48" t="n">
        <f aca="false">SUM(K7,P7,U7)</f>
        <v>13</v>
      </c>
    </row>
    <row r="8" customFormat="false" ht="15.75" hidden="false" customHeight="false" outlineLevel="0" collapsed="false">
      <c r="A8" s="21" t="n">
        <v>7</v>
      </c>
      <c r="B8" s="38" t="s">
        <v>23</v>
      </c>
      <c r="C8" s="39" t="n">
        <v>60.9</v>
      </c>
      <c r="D8" s="40" t="n">
        <v>5381</v>
      </c>
      <c r="E8" s="41" t="n">
        <v>11</v>
      </c>
      <c r="F8" s="42" t="n">
        <v>1</v>
      </c>
      <c r="G8" s="42" t="n">
        <v>2</v>
      </c>
      <c r="H8" s="42" t="n">
        <v>1</v>
      </c>
      <c r="I8" s="42"/>
      <c r="J8" s="27" t="n">
        <f aca="false">SUM($E8:$I8)</f>
        <v>15</v>
      </c>
      <c r="K8" s="28" t="n">
        <f aca="false">SUM(F8:I8)+1</f>
        <v>5</v>
      </c>
      <c r="L8" s="43"/>
      <c r="M8" s="44"/>
      <c r="N8" s="44"/>
      <c r="O8" s="45"/>
      <c r="P8" s="32" t="n">
        <f aca="false">SUM($L8:$O8)</f>
        <v>0</v>
      </c>
      <c r="Q8" s="46"/>
      <c r="R8" s="47"/>
      <c r="S8" s="47" t="n">
        <v>3</v>
      </c>
      <c r="T8" s="47"/>
      <c r="U8" s="35" t="n">
        <f aca="false">SUM(Q8:T8)</f>
        <v>3</v>
      </c>
      <c r="V8" s="48" t="n">
        <f aca="false">SUM(J8,P8,U8)</f>
        <v>18</v>
      </c>
      <c r="W8" s="48" t="n">
        <f aca="false">SUM(K8,P8,U8)</f>
        <v>8</v>
      </c>
    </row>
    <row r="9" customFormat="false" ht="15.75" hidden="false" customHeight="false" outlineLevel="0" collapsed="false">
      <c r="A9" s="37" t="n">
        <v>8</v>
      </c>
      <c r="B9" s="38" t="s">
        <v>24</v>
      </c>
      <c r="C9" s="39" t="n">
        <v>24.7</v>
      </c>
      <c r="D9" s="40" t="n">
        <v>1278</v>
      </c>
      <c r="E9" s="41" t="n">
        <v>4</v>
      </c>
      <c r="F9" s="42" t="n">
        <v>2</v>
      </c>
      <c r="G9" s="42"/>
      <c r="H9" s="42"/>
      <c r="I9" s="42"/>
      <c r="J9" s="27" t="n">
        <f aca="false">SUM($E9:$I9)</f>
        <v>6</v>
      </c>
      <c r="K9" s="28" t="n">
        <f aca="false">SUM(F9:I9)+1</f>
        <v>3</v>
      </c>
      <c r="L9" s="43"/>
      <c r="M9" s="44"/>
      <c r="N9" s="44"/>
      <c r="O9" s="45"/>
      <c r="P9" s="32" t="n">
        <f aca="false">SUM($L9:$O9)</f>
        <v>0</v>
      </c>
      <c r="Q9" s="46"/>
      <c r="R9" s="47"/>
      <c r="S9" s="47"/>
      <c r="T9" s="47"/>
      <c r="U9" s="35" t="n">
        <f aca="false">SUM(Q9:T9)</f>
        <v>0</v>
      </c>
      <c r="V9" s="48" t="n">
        <f aca="false">SUM(J9,P9,U9)</f>
        <v>6</v>
      </c>
      <c r="W9" s="48" t="n">
        <f aca="false">SUM(K9,P9,U9)</f>
        <v>3</v>
      </c>
    </row>
    <row r="10" customFormat="false" ht="15.75" hidden="false" customHeight="false" outlineLevel="0" collapsed="false">
      <c r="A10" s="37" t="n">
        <v>9</v>
      </c>
      <c r="B10" s="38" t="s">
        <v>25</v>
      </c>
      <c r="C10" s="39" t="n">
        <v>102</v>
      </c>
      <c r="D10" s="40" t="n">
        <v>6550</v>
      </c>
      <c r="E10" s="41" t="n">
        <v>30</v>
      </c>
      <c r="F10" s="42" t="n">
        <v>8</v>
      </c>
      <c r="G10" s="42" t="n">
        <v>8</v>
      </c>
      <c r="H10" s="42" t="n">
        <v>11</v>
      </c>
      <c r="I10" s="42" t="n">
        <v>6</v>
      </c>
      <c r="J10" s="27" t="n">
        <f aca="false">SUM($E10:$I10)</f>
        <v>63</v>
      </c>
      <c r="K10" s="28" t="n">
        <f aca="false">SUM(F10:I10)+1</f>
        <v>34</v>
      </c>
      <c r="L10" s="43"/>
      <c r="M10" s="44" t="n">
        <v>9</v>
      </c>
      <c r="N10" s="44" t="n">
        <v>5</v>
      </c>
      <c r="O10" s="45" t="n">
        <v>12</v>
      </c>
      <c r="P10" s="32" t="n">
        <f aca="false">SUM($L10:$O10)</f>
        <v>26</v>
      </c>
      <c r="Q10" s="46"/>
      <c r="R10" s="47"/>
      <c r="S10" s="47" t="n">
        <v>9</v>
      </c>
      <c r="T10" s="47" t="n">
        <v>1</v>
      </c>
      <c r="U10" s="35" t="n">
        <f aca="false">SUM(Q10:T10)</f>
        <v>10</v>
      </c>
      <c r="V10" s="48" t="n">
        <f aca="false">SUM(J10,P10,U10)</f>
        <v>99</v>
      </c>
      <c r="W10" s="48" t="n">
        <f aca="false">SUM(K10,P10,U10)</f>
        <v>70</v>
      </c>
    </row>
    <row r="11" customFormat="false" ht="15.75" hidden="false" customHeight="false" outlineLevel="0" collapsed="false">
      <c r="A11" s="21" t="n">
        <v>10</v>
      </c>
      <c r="B11" s="38" t="s">
        <v>26</v>
      </c>
      <c r="C11" s="39" t="n">
        <v>124.2</v>
      </c>
      <c r="D11" s="40" t="n">
        <v>5106</v>
      </c>
      <c r="E11" s="41" t="n">
        <v>17</v>
      </c>
      <c r="F11" s="42" t="n">
        <v>5</v>
      </c>
      <c r="G11" s="42"/>
      <c r="H11" s="42" t="n">
        <v>1</v>
      </c>
      <c r="I11" s="42"/>
      <c r="J11" s="27" t="n">
        <f aca="false">SUM($E11:$I11)</f>
        <v>23</v>
      </c>
      <c r="K11" s="28" t="n">
        <f aca="false">SUM(F11:I11)+1</f>
        <v>7</v>
      </c>
      <c r="L11" s="43"/>
      <c r="M11" s="44"/>
      <c r="N11" s="44"/>
      <c r="O11" s="45"/>
      <c r="P11" s="32" t="n">
        <f aca="false">SUM($L11:$O11)</f>
        <v>0</v>
      </c>
      <c r="Q11" s="46"/>
      <c r="R11" s="47"/>
      <c r="S11" s="47"/>
      <c r="T11" s="47"/>
      <c r="U11" s="35" t="n">
        <f aca="false">SUM(Q11:T11)</f>
        <v>0</v>
      </c>
      <c r="V11" s="48" t="n">
        <f aca="false">SUM(J11,P11,U11)</f>
        <v>23</v>
      </c>
      <c r="W11" s="48" t="n">
        <f aca="false">SUM(K11,P11,U11)</f>
        <v>7</v>
      </c>
    </row>
    <row r="12" customFormat="false" ht="15.75" hidden="false" customHeight="false" outlineLevel="0" collapsed="false">
      <c r="A12" s="37" t="n">
        <v>11</v>
      </c>
      <c r="B12" s="38" t="s">
        <v>27</v>
      </c>
      <c r="C12" s="39" t="n">
        <v>67.4</v>
      </c>
      <c r="D12" s="40" t="n">
        <v>7198</v>
      </c>
      <c r="E12" s="41" t="n">
        <v>6</v>
      </c>
      <c r="F12" s="42" t="n">
        <v>4</v>
      </c>
      <c r="G12" s="42"/>
      <c r="H12" s="42"/>
      <c r="I12" s="42"/>
      <c r="J12" s="27" t="n">
        <f aca="false">SUM($E12:$I12)</f>
        <v>10</v>
      </c>
      <c r="K12" s="28" t="n">
        <f aca="false">SUM(F12:I12)+1</f>
        <v>5</v>
      </c>
      <c r="L12" s="43"/>
      <c r="M12" s="44"/>
      <c r="N12" s="44"/>
      <c r="O12" s="45"/>
      <c r="P12" s="32" t="n">
        <f aca="false">SUM($L12:$O12)</f>
        <v>0</v>
      </c>
      <c r="Q12" s="46"/>
      <c r="R12" s="47"/>
      <c r="S12" s="47"/>
      <c r="T12" s="47"/>
      <c r="U12" s="35" t="n">
        <f aca="false">SUM(Q12:T12)</f>
        <v>0</v>
      </c>
      <c r="V12" s="48" t="n">
        <f aca="false">SUM(J12,P12,U12)</f>
        <v>10</v>
      </c>
      <c r="W12" s="48" t="n">
        <f aca="false">SUM(K12,P12,U12)</f>
        <v>5</v>
      </c>
    </row>
    <row r="13" customFormat="false" ht="15.75" hidden="false" customHeight="false" outlineLevel="0" collapsed="false">
      <c r="A13" s="37" t="n">
        <v>12</v>
      </c>
      <c r="B13" s="38" t="s">
        <v>28</v>
      </c>
      <c r="C13" s="39" t="n">
        <v>151.4</v>
      </c>
      <c r="D13" s="40" t="n">
        <v>3458</v>
      </c>
      <c r="E13" s="41" t="n">
        <v>21</v>
      </c>
      <c r="F13" s="42" t="n">
        <v>2</v>
      </c>
      <c r="G13" s="42"/>
      <c r="H13" s="42"/>
      <c r="I13" s="42"/>
      <c r="J13" s="27" t="n">
        <f aca="false">SUM($E13:$I13)</f>
        <v>23</v>
      </c>
      <c r="K13" s="28" t="n">
        <f aca="false">SUM(F13:I13)+1</f>
        <v>3</v>
      </c>
      <c r="L13" s="43"/>
      <c r="M13" s="44"/>
      <c r="N13" s="44"/>
      <c r="O13" s="45"/>
      <c r="P13" s="32" t="n">
        <f aca="false">SUM($L13:$O13)</f>
        <v>0</v>
      </c>
      <c r="Q13" s="46"/>
      <c r="R13" s="47"/>
      <c r="S13" s="47" t="n">
        <v>1</v>
      </c>
      <c r="T13" s="47"/>
      <c r="U13" s="35" t="n">
        <f aca="false">SUM(Q13:T13)</f>
        <v>1</v>
      </c>
      <c r="V13" s="48" t="n">
        <f aca="false">SUM(J13,P13,U13)</f>
        <v>24</v>
      </c>
      <c r="W13" s="48" t="n">
        <f aca="false">SUM(K13,P13,U13)</f>
        <v>4</v>
      </c>
    </row>
    <row r="14" customFormat="false" ht="15.75" hidden="false" customHeight="false" outlineLevel="0" collapsed="false">
      <c r="A14" s="21" t="n">
        <v>13</v>
      </c>
      <c r="B14" s="38" t="s">
        <v>29</v>
      </c>
      <c r="C14" s="39" t="n">
        <v>86.4</v>
      </c>
      <c r="D14" s="40" t="n">
        <v>1084</v>
      </c>
      <c r="E14" s="41" t="n">
        <v>9</v>
      </c>
      <c r="F14" s="42" t="n">
        <v>7</v>
      </c>
      <c r="G14" s="42"/>
      <c r="H14" s="42"/>
      <c r="I14" s="42"/>
      <c r="J14" s="27" t="n">
        <f aca="false">SUM($E14:$I14)</f>
        <v>16</v>
      </c>
      <c r="K14" s="28" t="n">
        <f aca="false">SUM(F14:I14)+1</f>
        <v>8</v>
      </c>
      <c r="L14" s="43"/>
      <c r="M14" s="44"/>
      <c r="N14" s="44"/>
      <c r="O14" s="45"/>
      <c r="P14" s="32" t="n">
        <f aca="false">SUM($L14:$O14)</f>
        <v>0</v>
      </c>
      <c r="Q14" s="46"/>
      <c r="R14" s="47"/>
      <c r="S14" s="47" t="n">
        <v>1</v>
      </c>
      <c r="T14" s="47"/>
      <c r="U14" s="35" t="n">
        <f aca="false">SUM(Q14:T14)</f>
        <v>1</v>
      </c>
      <c r="V14" s="48" t="n">
        <f aca="false">SUM(J14,P14,U14)</f>
        <v>17</v>
      </c>
      <c r="W14" s="48" t="n">
        <f aca="false">SUM(K14,P14,U14)</f>
        <v>9</v>
      </c>
    </row>
    <row r="15" customFormat="false" ht="15.75" hidden="false" customHeight="false" outlineLevel="0" collapsed="false">
      <c r="A15" s="37" t="n">
        <v>14</v>
      </c>
      <c r="B15" s="38" t="s">
        <v>30</v>
      </c>
      <c r="C15" s="39" t="n">
        <v>26.4</v>
      </c>
      <c r="D15" s="40" t="n">
        <v>1150</v>
      </c>
      <c r="E15" s="41" t="n">
        <v>3</v>
      </c>
      <c r="F15" s="42" t="n">
        <v>2</v>
      </c>
      <c r="G15" s="42"/>
      <c r="H15" s="42"/>
      <c r="I15" s="42"/>
      <c r="J15" s="27" t="n">
        <f aca="false">SUM($E15:$I15)</f>
        <v>5</v>
      </c>
      <c r="K15" s="28" t="n">
        <f aca="false">SUM(F15:I15)+1</f>
        <v>3</v>
      </c>
      <c r="L15" s="43"/>
      <c r="M15" s="44"/>
      <c r="N15" s="44"/>
      <c r="O15" s="45"/>
      <c r="P15" s="32" t="n">
        <f aca="false">SUM($L15:$O15)</f>
        <v>0</v>
      </c>
      <c r="Q15" s="46"/>
      <c r="R15" s="47"/>
      <c r="S15" s="47"/>
      <c r="T15" s="47"/>
      <c r="U15" s="35" t="n">
        <f aca="false">SUM(Q15:T15)</f>
        <v>0</v>
      </c>
      <c r="V15" s="48" t="n">
        <f aca="false">SUM(J15,P15,U15)</f>
        <v>5</v>
      </c>
      <c r="W15" s="48" t="n">
        <f aca="false">SUM(K15,P15,U15)</f>
        <v>3</v>
      </c>
    </row>
    <row r="16" customFormat="false" ht="15.75" hidden="false" customHeight="false" outlineLevel="0" collapsed="false">
      <c r="A16" s="37" t="n">
        <v>15</v>
      </c>
      <c r="B16" s="38" t="s">
        <v>31</v>
      </c>
      <c r="C16" s="39" t="n">
        <v>51.2</v>
      </c>
      <c r="D16" s="40" t="n">
        <v>1393</v>
      </c>
      <c r="E16" s="41" t="n">
        <v>4</v>
      </c>
      <c r="F16" s="42" t="n">
        <v>6</v>
      </c>
      <c r="G16" s="42"/>
      <c r="H16" s="42"/>
      <c r="I16" s="42"/>
      <c r="J16" s="27" t="n">
        <f aca="false">SUM($E16:$I16)</f>
        <v>10</v>
      </c>
      <c r="K16" s="28" t="n">
        <f aca="false">SUM(F16:I16)+1</f>
        <v>7</v>
      </c>
      <c r="L16" s="43"/>
      <c r="M16" s="44" t="n">
        <v>1</v>
      </c>
      <c r="N16" s="44"/>
      <c r="O16" s="45" t="n">
        <v>1</v>
      </c>
      <c r="P16" s="32" t="n">
        <f aca="false">SUM($L16:$O16)</f>
        <v>2</v>
      </c>
      <c r="Q16" s="46"/>
      <c r="R16" s="47"/>
      <c r="S16" s="47"/>
      <c r="T16" s="47"/>
      <c r="U16" s="35" t="n">
        <f aca="false">SUM(Q16:T16)</f>
        <v>0</v>
      </c>
      <c r="V16" s="48" t="n">
        <f aca="false">SUM(J16,P16,U16)</f>
        <v>12</v>
      </c>
      <c r="W16" s="48" t="n">
        <f aca="false">SUM(K16,P16,U16)</f>
        <v>9</v>
      </c>
    </row>
    <row r="17" customFormat="false" ht="15.75" hidden="false" customHeight="false" outlineLevel="0" collapsed="false">
      <c r="A17" s="21" t="n">
        <v>16</v>
      </c>
      <c r="B17" s="38" t="s">
        <v>32</v>
      </c>
      <c r="C17" s="39" t="n">
        <v>49.3</v>
      </c>
      <c r="D17" s="40" t="n">
        <v>1721</v>
      </c>
      <c r="E17" s="41" t="n">
        <v>6</v>
      </c>
      <c r="F17" s="42" t="n">
        <v>4</v>
      </c>
      <c r="G17" s="42"/>
      <c r="H17" s="42"/>
      <c r="I17" s="42"/>
      <c r="J17" s="27" t="n">
        <f aca="false">SUM($E17:$I17)</f>
        <v>10</v>
      </c>
      <c r="K17" s="28" t="n">
        <f aca="false">SUM(F17:I17)+1</f>
        <v>5</v>
      </c>
      <c r="L17" s="43"/>
      <c r="M17" s="44"/>
      <c r="N17" s="44"/>
      <c r="O17" s="45" t="n">
        <v>1</v>
      </c>
      <c r="P17" s="32" t="n">
        <f aca="false">SUM($L17:$O17)</f>
        <v>1</v>
      </c>
      <c r="Q17" s="46"/>
      <c r="R17" s="47"/>
      <c r="S17" s="47"/>
      <c r="T17" s="47"/>
      <c r="U17" s="35" t="n">
        <f aca="false">SUM(Q17:T17)</f>
        <v>0</v>
      </c>
      <c r="V17" s="48" t="n">
        <f aca="false">SUM(J17,P17,U17)</f>
        <v>11</v>
      </c>
      <c r="W17" s="48" t="n">
        <f aca="false">SUM(K17,P17,U17)</f>
        <v>6</v>
      </c>
    </row>
    <row r="18" customFormat="false" ht="15.75" hidden="false" customHeight="false" outlineLevel="0" collapsed="false">
      <c r="A18" s="37" t="n">
        <v>17</v>
      </c>
      <c r="B18" s="38" t="s">
        <v>33</v>
      </c>
      <c r="C18" s="39" t="n">
        <v>151.2</v>
      </c>
      <c r="D18" s="40" t="n">
        <v>7848</v>
      </c>
      <c r="E18" s="41" t="n">
        <v>19</v>
      </c>
      <c r="F18" s="42" t="n">
        <v>6</v>
      </c>
      <c r="G18" s="42" t="n">
        <v>5</v>
      </c>
      <c r="H18" s="42"/>
      <c r="I18" s="42"/>
      <c r="J18" s="27" t="n">
        <f aca="false">SUM($E18:$I18)</f>
        <v>30</v>
      </c>
      <c r="K18" s="28" t="n">
        <f aca="false">SUM(F18:I18)+1</f>
        <v>12</v>
      </c>
      <c r="L18" s="43"/>
      <c r="M18" s="44"/>
      <c r="N18" s="44"/>
      <c r="O18" s="45" t="n">
        <v>1</v>
      </c>
      <c r="P18" s="32" t="n">
        <f aca="false">SUM($L18:$O18)</f>
        <v>1</v>
      </c>
      <c r="Q18" s="46"/>
      <c r="R18" s="47"/>
      <c r="S18" s="47" t="n">
        <v>1</v>
      </c>
      <c r="T18" s="47"/>
      <c r="U18" s="35" t="n">
        <f aca="false">SUM(Q18:T18)</f>
        <v>1</v>
      </c>
      <c r="V18" s="48" t="n">
        <f aca="false">SUM(J18,P18,U18)</f>
        <v>32</v>
      </c>
      <c r="W18" s="48" t="n">
        <f aca="false">SUM(K18,P18,U18)</f>
        <v>14</v>
      </c>
    </row>
    <row r="19" customFormat="false" ht="16.5" hidden="false" customHeight="false" outlineLevel="0" collapsed="false">
      <c r="A19" s="37" t="n">
        <v>18</v>
      </c>
      <c r="B19" s="49" t="s">
        <v>34</v>
      </c>
      <c r="C19" s="50" t="n">
        <v>58.6</v>
      </c>
      <c r="D19" s="51" t="n">
        <v>6922</v>
      </c>
      <c r="E19" s="52" t="n">
        <v>8</v>
      </c>
      <c r="F19" s="53" t="n">
        <v>4</v>
      </c>
      <c r="G19" s="53"/>
      <c r="H19" s="53" t="n">
        <v>1</v>
      </c>
      <c r="I19" s="53"/>
      <c r="J19" s="54" t="n">
        <f aca="false">SUM($E19:$I19)</f>
        <v>13</v>
      </c>
      <c r="K19" s="55" t="n">
        <f aca="false">SUM(F19:I19)+1</f>
        <v>6</v>
      </c>
      <c r="L19" s="56"/>
      <c r="M19" s="57"/>
      <c r="N19" s="57"/>
      <c r="O19" s="58"/>
      <c r="P19" s="59" t="n">
        <f aca="false">SUM($L19:$O19)</f>
        <v>0</v>
      </c>
      <c r="Q19" s="60"/>
      <c r="R19" s="61"/>
      <c r="S19" s="61"/>
      <c r="T19" s="61"/>
      <c r="U19" s="35" t="n">
        <f aca="false">SUM(Q19:T19)</f>
        <v>0</v>
      </c>
      <c r="V19" s="62" t="n">
        <f aca="false">SUM(J19,P19,U19)</f>
        <v>13</v>
      </c>
      <c r="W19" s="62" t="n">
        <f aca="false">SUM(K19,P19,U19)</f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2023-04-27T18:48:29Z</dcterms:created>
  <dc:creator/>
  <dc:description/>
  <dc:language>pl-PL</dc:language>
  <cp:lastModifiedBy>Eric Brelsford</cp:lastModifiedBy>
  <dcterms:modified xsi:type="dcterms:W3CDTF">2023-05-07T13:27:38Z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