
<file path=[Content_Types].xml><?xml version="1.0" encoding="utf-8"?>
<Types xmlns="http://schemas.openxmlformats.org/package/2006/content-types">
  <Override PartName="/xl/styles.xml" ContentType="application/vnd.openxmlformats-officedocument.spreadsheetml.styles+xml"/>
  <Override PartName="/xl/drawings/drawing12.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worksheets/sheet16.xml" ContentType="application/vnd.openxmlformats-officedocument.spreadsheetml.worksheet+xml"/>
  <Default Extension="rels" ContentType="application/vnd.openxmlformats-package.relationships+xml"/>
  <Override PartName="/xl/worksheets/sheet12.xml" ContentType="application/vnd.openxmlformats-officedocument.spreadsheetml.worksheet+xml"/>
  <Override PartName="/xl/worksheets/sheet20.xml" ContentType="application/vnd.openxmlformats-officedocument.spreadsheetml.worksheet+xml"/>
  <Override PartName="/xl/drawings/drawing3.xml" ContentType="application/vnd.openxmlformats-officedocument.drawing+xml"/>
  <Default Extension="jpeg" ContentType="image/jpeg"/>
  <Override PartName="/xl/drawings/drawing20.xml" ContentType="application/vnd.openxmlformats-officedocument.drawing+xml"/>
  <Override PartName="/xl/worksheets/sheet9.xml" ContentType="application/vnd.openxmlformats-officedocument.spreadsheetml.worksheet+xml"/>
  <Override PartName="/docProps/app.xml" ContentType="application/vnd.openxmlformats-officedocument.extended-properties+xml"/>
  <Override PartName="/xl/drawings/drawing17.xml" ContentType="application/vnd.openxmlformats-officedocument.drawing+xml"/>
  <Override PartName="/xl/worksheets/sheet5.xml" ContentType="application/vnd.openxmlformats-officedocument.spreadsheetml.worksheet+xml"/>
  <Default Extension="xml" ContentType="application/xml"/>
  <Override PartName="/xl/drawings/drawing13.xml" ContentType="application/vnd.openxmlformats-officedocument.drawing+xml"/>
  <Override PartName="/xl/drawings/drawing8.xml" ContentType="application/vnd.openxmlformats-officedocument.drawing+xml"/>
  <Override PartName="/xl/worksheets/sheet17.xml" ContentType="application/vnd.openxmlformats-officedocument.spreadsheetml.worksheet+xml"/>
  <Override PartName="/xl/drawings/drawing4.xml" ContentType="application/vnd.openxmlformats-officedocument.drawing+xml"/>
  <Override PartName="/xl/worksheets/sheet13.xml" ContentType="application/vnd.openxmlformats-officedocument.spreadsheetml.worksheet+xml"/>
  <Override PartName="/xl/worksheets/sheet21.xml" ContentType="application/vnd.openxmlformats-officedocument.spreadsheetml.worksheet+xml"/>
  <Override PartName="/docProps/core.xml" ContentType="application/vnd.openxmlformats-package.core-properties+xml"/>
  <Override PartName="/xl/worksheets/sheet1.xml" ContentType="application/vnd.openxmlformats-officedocument.spreadsheetml.worksheet+xml"/>
  <Override PartName="/xl/drawings/drawing21.xml" ContentType="application/vnd.openxmlformats-officedocument.drawing+xml"/>
  <Override PartName="/xl/workbook.xml" ContentType="application/vnd.openxmlformats-officedocument.spreadsheetml.sheet.main+xml"/>
  <Override PartName="/xl/drawings/drawing18.xml" ContentType="application/vnd.openxmlformats-officedocument.drawing+xml"/>
  <Override PartName="/xl/worksheets/sheet6.xml" ContentType="application/vnd.openxmlformats-officedocument.spreadsheetml.worksheet+xml"/>
  <Override PartName="/xl/drawings/drawing14.xml" ContentType="application/vnd.openxmlformats-officedocument.drawing+xml"/>
  <Override PartName="/xl/drawings/drawing9.xml" ContentType="application/vnd.openxmlformats-officedocument.drawing+xml"/>
  <Override PartName="/xl/theme/theme1.xml" ContentType="application/vnd.openxmlformats-officedocument.theme+xml"/>
  <Override PartName="/xl/worksheets/sheet18.xml" ContentType="application/vnd.openxmlformats-officedocument.spreadsheetml.worksheet+xml"/>
  <Override PartName="/xl/drawings/drawing10.xml" ContentType="application/vnd.openxmlformats-officedocument.drawing+xml"/>
  <Override PartName="/xl/calcChain.xml" ContentType="application/vnd.openxmlformats-officedocument.spreadsheetml.calcChain+xml"/>
  <Override PartName="/xl/drawings/drawing5.xml" ContentType="application/vnd.openxmlformats-officedocument.drawing+xml"/>
  <Override PartName="/xl/worksheets/sheet22.xml" ContentType="application/vnd.openxmlformats-officedocument.spreadsheetml.worksheet+xml"/>
  <Override PartName="/xl/worksheets/sheet14.xml" ContentType="application/vnd.openxmlformats-officedocument.spreadsheetml.worksheet+xml"/>
  <Override PartName="/xl/drawings/drawing22.xml" ContentType="application/vnd.openxmlformats-officedocument.drawing+xml"/>
  <Override PartName="/xl/worksheets/sheet2.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drawings/drawing15.xml" ContentType="application/vnd.openxmlformats-officedocument.drawing+xml"/>
  <Override PartName="/xl/worksheets/sheet3.xml" ContentType="application/vnd.openxmlformats-officedocument.spreadsheetml.worksheet+xml"/>
  <Override PartName="/xl/worksheets/sheet19.xml" ContentType="application/vnd.openxmlformats-officedocument.spreadsheetml.worksheet+xml"/>
  <Override PartName="/xl/drawings/drawing11.xml" ContentType="application/vnd.openxmlformats-officedocument.drawing+xml"/>
  <Override PartName="/xl/drawings/drawing6.xml" ContentType="application/vnd.openxmlformats-officedocument.drawing+xml"/>
  <Override PartName="/xl/worksheets/sheet15.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drawings/drawing2.xml" ContentType="application/vnd.openxmlformats-officedocument.drawing+xml"/>
  <Override PartName="/xl/worksheets/sheet11.xml" ContentType="application/vnd.openxmlformats-officedocument.spreadsheetml.worksheet+xml"/>
  <Override PartName="/xl/worksheets/sheet8.xml" ContentType="application/vnd.openxmlformats-officedocument.spreadsheetml.worksheet+xml"/>
  <Override PartName="/xl/drawings/drawing16.xml" ContentType="application/vnd.openxmlformats-officedocument.drawing+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00" yWindow="140" windowWidth="22680" windowHeight="12160" tabRatio="500"/>
  </bookViews>
  <sheets>
    <sheet name="815005 Oak Food Policy Council" sheetId="23" r:id="rId1"/>
    <sheet name="815004 Raz vocal productions " sheetId="22" r:id="rId2"/>
    <sheet name="815003 Piedmont" sheetId="20" r:id="rId3"/>
    <sheet name="815002 Occur Award Dinner" sheetId="19" r:id="rId4"/>
    <sheet name="815001 SELC Fall Celebration" sheetId="18" r:id="rId5"/>
    <sheet name="715014 Uptima Coop Challenge" sheetId="15" r:id="rId6"/>
    <sheet name="715013-2 Dinner Lab" sheetId="17" r:id="rId7"/>
    <sheet name="715013 Dinner Lab" sheetId="14" r:id="rId8"/>
    <sheet name="715012 Urban Beauty Inc" sheetId="13" r:id="rId9"/>
    <sheet name="715011 Food Craft Institute" sheetId="12" r:id="rId10"/>
    <sheet name="715010 TriNet" sheetId="11" r:id="rId11"/>
    <sheet name="715009 HacktheHood" sheetId="10" r:id="rId12"/>
    <sheet name="715008-2 Ada Initiative" sheetId="21" r:id="rId13"/>
    <sheet name="715008 Ada Initiative" sheetId="9" r:id="rId14"/>
    <sheet name="715007 Pecha Kucha" sheetId="8" r:id="rId15"/>
    <sheet name="715006 BeThePeace" sheetId="7" r:id="rId16"/>
    <sheet name="715005 Paycation Launch" sheetId="6" r:id="rId17"/>
    <sheet name="715004-2 PAID_BART " sheetId="16" r:id="rId18"/>
    <sheet name="715004-2 BART" sheetId="5" r:id="rId19"/>
    <sheet name="715003-2 National Poetry Slam" sheetId="4" r:id="rId20"/>
    <sheet name="715002 Bike East Bay" sheetId="3" r:id="rId21"/>
    <sheet name="715001 WPC" sheetId="2" r:id="rId22"/>
    <sheet name="615006 BaseCamp" sheetId="1" r:id="rId23"/>
  </sheets>
  <definedNames>
    <definedName name="_xlnm.Print_Area" localSheetId="22">'615006 BaseCamp'!$A$1:$G$52</definedName>
    <definedName name="_xlnm.Print_Area" localSheetId="21">'715001 WPC'!$A$1:$G$51</definedName>
    <definedName name="_xlnm.Print_Area" localSheetId="20">'715002 Bike East Bay'!$A$1:$G$51</definedName>
    <definedName name="_xlnm.Print_Area" localSheetId="19">'715003-2 National Poetry Slam'!$A$1:$G$47</definedName>
    <definedName name="_xlnm.Print_Area" localSheetId="18">'715004-2 BART'!$A$1:$G$51</definedName>
    <definedName name="_xlnm.Print_Area" localSheetId="17">'715004-2 PAID_BART '!$A$1:$G$52</definedName>
    <definedName name="_xlnm.Print_Area" localSheetId="16">'715005 Paycation Launch'!$A$1:$G$54</definedName>
    <definedName name="_xlnm.Print_Area" localSheetId="15">'715006 BeThePeace'!$A$1:$G$54</definedName>
    <definedName name="_xlnm.Print_Area" localSheetId="14">'715007 Pecha Kucha'!$A$1:$G$54</definedName>
    <definedName name="_xlnm.Print_Area" localSheetId="13">'715008 Ada Initiative'!$A$1:$G$54</definedName>
    <definedName name="_xlnm.Print_Area" localSheetId="12">'715008-2 Ada Initiative'!$A$1:$G$54</definedName>
    <definedName name="_xlnm.Print_Area" localSheetId="11">'715009 HacktheHood'!$A$1:$G$54</definedName>
    <definedName name="_xlnm.Print_Area" localSheetId="10">'715010 TriNet'!$A$1:$G$56</definedName>
    <definedName name="_xlnm.Print_Area" localSheetId="9">'715011 Food Craft Institute'!$A$1:$G$56</definedName>
    <definedName name="_xlnm.Print_Area" localSheetId="8">'715012 Urban Beauty Inc'!$A$1:$G$56</definedName>
    <definedName name="_xlnm.Print_Area" localSheetId="7">'715013 Dinner Lab'!$A$1:$G$56</definedName>
    <definedName name="_xlnm.Print_Area" localSheetId="6">'715013-2 Dinner Lab'!$A$1:$G$56</definedName>
    <definedName name="_xlnm.Print_Area" localSheetId="5">'715014 Uptima Coop Challenge'!$A$1:$G$56</definedName>
    <definedName name="_xlnm.Print_Area" localSheetId="4">'815001 SELC Fall Celebration'!$A$1:$G$56</definedName>
    <definedName name="_xlnm.Print_Area" localSheetId="3">'815002 Occur Award Dinner'!$A$1:$G$51</definedName>
    <definedName name="_xlnm.Print_Area" localSheetId="2">'815003 Piedmont'!$A$1:$G$51</definedName>
    <definedName name="_xlnm.Print_Area" localSheetId="1">'815004 Raz vocal productions '!$A$1:$G$52</definedName>
    <definedName name="_xlnm.Print_Area" localSheetId="0">'815005 Oak Food Policy Council'!$A$1:$G$51</definedName>
  </definedNames>
  <calcPr calcId="110304"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E25" i="1"/>
  <c r="G25"/>
  <c r="E24"/>
  <c r="G24"/>
  <c r="E26"/>
  <c r="G26"/>
  <c r="E27"/>
  <c r="G27"/>
  <c r="E28"/>
  <c r="G28"/>
  <c r="E29"/>
  <c r="G29"/>
  <c r="E30"/>
  <c r="G30"/>
  <c r="E31"/>
  <c r="G31"/>
  <c r="E32"/>
  <c r="G32"/>
  <c r="E33"/>
  <c r="G33"/>
  <c r="E34"/>
  <c r="G34"/>
  <c r="E35"/>
  <c r="G35"/>
  <c r="G36"/>
  <c r="E38"/>
  <c r="G38"/>
  <c r="E39"/>
  <c r="G39"/>
  <c r="G43"/>
  <c r="D45"/>
  <c r="E43"/>
  <c r="D45" i="2"/>
  <c r="E24"/>
  <c r="G24"/>
  <c r="E25"/>
  <c r="G25"/>
  <c r="G26"/>
  <c r="G27"/>
  <c r="G28"/>
  <c r="G29"/>
  <c r="G30"/>
  <c r="G31"/>
  <c r="G32"/>
  <c r="E33"/>
  <c r="G33"/>
  <c r="E34"/>
  <c r="G34"/>
  <c r="G35"/>
  <c r="E37"/>
  <c r="G37"/>
  <c r="G42"/>
  <c r="D44"/>
  <c r="E42"/>
  <c r="D45" i="3"/>
  <c r="G43" i="16"/>
  <c r="D48" i="6"/>
  <c r="D45" i="7"/>
  <c r="D45" i="8"/>
  <c r="D45" i="21"/>
  <c r="E42"/>
  <c r="G42"/>
  <c r="G39"/>
  <c r="E39"/>
  <c r="D44" i="10"/>
  <c r="E25"/>
  <c r="D45" i="12"/>
  <c r="D44" i="13"/>
  <c r="E24" i="14"/>
  <c r="G24"/>
  <c r="G25"/>
  <c r="G26"/>
  <c r="G27"/>
  <c r="G28"/>
  <c r="G29"/>
  <c r="G30"/>
  <c r="G31"/>
  <c r="G32"/>
  <c r="E33"/>
  <c r="G33"/>
  <c r="E34"/>
  <c r="G34"/>
  <c r="G35"/>
  <c r="G37"/>
  <c r="G38"/>
  <c r="G39"/>
  <c r="G42"/>
  <c r="D44"/>
  <c r="E42"/>
  <c r="E24" i="17"/>
  <c r="G24"/>
  <c r="G25"/>
  <c r="G26"/>
  <c r="G27"/>
  <c r="G28"/>
  <c r="G29"/>
  <c r="G30"/>
  <c r="G31"/>
  <c r="G32"/>
  <c r="E33"/>
  <c r="G33"/>
  <c r="E34"/>
  <c r="G34"/>
  <c r="G35"/>
  <c r="G37"/>
  <c r="G38"/>
  <c r="G39"/>
  <c r="G42"/>
  <c r="D44"/>
  <c r="E42"/>
  <c r="D45" i="18"/>
  <c r="D46" i="19"/>
  <c r="D44" i="20"/>
  <c r="E42"/>
  <c r="G42"/>
  <c r="D40" i="22"/>
  <c r="E30"/>
  <c r="G30"/>
  <c r="E31"/>
  <c r="G31"/>
  <c r="E32"/>
  <c r="G32"/>
  <c r="G33"/>
  <c r="G34"/>
  <c r="G35"/>
  <c r="G36"/>
  <c r="E23"/>
  <c r="G23"/>
  <c r="E24"/>
  <c r="G24"/>
  <c r="E25"/>
  <c r="G25"/>
  <c r="G26"/>
  <c r="G27"/>
  <c r="G28"/>
  <c r="G29"/>
  <c r="G37"/>
  <c r="E36"/>
  <c r="E29"/>
  <c r="E37"/>
  <c r="D45" i="23"/>
</calcChain>
</file>

<file path=xl/sharedStrings.xml><?xml version="1.0" encoding="utf-8"?>
<sst xmlns="http://schemas.openxmlformats.org/spreadsheetml/2006/main" count="4087" uniqueCount="434">
  <si>
    <t>Meridian Room</t>
  </si>
  <si>
    <t>SUBTOTAL</t>
  </si>
  <si>
    <t>Urban Beauty INC</t>
  </si>
  <si>
    <t>rita@urbanbeautynetwork.com</t>
  </si>
  <si>
    <t>URBAN BEAUTY &amp; WELLNESS EVENT</t>
  </si>
  <si>
    <t>RATE: Non Member Wkend Rate - Discounts for: Multi-room, Fullday, &amp; Founders disc.</t>
  </si>
  <si>
    <t>300 people</t>
  </si>
  <si>
    <t>INVOICE 715012</t>
  </si>
  <si>
    <t>20% Deposit Due Immediately</t>
  </si>
  <si>
    <t>Please make check payable to Lisa Chacón</t>
  </si>
  <si>
    <t>INVOICE #715002</t>
  </si>
  <si>
    <t>50% Deposit PAID</t>
  </si>
  <si>
    <t>Remaining Balance Due by 11/11/15</t>
  </si>
  <si>
    <t>Notes:</t>
    <phoneticPr fontId="0" type="noConversion"/>
  </si>
  <si>
    <t>BILL TO:</t>
    <phoneticPr fontId="0" type="noConversion"/>
  </si>
  <si>
    <t>EVENT TITLE:</t>
    <phoneticPr fontId="0" type="noConversion"/>
  </si>
  <si>
    <t>IMPACT HUB OAKLAND LLC</t>
  </si>
  <si>
    <t>2323 Broadway</t>
  </si>
  <si>
    <t>HOURS/UNITS</t>
    <phoneticPr fontId="22" type="noConversion"/>
  </si>
  <si>
    <t>SUBTOTAL</t>
    <phoneticPr fontId="22" type="noConversion"/>
  </si>
  <si>
    <t>DISCOUNT</t>
    <phoneticPr fontId="22" type="noConversion"/>
  </si>
  <si>
    <t>TOTAL</t>
    <phoneticPr fontId="22" type="noConversion"/>
  </si>
  <si>
    <t>Jingletown Lounge</t>
    <phoneticPr fontId="22" type="noConversion"/>
  </si>
  <si>
    <t>OMI Gallery</t>
    <phoneticPr fontId="22" type="noConversion"/>
  </si>
  <si>
    <t>Meridian Room</t>
    <phoneticPr fontId="22" type="noConversion"/>
  </si>
  <si>
    <t>Ally DeArman</t>
  </si>
  <si>
    <t>Food Craft Institute</t>
  </si>
  <si>
    <t>ally@foodcraftinstitute.org</t>
  </si>
  <si>
    <t>FCI Entrepreneurial Pitch Competition</t>
  </si>
  <si>
    <t>INVOICE #715011</t>
  </si>
  <si>
    <t>Deposit Paid</t>
  </si>
  <si>
    <t>IMPACT HUB OAKLAND LLC</t>
    <phoneticPr fontId="0" type="noConversion"/>
  </si>
  <si>
    <t>2323 Broadway</t>
    <phoneticPr fontId="0" type="noConversion"/>
  </si>
  <si>
    <t>Oakland, CA 94612</t>
    <phoneticPr fontId="22" type="noConversion"/>
  </si>
  <si>
    <t>Phone (510) 858-2323</t>
    <phoneticPr fontId="22" type="noConversion"/>
  </si>
  <si>
    <t>Notes:</t>
    <phoneticPr fontId="0" type="noConversion"/>
  </si>
  <si>
    <t xml:space="preserve">Set up: </t>
    <phoneticPr fontId="0" type="noConversion"/>
  </si>
  <si>
    <t>BILL TO:</t>
    <phoneticPr fontId="22" type="noConversion"/>
  </si>
  <si>
    <t>6:00-7:00pm</t>
  </si>
  <si>
    <t>East Oakland</t>
  </si>
  <si>
    <t>West Oakland</t>
  </si>
  <si>
    <t>Set Up &amp; Reset</t>
  </si>
  <si>
    <t>IHO Staffing</t>
  </si>
  <si>
    <t>Standard Janitorial/Waste Removal Fee</t>
  </si>
  <si>
    <t>Flat Fee</t>
  </si>
  <si>
    <t>Speciality A/V Sound Technician</t>
  </si>
  <si>
    <t>Coffee Service</t>
  </si>
  <si>
    <t>Total</t>
  </si>
  <si>
    <t>Please make check payable to Hub Oakland LLC.</t>
  </si>
  <si>
    <t>DESCRIPTION</t>
    <phoneticPr fontId="22" type="noConversion"/>
  </si>
  <si>
    <t>West Oakland</t>
    <phoneticPr fontId="22" type="noConversion"/>
  </si>
  <si>
    <t>Occur Awards Dinner</t>
  </si>
  <si>
    <t>RATE: Non Member Weekday Rate - Returning client discount</t>
  </si>
  <si>
    <t>Janitorial/Waste Removal Fee</t>
  </si>
  <si>
    <t>Early Set Up Fee</t>
  </si>
  <si>
    <t>INVOICE #815002</t>
  </si>
  <si>
    <t>Remaining Balance Due by 10/14/15</t>
  </si>
  <si>
    <t>RATE: Part Time Member Weekend Rate - Partnership Discount</t>
  </si>
  <si>
    <t>5:30pm-7:00pm</t>
  </si>
  <si>
    <t>11:00pm-12:00am</t>
  </si>
  <si>
    <t>Abigail Thorne-Lyman</t>
  </si>
  <si>
    <t>BART</t>
  </si>
  <si>
    <t>athorne@bart.gov</t>
  </si>
  <si>
    <t>510-464-6140</t>
  </si>
  <si>
    <t>Call for Artists Workshop</t>
  </si>
  <si>
    <t>The Narrative Project</t>
  </si>
  <si>
    <t>Lucky Goldfish</t>
  </si>
  <si>
    <t>Set up: 7:30am - 9:00am</t>
  </si>
  <si>
    <t>Event: 9:00am - 7:00pm</t>
  </si>
  <si>
    <t>Please make check payable to Hub Oakland LLC.</t>
    <phoneticPr fontId="22" type="noConversion"/>
  </si>
  <si>
    <t>IMPACT HUB OAKLAND LLC</t>
    <phoneticPr fontId="22" type="noConversion"/>
  </si>
  <si>
    <t>2323 Broadway</t>
    <phoneticPr fontId="22" type="noConversion"/>
  </si>
  <si>
    <t>Oakland, CA 94612</t>
    <phoneticPr fontId="22" type="noConversion"/>
  </si>
  <si>
    <t>80 NPS/20 IHO door split</t>
  </si>
  <si>
    <t>This quote does not include: An IHO Staff Member to move furniture for setup/reset or take on any facility maintenance tasks (ie bathroom and garbage maintenance, unlocking/locking doors, cleaning the kitchen, etc.)</t>
  </si>
  <si>
    <t>Credit card payment will be assessed a 5% service charge</t>
    <phoneticPr fontId="22" type="noConversion"/>
  </si>
  <si>
    <t>Due upon receipt</t>
    <phoneticPr fontId="22" type="noConversion"/>
  </si>
  <si>
    <t xml:space="preserve">Thank you! </t>
    <phoneticPr fontId="22" type="noConversion"/>
  </si>
  <si>
    <t>Please make check payable to Lisa Chacón</t>
    <phoneticPr fontId="22" type="noConversion"/>
  </si>
  <si>
    <t>ashara@oakland.impacthub.net</t>
  </si>
  <si>
    <t>Deposit Received</t>
  </si>
  <si>
    <t>Amount Due</t>
  </si>
  <si>
    <t>10:30pm-12:00am</t>
  </si>
  <si>
    <t>WPC Bay Area</t>
  </si>
  <si>
    <t>415-252-5617</t>
  </si>
  <si>
    <t>EVENT TITLE:</t>
  </si>
  <si>
    <t>Biketopia</t>
  </si>
  <si>
    <t>RATE: Non-member Weekday Rate - Marketing Partner Discount</t>
  </si>
  <si>
    <t>WITH</t>
  </si>
  <si>
    <t>DATE OF EVENT</t>
  </si>
  <si>
    <t>Uptown</t>
    <phoneticPr fontId="0" type="noConversion"/>
  </si>
  <si>
    <t>Downtown</t>
    <phoneticPr fontId="0" type="noConversion"/>
  </si>
  <si>
    <t>East Oakland</t>
    <phoneticPr fontId="0" type="noConversion"/>
  </si>
  <si>
    <t>West Oakland</t>
    <phoneticPr fontId="0" type="noConversion"/>
  </si>
  <si>
    <t xml:space="preserve">Set Up &amp; Reset </t>
  </si>
  <si>
    <t xml:space="preserve">IHO Staffing </t>
  </si>
  <si>
    <t xml:space="preserve">Standard Janitorial/Waste Removal Fee </t>
  </si>
  <si>
    <t>Oakland, CA 94612</t>
  </si>
  <si>
    <t>Phone (510) 858-2323</t>
  </si>
  <si>
    <t>Notes:</t>
  </si>
  <si>
    <t>Set up:</t>
  </si>
  <si>
    <t>5:30-6:30pm</t>
  </si>
  <si>
    <t>BILL TO:</t>
  </si>
  <si>
    <t>Phone (510) 858-2323</t>
    <phoneticPr fontId="22" type="noConversion"/>
  </si>
  <si>
    <t>Notes:</t>
    <phoneticPr fontId="0" type="noConversion"/>
  </si>
  <si>
    <t xml:space="preserve">Set up: </t>
    <phoneticPr fontId="0" type="noConversion"/>
  </si>
  <si>
    <t>DATE OF EVENT</t>
    <phoneticPr fontId="22" type="noConversion"/>
  </si>
  <si>
    <t>davidnicol2012@gmail.com</t>
  </si>
  <si>
    <t>Due upon receipt</t>
    <phoneticPr fontId="0" type="noConversion"/>
  </si>
  <si>
    <t xml:space="preserve">Thank you! </t>
    <phoneticPr fontId="0" type="noConversion"/>
  </si>
  <si>
    <t>DESCRIPTION</t>
  </si>
  <si>
    <t>AMOUNT</t>
  </si>
  <si>
    <t>Initial Quote Remaining Balance due by 7/18</t>
  </si>
  <si>
    <t>DISCOUNT</t>
  </si>
  <si>
    <t>TOTAL</t>
  </si>
  <si>
    <t>Jingletown Lounge</t>
  </si>
  <si>
    <t>OMI Gallery</t>
  </si>
  <si>
    <r>
      <t xml:space="preserve">All of our space rentals include staff point person, staff to setup, move and reset furniture. The event space comes with tables, chairs, use of the kitchen, wireless internet, mounted or portable 52" monitor or projector, white board and markers. All available AV equipment is included. </t>
    </r>
    <r>
      <rPr>
        <b/>
        <sz val="12"/>
        <rFont val="Calibri"/>
      </rPr>
      <t>If your AV needs require anything more than 2 mics and a projector for slides, a professional sound tech is required for an additional charge.</t>
    </r>
    <r>
      <rPr>
        <sz val="12"/>
        <rFont val="Calibri"/>
      </rPr>
      <t xml:space="preserve"> </t>
    </r>
  </si>
  <si>
    <t>Ashara Ekundayo</t>
  </si>
  <si>
    <t>DESCRIPTION</t>
    <phoneticPr fontId="22" type="noConversion"/>
  </si>
  <si>
    <t>AMOUNT</t>
    <phoneticPr fontId="22" type="noConversion"/>
  </si>
  <si>
    <r>
      <t>All of our space rentals include staff point person, staff to setup, move and reset furniture. The event space comes with tables, chairs, use of the kitchen, wireless internet, mounted or portable 52" monitor or projector, white board and markers. All available AV equipment is included. If your AV needs require anything more than 2 mics and a projector for slides, a professional sound tech is required for an additional charge. Last minute AV Techs may not be available.</t>
    </r>
    <r>
      <rPr>
        <sz val="12"/>
        <rFont val="Arial"/>
      </rPr>
      <t/>
    </r>
  </si>
  <si>
    <t>EVENT INVOICE</t>
  </si>
  <si>
    <t>INVOICE #715001</t>
  </si>
  <si>
    <t>50% Deposit Due Immediately</t>
  </si>
  <si>
    <t>6:30pm-9:00pm</t>
  </si>
  <si>
    <t>9:00pm-10:00pm</t>
  </si>
  <si>
    <t>6:30pm-8:30pm</t>
  </si>
  <si>
    <t>8:30pm-9:00pm</t>
  </si>
  <si>
    <t>2015 Summer Boot Camp Graduation</t>
  </si>
  <si>
    <t>RATE: Full Time Member Weekday Rate</t>
  </si>
  <si>
    <t>Large Party Janitorial/Waste Removal Fee</t>
  </si>
  <si>
    <t>Compostables: cutlery, sm plates, napkins, cups</t>
  </si>
  <si>
    <t>INVOICE #715009</t>
  </si>
  <si>
    <t>Downtown</t>
    <phoneticPr fontId="22" type="noConversion"/>
  </si>
  <si>
    <t>50% Deposit Due Immediately</t>
    <phoneticPr fontId="22" type="noConversion"/>
  </si>
  <si>
    <t>Please make check payable to Hub Oakland LLC.</t>
    <phoneticPr fontId="22" type="noConversion"/>
  </si>
  <si>
    <t>INVOICE #715013-2</t>
  </si>
  <si>
    <t>7:30pm-10:30pm</t>
  </si>
  <si>
    <t>Remaining Balance Due by 9/16</t>
  </si>
  <si>
    <t>Pecha Kucha Night</t>
  </si>
  <si>
    <t>All of our space rentals include staff point person, staff to setup, move and reset furniture. The event space comes with tables, chairs, use of the kitchen, wireless internet, mounted or portable 52" monitor, white board and markers. If your AV needs require anything more than 2 mics and a projector for slides, a professional sound tech is required for an additional charge. Last minute AV Techs may not be available.</t>
  </si>
  <si>
    <t>415-971-4826</t>
  </si>
  <si>
    <t>National Poetry Slam Semi-Finals</t>
  </si>
  <si>
    <t>annbadillo@gmail.com</t>
  </si>
  <si>
    <t>markers. All available AV equipment is included.</t>
  </si>
  <si>
    <t>Reset: 7:00pm - 8:30pm</t>
  </si>
  <si>
    <t>INVOICE #615006</t>
  </si>
  <si>
    <t>1:00-3:00pm</t>
  </si>
  <si>
    <t>3:00-6:00pm</t>
  </si>
  <si>
    <t>INVOICE #715005</t>
  </si>
  <si>
    <t>Downtown</t>
  </si>
  <si>
    <t>IMPACT HUB OAKLAND LLC</t>
    <phoneticPr fontId="22" type="noConversion"/>
  </si>
  <si>
    <t>Credit card payment will be assessed a 5% service charge</t>
  </si>
  <si>
    <t>Due upon receipt</t>
  </si>
  <si>
    <t>National Poetry Slam</t>
  </si>
  <si>
    <t xml:space="preserve">The event space comes with tables, chairs, use of the kitchen, wireless internet, mounted or portable 52" monitor or projector, white board and markers. All available AV equipment is included. </t>
  </si>
  <si>
    <t>crystalopulence8@gmail.com</t>
  </si>
  <si>
    <t>yesmsbenson@gmail.com</t>
  </si>
  <si>
    <t>All of our space rentals include staff point person, staff to setup, move and reset</t>
  </si>
  <si>
    <t>furniture. The event space comes with tables, chairs, use of the kitchen,</t>
  </si>
  <si>
    <t>OMI Gallery</t>
    <phoneticPr fontId="0" type="noConversion"/>
  </si>
  <si>
    <t>Meridian Room</t>
    <phoneticPr fontId="0" type="noConversion"/>
  </si>
  <si>
    <t>Initial Deposit Paid</t>
  </si>
  <si>
    <t>Remaining IOU Balance due by 8/19/15</t>
  </si>
  <si>
    <t>Please make check payable to Lisa Chacón</t>
    <phoneticPr fontId="0" type="noConversion"/>
  </si>
  <si>
    <t>Friday</t>
  </si>
  <si>
    <t>Saturday</t>
  </si>
  <si>
    <t>6:30am-7am</t>
  </si>
  <si>
    <t>6:30pm-11pm</t>
  </si>
  <si>
    <t>7am-8pm</t>
  </si>
  <si>
    <t>Rani Croager</t>
  </si>
  <si>
    <t>11pm-12am</t>
  </si>
  <si>
    <t>8pm-9:30pm</t>
  </si>
  <si>
    <t>Uptima Business Bootcamp</t>
  </si>
  <si>
    <t>415-361-3296</t>
  </si>
  <si>
    <t>rani.croager@uptimabootcamp.com</t>
  </si>
  <si>
    <t>Event:</t>
  </si>
  <si>
    <t>Renee Rivera</t>
  </si>
  <si>
    <t>10:30pm-11:30pm</t>
  </si>
  <si>
    <t>Uptown</t>
    <phoneticPr fontId="22" type="noConversion"/>
  </si>
  <si>
    <t>EVENT TYPE:</t>
  </si>
  <si>
    <t>AT</t>
    <phoneticPr fontId="0" type="noConversion"/>
  </si>
  <si>
    <t>DATE OF EVENT</t>
    <phoneticPr fontId="0" type="noConversion"/>
  </si>
  <si>
    <t>DESCRIPTION</t>
    <phoneticPr fontId="0" type="noConversion"/>
  </si>
  <si>
    <t>AMOUNT</t>
    <phoneticPr fontId="0" type="noConversion"/>
  </si>
  <si>
    <t>HOURS/UNITS</t>
    <phoneticPr fontId="0" type="noConversion"/>
  </si>
  <si>
    <t>5:00-6:30pm</t>
  </si>
  <si>
    <t>6:30-8:30pm</t>
  </si>
  <si>
    <t>&lt;--- Note later start time</t>
  </si>
  <si>
    <t>Cynthia Jones</t>
  </si>
  <si>
    <t>Break down:</t>
  </si>
  <si>
    <t>8:30-9:30pm</t>
  </si>
  <si>
    <t>CDA Consulting Group</t>
  </si>
  <si>
    <t>cynthiajonesii@yahoo.com</t>
  </si>
  <si>
    <t>TOTAL</t>
    <phoneticPr fontId="0" type="noConversion"/>
  </si>
  <si>
    <t>Crystal Beverly</t>
  </si>
  <si>
    <t>Serene Journies Paycation</t>
  </si>
  <si>
    <t>510.432.7687</t>
  </si>
  <si>
    <t>5:30pm-7pm</t>
  </si>
  <si>
    <t>7pm-10pm</t>
  </si>
  <si>
    <t>INVOICE #715014</t>
  </si>
  <si>
    <t>5:00p-6:30pm</t>
  </si>
  <si>
    <t>5% Credit Card Prcessing Fee</t>
  </si>
  <si>
    <t xml:space="preserve">INVOICE PAID IN FULL </t>
  </si>
  <si>
    <t xml:space="preserve">Full Invoice Payment - Credit Card </t>
  </si>
  <si>
    <t>6:00pm-11:00pm</t>
  </si>
  <si>
    <t>Oakland, CA 94612</t>
    <phoneticPr fontId="22" type="noConversion"/>
  </si>
  <si>
    <t>Phone (510) 858-2323</t>
    <phoneticPr fontId="22" type="noConversion"/>
  </si>
  <si>
    <t>Notes:</t>
    <phoneticPr fontId="0" type="noConversion"/>
  </si>
  <si>
    <t>BILL TO:</t>
    <phoneticPr fontId="22" type="noConversion"/>
  </si>
  <si>
    <t>Event:</t>
    <phoneticPr fontId="0" type="noConversion"/>
  </si>
  <si>
    <t>7:30pm-10pm</t>
  </si>
  <si>
    <t>Leejay Victor</t>
  </si>
  <si>
    <t>Dinner Lab</t>
  </si>
  <si>
    <t>lvictor@dinnerlab.com</t>
  </si>
  <si>
    <t xml:space="preserve">Set up: </t>
    <phoneticPr fontId="0" type="noConversion"/>
  </si>
  <si>
    <t>Eunice Kwon</t>
  </si>
  <si>
    <t>Sustainable Economies Law Center</t>
  </si>
  <si>
    <t>eunice@theselc.org</t>
  </si>
  <si>
    <t>510-684-2742</t>
  </si>
  <si>
    <t>SELC Fall Celebration</t>
  </si>
  <si>
    <t>INVOICE #815001</t>
  </si>
  <si>
    <t xml:space="preserve">RATE: Non Member Weekend Rate </t>
  </si>
  <si>
    <t>DATE OF EVENT</t>
    <phoneticPr fontId="22" type="noConversion"/>
  </si>
  <si>
    <t>DESCRIPTION</t>
    <phoneticPr fontId="22" type="noConversion"/>
  </si>
  <si>
    <t>AMOUNT</t>
    <phoneticPr fontId="22" type="noConversion"/>
  </si>
  <si>
    <t>HOURS/UNITS</t>
    <phoneticPr fontId="22" type="noConversion"/>
  </si>
  <si>
    <t>SUBTOTAL</t>
    <phoneticPr fontId="22" type="noConversion"/>
  </si>
  <si>
    <t>DISCOUNT</t>
    <phoneticPr fontId="22" type="noConversion"/>
  </si>
  <si>
    <t>TOTAL</t>
    <phoneticPr fontId="22" type="noConversion"/>
  </si>
  <si>
    <t>Jingletown Lounge</t>
    <phoneticPr fontId="22" type="noConversion"/>
  </si>
  <si>
    <t>OMI Gallery</t>
    <phoneticPr fontId="22" type="noConversion"/>
  </si>
  <si>
    <t>West Oakland</t>
    <phoneticPr fontId="22" type="noConversion"/>
  </si>
  <si>
    <t xml:space="preserve">Sm Party Janitorial/Waste Removal Fee </t>
  </si>
  <si>
    <t>Flat Fee</t>
    <phoneticPr fontId="22" type="noConversion"/>
  </si>
  <si>
    <t>50% Deposit Due Immediately</t>
    <phoneticPr fontId="22" type="noConversion"/>
  </si>
  <si>
    <t>Please make check payable to Hub Oakland LLC.</t>
    <phoneticPr fontId="22" type="noConversion"/>
  </si>
  <si>
    <t>Due upon receipt</t>
    <phoneticPr fontId="22" type="noConversion"/>
  </si>
  <si>
    <t xml:space="preserve">Thank you! </t>
    <phoneticPr fontId="22" type="noConversion"/>
  </si>
  <si>
    <t>INVOICE #715013</t>
  </si>
  <si>
    <t>4:00pm-7:30pm</t>
  </si>
  <si>
    <t>RATE: Full Time Member Weekday Rate - Founder Discount</t>
  </si>
  <si>
    <t>INVOICE #715007</t>
  </si>
  <si>
    <t>Remaining Balance Due by 8/12</t>
  </si>
  <si>
    <t>West Oakland</t>
    <phoneticPr fontId="22" type="noConversion"/>
  </si>
  <si>
    <t>Flat Fee</t>
    <phoneticPr fontId="22" type="noConversion"/>
  </si>
  <si>
    <t>Total</t>
    <phoneticPr fontId="22" type="noConversion"/>
  </si>
  <si>
    <t>RATE: Non Member Weekday Rate - Founder Discount</t>
  </si>
  <si>
    <t>AT</t>
  </si>
  <si>
    <t>Setup &amp; Reset</t>
  </si>
  <si>
    <t>Conference Room Janitorial/Waste Removal Fee</t>
  </si>
  <si>
    <t>6:00pm-6:30pm</t>
  </si>
  <si>
    <t>10am-12:30pm</t>
  </si>
  <si>
    <t>12:30pm-5pm</t>
  </si>
  <si>
    <t>Rita Owens</t>
  </si>
  <si>
    <t>5-6:30pm</t>
  </si>
  <si>
    <t>All of our space rentals include staff point person, staff to setup, move and reset furniture. The event space comes with tables, chairs, use of the kitchen, wireless internet, mounted or portable 52" monitor or projector, white board and markers. All available AV equipment is included. If your AV needs require anything more than 2 mics and a projector for slides, a professional sound tech is required for an additional charge. Last minute AV Techs may not be available.</t>
  </si>
  <si>
    <t>TriNet Inspire for Nonprofit </t>
  </si>
  <si>
    <t>RATE: Non Member Weekday Rate</t>
  </si>
  <si>
    <t>INVOICE #715010</t>
  </si>
  <si>
    <t>Invoice PAID IN FULL</t>
  </si>
  <si>
    <t>Payment in Full 7/24/15</t>
  </si>
  <si>
    <t>Remaining Balance Due</t>
  </si>
  <si>
    <t>Final Payment Due by 11/12</t>
  </si>
  <si>
    <t>Standard Janitorial Fee</t>
  </si>
  <si>
    <t>INVOICE# 715008</t>
  </si>
  <si>
    <t>5:30pm-6:30pm</t>
  </si>
  <si>
    <t>8:30pm-9:30pm</t>
  </si>
  <si>
    <t>Henriette Ako-Asare</t>
  </si>
  <si>
    <t>Hack the Hood</t>
  </si>
  <si>
    <t>henriette@hackthehood.org</t>
  </si>
  <si>
    <t>510-545-3413</t>
  </si>
  <si>
    <t>East Oakland</t>
    <phoneticPr fontId="22" type="noConversion"/>
  </si>
  <si>
    <t>7:00pm-10:30pm</t>
  </si>
  <si>
    <t>INVOICE #715003-2</t>
  </si>
  <si>
    <t>Oakland, CA 94612</t>
    <phoneticPr fontId="0" type="noConversion"/>
  </si>
  <si>
    <t>Phone (510) 858-2323</t>
    <phoneticPr fontId="0" type="noConversion"/>
  </si>
  <si>
    <t>Compostable Dishware &amp; Silverware</t>
  </si>
  <si>
    <t>Security (Outsourced upon request)</t>
  </si>
  <si>
    <t>Total</t>
    <phoneticPr fontId="0" type="noConversion"/>
  </si>
  <si>
    <t>50% Deposit Due Immediately</t>
    <phoneticPr fontId="0" type="noConversion"/>
  </si>
  <si>
    <t>(650) 722-2137</t>
  </si>
  <si>
    <t>10pm-11pm</t>
  </si>
  <si>
    <t>Pecha Kucha</t>
  </si>
  <si>
    <t>858-349-0385</t>
  </si>
  <si>
    <t>WPC Symposium By the Bay</t>
  </si>
  <si>
    <t>IMPACT HUB OAKLAND LLC</t>
    <phoneticPr fontId="22" type="noConversion"/>
  </si>
  <si>
    <t>2323 Broadway</t>
    <phoneticPr fontId="22" type="noConversion"/>
  </si>
  <si>
    <t>Event:</t>
    <phoneticPr fontId="0" type="noConversion"/>
  </si>
  <si>
    <t>EVENT TITLE:</t>
    <phoneticPr fontId="22" type="noConversion"/>
  </si>
  <si>
    <r>
      <t xml:space="preserve">RATE: </t>
    </r>
    <r>
      <rPr>
        <b/>
        <sz val="12"/>
        <rFont val="Calibri"/>
      </rPr>
      <t>Full Time Member Weekend Rate</t>
    </r>
    <r>
      <rPr>
        <sz val="12"/>
        <rFont val="Calibri"/>
      </rPr>
      <t xml:space="preserve"> - Multi Room Discount</t>
    </r>
  </si>
  <si>
    <t>AT</t>
    <phoneticPr fontId="22" type="noConversion"/>
  </si>
  <si>
    <t>BaseCamp</t>
  </si>
  <si>
    <t>2323 Broadway</t>
    <phoneticPr fontId="22" type="noConversion"/>
  </si>
  <si>
    <r>
      <t xml:space="preserve">RATE: </t>
    </r>
    <r>
      <rPr>
        <b/>
        <sz val="12"/>
        <rFont val="Calibri"/>
      </rPr>
      <t>Full Time Member Weekend Rate</t>
    </r>
    <r>
      <rPr>
        <sz val="12"/>
        <rFont val="Calibri"/>
      </rPr>
      <t xml:space="preserve"> - Sponsorship Discount</t>
    </r>
  </si>
  <si>
    <t>Partial Janitorial Service</t>
  </si>
  <si>
    <t>Cooperative Challenge</t>
  </si>
  <si>
    <t>Flat Fee</t>
    <phoneticPr fontId="0" type="noConversion"/>
  </si>
  <si>
    <t>Additional Services As Needed</t>
  </si>
  <si>
    <t xml:space="preserve">Speciality A/V Sound Technician </t>
  </si>
  <si>
    <t xml:space="preserve">Coffee Service </t>
  </si>
  <si>
    <t>INVOICE #715004-2</t>
  </si>
  <si>
    <t>Thank you!</t>
  </si>
  <si>
    <t>Please make check payable to Lisa Chacón</t>
    <phoneticPr fontId="0" type="noConversion"/>
  </si>
  <si>
    <t xml:space="preserve">Thank you! </t>
    <phoneticPr fontId="0" type="noConversion"/>
  </si>
  <si>
    <t>RATE: Part Time Member Wkday Rate  - Offering Broadway ($295/hr) at the Atrium</t>
  </si>
  <si>
    <t>HOURS/UNITS</t>
  </si>
  <si>
    <t>price to accommodate for minimal space availability.</t>
  </si>
  <si>
    <t>Janitorial Fee contigent on more than 50 attending. Determined on 8/4.</t>
  </si>
  <si>
    <t>510-248-9629</t>
  </si>
  <si>
    <t>BeThePeace Party</t>
  </si>
  <si>
    <t>RATE: Part Member Weekend Rate - Multi Room Discount</t>
  </si>
  <si>
    <t>INVOICE 715006</t>
  </si>
  <si>
    <t>3:00pm-4:30pm</t>
  </si>
  <si>
    <t>Deposit PAID</t>
  </si>
  <si>
    <t>Remaining Balance due by 9/17</t>
  </si>
  <si>
    <t>SUBTOTAL</t>
    <phoneticPr fontId="0" type="noConversion"/>
  </si>
  <si>
    <t>DISCOUNT</t>
    <phoneticPr fontId="0" type="noConversion"/>
  </si>
  <si>
    <t>6:30pm-10:30pm</t>
  </si>
  <si>
    <t>Jocelyn Wong</t>
  </si>
  <si>
    <t>Reset</t>
  </si>
  <si>
    <t>Credit card payment will be assessed a 5% service charge</t>
    <phoneticPr fontId="0" type="noConversion"/>
  </si>
  <si>
    <t>Maureen Benson</t>
  </si>
  <si>
    <t>* Sound tech from 4pm-11:30pm</t>
  </si>
  <si>
    <t>Sarah Clements</t>
  </si>
  <si>
    <t>The Ada Initiative</t>
  </si>
  <si>
    <t>sclements@adainitiative.org</t>
  </si>
  <si>
    <t>Imposter Syndrome Workshop </t>
  </si>
  <si>
    <t>RATE: Full Time Member Weekend Rate  - Founder Discount</t>
  </si>
  <si>
    <t>Bike East Bay</t>
  </si>
  <si>
    <t>renee@ebbc.org</t>
  </si>
  <si>
    <t>Please make check payable to Hub Oakland LLC.</t>
    <phoneticPr fontId="0" type="noConversion"/>
  </si>
  <si>
    <t xml:space="preserve">RATE: RATE: Full Time Member Weekday Rate -­‐ Full Day Rental </t>
  </si>
  <si>
    <t>Ann Badillo</t>
  </si>
  <si>
    <t xml:space="preserve"> EVENT INVOICE</t>
  </si>
  <si>
    <t>5pm-6:30pm</t>
  </si>
  <si>
    <t>5:30pm-7:30pm</t>
  </si>
  <si>
    <t>7:30pm-11:30pm</t>
  </si>
  <si>
    <t>Robert Gotto</t>
  </si>
  <si>
    <t>11:30pm-1:00am</t>
  </si>
  <si>
    <t>Piedmont Public Schools - Parts Group</t>
  </si>
  <si>
    <t>rgotto@adrg.com</t>
  </si>
  <si>
    <t>510-637-8626</t>
  </si>
  <si>
    <t>Rocktoberfest</t>
  </si>
  <si>
    <t>RATE: Part Time Weekend Rate - Multi Room Discount</t>
  </si>
  <si>
    <t>INVOICE #815003</t>
  </si>
  <si>
    <t>INVOICE# 715008-2</t>
  </si>
  <si>
    <t>Compostable Dishware &amp; Silverware (50-100 Hot Cups)</t>
  </si>
  <si>
    <t xml:space="preserve"> Deposit PAID</t>
  </si>
  <si>
    <t>Remaining Balance Due by 8/10/15</t>
  </si>
  <si>
    <t>IMPACT HUB OAKLAND LLC</t>
    <phoneticPr fontId="22" type="noConversion"/>
  </si>
  <si>
    <t>2323 Broadway</t>
    <phoneticPr fontId="22" type="noConversion"/>
  </si>
  <si>
    <t>Oakland, CA 94612</t>
    <phoneticPr fontId="22" type="noConversion"/>
  </si>
  <si>
    <t>Phone (510) 858-2323</t>
    <phoneticPr fontId="22" type="noConversion"/>
  </si>
  <si>
    <t>Notes:</t>
    <phoneticPr fontId="22" type="noConversion"/>
  </si>
  <si>
    <t>BILL TO:</t>
    <phoneticPr fontId="22" type="noConversion"/>
  </si>
  <si>
    <r>
      <t xml:space="preserve">All of our space rentals include staff point person, staff to setup, move and reset furniture. The event space comes with tables, chairs, use of the kitchen, wireless internet, mounted or portable 52" monitor or projector, white board and markers. All available AV equipment is included. </t>
    </r>
    <r>
      <rPr>
        <b/>
        <sz val="12"/>
        <rFont val="Calibri"/>
      </rPr>
      <t>If your AV needs require anything more than 2 mics and a projector for slides, a professional sound tech is required for an additional charge.</t>
    </r>
    <r>
      <rPr>
        <sz val="12"/>
        <rFont val="Calibri"/>
      </rPr>
      <t xml:space="preserve"> Last minute AV Techs may not be available.</t>
    </r>
  </si>
  <si>
    <t>303-260-9209</t>
  </si>
  <si>
    <t>On Broadway</t>
  </si>
  <si>
    <t>Atrium</t>
  </si>
  <si>
    <t>Jingletown Lounge</t>
    <phoneticPr fontId="0" type="noConversion"/>
  </si>
  <si>
    <t xml:space="preserve">Space rentals include Staff and Sound Tech during setup and reset ONLY.  Event space comes with tables, chairs, portable 52" monitor, white board and markers.   All available AV equipment is included. </t>
  </si>
  <si>
    <t xml:space="preserve"> wireless internet, mounted or portable 52" monitor or projector, white board and</t>
  </si>
  <si>
    <t>wong.jocelyn.y@gmail.com</t>
  </si>
  <si>
    <t>6:30-9:30pm</t>
  </si>
  <si>
    <t>Mishima Yang</t>
  </si>
  <si>
    <t>9:30-10:30pm</t>
  </si>
  <si>
    <t>TriNet</t>
  </si>
  <si>
    <t>mishima.yang@trinet.com</t>
  </si>
  <si>
    <t>510-875-7218</t>
  </si>
  <si>
    <t>Credit card payment will be assessed a 5% service charge</t>
    <phoneticPr fontId="22" type="noConversion"/>
  </si>
  <si>
    <t>Due upon receipt</t>
    <phoneticPr fontId="22" type="noConversion"/>
  </si>
  <si>
    <t xml:space="preserve">Thank you! </t>
    <phoneticPr fontId="22" type="noConversion"/>
  </si>
  <si>
    <t>Please make check payable to Lisa Chacón</t>
    <phoneticPr fontId="22" type="noConversion"/>
  </si>
  <si>
    <t>INVOICE #815004</t>
  </si>
  <si>
    <t>Remaining Balance due by 9/25/2015</t>
  </si>
  <si>
    <t>Break down:6:00pm-7:30pm</t>
  </si>
  <si>
    <t>Event: 11:00am-6:00pm</t>
  </si>
  <si>
    <t>Set up: 9:00am-11:00am</t>
  </si>
  <si>
    <t>Esperanza Pallana</t>
  </si>
  <si>
    <t>Oakland Food Policy Council</t>
  </si>
  <si>
    <t>epallana@oaklandfood.org</t>
  </si>
  <si>
    <t>"Decolonize Your Diet" Book Launch with Oakland Food Policy Council</t>
  </si>
  <si>
    <t>RATE: Non Member Weekend Rate</t>
  </si>
  <si>
    <t>Remaining Balance due by 10/31/15</t>
  </si>
  <si>
    <t>INVOICE #815005</t>
  </si>
  <si>
    <t>3:00-4:00pm</t>
  </si>
  <si>
    <t>4:00-7:00pm</t>
  </si>
  <si>
    <t>7:00-8:00pm</t>
  </si>
  <si>
    <t>Raz Kennedy</t>
    <phoneticPr fontId="22" type="noConversion"/>
  </si>
  <si>
    <t>Raz Vocal Productions</t>
    <phoneticPr fontId="22" type="noConversion"/>
  </si>
  <si>
    <t>kallieskidmusic@comcast.net</t>
  </si>
  <si>
    <t>Tables &amp; chairs</t>
    <phoneticPr fontId="22" type="noConversion"/>
  </si>
  <si>
    <t>415-200-9097</t>
    <phoneticPr fontId="22" type="noConversion"/>
  </si>
  <si>
    <t>Use of kitchen and complementary tea service</t>
    <phoneticPr fontId="22" type="noConversion"/>
  </si>
  <si>
    <t>A/V Equipment</t>
    <phoneticPr fontId="22" type="noConversion"/>
  </si>
  <si>
    <t>Wireless internet</t>
    <phoneticPr fontId="22" type="noConversion"/>
  </si>
  <si>
    <t>EVENT TITLE:</t>
    <phoneticPr fontId="22" type="noConversion"/>
  </si>
  <si>
    <t>Site Manager &amp; Staff to move IHO furniture</t>
    <phoneticPr fontId="22" type="noConversion"/>
  </si>
  <si>
    <t xml:space="preserve">C.V.T. Workshop with Cathrine Sadolin </t>
  </si>
  <si>
    <t>If food/drink waste can be packed out Waste Removal Fee will be waived</t>
  </si>
  <si>
    <t>RATE: Part Time Member Weekend Rate - Multi Day Discount</t>
  </si>
  <si>
    <t>AT</t>
    <phoneticPr fontId="22" type="noConversion"/>
  </si>
  <si>
    <t>DATE OF EVENT</t>
    <phoneticPr fontId="22" type="noConversion"/>
  </si>
  <si>
    <t>DESCRIPTION</t>
    <phoneticPr fontId="22" type="noConversion"/>
  </si>
  <si>
    <t>AMOUNT</t>
    <phoneticPr fontId="22" type="noConversion"/>
  </si>
  <si>
    <t>HOURS/UNITS</t>
    <phoneticPr fontId="22" type="noConversion"/>
  </si>
  <si>
    <t>SUBTOTAL</t>
    <phoneticPr fontId="22" type="noConversion"/>
  </si>
  <si>
    <t>DISCOUNT</t>
    <phoneticPr fontId="22" type="noConversion"/>
  </si>
  <si>
    <t>TOTAL</t>
    <phoneticPr fontId="22" type="noConversion"/>
  </si>
  <si>
    <t>Set Up Time</t>
    <phoneticPr fontId="22" type="noConversion"/>
  </si>
  <si>
    <t>IHO Staffing</t>
    <phoneticPr fontId="22" type="noConversion"/>
  </si>
  <si>
    <t>Partial Clean Janitorial Fee</t>
    <phoneticPr fontId="22" type="noConversion"/>
  </si>
  <si>
    <t>Flat Fee</t>
    <phoneticPr fontId="22" type="noConversion"/>
  </si>
  <si>
    <t>A/V Technician</t>
  </si>
  <si>
    <t xml:space="preserve">Coffee Service </t>
    <phoneticPr fontId="22" type="noConversion"/>
  </si>
  <si>
    <t>Breakdown Time</t>
    <phoneticPr fontId="22" type="noConversion"/>
  </si>
  <si>
    <t>IHO Staffing</t>
    <phoneticPr fontId="22" type="noConversion"/>
  </si>
  <si>
    <t>Standard Janitorial Fee</t>
    <phoneticPr fontId="22" type="noConversion"/>
  </si>
  <si>
    <t>Flat Fee</t>
    <phoneticPr fontId="22" type="noConversion"/>
  </si>
  <si>
    <t>SUBTOTAL</t>
    <phoneticPr fontId="22" type="noConversion"/>
  </si>
  <si>
    <t>TOTAL</t>
    <phoneticPr fontId="22" type="noConversion"/>
  </si>
  <si>
    <t>Due upon receipt</t>
    <phoneticPr fontId="22" type="noConversion"/>
  </si>
  <si>
    <t>Please make check payable to Hub Oakland LLC.</t>
    <phoneticPr fontId="22" type="noConversion"/>
  </si>
  <si>
    <t>Speciality A/V Sound Technician (set up only)</t>
  </si>
  <si>
    <t>Sub Total</t>
  </si>
  <si>
    <t>GRAND TOTAL</t>
  </si>
  <si>
    <t>Launch Party Paycation Travel </t>
  </si>
  <si>
    <t>Uptown</t>
  </si>
  <si>
    <t>BROADWAY</t>
  </si>
  <si>
    <t>David Nicol</t>
  </si>
  <si>
    <t>Reset:</t>
  </si>
  <si>
    <t>BeThePeace SF Bay Area</t>
  </si>
</sst>
</file>

<file path=xl/styles.xml><?xml version="1.0" encoding="utf-8"?>
<styleSheet xmlns="http://schemas.openxmlformats.org/spreadsheetml/2006/main">
  <numFmts count="5">
    <numFmt numFmtId="8" formatCode="&quot;$&quot;#,##0.00_);[Red]\(&quot;$&quot;#,##0.00\)"/>
    <numFmt numFmtId="44" formatCode="_(&quot;$&quot;* #,##0.00_);_(&quot;$&quot;* \(#,##0.00\);_(&quot;$&quot;* &quot;-&quot;??_);_(@_)"/>
    <numFmt numFmtId="164" formatCode="mmmm\ d\,\ yyyy"/>
    <numFmt numFmtId="165" formatCode="&quot;$&quot;#,##0"/>
    <numFmt numFmtId="166" formatCode="0.0"/>
  </numFmts>
  <fonts count="28">
    <font>
      <sz val="10"/>
      <name val="Verdana"/>
    </font>
    <font>
      <b/>
      <sz val="10"/>
      <name val="Verdana"/>
    </font>
    <font>
      <sz val="10"/>
      <name val="Verdana"/>
    </font>
    <font>
      <b/>
      <sz val="10"/>
      <name val="Verdana"/>
    </font>
    <font>
      <b/>
      <sz val="10"/>
      <name val="Verdana"/>
    </font>
    <font>
      <b/>
      <sz val="10"/>
      <name val="Verdana"/>
    </font>
    <font>
      <b/>
      <sz val="10"/>
      <name val="Verdana"/>
    </font>
    <font>
      <b/>
      <sz val="10"/>
      <name val="Verdana"/>
    </font>
    <font>
      <b/>
      <sz val="10"/>
      <name val="Verdana"/>
    </font>
    <font>
      <b/>
      <sz val="10"/>
      <name val="Verdana"/>
    </font>
    <font>
      <b/>
      <sz val="10"/>
      <name val="Verdana"/>
    </font>
    <font>
      <b/>
      <sz val="10"/>
      <name val="Verdana"/>
    </font>
    <font>
      <b/>
      <sz val="10"/>
      <name val="Verdana"/>
    </font>
    <font>
      <b/>
      <sz val="10"/>
      <name val="Verdana"/>
    </font>
    <font>
      <b/>
      <sz val="10"/>
      <name val="Verdana"/>
    </font>
    <font>
      <b/>
      <sz val="10"/>
      <name val="Verdana"/>
    </font>
    <font>
      <sz val="12"/>
      <name val="Calibri"/>
    </font>
    <font>
      <b/>
      <i/>
      <sz val="12"/>
      <name val="Calibri"/>
      <family val="2"/>
    </font>
    <font>
      <sz val="36"/>
      <name val="Calibri"/>
    </font>
    <font>
      <b/>
      <sz val="12"/>
      <name val="Calibri"/>
    </font>
    <font>
      <b/>
      <sz val="10"/>
      <name val="Verdana"/>
    </font>
    <font>
      <u/>
      <sz val="10"/>
      <color indexed="12"/>
      <name val="Verdana"/>
    </font>
    <font>
      <sz val="8"/>
      <name val="Verdana"/>
    </font>
    <font>
      <sz val="10"/>
      <name val="Arial"/>
    </font>
    <font>
      <sz val="12"/>
      <color indexed="8"/>
      <name val="Calibri"/>
    </font>
    <font>
      <sz val="12"/>
      <name val="Arial"/>
    </font>
    <font>
      <sz val="12"/>
      <color indexed="8"/>
      <name val="Arial"/>
    </font>
    <font>
      <i/>
      <sz val="12"/>
      <name val="Calibri"/>
    </font>
  </fonts>
  <fills count="3">
    <fill>
      <patternFill patternType="none"/>
    </fill>
    <fill>
      <patternFill patternType="gray125"/>
    </fill>
    <fill>
      <patternFill patternType="solid">
        <fgColor indexed="22"/>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8"/>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8"/>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44" fontId="22" fillId="0" borderId="0" applyFont="0" applyFill="0" applyBorder="0" applyAlignment="0" applyProtection="0"/>
    <xf numFmtId="44" fontId="22" fillId="0" borderId="0" applyFont="0" applyFill="0" applyBorder="0" applyAlignment="0" applyProtection="0"/>
    <xf numFmtId="0" fontId="21" fillId="0" borderId="0" applyNumberFormat="0" applyFill="0" applyBorder="0" applyAlignment="0" applyProtection="0">
      <alignment vertical="top"/>
      <protection locked="0"/>
    </xf>
    <xf numFmtId="0" fontId="23" fillId="0" borderId="0">
      <alignment vertical="center"/>
    </xf>
    <xf numFmtId="9" fontId="17" fillId="0" borderId="0" applyFont="0" applyFill="0" applyBorder="0" applyAlignment="0" applyProtection="0"/>
    <xf numFmtId="9" fontId="17" fillId="0" borderId="0" applyFont="0" applyFill="0" applyBorder="0" applyAlignment="0" applyProtection="0"/>
  </cellStyleXfs>
  <cellXfs count="328">
    <xf numFmtId="0" fontId="0" fillId="0" borderId="0" xfId="0"/>
    <xf numFmtId="14" fontId="16" fillId="0" borderId="0" xfId="0" applyNumberFormat="1" applyFont="1" applyFill="1" applyAlignment="1">
      <alignment horizontal="left"/>
    </xf>
    <xf numFmtId="0" fontId="16" fillId="0" borderId="0" xfId="0" applyFont="1" applyFill="1"/>
    <xf numFmtId="14" fontId="19" fillId="0" borderId="0" xfId="0" applyNumberFormat="1" applyFont="1" applyFill="1" applyAlignment="1">
      <alignment horizontal="left"/>
    </xf>
    <xf numFmtId="9" fontId="16" fillId="0" borderId="0" xfId="5" applyFont="1" applyFill="1"/>
    <xf numFmtId="2" fontId="16" fillId="0" borderId="0" xfId="0" applyNumberFormat="1" applyFont="1" applyFill="1"/>
    <xf numFmtId="164" fontId="16" fillId="0" borderId="0" xfId="0" applyNumberFormat="1" applyFont="1" applyFill="1" applyAlignment="1">
      <alignment horizontal="right"/>
    </xf>
    <xf numFmtId="2" fontId="16" fillId="0" borderId="0" xfId="0" applyNumberFormat="1" applyFont="1" applyFill="1" applyAlignment="1">
      <alignment horizontal="right"/>
    </xf>
    <xf numFmtId="14" fontId="19" fillId="0" borderId="1" xfId="0" applyNumberFormat="1" applyFont="1" applyFill="1" applyBorder="1" applyAlignment="1">
      <alignment horizontal="left"/>
    </xf>
    <xf numFmtId="14" fontId="19" fillId="0" borderId="2" xfId="0" applyNumberFormat="1" applyFont="1" applyFill="1" applyBorder="1" applyAlignment="1">
      <alignment horizontal="left"/>
    </xf>
    <xf numFmtId="9" fontId="19" fillId="0" borderId="2" xfId="5" applyFont="1" applyFill="1" applyBorder="1" applyAlignment="1">
      <alignment horizontal="left"/>
    </xf>
    <xf numFmtId="14" fontId="16" fillId="0" borderId="3" xfId="0" applyNumberFormat="1" applyFont="1" applyFill="1" applyBorder="1" applyAlignment="1">
      <alignment horizontal="left"/>
    </xf>
    <xf numFmtId="0" fontId="16" fillId="0" borderId="0" xfId="0" applyFont="1" applyFill="1" applyBorder="1"/>
    <xf numFmtId="0" fontId="0" fillId="0" borderId="4" xfId="0" applyFill="1" applyBorder="1" applyAlignment="1">
      <alignment horizontal="left"/>
    </xf>
    <xf numFmtId="14" fontId="16" fillId="0" borderId="0" xfId="0" applyNumberFormat="1" applyFont="1" applyFill="1" applyBorder="1" applyAlignment="1">
      <alignment horizontal="left"/>
    </xf>
    <xf numFmtId="9" fontId="16" fillId="0" borderId="0" xfId="5" applyFont="1" applyFill="1" applyBorder="1" applyAlignment="1">
      <alignment horizontal="left"/>
    </xf>
    <xf numFmtId="14" fontId="16" fillId="0" borderId="5" xfId="0" applyNumberFormat="1" applyFont="1" applyFill="1" applyBorder="1" applyAlignment="1">
      <alignment horizontal="left"/>
    </xf>
    <xf numFmtId="0" fontId="16" fillId="0" borderId="5" xfId="0" applyFont="1" applyFill="1" applyBorder="1"/>
    <xf numFmtId="0" fontId="0" fillId="0" borderId="0" xfId="0" applyFill="1"/>
    <xf numFmtId="0" fontId="16" fillId="0" borderId="4" xfId="0" applyFont="1" applyFill="1" applyBorder="1"/>
    <xf numFmtId="9" fontId="16" fillId="0" borderId="0" xfId="5" applyFont="1" applyFill="1" applyBorder="1"/>
    <xf numFmtId="0" fontId="16" fillId="0" borderId="7" xfId="0" applyFont="1" applyFill="1" applyBorder="1"/>
    <xf numFmtId="0" fontId="16" fillId="0" borderId="8" xfId="0" applyFont="1" applyFill="1" applyBorder="1"/>
    <xf numFmtId="9" fontId="16" fillId="0" borderId="8" xfId="5" applyFont="1" applyFill="1" applyBorder="1"/>
    <xf numFmtId="0" fontId="16" fillId="0" borderId="9" xfId="0" applyFont="1" applyFill="1" applyBorder="1"/>
    <xf numFmtId="0" fontId="16" fillId="0" borderId="0" xfId="0" applyFont="1" applyFill="1" applyAlignment="1">
      <alignment horizontal="left"/>
    </xf>
    <xf numFmtId="9" fontId="16" fillId="0" borderId="0" xfId="5" applyFont="1" applyFill="1" applyAlignment="1">
      <alignment horizontal="left"/>
    </xf>
    <xf numFmtId="0" fontId="20" fillId="0" borderId="0" xfId="0" applyFont="1" applyFill="1"/>
    <xf numFmtId="0" fontId="21" fillId="0" borderId="0" xfId="3" applyFill="1" applyAlignment="1" applyProtection="1"/>
    <xf numFmtId="0" fontId="19" fillId="0" borderId="0" xfId="0" applyFont="1" applyFill="1" applyBorder="1"/>
    <xf numFmtId="44" fontId="19" fillId="0" borderId="0" xfId="1" applyNumberFormat="1" applyFont="1" applyFill="1" applyBorder="1" applyAlignment="1">
      <alignment vertical="center"/>
    </xf>
    <xf numFmtId="9" fontId="19" fillId="0" borderId="0" xfId="5" applyFont="1" applyFill="1" applyBorder="1" applyAlignment="1">
      <alignment vertical="center"/>
    </xf>
    <xf numFmtId="44" fontId="19" fillId="0" borderId="0" xfId="0" applyNumberFormat="1" applyFont="1" applyFill="1" applyBorder="1" applyAlignment="1">
      <alignment horizontal="right"/>
    </xf>
    <xf numFmtId="2" fontId="16" fillId="0" borderId="0" xfId="0" applyNumberFormat="1" applyFont="1" applyFill="1" applyBorder="1" applyAlignment="1">
      <alignment vertical="center"/>
    </xf>
    <xf numFmtId="0" fontId="16" fillId="0" borderId="0" xfId="0" applyFont="1" applyFill="1" applyBorder="1" applyAlignment="1">
      <alignment vertical="center"/>
    </xf>
    <xf numFmtId="14" fontId="19" fillId="0" borderId="10" xfId="0" applyNumberFormat="1" applyFont="1" applyFill="1" applyBorder="1" applyAlignment="1">
      <alignment horizontal="center" vertical="center" wrapText="1"/>
    </xf>
    <xf numFmtId="0" fontId="19" fillId="0" borderId="10" xfId="0" applyFont="1" applyFill="1" applyBorder="1" applyAlignment="1">
      <alignment horizontal="center"/>
    </xf>
    <xf numFmtId="0" fontId="19" fillId="0" borderId="10" xfId="0" applyFont="1" applyFill="1" applyBorder="1" applyAlignment="1">
      <alignment horizontal="center" wrapText="1"/>
    </xf>
    <xf numFmtId="9" fontId="19" fillId="0" borderId="10" xfId="5" applyFont="1" applyFill="1" applyBorder="1" applyAlignment="1">
      <alignment horizontal="center"/>
    </xf>
    <xf numFmtId="0" fontId="23" fillId="0" borderId="0" xfId="4" applyNumberFormat="1" applyFont="1" applyFill="1" applyBorder="1" applyAlignment="1">
      <alignment wrapText="1"/>
    </xf>
    <xf numFmtId="14" fontId="24" fillId="0" borderId="10" xfId="0" applyNumberFormat="1" applyFont="1" applyFill="1" applyBorder="1" applyAlignment="1">
      <alignment horizontal="center" vertical="center"/>
    </xf>
    <xf numFmtId="0" fontId="16" fillId="0" borderId="10" xfId="0" applyFont="1" applyFill="1" applyBorder="1" applyAlignment="1">
      <alignment horizontal="left"/>
    </xf>
    <xf numFmtId="165" fontId="16" fillId="0" borderId="10" xfId="0" applyNumberFormat="1" applyFont="1" applyFill="1" applyBorder="1"/>
    <xf numFmtId="2" fontId="16" fillId="0" borderId="10" xfId="1" applyNumberFormat="1" applyFont="1" applyFill="1" applyBorder="1" applyAlignment="1">
      <alignment vertical="center"/>
    </xf>
    <xf numFmtId="9" fontId="16" fillId="0" borderId="10" xfId="5" applyFont="1" applyFill="1" applyBorder="1" applyAlignment="1">
      <alignment horizontal="right"/>
    </xf>
    <xf numFmtId="44" fontId="16" fillId="0" borderId="10" xfId="0" applyNumberFormat="1" applyFont="1" applyFill="1" applyBorder="1" applyAlignment="1">
      <alignment horizontal="left"/>
    </xf>
    <xf numFmtId="9" fontId="16" fillId="0" borderId="10" xfId="5" applyFont="1" applyFill="1" applyBorder="1" applyAlignment="1">
      <alignment vertical="center"/>
    </xf>
    <xf numFmtId="9" fontId="23" fillId="0" borderId="0" xfId="5" applyFont="1" applyFill="1" applyBorder="1" applyAlignment="1">
      <alignment wrapText="1"/>
    </xf>
    <xf numFmtId="14" fontId="16" fillId="0" borderId="0" xfId="0" applyNumberFormat="1" applyFont="1" applyFill="1" applyBorder="1" applyAlignment="1">
      <alignment horizontal="center" vertical="center"/>
    </xf>
    <xf numFmtId="0" fontId="16" fillId="0" borderId="10" xfId="0" applyFont="1" applyFill="1" applyBorder="1"/>
    <xf numFmtId="165" fontId="16" fillId="0" borderId="10" xfId="0" applyNumberFormat="1" applyFont="1" applyFill="1" applyBorder="1" applyAlignment="1">
      <alignment horizontal="right"/>
    </xf>
    <xf numFmtId="2" fontId="16" fillId="0" borderId="10" xfId="1" applyNumberFormat="1" applyFont="1" applyFill="1" applyBorder="1" applyAlignment="1">
      <alignment horizontal="right" vertical="center"/>
    </xf>
    <xf numFmtId="9" fontId="16" fillId="0" borderId="10" xfId="5" applyFont="1" applyFill="1" applyBorder="1" applyAlignment="1">
      <alignment horizontal="right" vertical="center"/>
    </xf>
    <xf numFmtId="0" fontId="19" fillId="0" borderId="7" xfId="0" applyFont="1" applyFill="1" applyBorder="1" applyAlignment="1">
      <alignment horizontal="left"/>
    </xf>
    <xf numFmtId="0" fontId="19" fillId="0" borderId="8" xfId="0" applyFont="1" applyFill="1" applyBorder="1" applyAlignment="1">
      <alignment horizontal="left"/>
    </xf>
    <xf numFmtId="0" fontId="19" fillId="0" borderId="9" xfId="0" applyFont="1" applyFill="1" applyBorder="1" applyAlignment="1">
      <alignment horizontal="left"/>
    </xf>
    <xf numFmtId="0" fontId="16" fillId="0" borderId="11" xfId="0" applyFont="1" applyFill="1" applyBorder="1"/>
    <xf numFmtId="165" fontId="16" fillId="0" borderId="11" xfId="0" applyNumberFormat="1" applyFont="1" applyFill="1" applyBorder="1"/>
    <xf numFmtId="166" fontId="16" fillId="0" borderId="11" xfId="1" applyNumberFormat="1" applyFont="1" applyFill="1" applyBorder="1" applyAlignment="1">
      <alignment horizontal="right" vertical="center"/>
    </xf>
    <xf numFmtId="9" fontId="16" fillId="0" borderId="11" xfId="5" applyFont="1" applyFill="1" applyBorder="1" applyAlignment="1">
      <alignment horizontal="right" vertical="center"/>
    </xf>
    <xf numFmtId="44" fontId="16" fillId="0" borderId="11" xfId="0" applyNumberFormat="1" applyFont="1" applyFill="1" applyBorder="1" applyAlignment="1">
      <alignment horizontal="left"/>
    </xf>
    <xf numFmtId="166" fontId="16" fillId="0" borderId="10" xfId="1" applyNumberFormat="1" applyFont="1" applyFill="1" applyBorder="1" applyAlignment="1">
      <alignment horizontal="right" vertical="center"/>
    </xf>
    <xf numFmtId="0" fontId="16" fillId="0" borderId="12" xfId="0" applyFont="1" applyFill="1" applyBorder="1"/>
    <xf numFmtId="165" fontId="16" fillId="0" borderId="12" xfId="0" applyNumberFormat="1" applyFont="1" applyFill="1" applyBorder="1"/>
    <xf numFmtId="166" fontId="16" fillId="0" borderId="12" xfId="1" applyNumberFormat="1" applyFont="1" applyFill="1" applyBorder="1" applyAlignment="1">
      <alignment vertical="center"/>
    </xf>
    <xf numFmtId="9" fontId="16" fillId="0" borderId="12" xfId="5" applyFont="1" applyFill="1" applyBorder="1" applyAlignment="1">
      <alignment vertical="center"/>
    </xf>
    <xf numFmtId="0" fontId="19" fillId="0" borderId="0" xfId="0" applyFont="1" applyFill="1" applyBorder="1" applyAlignment="1">
      <alignment horizontal="left" vertical="center"/>
    </xf>
    <xf numFmtId="0" fontId="19" fillId="0" borderId="13" xfId="0" applyFont="1" applyFill="1" applyBorder="1"/>
    <xf numFmtId="1" fontId="19" fillId="0" borderId="13" xfId="1" applyNumberFormat="1" applyFont="1" applyFill="1" applyBorder="1" applyAlignment="1">
      <alignment vertical="center"/>
    </xf>
    <xf numFmtId="44" fontId="19" fillId="0" borderId="13" xfId="0" applyNumberFormat="1" applyFont="1" applyFill="1" applyBorder="1" applyAlignment="1">
      <alignment horizontal="left"/>
    </xf>
    <xf numFmtId="44" fontId="19" fillId="0" borderId="10" xfId="0" applyNumberFormat="1" applyFont="1" applyFill="1" applyBorder="1" applyAlignment="1">
      <alignment horizontal="right"/>
    </xf>
    <xf numFmtId="2" fontId="19" fillId="0" borderId="0" xfId="0" applyNumberFormat="1" applyFont="1" applyFill="1" applyAlignment="1">
      <alignment vertical="center"/>
    </xf>
    <xf numFmtId="0" fontId="19" fillId="0" borderId="0" xfId="0" applyFont="1" applyFill="1" applyAlignment="1">
      <alignment vertical="center"/>
    </xf>
    <xf numFmtId="0" fontId="17" fillId="0" borderId="0" xfId="0" applyFont="1" applyFill="1" applyAlignment="1">
      <alignment horizontal="right"/>
    </xf>
    <xf numFmtId="44" fontId="17" fillId="0" borderId="0" xfId="1" applyNumberFormat="1" applyFont="1" applyFill="1" applyAlignment="1">
      <alignment horizontal="left"/>
    </xf>
    <xf numFmtId="9" fontId="17" fillId="0" borderId="0" xfId="5" applyFont="1" applyFill="1" applyAlignment="1">
      <alignment horizontal="left"/>
    </xf>
    <xf numFmtId="2" fontId="16" fillId="0" borderId="0" xfId="0" applyNumberFormat="1" applyFont="1" applyFill="1" applyAlignment="1">
      <alignment horizontal="center"/>
    </xf>
    <xf numFmtId="9" fontId="16" fillId="0" borderId="0" xfId="5" applyFont="1" applyFill="1" applyAlignment="1">
      <alignment horizontal="center"/>
    </xf>
    <xf numFmtId="0" fontId="20" fillId="0" borderId="0" xfId="0" applyFont="1" applyFill="1" applyAlignment="1">
      <alignment horizontal="center"/>
    </xf>
    <xf numFmtId="9" fontId="20" fillId="0" borderId="0" xfId="5" applyFont="1" applyFill="1" applyAlignment="1">
      <alignment horizontal="center"/>
    </xf>
    <xf numFmtId="0" fontId="16" fillId="0" borderId="0" xfId="0" applyFont="1" applyFill="1" applyAlignment="1"/>
    <xf numFmtId="0" fontId="19" fillId="0" borderId="0" xfId="0" applyFont="1" applyFill="1" applyBorder="1" applyAlignment="1"/>
    <xf numFmtId="0" fontId="16" fillId="0" borderId="0" xfId="0" applyFont="1" applyFill="1" applyBorder="1" applyAlignment="1"/>
    <xf numFmtId="9" fontId="16" fillId="0" borderId="0" xfId="5" applyFont="1" applyFill="1" applyBorder="1" applyAlignment="1"/>
    <xf numFmtId="44" fontId="16" fillId="0" borderId="0" xfId="0" applyNumberFormat="1" applyFont="1" applyFill="1"/>
    <xf numFmtId="0" fontId="15" fillId="0" borderId="0" xfId="0" applyFont="1" applyFill="1"/>
    <xf numFmtId="0" fontId="15" fillId="0" borderId="0" xfId="0" applyFont="1" applyFill="1" applyAlignment="1">
      <alignment horizontal="center"/>
    </xf>
    <xf numFmtId="9" fontId="15" fillId="0" borderId="0" xfId="5" applyFont="1" applyFill="1" applyAlignment="1">
      <alignment horizontal="center"/>
    </xf>
    <xf numFmtId="0" fontId="16" fillId="0" borderId="0" xfId="0" applyFont="1"/>
    <xf numFmtId="14" fontId="16" fillId="0" borderId="0" xfId="0" applyNumberFormat="1" applyFont="1" applyAlignment="1">
      <alignment horizontal="left"/>
    </xf>
    <xf numFmtId="9" fontId="16" fillId="0" borderId="0" xfId="0" applyNumberFormat="1" applyFont="1"/>
    <xf numFmtId="2" fontId="16" fillId="0" borderId="0" xfId="0" applyNumberFormat="1" applyFont="1"/>
    <xf numFmtId="164" fontId="16" fillId="0" borderId="0" xfId="0" applyNumberFormat="1" applyFont="1" applyAlignment="1">
      <alignment horizontal="right"/>
    </xf>
    <xf numFmtId="2" fontId="16" fillId="0" borderId="0" xfId="0" applyNumberFormat="1" applyFont="1" applyAlignment="1">
      <alignment horizontal="right"/>
    </xf>
    <xf numFmtId="14" fontId="19" fillId="0" borderId="1" xfId="0" applyNumberFormat="1" applyFont="1" applyBorder="1" applyAlignment="1">
      <alignment horizontal="left"/>
    </xf>
    <xf numFmtId="0" fontId="19" fillId="0" borderId="0" xfId="0" applyFont="1"/>
    <xf numFmtId="14" fontId="19" fillId="0" borderId="2" xfId="0" applyNumberFormat="1" applyFont="1" applyBorder="1" applyAlignment="1">
      <alignment horizontal="left"/>
    </xf>
    <xf numFmtId="9" fontId="19" fillId="0" borderId="2" xfId="0" applyNumberFormat="1" applyFont="1" applyBorder="1" applyAlignment="1">
      <alignment horizontal="left"/>
    </xf>
    <xf numFmtId="14" fontId="16" fillId="0" borderId="3" xfId="0" applyNumberFormat="1" applyFont="1" applyBorder="1" applyAlignment="1">
      <alignment horizontal="left"/>
    </xf>
    <xf numFmtId="0" fontId="0" fillId="0" borderId="4" xfId="0" applyBorder="1" applyAlignment="1">
      <alignment horizontal="left"/>
    </xf>
    <xf numFmtId="9" fontId="16" fillId="0" borderId="0" xfId="0" applyNumberFormat="1" applyFont="1" applyAlignment="1">
      <alignment horizontal="left"/>
    </xf>
    <xf numFmtId="14" fontId="16" fillId="0" borderId="5" xfId="0" applyNumberFormat="1" applyFont="1" applyBorder="1" applyAlignment="1">
      <alignment horizontal="left"/>
    </xf>
    <xf numFmtId="0" fontId="16" fillId="0" borderId="5" xfId="0" applyFont="1" applyBorder="1"/>
    <xf numFmtId="0" fontId="16" fillId="0" borderId="4" xfId="0" applyFont="1" applyBorder="1"/>
    <xf numFmtId="0" fontId="16" fillId="0" borderId="0" xfId="0" applyFont="1" applyAlignment="1">
      <alignment horizontal="left"/>
    </xf>
    <xf numFmtId="0" fontId="14" fillId="0" borderId="0" xfId="0" applyFont="1"/>
    <xf numFmtId="0" fontId="21" fillId="0" borderId="0" xfId="0" applyFont="1"/>
    <xf numFmtId="44" fontId="19" fillId="0" borderId="0" xfId="0" applyNumberFormat="1" applyFont="1" applyAlignment="1">
      <alignment vertical="center"/>
    </xf>
    <xf numFmtId="9" fontId="19" fillId="0" borderId="0" xfId="0" applyNumberFormat="1" applyFont="1" applyAlignment="1">
      <alignment vertical="center"/>
    </xf>
    <xf numFmtId="44" fontId="19" fillId="0" borderId="0" xfId="0" applyNumberFormat="1" applyFont="1" applyAlignment="1">
      <alignment horizontal="right"/>
    </xf>
    <xf numFmtId="2" fontId="16" fillId="0" borderId="0" xfId="0" applyNumberFormat="1" applyFont="1" applyAlignment="1">
      <alignment vertical="center"/>
    </xf>
    <xf numFmtId="0" fontId="16" fillId="0" borderId="0" xfId="0" applyFont="1" applyAlignment="1">
      <alignment vertical="center"/>
    </xf>
    <xf numFmtId="14" fontId="19" fillId="0" borderId="10" xfId="0" applyNumberFormat="1" applyFont="1" applyBorder="1" applyAlignment="1">
      <alignment horizontal="center" vertical="center" wrapText="1"/>
    </xf>
    <xf numFmtId="0" fontId="19" fillId="0" borderId="10" xfId="0" applyFont="1" applyBorder="1" applyAlignment="1">
      <alignment horizontal="center"/>
    </xf>
    <xf numFmtId="0" fontId="19" fillId="0" borderId="10" xfId="0" applyFont="1" applyBorder="1" applyAlignment="1">
      <alignment horizontal="center" wrapText="1"/>
    </xf>
    <xf numFmtId="9" fontId="19" fillId="0" borderId="10" xfId="0" applyNumberFormat="1" applyFont="1" applyBorder="1" applyAlignment="1">
      <alignment horizontal="center"/>
    </xf>
    <xf numFmtId="0" fontId="23" fillId="0" borderId="0" xfId="0" applyFont="1" applyAlignment="1">
      <alignment wrapText="1"/>
    </xf>
    <xf numFmtId="14" fontId="24" fillId="0" borderId="10" xfId="0" applyNumberFormat="1" applyFont="1" applyBorder="1" applyAlignment="1">
      <alignment horizontal="center" vertical="center"/>
    </xf>
    <xf numFmtId="0" fontId="16" fillId="0" borderId="10" xfId="0" applyFont="1" applyBorder="1" applyAlignment="1">
      <alignment horizontal="left"/>
    </xf>
    <xf numFmtId="165" fontId="16" fillId="0" borderId="10" xfId="0" applyNumberFormat="1" applyFont="1" applyBorder="1"/>
    <xf numFmtId="2" fontId="16" fillId="0" borderId="10" xfId="0" applyNumberFormat="1" applyFont="1" applyBorder="1" applyAlignment="1">
      <alignment vertical="center"/>
    </xf>
    <xf numFmtId="9" fontId="16" fillId="0" borderId="10" xfId="0" applyNumberFormat="1" applyFont="1" applyBorder="1" applyAlignment="1">
      <alignment horizontal="right"/>
    </xf>
    <xf numFmtId="44" fontId="16" fillId="0" borderId="10" xfId="0" applyNumberFormat="1" applyFont="1" applyBorder="1" applyAlignment="1">
      <alignment horizontal="left"/>
    </xf>
    <xf numFmtId="9" fontId="16" fillId="0" borderId="10" xfId="0" applyNumberFormat="1" applyFont="1" applyBorder="1" applyAlignment="1">
      <alignment vertical="center"/>
    </xf>
    <xf numFmtId="9" fontId="23" fillId="0" borderId="0" xfId="0" applyNumberFormat="1" applyFont="1" applyAlignment="1">
      <alignment wrapText="1"/>
    </xf>
    <xf numFmtId="14" fontId="16" fillId="0" borderId="0" xfId="0" applyNumberFormat="1" applyFont="1" applyAlignment="1">
      <alignment horizontal="center" vertical="center"/>
    </xf>
    <xf numFmtId="0" fontId="16" fillId="0" borderId="10" xfId="0" applyFont="1" applyBorder="1"/>
    <xf numFmtId="165" fontId="16" fillId="0" borderId="10" xfId="0" applyNumberFormat="1" applyFont="1" applyBorder="1" applyAlignment="1">
      <alignment horizontal="right"/>
    </xf>
    <xf numFmtId="2" fontId="16" fillId="0" borderId="10" xfId="0" applyNumberFormat="1" applyFont="1" applyBorder="1" applyAlignment="1">
      <alignment horizontal="right" vertical="center"/>
    </xf>
    <xf numFmtId="9" fontId="16" fillId="0" borderId="10" xfId="0" applyNumberFormat="1" applyFont="1" applyBorder="1" applyAlignment="1">
      <alignment horizontal="right" vertical="center"/>
    </xf>
    <xf numFmtId="0" fontId="19" fillId="0" borderId="7" xfId="0" applyFont="1" applyBorder="1" applyAlignment="1">
      <alignment horizontal="left"/>
    </xf>
    <xf numFmtId="0" fontId="19" fillId="0" borderId="8" xfId="0" applyFont="1" applyBorder="1" applyAlignment="1">
      <alignment horizontal="left"/>
    </xf>
    <xf numFmtId="9" fontId="19" fillId="0" borderId="8" xfId="0" applyNumberFormat="1" applyFont="1" applyBorder="1" applyAlignment="1">
      <alignment horizontal="left"/>
    </xf>
    <xf numFmtId="0" fontId="19" fillId="0" borderId="9" xfId="0" applyFont="1" applyBorder="1" applyAlignment="1">
      <alignment horizontal="left"/>
    </xf>
    <xf numFmtId="0" fontId="16" fillId="0" borderId="11" xfId="0" applyFont="1" applyBorder="1"/>
    <xf numFmtId="165" fontId="16" fillId="0" borderId="11" xfId="0" applyNumberFormat="1" applyFont="1" applyBorder="1"/>
    <xf numFmtId="166" fontId="16" fillId="0" borderId="11" xfId="0" applyNumberFormat="1" applyFont="1" applyBorder="1" applyAlignment="1">
      <alignment horizontal="right" vertical="center"/>
    </xf>
    <xf numFmtId="9" fontId="16" fillId="0" borderId="11" xfId="0" applyNumberFormat="1" applyFont="1" applyBorder="1" applyAlignment="1">
      <alignment horizontal="right" vertical="center"/>
    </xf>
    <xf numFmtId="44" fontId="16" fillId="0" borderId="11" xfId="0" applyNumberFormat="1" applyFont="1" applyBorder="1" applyAlignment="1">
      <alignment horizontal="left"/>
    </xf>
    <xf numFmtId="166" fontId="16" fillId="0" borderId="10" xfId="0" applyNumberFormat="1" applyFont="1" applyBorder="1" applyAlignment="1">
      <alignment horizontal="right" vertical="center"/>
    </xf>
    <xf numFmtId="0" fontId="16" fillId="0" borderId="12" xfId="0" applyFont="1" applyBorder="1"/>
    <xf numFmtId="165" fontId="16" fillId="0" borderId="12" xfId="0" applyNumberFormat="1" applyFont="1" applyBorder="1"/>
    <xf numFmtId="166" fontId="16" fillId="0" borderId="12" xfId="0" applyNumberFormat="1" applyFont="1" applyBorder="1" applyAlignment="1">
      <alignment vertical="center"/>
    </xf>
    <xf numFmtId="9" fontId="16" fillId="0" borderId="12" xfId="0" applyNumberFormat="1" applyFont="1" applyBorder="1" applyAlignment="1">
      <alignment vertical="center"/>
    </xf>
    <xf numFmtId="0" fontId="19" fillId="0" borderId="0" xfId="0" applyFont="1" applyAlignment="1">
      <alignment horizontal="left" vertical="center"/>
    </xf>
    <xf numFmtId="0" fontId="19" fillId="0" borderId="13" xfId="0" applyFont="1" applyBorder="1"/>
    <xf numFmtId="1" fontId="19" fillId="0" borderId="13" xfId="0" applyNumberFormat="1" applyFont="1" applyBorder="1" applyAlignment="1">
      <alignment vertical="center"/>
    </xf>
    <xf numFmtId="44" fontId="19" fillId="0" borderId="13" xfId="0" applyNumberFormat="1" applyFont="1" applyBorder="1" applyAlignment="1">
      <alignment horizontal="left"/>
    </xf>
    <xf numFmtId="9" fontId="19" fillId="0" borderId="13" xfId="0" applyNumberFormat="1" applyFont="1" applyBorder="1" applyAlignment="1">
      <alignment horizontal="left"/>
    </xf>
    <xf numFmtId="44" fontId="19" fillId="0" borderId="10" xfId="0" applyNumberFormat="1" applyFont="1" applyBorder="1" applyAlignment="1">
      <alignment horizontal="right"/>
    </xf>
    <xf numFmtId="2" fontId="19" fillId="0" borderId="0" xfId="0" applyNumberFormat="1" applyFont="1" applyAlignment="1">
      <alignment vertical="center"/>
    </xf>
    <xf numFmtId="0" fontId="19" fillId="0" borderId="0" xfId="0" applyFont="1" applyAlignment="1">
      <alignment vertical="center"/>
    </xf>
    <xf numFmtId="0" fontId="17" fillId="0" borderId="0" xfId="0" applyFont="1" applyAlignment="1">
      <alignment horizontal="right"/>
    </xf>
    <xf numFmtId="44" fontId="17" fillId="0" borderId="0" xfId="0" applyNumberFormat="1" applyFont="1" applyAlignment="1">
      <alignment horizontal="left"/>
    </xf>
    <xf numFmtId="9" fontId="17" fillId="0" borderId="0" xfId="0" applyNumberFormat="1" applyFont="1" applyAlignment="1">
      <alignment horizontal="left"/>
    </xf>
    <xf numFmtId="2" fontId="16" fillId="0" borderId="0" xfId="0" applyNumberFormat="1" applyFont="1" applyAlignment="1">
      <alignment horizontal="center"/>
    </xf>
    <xf numFmtId="9" fontId="16" fillId="0" borderId="0" xfId="0" applyNumberFormat="1" applyFont="1" applyAlignment="1">
      <alignment horizontal="center"/>
    </xf>
    <xf numFmtId="0" fontId="14" fillId="0" borderId="0" xfId="0" applyFont="1" applyAlignment="1">
      <alignment horizontal="center"/>
    </xf>
    <xf numFmtId="9" fontId="14" fillId="0" borderId="0" xfId="0" applyNumberFormat="1" applyFont="1" applyAlignment="1">
      <alignment horizontal="center"/>
    </xf>
    <xf numFmtId="44" fontId="16" fillId="0" borderId="0" xfId="0" applyNumberFormat="1" applyFont="1"/>
    <xf numFmtId="0" fontId="26" fillId="0" borderId="0" xfId="0" applyFont="1"/>
    <xf numFmtId="0" fontId="16" fillId="0" borderId="5" xfId="0" applyFont="1" applyBorder="1" applyAlignment="1">
      <alignment vertical="top" wrapText="1"/>
    </xf>
    <xf numFmtId="0" fontId="16" fillId="0" borderId="4" xfId="0" applyFont="1" applyBorder="1" applyAlignment="1">
      <alignment vertical="top" wrapText="1"/>
    </xf>
    <xf numFmtId="0" fontId="16" fillId="0" borderId="0" xfId="0" applyFont="1" applyAlignment="1">
      <alignment vertical="top" wrapText="1"/>
    </xf>
    <xf numFmtId="0" fontId="16" fillId="0" borderId="9" xfId="0" applyFont="1" applyBorder="1"/>
    <xf numFmtId="0" fontId="13" fillId="0" borderId="0" xfId="0" applyFont="1"/>
    <xf numFmtId="0" fontId="13" fillId="0" borderId="0" xfId="0" applyFont="1" applyAlignment="1">
      <alignment horizontal="center"/>
    </xf>
    <xf numFmtId="9" fontId="13" fillId="0" borderId="0" xfId="0" applyNumberFormat="1" applyFont="1" applyAlignment="1">
      <alignment horizontal="center"/>
    </xf>
    <xf numFmtId="44" fontId="19" fillId="0" borderId="13" xfId="0" applyNumberFormat="1" applyFont="1" applyBorder="1" applyAlignment="1">
      <alignment horizontal="right"/>
    </xf>
    <xf numFmtId="0" fontId="16" fillId="0" borderId="14" xfId="0" applyFont="1" applyBorder="1"/>
    <xf numFmtId="9" fontId="16" fillId="0" borderId="14" xfId="0" applyNumberFormat="1" applyFont="1" applyBorder="1"/>
    <xf numFmtId="44" fontId="16" fillId="0" borderId="14" xfId="0" applyNumberFormat="1" applyFont="1" applyBorder="1" applyAlignment="1">
      <alignment horizontal="right"/>
    </xf>
    <xf numFmtId="0" fontId="16" fillId="0" borderId="13" xfId="0" applyFont="1" applyBorder="1"/>
    <xf numFmtId="0" fontId="17" fillId="0" borderId="13" xfId="0" applyFont="1" applyBorder="1" applyAlignment="1">
      <alignment horizontal="right"/>
    </xf>
    <xf numFmtId="44" fontId="17" fillId="0" borderId="13" xfId="0" applyNumberFormat="1" applyFont="1" applyBorder="1" applyAlignment="1">
      <alignment horizontal="left"/>
    </xf>
    <xf numFmtId="9" fontId="17" fillId="0" borderId="13" xfId="0" applyNumberFormat="1" applyFont="1" applyBorder="1" applyAlignment="1">
      <alignment horizontal="left"/>
    </xf>
    <xf numFmtId="0" fontId="27" fillId="0" borderId="0" xfId="0" applyFont="1" applyAlignment="1">
      <alignment horizontal="right"/>
    </xf>
    <xf numFmtId="8" fontId="19" fillId="0" borderId="0" xfId="0" applyNumberFormat="1" applyFont="1"/>
    <xf numFmtId="0" fontId="12" fillId="0" borderId="0" xfId="0" applyFont="1"/>
    <xf numFmtId="0" fontId="12" fillId="0" borderId="0" xfId="0" applyFont="1" applyAlignment="1">
      <alignment horizontal="center"/>
    </xf>
    <xf numFmtId="9" fontId="12" fillId="0" borderId="0" xfId="0" applyNumberFormat="1" applyFont="1" applyAlignment="1">
      <alignment horizontal="center"/>
    </xf>
    <xf numFmtId="0" fontId="16" fillId="0" borderId="2" xfId="0" applyFont="1" applyBorder="1"/>
    <xf numFmtId="14" fontId="26" fillId="0" borderId="10" xfId="0" applyNumberFormat="1" applyFont="1" applyBorder="1" applyAlignment="1">
      <alignment horizontal="center"/>
    </xf>
    <xf numFmtId="0" fontId="11" fillId="0" borderId="0" xfId="0" applyFont="1" applyAlignment="1">
      <alignment horizontal="center"/>
    </xf>
    <xf numFmtId="9" fontId="11" fillId="0" borderId="0" xfId="0" applyNumberFormat="1" applyFont="1" applyAlignment="1">
      <alignment horizontal="center"/>
    </xf>
    <xf numFmtId="0" fontId="11" fillId="0" borderId="0" xfId="0" applyFont="1"/>
    <xf numFmtId="0" fontId="16" fillId="0" borderId="7" xfId="0" applyFont="1" applyBorder="1"/>
    <xf numFmtId="0" fontId="16" fillId="0" borderId="8" xfId="0" applyFont="1" applyBorder="1"/>
    <xf numFmtId="0" fontId="10" fillId="0" borderId="0" xfId="0" applyFont="1"/>
    <xf numFmtId="0" fontId="10" fillId="0" borderId="0" xfId="0" applyFont="1" applyAlignment="1">
      <alignment horizontal="center"/>
    </xf>
    <xf numFmtId="9" fontId="10" fillId="0" borderId="0" xfId="0" applyNumberFormat="1" applyFont="1" applyAlignment="1">
      <alignment horizontal="center"/>
    </xf>
    <xf numFmtId="15" fontId="16" fillId="0" borderId="0" xfId="0" applyNumberFormat="1" applyFont="1"/>
    <xf numFmtId="9" fontId="16" fillId="0" borderId="8" xfId="0" applyNumberFormat="1" applyFont="1" applyBorder="1"/>
    <xf numFmtId="165" fontId="16" fillId="0" borderId="11" xfId="0" applyNumberFormat="1" applyFont="1" applyBorder="1" applyAlignment="1">
      <alignment horizontal="right"/>
    </xf>
    <xf numFmtId="0" fontId="9" fillId="0" borderId="0" xfId="0" applyFont="1"/>
    <xf numFmtId="0" fontId="9" fillId="0" borderId="0" xfId="0" applyFont="1" applyAlignment="1">
      <alignment horizontal="center"/>
    </xf>
    <xf numFmtId="9" fontId="9" fillId="0" borderId="0" xfId="0" applyNumberFormat="1" applyFont="1" applyAlignment="1">
      <alignment horizontal="center"/>
    </xf>
    <xf numFmtId="0" fontId="19" fillId="0" borderId="0" xfId="0" applyFont="1" applyAlignment="1">
      <alignment horizontal="center"/>
    </xf>
    <xf numFmtId="0" fontId="19" fillId="0" borderId="5" xfId="0" applyFont="1" applyBorder="1" applyAlignment="1">
      <alignment horizontal="left" vertical="center"/>
    </xf>
    <xf numFmtId="2" fontId="19" fillId="0" borderId="4" xfId="0" applyNumberFormat="1" applyFont="1" applyBorder="1" applyAlignment="1">
      <alignment vertical="center"/>
    </xf>
    <xf numFmtId="9" fontId="16" fillId="0" borderId="2" xfId="0" applyNumberFormat="1" applyFont="1" applyBorder="1"/>
    <xf numFmtId="1" fontId="19" fillId="0" borderId="22" xfId="0" applyNumberFormat="1" applyFont="1" applyBorder="1" applyAlignment="1">
      <alignment vertical="center"/>
    </xf>
    <xf numFmtId="0" fontId="19" fillId="0" borderId="10" xfId="0" applyFont="1" applyBorder="1"/>
    <xf numFmtId="1" fontId="19" fillId="0" borderId="16" xfId="0" applyNumberFormat="1" applyFont="1" applyBorder="1" applyAlignment="1">
      <alignment vertical="center"/>
    </xf>
    <xf numFmtId="1" fontId="19" fillId="0" borderId="18" xfId="0" applyNumberFormat="1" applyFont="1" applyBorder="1" applyAlignment="1">
      <alignment vertical="center"/>
    </xf>
    <xf numFmtId="44" fontId="19" fillId="0" borderId="10" xfId="0" applyNumberFormat="1" applyFont="1" applyBorder="1" applyAlignment="1">
      <alignment horizontal="left"/>
    </xf>
    <xf numFmtId="0" fontId="16" fillId="0" borderId="22" xfId="0" applyFont="1" applyBorder="1"/>
    <xf numFmtId="44" fontId="16" fillId="0" borderId="22" xfId="0" applyNumberFormat="1" applyFont="1" applyBorder="1" applyAlignment="1">
      <alignment horizontal="left"/>
    </xf>
    <xf numFmtId="44" fontId="16" fillId="0" borderId="11" xfId="0" applyNumberFormat="1" applyFont="1" applyBorder="1" applyAlignment="1">
      <alignment horizontal="right"/>
    </xf>
    <xf numFmtId="44" fontId="16" fillId="0" borderId="10" xfId="0" applyNumberFormat="1" applyFont="1" applyBorder="1" applyAlignment="1">
      <alignment horizontal="right"/>
    </xf>
    <xf numFmtId="0" fontId="8" fillId="0" borderId="0" xfId="0" applyFont="1"/>
    <xf numFmtId="0" fontId="8" fillId="0" borderId="0" xfId="0" applyFont="1" applyAlignment="1">
      <alignment horizontal="center"/>
    </xf>
    <xf numFmtId="9" fontId="8" fillId="0" borderId="0" xfId="0" applyNumberFormat="1" applyFont="1" applyAlignment="1">
      <alignment horizontal="center"/>
    </xf>
    <xf numFmtId="0" fontId="19" fillId="0" borderId="0" xfId="0" applyFont="1" applyBorder="1"/>
    <xf numFmtId="1" fontId="19" fillId="0" borderId="0" xfId="0" applyNumberFormat="1" applyFont="1" applyBorder="1" applyAlignment="1">
      <alignment vertical="center"/>
    </xf>
    <xf numFmtId="44" fontId="19" fillId="0" borderId="0" xfId="0" applyNumberFormat="1" applyFont="1" applyBorder="1" applyAlignment="1">
      <alignment horizontal="left"/>
    </xf>
    <xf numFmtId="44" fontId="19" fillId="0" borderId="0" xfId="0" applyNumberFormat="1" applyFont="1" applyBorder="1" applyAlignment="1">
      <alignment horizontal="right"/>
    </xf>
    <xf numFmtId="0" fontId="7" fillId="0" borderId="0" xfId="0" applyFont="1"/>
    <xf numFmtId="0" fontId="7" fillId="0" borderId="0" xfId="0" applyFont="1" applyAlignment="1">
      <alignment horizontal="center"/>
    </xf>
    <xf numFmtId="9" fontId="7" fillId="0" borderId="0" xfId="0" applyNumberFormat="1" applyFont="1" applyAlignment="1">
      <alignment horizontal="center"/>
    </xf>
    <xf numFmtId="0" fontId="6" fillId="0" borderId="0" xfId="0" applyFont="1"/>
    <xf numFmtId="0" fontId="6" fillId="0" borderId="0" xfId="0" applyFont="1" applyAlignment="1">
      <alignment horizontal="center"/>
    </xf>
    <xf numFmtId="9" fontId="6" fillId="0" borderId="0" xfId="0" applyNumberFormat="1" applyFont="1" applyAlignment="1">
      <alignment horizontal="center"/>
    </xf>
    <xf numFmtId="0" fontId="6" fillId="0" borderId="0" xfId="0" applyFont="1" applyFill="1"/>
    <xf numFmtId="165" fontId="16" fillId="0" borderId="11" xfId="0" applyNumberFormat="1" applyFont="1" applyFill="1" applyBorder="1" applyAlignment="1">
      <alignment horizontal="right"/>
    </xf>
    <xf numFmtId="0" fontId="6" fillId="0" borderId="0" xfId="0" applyFont="1" applyFill="1" applyAlignment="1">
      <alignment horizontal="center"/>
    </xf>
    <xf numFmtId="9" fontId="6" fillId="0" borderId="0" xfId="5" applyFont="1" applyFill="1" applyAlignment="1">
      <alignment horizontal="center"/>
    </xf>
    <xf numFmtId="0" fontId="19" fillId="0" borderId="19" xfId="0" applyFont="1" applyBorder="1"/>
    <xf numFmtId="1" fontId="19" fillId="0" borderId="19" xfId="0" applyNumberFormat="1" applyFont="1" applyBorder="1" applyAlignment="1">
      <alignment vertical="center"/>
    </xf>
    <xf numFmtId="44" fontId="19" fillId="0" borderId="19" xfId="0" applyNumberFormat="1" applyFont="1" applyBorder="1" applyAlignment="1">
      <alignment horizontal="left"/>
    </xf>
    <xf numFmtId="44" fontId="19" fillId="0" borderId="19" xfId="0" applyNumberFormat="1" applyFont="1" applyBorder="1" applyAlignment="1">
      <alignment horizontal="right"/>
    </xf>
    <xf numFmtId="0" fontId="16" fillId="0" borderId="13" xfId="0" applyFont="1" applyBorder="1" applyAlignment="1">
      <alignment horizontal="left"/>
    </xf>
    <xf numFmtId="165" fontId="16" fillId="0" borderId="13" xfId="0" applyNumberFormat="1" applyFont="1" applyBorder="1"/>
    <xf numFmtId="2" fontId="16" fillId="0" borderId="13" xfId="0" applyNumberFormat="1" applyFont="1" applyBorder="1" applyAlignment="1">
      <alignment vertical="center"/>
    </xf>
    <xf numFmtId="9" fontId="16" fillId="0" borderId="13" xfId="0" applyNumberFormat="1" applyFont="1" applyBorder="1" applyAlignment="1">
      <alignment vertical="center"/>
    </xf>
    <xf numFmtId="44" fontId="16" fillId="0" borderId="13" xfId="0" applyNumberFormat="1" applyFont="1" applyBorder="1" applyAlignment="1">
      <alignment horizontal="left"/>
    </xf>
    <xf numFmtId="0" fontId="19" fillId="0" borderId="20" xfId="0" applyFont="1" applyBorder="1"/>
    <xf numFmtId="1" fontId="19" fillId="0" borderId="21" xfId="0" applyNumberFormat="1" applyFont="1" applyBorder="1" applyAlignment="1">
      <alignment vertical="center"/>
    </xf>
    <xf numFmtId="44" fontId="19" fillId="0" borderId="21" xfId="0" applyNumberFormat="1" applyFont="1" applyBorder="1" applyAlignment="1">
      <alignment horizontal="left"/>
    </xf>
    <xf numFmtId="14" fontId="16" fillId="0" borderId="0" xfId="0" applyNumberFormat="1" applyFont="1" applyBorder="1" applyAlignment="1">
      <alignment horizontal="left"/>
    </xf>
    <xf numFmtId="0" fontId="19" fillId="0" borderId="5" xfId="0" applyFont="1" applyBorder="1"/>
    <xf numFmtId="1" fontId="16" fillId="0" borderId="0" xfId="0" applyNumberFormat="1" applyFont="1" applyBorder="1" applyAlignment="1">
      <alignment vertical="center"/>
    </xf>
    <xf numFmtId="1" fontId="16" fillId="0" borderId="23" xfId="0" applyNumberFormat="1" applyFont="1" applyBorder="1" applyAlignment="1">
      <alignment vertical="center"/>
    </xf>
    <xf numFmtId="1" fontId="19" fillId="0" borderId="23" xfId="0" applyNumberFormat="1" applyFont="1" applyBorder="1" applyAlignment="1">
      <alignment vertical="center"/>
    </xf>
    <xf numFmtId="44" fontId="19" fillId="0" borderId="23" xfId="0" applyNumberFormat="1" applyFont="1" applyBorder="1" applyAlignment="1">
      <alignment horizontal="left"/>
    </xf>
    <xf numFmtId="44" fontId="19" fillId="0" borderId="11" xfId="0" applyNumberFormat="1" applyFont="1" applyBorder="1" applyAlignment="1">
      <alignment horizontal="right"/>
    </xf>
    <xf numFmtId="44" fontId="16" fillId="0" borderId="23" xfId="0" applyNumberFormat="1" applyFont="1" applyBorder="1" applyAlignment="1">
      <alignment horizontal="left"/>
    </xf>
    <xf numFmtId="1" fontId="16" fillId="0" borderId="24" xfId="0" applyNumberFormat="1" applyFont="1" applyBorder="1" applyAlignment="1">
      <alignment vertical="center"/>
    </xf>
    <xf numFmtId="1" fontId="19" fillId="0" borderId="25" xfId="0" applyNumberFormat="1" applyFont="1" applyBorder="1" applyAlignment="1">
      <alignment vertical="center"/>
    </xf>
    <xf numFmtId="44" fontId="19" fillId="0" borderId="25" xfId="0" applyNumberFormat="1" applyFont="1" applyBorder="1" applyAlignment="1">
      <alignment horizontal="left"/>
    </xf>
    <xf numFmtId="44" fontId="19" fillId="0" borderId="25" xfId="0" applyNumberFormat="1" applyFont="1" applyBorder="1" applyAlignment="1">
      <alignment horizontal="right"/>
    </xf>
    <xf numFmtId="44" fontId="19" fillId="0" borderId="26" xfId="0" applyNumberFormat="1" applyFont="1" applyBorder="1" applyAlignment="1">
      <alignment horizontal="left"/>
    </xf>
    <xf numFmtId="0" fontId="5" fillId="0" borderId="0" xfId="0" applyFont="1" applyFill="1"/>
    <xf numFmtId="0" fontId="5" fillId="0" borderId="0" xfId="0" applyFont="1" applyFill="1" applyAlignment="1">
      <alignment horizontal="center"/>
    </xf>
    <xf numFmtId="9" fontId="5" fillId="0" borderId="0" xfId="5" applyFont="1" applyFill="1" applyAlignment="1">
      <alignment horizontal="center"/>
    </xf>
    <xf numFmtId="0" fontId="4" fillId="0" borderId="0" xfId="0" applyFont="1"/>
    <xf numFmtId="0" fontId="4" fillId="0" borderId="0" xfId="0" applyFont="1" applyAlignment="1">
      <alignment horizontal="center"/>
    </xf>
    <xf numFmtId="9" fontId="4" fillId="0" borderId="0" xfId="0" applyNumberFormat="1" applyFont="1" applyAlignment="1">
      <alignment horizontal="center"/>
    </xf>
    <xf numFmtId="0" fontId="3" fillId="0" borderId="0" xfId="0" applyFont="1"/>
    <xf numFmtId="0" fontId="3" fillId="0" borderId="0" xfId="0" applyFont="1" applyAlignment="1">
      <alignment horizontal="center"/>
    </xf>
    <xf numFmtId="9" fontId="3" fillId="0" borderId="0" xfId="0" applyNumberFormat="1" applyFont="1" applyAlignment="1">
      <alignment horizontal="center"/>
    </xf>
    <xf numFmtId="0" fontId="19" fillId="0" borderId="16" xfId="0" applyFont="1" applyBorder="1"/>
    <xf numFmtId="0" fontId="19" fillId="0" borderId="17" xfId="0" applyFont="1" applyBorder="1"/>
    <xf numFmtId="0" fontId="19" fillId="0" borderId="18" xfId="0" applyFont="1" applyBorder="1"/>
    <xf numFmtId="0" fontId="1" fillId="0" borderId="0" xfId="0" applyFont="1"/>
    <xf numFmtId="0" fontId="1" fillId="0" borderId="0" xfId="0" applyFont="1" applyAlignment="1">
      <alignment horizontal="center"/>
    </xf>
    <xf numFmtId="9" fontId="1" fillId="0" borderId="0" xfId="0" applyNumberFormat="1" applyFont="1" applyAlignment="1">
      <alignment horizontal="center"/>
    </xf>
    <xf numFmtId="0" fontId="1" fillId="0" borderId="4" xfId="0" applyFont="1" applyBorder="1" applyAlignment="1">
      <alignment horizontal="left"/>
    </xf>
    <xf numFmtId="0" fontId="0" fillId="0" borderId="0" xfId="0"/>
    <xf numFmtId="165" fontId="19" fillId="0" borderId="10" xfId="0" applyNumberFormat="1" applyFont="1" applyBorder="1"/>
    <xf numFmtId="165" fontId="19" fillId="0" borderId="22" xfId="0" applyNumberFormat="1" applyFont="1" applyBorder="1"/>
    <xf numFmtId="0" fontId="2" fillId="0" borderId="4" xfId="0" applyFont="1" applyFill="1" applyBorder="1" applyAlignment="1">
      <alignment horizontal="left"/>
    </xf>
    <xf numFmtId="14" fontId="16" fillId="0" borderId="4" xfId="0" applyNumberFormat="1" applyFont="1" applyFill="1" applyBorder="1" applyAlignment="1">
      <alignment horizontal="left"/>
    </xf>
    <xf numFmtId="0" fontId="16" fillId="0" borderId="5" xfId="0" applyFont="1" applyFill="1" applyBorder="1" applyAlignment="1">
      <alignment horizontal="left" indent="2"/>
    </xf>
    <xf numFmtId="0" fontId="26" fillId="0" borderId="0" xfId="0" applyFont="1" applyFill="1"/>
    <xf numFmtId="14" fontId="19" fillId="0" borderId="10" xfId="0" applyNumberFormat="1" applyFont="1" applyFill="1" applyBorder="1" applyAlignment="1">
      <alignment horizontal="center" wrapText="1"/>
    </xf>
    <xf numFmtId="14" fontId="16" fillId="0" borderId="10" xfId="0" applyNumberFormat="1" applyFont="1" applyFill="1" applyBorder="1" applyAlignment="1">
      <alignment horizontal="center" vertical="center"/>
    </xf>
    <xf numFmtId="44" fontId="16" fillId="0" borderId="10" xfId="1" applyFont="1" applyFill="1" applyBorder="1"/>
    <xf numFmtId="0" fontId="16" fillId="2" borderId="12" xfId="0" applyFont="1" applyFill="1" applyBorder="1"/>
    <xf numFmtId="165" fontId="16" fillId="2" borderId="12" xfId="0" applyNumberFormat="1" applyFont="1" applyFill="1" applyBorder="1"/>
    <xf numFmtId="2" fontId="16" fillId="2" borderId="12" xfId="1" applyNumberFormat="1" applyFont="1" applyFill="1" applyBorder="1" applyAlignment="1">
      <alignment vertical="center"/>
    </xf>
    <xf numFmtId="9" fontId="16" fillId="2" borderId="12" xfId="5" applyFont="1" applyFill="1" applyBorder="1" applyAlignment="1">
      <alignment vertical="center"/>
    </xf>
    <xf numFmtId="44" fontId="16" fillId="2" borderId="12" xfId="0" applyNumberFormat="1" applyFont="1" applyFill="1" applyBorder="1" applyAlignment="1">
      <alignment horizontal="left"/>
    </xf>
    <xf numFmtId="0" fontId="16" fillId="0" borderId="13" xfId="0" applyFont="1" applyFill="1" applyBorder="1" applyAlignment="1">
      <alignment horizontal="left"/>
    </xf>
    <xf numFmtId="165" fontId="16" fillId="0" borderId="13" xfId="0" applyNumberFormat="1" applyFont="1" applyFill="1" applyBorder="1"/>
    <xf numFmtId="2" fontId="16" fillId="0" borderId="13" xfId="1" applyNumberFormat="1" applyFont="1" applyFill="1" applyBorder="1" applyAlignment="1">
      <alignment vertical="center"/>
    </xf>
    <xf numFmtId="9" fontId="16" fillId="0" borderId="13" xfId="5" applyFont="1" applyFill="1" applyBorder="1" applyAlignment="1">
      <alignment horizontal="right"/>
    </xf>
    <xf numFmtId="44" fontId="16" fillId="0" borderId="13" xfId="0" applyNumberFormat="1" applyFont="1" applyFill="1" applyBorder="1" applyAlignment="1">
      <alignment horizontal="left"/>
    </xf>
    <xf numFmtId="0" fontId="16" fillId="2" borderId="14" xfId="0" applyFont="1" applyFill="1" applyBorder="1"/>
    <xf numFmtId="165" fontId="16" fillId="2" borderId="14" xfId="0" applyNumberFormat="1" applyFont="1" applyFill="1" applyBorder="1"/>
    <xf numFmtId="2" fontId="16" fillId="2" borderId="14" xfId="1" applyNumberFormat="1" applyFont="1" applyFill="1" applyBorder="1" applyAlignment="1">
      <alignment vertical="center"/>
    </xf>
    <xf numFmtId="9" fontId="16" fillId="2" borderId="14" xfId="5" applyFont="1" applyFill="1" applyBorder="1" applyAlignment="1">
      <alignment vertical="center"/>
    </xf>
    <xf numFmtId="44" fontId="16" fillId="2" borderId="14" xfId="0" applyNumberFormat="1" applyFont="1" applyFill="1" applyBorder="1" applyAlignment="1">
      <alignment horizontal="left"/>
    </xf>
    <xf numFmtId="0" fontId="1" fillId="0" borderId="0" xfId="0" applyFont="1" applyFill="1" applyAlignment="1">
      <alignment horizontal="center"/>
    </xf>
    <xf numFmtId="9" fontId="1" fillId="0" borderId="0" xfId="5" applyFont="1" applyFill="1" applyAlignment="1">
      <alignment horizontal="center"/>
    </xf>
    <xf numFmtId="2" fontId="16" fillId="0" borderId="0" xfId="0" applyNumberFormat="1" applyFont="1" applyAlignment="1">
      <alignment horizontal="center"/>
    </xf>
    <xf numFmtId="9" fontId="18" fillId="0" borderId="0" xfId="0" applyNumberFormat="1" applyFont="1" applyAlignment="1">
      <alignment horizontal="right"/>
    </xf>
    <xf numFmtId="14" fontId="19" fillId="0" borderId="0" xfId="0" applyNumberFormat="1" applyFont="1" applyAlignment="1">
      <alignment horizontal="left"/>
    </xf>
    <xf numFmtId="14" fontId="16" fillId="0" borderId="0" xfId="0" applyNumberFormat="1" applyFont="1" applyAlignment="1">
      <alignment horizontal="left"/>
    </xf>
    <xf numFmtId="14" fontId="16" fillId="0" borderId="5" xfId="0" applyNumberFormat="1" applyFont="1" applyBorder="1" applyAlignment="1">
      <alignment horizontal="left"/>
    </xf>
    <xf numFmtId="0" fontId="0" fillId="0" borderId="0" xfId="0"/>
    <xf numFmtId="0" fontId="0" fillId="0" borderId="5" xfId="0" applyBorder="1"/>
    <xf numFmtId="0" fontId="16" fillId="0" borderId="4" xfId="0" applyFont="1" applyBorder="1" applyAlignment="1">
      <alignment horizontal="left" vertical="top" wrapText="1"/>
    </xf>
    <xf numFmtId="0" fontId="16" fillId="0" borderId="0" xfId="0" applyFont="1" applyBorder="1" applyAlignment="1">
      <alignment horizontal="left" vertical="top" wrapText="1"/>
    </xf>
    <xf numFmtId="0" fontId="16" fillId="0" borderId="6" xfId="0" applyFont="1" applyBorder="1" applyAlignment="1">
      <alignment horizontal="left" vertical="top" wrapText="1"/>
    </xf>
    <xf numFmtId="0" fontId="16" fillId="0" borderId="7" xfId="0" applyFont="1" applyBorder="1"/>
    <xf numFmtId="0" fontId="16" fillId="0" borderId="8" xfId="0" applyFont="1" applyBorder="1"/>
    <xf numFmtId="2" fontId="16" fillId="0" borderId="0" xfId="0" applyNumberFormat="1" applyFont="1" applyFill="1" applyAlignment="1">
      <alignment horizontal="center"/>
    </xf>
    <xf numFmtId="9" fontId="18" fillId="0" borderId="0" xfId="5" applyFont="1" applyFill="1" applyAlignment="1">
      <alignment horizontal="right"/>
    </xf>
    <xf numFmtId="9" fontId="16" fillId="0" borderId="0" xfId="5" applyFont="1" applyFill="1" applyAlignment="1"/>
    <xf numFmtId="0" fontId="16" fillId="0" borderId="4" xfId="0" applyFont="1" applyBorder="1"/>
    <xf numFmtId="0" fontId="16" fillId="0" borderId="0" xfId="0" applyFont="1" applyBorder="1"/>
    <xf numFmtId="0" fontId="26" fillId="0" borderId="0" xfId="0" applyFont="1"/>
    <xf numFmtId="0" fontId="26" fillId="0" borderId="5" xfId="0" applyFont="1" applyBorder="1"/>
    <xf numFmtId="14" fontId="16" fillId="0" borderId="6" xfId="0" applyNumberFormat="1" applyFont="1" applyBorder="1" applyAlignment="1">
      <alignment horizontal="left"/>
    </xf>
    <xf numFmtId="0" fontId="16" fillId="0" borderId="15" xfId="0" applyFont="1" applyBorder="1"/>
    <xf numFmtId="14" fontId="21" fillId="0" borderId="0" xfId="3" applyNumberFormat="1" applyAlignment="1" applyProtection="1">
      <alignment horizontal="left"/>
    </xf>
    <xf numFmtId="14" fontId="21" fillId="0" borderId="5" xfId="3" applyNumberFormat="1" applyBorder="1" applyAlignment="1" applyProtection="1">
      <alignment horizontal="left"/>
    </xf>
    <xf numFmtId="0" fontId="16" fillId="0" borderId="4" xfId="0" applyFont="1" applyFill="1" applyBorder="1" applyAlignment="1">
      <alignment horizontal="left" vertical="top" wrapText="1"/>
    </xf>
    <xf numFmtId="0" fontId="16" fillId="0" borderId="0" xfId="0" applyFont="1" applyFill="1" applyBorder="1" applyAlignment="1">
      <alignment horizontal="left" vertical="top" wrapText="1"/>
    </xf>
    <xf numFmtId="0" fontId="16" fillId="0" borderId="5" xfId="0" applyFont="1" applyFill="1" applyBorder="1" applyAlignment="1">
      <alignment horizontal="left" vertical="top" wrapText="1"/>
    </xf>
    <xf numFmtId="0" fontId="16" fillId="0" borderId="6" xfId="0" applyFont="1" applyBorder="1"/>
    <xf numFmtId="0" fontId="16" fillId="0" borderId="7" xfId="0" applyFont="1" applyBorder="1" applyAlignment="1">
      <alignment horizontal="left"/>
    </xf>
    <xf numFmtId="0" fontId="16" fillId="0" borderId="8" xfId="0" applyFont="1" applyBorder="1" applyAlignment="1">
      <alignment horizontal="left"/>
    </xf>
    <xf numFmtId="0" fontId="16" fillId="0" borderId="15" xfId="0" applyFont="1" applyBorder="1" applyAlignment="1">
      <alignment horizontal="left"/>
    </xf>
    <xf numFmtId="0" fontId="16" fillId="0" borderId="4" xfId="0" applyFont="1" applyBorder="1" applyAlignment="1">
      <alignment vertical="top"/>
    </xf>
    <xf numFmtId="0" fontId="16" fillId="0" borderId="0" xfId="0" applyFont="1" applyBorder="1" applyAlignment="1">
      <alignment vertical="top"/>
    </xf>
    <xf numFmtId="0" fontId="16" fillId="0" borderId="6" xfId="0" applyFont="1" applyBorder="1" applyAlignment="1">
      <alignment vertical="top"/>
    </xf>
  </cellXfs>
  <cellStyles count="7">
    <cellStyle name="Currency" xfId="1" builtinId="4"/>
    <cellStyle name="Currency 2" xfId="2"/>
    <cellStyle name="Hyperlink" xfId="3" builtinId="8"/>
    <cellStyle name="Normal" xfId="0" builtinId="0"/>
    <cellStyle name="Normal 2" xfId="4"/>
    <cellStyle name="Percent" xfId="5" builtinId="5"/>
    <cellStyle name="Percent 2" xfId="6"/>
  </cellStyles>
  <dxfs count="0"/>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 Id="rId27"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23553"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54"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55"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56"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57"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58"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59"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60"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61"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62"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63" name="Picture 11"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64" name="Picture 1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25400</xdr:colOff>
      <xdr:row>0</xdr:row>
      <xdr:rowOff>0</xdr:rowOff>
    </xdr:from>
    <xdr:to>
      <xdr:col>1</xdr:col>
      <xdr:colOff>2387600</xdr:colOff>
      <xdr:row>0</xdr:row>
      <xdr:rowOff>1257300</xdr:rowOff>
    </xdr:to>
    <xdr:pic>
      <xdr:nvPicPr>
        <xdr:cNvPr id="23565"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66" name="Picture 1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67" name="Picture 1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68" name="Picture 1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69" name="Picture 1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3570" name="Picture 1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22529"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30"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31"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32"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33"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34"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35"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36"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37"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38"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39" name="Picture 11"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40" name="Picture 1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25400</xdr:colOff>
      <xdr:row>0</xdr:row>
      <xdr:rowOff>0</xdr:rowOff>
    </xdr:from>
    <xdr:to>
      <xdr:col>1</xdr:col>
      <xdr:colOff>2387600</xdr:colOff>
      <xdr:row>0</xdr:row>
      <xdr:rowOff>1257300</xdr:rowOff>
    </xdr:to>
    <xdr:pic>
      <xdr:nvPicPr>
        <xdr:cNvPr id="22541"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42" name="Picture 1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43" name="Picture 1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44" name="Picture 1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2545" name="Picture 1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xdr:spPr>
    </xdr:pic>
    <xdr:clientData/>
  </xdr:twoCellAnchor>
  <xdr:twoCellAnchor editAs="oneCell">
    <xdr:from>
      <xdr:col>0</xdr:col>
      <xdr:colOff>25400</xdr:colOff>
      <xdr:row>0</xdr:row>
      <xdr:rowOff>0</xdr:rowOff>
    </xdr:from>
    <xdr:to>
      <xdr:col>1</xdr:col>
      <xdr:colOff>2387600</xdr:colOff>
      <xdr:row>0</xdr:row>
      <xdr:rowOff>1257300</xdr:rowOff>
    </xdr:to>
    <xdr:pic>
      <xdr:nvPicPr>
        <xdr:cNvPr id="22546"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20481"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82"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83"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84"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85"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86"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87"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88"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89"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90"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91" name="Picture 11"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92" name="Picture 1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25400</xdr:colOff>
      <xdr:row>0</xdr:row>
      <xdr:rowOff>0</xdr:rowOff>
    </xdr:from>
    <xdr:to>
      <xdr:col>1</xdr:col>
      <xdr:colOff>2387600</xdr:colOff>
      <xdr:row>0</xdr:row>
      <xdr:rowOff>1257300</xdr:rowOff>
    </xdr:to>
    <xdr:pic>
      <xdr:nvPicPr>
        <xdr:cNvPr id="20493"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94" name="Picture 1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95" name="Picture 1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96" name="Picture 1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497" name="Picture 1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025"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6"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7"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8"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9"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30"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31"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32"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33"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34"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35" name="Picture 11"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36" name="Picture 1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25400</xdr:colOff>
      <xdr:row>0</xdr:row>
      <xdr:rowOff>0</xdr:rowOff>
    </xdr:from>
    <xdr:to>
      <xdr:col>1</xdr:col>
      <xdr:colOff>2387600</xdr:colOff>
      <xdr:row>0</xdr:row>
      <xdr:rowOff>1257300</xdr:rowOff>
    </xdr:to>
    <xdr:pic>
      <xdr:nvPicPr>
        <xdr:cNvPr id="1037"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38" name="Picture 1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39" name="Picture 1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40" name="Picture 1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2049"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50"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51"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52"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53"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54"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55"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56"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57"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58"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59" name="Picture 11"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60" name="Picture 1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25400</xdr:colOff>
      <xdr:row>0</xdr:row>
      <xdr:rowOff>0</xdr:rowOff>
    </xdr:from>
    <xdr:to>
      <xdr:col>1</xdr:col>
      <xdr:colOff>2387600</xdr:colOff>
      <xdr:row>0</xdr:row>
      <xdr:rowOff>1257300</xdr:rowOff>
    </xdr:to>
    <xdr:pic>
      <xdr:nvPicPr>
        <xdr:cNvPr id="2061"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62" name="Picture 1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063" name="Picture 1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3073"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74"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75"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76"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77"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78"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79"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80"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81"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82"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83" name="Picture 11"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84" name="Picture 1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25400</xdr:colOff>
      <xdr:row>0</xdr:row>
      <xdr:rowOff>0</xdr:rowOff>
    </xdr:from>
    <xdr:to>
      <xdr:col>1</xdr:col>
      <xdr:colOff>2387600</xdr:colOff>
      <xdr:row>0</xdr:row>
      <xdr:rowOff>1257300</xdr:rowOff>
    </xdr:to>
    <xdr:pic>
      <xdr:nvPicPr>
        <xdr:cNvPr id="3085"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3086" name="Picture 1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4097"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098"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099"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100"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101"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102"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103"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104"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105"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106"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107" name="Picture 11"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4108" name="Picture 1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25400</xdr:colOff>
      <xdr:row>0</xdr:row>
      <xdr:rowOff>0</xdr:rowOff>
    </xdr:from>
    <xdr:to>
      <xdr:col>1</xdr:col>
      <xdr:colOff>2387600</xdr:colOff>
      <xdr:row>0</xdr:row>
      <xdr:rowOff>1257300</xdr:rowOff>
    </xdr:to>
    <xdr:pic>
      <xdr:nvPicPr>
        <xdr:cNvPr id="4109"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5121"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22"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23"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24"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25"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26"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27"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28"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29"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30"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31" name="Picture 11"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5132" name="Picture 1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25400</xdr:colOff>
      <xdr:row>0</xdr:row>
      <xdr:rowOff>0</xdr:rowOff>
    </xdr:from>
    <xdr:to>
      <xdr:col>1</xdr:col>
      <xdr:colOff>2387600</xdr:colOff>
      <xdr:row>0</xdr:row>
      <xdr:rowOff>1257300</xdr:rowOff>
    </xdr:to>
    <xdr:pic>
      <xdr:nvPicPr>
        <xdr:cNvPr id="5133"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6145"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46"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47"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48"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49"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50"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51"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52"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53"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54"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55" name="Picture 11"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6156" name="Picture 1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7169"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7170"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7171"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7172"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7173"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7174"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7175"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7176"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7177"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7178"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7179" name="Picture 11"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8193"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8194"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8195"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8196"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8197"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8198"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8199"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8200"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8201"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8202" name="Picture 10"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9217"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9218"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9219"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9220"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9221"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9222"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9223"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9224"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9225" name="Picture 9"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21505"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1506"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1507"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1508"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1509"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1510"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1511"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21512"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0241"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42"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43"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44"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45"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46"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47"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0248" name="Picture 8"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1265"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1266"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1267"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1268"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1269"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1270"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1271" name="Picture 7"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2289"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2290"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2291"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2292"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2293"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2294" name="Picture 6"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3313"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3314"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3315"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3316"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3317" name="Picture 5"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4337"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4338"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4339"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4340"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5361"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5362"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5363"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5364" name="Picture 4"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6385"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6386"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6387" name="Picture 3"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7409"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2362200</xdr:colOff>
      <xdr:row>0</xdr:row>
      <xdr:rowOff>1257300</xdr:rowOff>
    </xdr:to>
    <xdr:pic>
      <xdr:nvPicPr>
        <xdr:cNvPr id="17410" name="Picture 2" descr="NEW_REDoaklandDG"/>
        <xdr:cNvPicPr>
          <a:picLocks noChangeAspect="1" noChangeArrowheads="1"/>
        </xdr:cNvPicPr>
      </xdr:nvPicPr>
      <xdr:blipFill>
        <a:blip xmlns:r="http://schemas.openxmlformats.org/officeDocument/2006/relationships" r:embed="rId2"/>
        <a:srcRect/>
        <a:stretch>
          <a:fillRect/>
        </a:stretch>
      </xdr:blipFill>
      <xdr:spPr bwMode="auto">
        <a:xfrm>
          <a:off x="0" y="0"/>
          <a:ext cx="3213100" cy="1257300"/>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8433"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1</xdr:col>
      <xdr:colOff>2387600</xdr:colOff>
      <xdr:row>0</xdr:row>
      <xdr:rowOff>1257300</xdr:rowOff>
    </xdr:to>
    <xdr:pic>
      <xdr:nvPicPr>
        <xdr:cNvPr id="19457" name="Picture 2" descr="NEW_REDoaklandDG"/>
        <xdr:cNvPicPr>
          <a:picLocks noChangeAspect="1" noChangeArrowheads="1"/>
        </xdr:cNvPicPr>
      </xdr:nvPicPr>
      <xdr:blipFill>
        <a:blip xmlns:r="http://schemas.openxmlformats.org/officeDocument/2006/relationships" r:embed="rId1"/>
        <a:srcRect/>
        <a:stretch>
          <a:fillRect/>
        </a:stretch>
      </xdr:blipFill>
      <xdr:spPr bwMode="auto">
        <a:xfrm>
          <a:off x="25400" y="0"/>
          <a:ext cx="3213100" cy="12573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cynthiajonesii@yahoo.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59"/>
  <sheetViews>
    <sheetView tabSelected="1" topLeftCell="A4" zoomScale="125" zoomScaleNormal="125" zoomScalePageLayoutView="125" workbookViewId="0">
      <selection activeCell="B32" sqref="B32"/>
    </sheetView>
  </sheetViews>
  <sheetFormatPr baseColWidth="10" defaultColWidth="10.7109375" defaultRowHeight="15"/>
  <cols>
    <col min="1" max="1" width="9.5703125" style="1" customWidth="1"/>
    <col min="2" max="2" width="44.5703125" style="2" customWidth="1"/>
    <col min="3" max="3" width="10.5703125" style="2" customWidth="1"/>
    <col min="4" max="4" width="11" style="2" customWidth="1"/>
    <col min="5" max="5" width="9" style="2" customWidth="1"/>
    <col min="6" max="6" width="9.28515625" style="4" customWidth="1"/>
    <col min="7" max="7" width="20.855468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42226</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386</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387</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388</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380</v>
      </c>
      <c r="B9" s="299"/>
      <c r="C9" s="99" t="s">
        <v>321</v>
      </c>
      <c r="D9" s="89" t="s">
        <v>389</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381</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7" customHeight="1">
      <c r="A11" s="300" t="s">
        <v>382</v>
      </c>
      <c r="B11" s="301"/>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68"/>
      <c r="B12" s="88"/>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268"/>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268"/>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c r="A15" s="300" t="s">
        <v>85</v>
      </c>
      <c r="B15" s="301"/>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300" t="s">
        <v>383</v>
      </c>
      <c r="B16" s="301"/>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103"/>
      <c r="D18" s="88"/>
      <c r="E18" s="88"/>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05" t="s">
        <v>384</v>
      </c>
      <c r="D19" s="306"/>
      <c r="E19" s="306"/>
      <c r="F19" s="192"/>
      <c r="G19" s="164"/>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264"/>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42309</v>
      </c>
      <c r="B24" s="118" t="s">
        <v>359</v>
      </c>
      <c r="C24" s="119">
        <v>315</v>
      </c>
      <c r="D24" s="120">
        <v>3</v>
      </c>
      <c r="E24" s="119">
        <v>945</v>
      </c>
      <c r="F24" s="121"/>
      <c r="G24" s="122">
        <v>945</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75</v>
      </c>
      <c r="D33" s="128">
        <v>2</v>
      </c>
      <c r="E33" s="119">
        <v>150</v>
      </c>
      <c r="F33" s="129"/>
      <c r="G33" s="122">
        <v>150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40</v>
      </c>
      <c r="D34" s="120">
        <v>5</v>
      </c>
      <c r="E34" s="119">
        <v>200</v>
      </c>
      <c r="F34" s="123"/>
      <c r="G34" s="122">
        <v>200</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43</v>
      </c>
      <c r="C35" s="119">
        <v>250</v>
      </c>
      <c r="D35" s="128" t="s">
        <v>44</v>
      </c>
      <c r="E35" s="126">
        <v>250</v>
      </c>
      <c r="F35" s="129"/>
      <c r="G35" s="122">
        <v>250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ht="13" customHeight="1">
      <c r="A37" s="125"/>
      <c r="B37" s="126" t="s">
        <v>45</v>
      </c>
      <c r="C37" s="119"/>
      <c r="D37" s="120"/>
      <c r="E37" s="119"/>
      <c r="F37" s="129"/>
      <c r="G37" s="122">
        <v>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1545</v>
      </c>
      <c r="F42" s="147"/>
      <c r="G42" s="149">
        <v>1545</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9"/>
      <c r="B44" s="88"/>
      <c r="C44" s="152" t="s">
        <v>315</v>
      </c>
      <c r="D44" s="153">
        <v>772.5</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152" t="s">
        <v>385</v>
      </c>
      <c r="D45" s="153">
        <f>G42-D44</f>
        <v>772.5</v>
      </c>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265" t="s">
        <v>153</v>
      </c>
      <c r="D48" s="265"/>
      <c r="E48" s="265"/>
      <c r="F48" s="266"/>
      <c r="G48" s="265"/>
      <c r="H48" s="265"/>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sheetData>
  <mergeCells count="135">
    <mergeCell ref="ID50:II50"/>
    <mergeCell ref="IJ50:IO50"/>
    <mergeCell ref="GB48:GG48"/>
    <mergeCell ref="J49:O49"/>
    <mergeCell ref="P49:U49"/>
    <mergeCell ref="V49:AA49"/>
    <mergeCell ref="AB49:AG49"/>
    <mergeCell ref="IP50:IU50"/>
    <mergeCell ref="ID48:II48"/>
    <mergeCell ref="IJ48:IO48"/>
    <mergeCell ref="IP48:IS48"/>
    <mergeCell ref="IP49:IS49"/>
    <mergeCell ref="AH49:AM49"/>
    <mergeCell ref="AN49:AS49"/>
    <mergeCell ref="AT49:AY49"/>
    <mergeCell ref="FJ48:FO48"/>
    <mergeCell ref="FP48:FU48"/>
    <mergeCell ref="FV48:GA48"/>
    <mergeCell ref="EL48:EQ48"/>
    <mergeCell ref="ER48:EW48"/>
    <mergeCell ref="HL48:HQ48"/>
    <mergeCell ref="HR48:HW48"/>
    <mergeCell ref="HX48:IC48"/>
    <mergeCell ref="GH48:GM48"/>
    <mergeCell ref="GN48:GS48"/>
    <mergeCell ref="GT48:GY48"/>
    <mergeCell ref="GZ48:HE48"/>
    <mergeCell ref="HF48:HK48"/>
    <mergeCell ref="CP48:CU48"/>
    <mergeCell ref="CV48:DA48"/>
    <mergeCell ref="DB48:DG48"/>
    <mergeCell ref="DH48:DM48"/>
    <mergeCell ref="EX48:FC48"/>
    <mergeCell ref="FD48:FI48"/>
    <mergeCell ref="DN48:DS48"/>
    <mergeCell ref="DT48:DY48"/>
    <mergeCell ref="DZ48:EE48"/>
    <mergeCell ref="EF48:EK48"/>
    <mergeCell ref="BF48:BK48"/>
    <mergeCell ref="BL48:BQ48"/>
    <mergeCell ref="BR48:BW48"/>
    <mergeCell ref="BX48:CC48"/>
    <mergeCell ref="CD48:CI48"/>
    <mergeCell ref="CJ48:CO48"/>
    <mergeCell ref="V48:AA48"/>
    <mergeCell ref="AB48:AG48"/>
    <mergeCell ref="AH48:AM48"/>
    <mergeCell ref="AN48:AS48"/>
    <mergeCell ref="AT48:AY48"/>
    <mergeCell ref="AZ48:BE48"/>
    <mergeCell ref="C11:G17"/>
    <mergeCell ref="A15:B15"/>
    <mergeCell ref="A16:B16"/>
    <mergeCell ref="A19:B19"/>
    <mergeCell ref="J48:O48"/>
    <mergeCell ref="P48:U48"/>
    <mergeCell ref="C19:E19"/>
    <mergeCell ref="GZ50:HE50"/>
    <mergeCell ref="HF50:HK50"/>
    <mergeCell ref="HL50:HQ50"/>
    <mergeCell ref="HR50:HW50"/>
    <mergeCell ref="P50:U50"/>
    <mergeCell ref="V50:AA50"/>
    <mergeCell ref="AB50:AG50"/>
    <mergeCell ref="HX50:IC50"/>
    <mergeCell ref="GH50:GM50"/>
    <mergeCell ref="EL50:EQ50"/>
    <mergeCell ref="ER50:EW50"/>
    <mergeCell ref="EX50:FC50"/>
    <mergeCell ref="GN50:GS50"/>
    <mergeCell ref="GT50:GY50"/>
    <mergeCell ref="FD50:FI50"/>
    <mergeCell ref="FJ50:FO50"/>
    <mergeCell ref="FP50:FU50"/>
    <mergeCell ref="BX50:CC50"/>
    <mergeCell ref="CD50:CI50"/>
    <mergeCell ref="CJ50:CO50"/>
    <mergeCell ref="CP50:CU50"/>
    <mergeCell ref="AH50:AM50"/>
    <mergeCell ref="AN50:AS50"/>
    <mergeCell ref="AT50:AY50"/>
    <mergeCell ref="AZ50:BE50"/>
    <mergeCell ref="GT49:GY49"/>
    <mergeCell ref="GZ49:HE49"/>
    <mergeCell ref="HF49:HK49"/>
    <mergeCell ref="FV50:GA50"/>
    <mergeCell ref="BF50:BK50"/>
    <mergeCell ref="DH50:DM50"/>
    <mergeCell ref="DN50:DS50"/>
    <mergeCell ref="DT50:DY50"/>
    <mergeCell ref="BL50:BQ50"/>
    <mergeCell ref="BR50:BW50"/>
    <mergeCell ref="HR49:HW49"/>
    <mergeCell ref="HX49:IC49"/>
    <mergeCell ref="IJ49:IO49"/>
    <mergeCell ref="ID49:II49"/>
    <mergeCell ref="DZ50:EE50"/>
    <mergeCell ref="CV50:DA50"/>
    <mergeCell ref="DB50:DG50"/>
    <mergeCell ref="HL49:HQ49"/>
    <mergeCell ref="EF50:EK50"/>
    <mergeCell ref="GN49:GS49"/>
    <mergeCell ref="GH49:GM49"/>
    <mergeCell ref="ER49:EW49"/>
    <mergeCell ref="EX49:FC49"/>
    <mergeCell ref="FD49:FI49"/>
    <mergeCell ref="FJ49:FO49"/>
    <mergeCell ref="FP49:FU49"/>
    <mergeCell ref="FV49:GA49"/>
    <mergeCell ref="GB50:GG50"/>
    <mergeCell ref="GB49:GG49"/>
    <mergeCell ref="EL49:EQ49"/>
    <mergeCell ref="CV49:DA49"/>
    <mergeCell ref="DB49:DG49"/>
    <mergeCell ref="DH49:DM49"/>
    <mergeCell ref="DN49:DS49"/>
    <mergeCell ref="DT49:DY49"/>
    <mergeCell ref="DZ49:EE49"/>
    <mergeCell ref="EF49:EK49"/>
    <mergeCell ref="CJ49:CO49"/>
    <mergeCell ref="CP49:CU49"/>
    <mergeCell ref="BL49:BQ49"/>
    <mergeCell ref="BR49:BW49"/>
    <mergeCell ref="BX49:CC49"/>
    <mergeCell ref="CD49:CI49"/>
    <mergeCell ref="AZ49:BE49"/>
    <mergeCell ref="BF49:BK49"/>
    <mergeCell ref="C1:G1"/>
    <mergeCell ref="A2:B2"/>
    <mergeCell ref="A3:B3"/>
    <mergeCell ref="A4:B4"/>
    <mergeCell ref="A5:B5"/>
    <mergeCell ref="A9:B9"/>
    <mergeCell ref="A10:B10"/>
    <mergeCell ref="A11:B11"/>
  </mergeCells>
  <phoneticPr fontId="22" type="noConversion"/>
  <pageMargins left="0.75" right="0.75" top="0.5" bottom="0.5" header="0.5" footer="0.25"/>
  <pageSetup paperSize="0" scale="62" orientation="portrait" horizontalDpi="4294967292" verticalDpi="4294967292"/>
  <headerFooter>
    <oddFooter>Page &amp;P of &amp;N</oddFooter>
  </headerFooter>
  <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55"/>
  <sheetViews>
    <sheetView topLeftCell="A25" zoomScale="125" zoomScaleNormal="125" zoomScalePageLayoutView="125" workbookViewId="0">
      <selection activeCell="D41" sqref="D41"/>
    </sheetView>
  </sheetViews>
  <sheetFormatPr baseColWidth="10" defaultColWidth="10.7109375" defaultRowHeight="15"/>
  <cols>
    <col min="1" max="1" width="9.5703125" style="1" customWidth="1"/>
    <col min="2" max="2" width="39.4257812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8" ht="105" customHeight="1">
      <c r="C1" s="308" t="s">
        <v>122</v>
      </c>
      <c r="D1" s="308"/>
      <c r="E1" s="308"/>
      <c r="F1" s="308"/>
      <c r="G1" s="308"/>
    </row>
    <row r="2" spans="1:8">
      <c r="A2" s="3" t="s">
        <v>351</v>
      </c>
      <c r="G2" s="5"/>
    </row>
    <row r="3" spans="1:8">
      <c r="A3" s="1" t="s">
        <v>352</v>
      </c>
      <c r="G3" s="6">
        <v>42226</v>
      </c>
    </row>
    <row r="4" spans="1:8">
      <c r="A4" s="1" t="s">
        <v>353</v>
      </c>
      <c r="G4" s="7" t="s">
        <v>375</v>
      </c>
    </row>
    <row r="5" spans="1:8">
      <c r="A5" s="1" t="s">
        <v>354</v>
      </c>
    </row>
    <row r="6" spans="1:8">
      <c r="C6" s="8" t="s">
        <v>355</v>
      </c>
      <c r="D6" s="9"/>
      <c r="E6" s="9"/>
      <c r="F6" s="10"/>
      <c r="G6" s="11"/>
      <c r="H6" s="12"/>
    </row>
    <row r="7" spans="1:8">
      <c r="C7" s="13" t="s">
        <v>379</v>
      </c>
      <c r="D7" s="14"/>
      <c r="E7" s="14"/>
      <c r="F7" s="15"/>
      <c r="G7" s="16"/>
      <c r="H7" s="12"/>
    </row>
    <row r="8" spans="1:8">
      <c r="A8" s="1" t="s">
        <v>356</v>
      </c>
      <c r="C8" s="13" t="s">
        <v>378</v>
      </c>
      <c r="D8" s="14"/>
      <c r="E8" s="14"/>
      <c r="F8" s="15"/>
      <c r="G8" s="17"/>
      <c r="H8" s="12"/>
    </row>
    <row r="9" spans="1:8">
      <c r="A9" s="1" t="s">
        <v>390</v>
      </c>
      <c r="C9" s="271" t="s">
        <v>377</v>
      </c>
      <c r="D9" s="14"/>
      <c r="E9" s="14"/>
      <c r="F9" s="15"/>
      <c r="G9" s="17"/>
      <c r="H9" s="12"/>
    </row>
    <row r="10" spans="1:8">
      <c r="A10" s="1" t="s">
        <v>391</v>
      </c>
      <c r="C10" s="19"/>
      <c r="D10" s="14"/>
      <c r="E10" s="14"/>
      <c r="F10" s="15"/>
      <c r="G10" s="17"/>
      <c r="H10" s="12"/>
    </row>
    <row r="11" spans="1:8">
      <c r="A11" s="1" t="s">
        <v>392</v>
      </c>
      <c r="C11" s="272" t="s">
        <v>393</v>
      </c>
      <c r="D11" s="12"/>
      <c r="E11" s="12"/>
      <c r="F11" s="20"/>
      <c r="G11" s="17"/>
      <c r="H11" s="12"/>
    </row>
    <row r="12" spans="1:8">
      <c r="A12" s="1" t="s">
        <v>394</v>
      </c>
      <c r="C12" s="272" t="s">
        <v>395</v>
      </c>
      <c r="D12" s="14"/>
      <c r="E12" s="14"/>
      <c r="F12" s="15"/>
      <c r="G12" s="17"/>
      <c r="H12" s="12"/>
    </row>
    <row r="13" spans="1:8">
      <c r="A13" s="18"/>
      <c r="C13" s="272" t="s">
        <v>396</v>
      </c>
      <c r="D13" s="12"/>
      <c r="E13" s="12"/>
      <c r="F13" s="20"/>
      <c r="G13" s="17"/>
      <c r="H13" s="12"/>
    </row>
    <row r="14" spans="1:8">
      <c r="A14" s="25"/>
      <c r="C14" s="272" t="s">
        <v>397</v>
      </c>
      <c r="D14" s="12"/>
      <c r="E14" s="12"/>
      <c r="F14" s="20"/>
      <c r="G14" s="273"/>
      <c r="H14" s="12"/>
    </row>
    <row r="15" spans="1:8">
      <c r="A15" s="25" t="s">
        <v>398</v>
      </c>
      <c r="C15" s="19" t="s">
        <v>399</v>
      </c>
      <c r="D15" s="12"/>
      <c r="E15" s="12"/>
      <c r="F15" s="20"/>
      <c r="G15" s="17"/>
      <c r="H15" s="12"/>
    </row>
    <row r="16" spans="1:8">
      <c r="A16" s="274" t="s">
        <v>400</v>
      </c>
      <c r="C16" s="19" t="s">
        <v>401</v>
      </c>
      <c r="D16" s="12"/>
      <c r="E16" s="12"/>
      <c r="F16" s="20"/>
      <c r="G16" s="17"/>
      <c r="H16" s="12"/>
    </row>
    <row r="17" spans="1:8">
      <c r="C17" s="19"/>
      <c r="D17" s="12"/>
      <c r="E17" s="12"/>
      <c r="F17" s="20"/>
      <c r="G17" s="17"/>
      <c r="H17" s="12"/>
    </row>
    <row r="18" spans="1:8">
      <c r="C18" s="21" t="s">
        <v>402</v>
      </c>
      <c r="D18" s="22"/>
      <c r="E18" s="22"/>
      <c r="F18" s="23"/>
      <c r="G18" s="24"/>
      <c r="H18" s="12"/>
    </row>
    <row r="19" spans="1:8">
      <c r="A19" s="1" t="s">
        <v>181</v>
      </c>
      <c r="C19" s="309"/>
      <c r="D19" s="309"/>
      <c r="E19" s="309"/>
      <c r="F19" s="309"/>
      <c r="G19" s="309"/>
    </row>
    <row r="20" spans="1:8">
      <c r="A20" s="25" t="s">
        <v>403</v>
      </c>
      <c r="C20" s="25"/>
      <c r="D20" s="25"/>
      <c r="E20" s="25"/>
      <c r="F20" s="26"/>
    </row>
    <row r="21" spans="1:8" s="34" customFormat="1" ht="16" customHeight="1">
      <c r="A21" s="28"/>
      <c r="B21" s="29"/>
      <c r="C21" s="30"/>
      <c r="D21" s="30"/>
      <c r="E21" s="30"/>
      <c r="F21" s="31"/>
      <c r="G21" s="32"/>
      <c r="H21" s="33"/>
    </row>
    <row r="22" spans="1:8" ht="29" customHeight="1">
      <c r="A22" s="275" t="s">
        <v>404</v>
      </c>
      <c r="B22" s="36" t="s">
        <v>405</v>
      </c>
      <c r="C22" s="36" t="s">
        <v>406</v>
      </c>
      <c r="D22" s="37" t="s">
        <v>407</v>
      </c>
      <c r="E22" s="36" t="s">
        <v>408</v>
      </c>
      <c r="F22" s="38" t="s">
        <v>409</v>
      </c>
      <c r="G22" s="36" t="s">
        <v>410</v>
      </c>
      <c r="H22" s="39"/>
    </row>
    <row r="23" spans="1:8">
      <c r="A23" s="276">
        <v>42273</v>
      </c>
      <c r="B23" s="41" t="s">
        <v>359</v>
      </c>
      <c r="C23" s="42">
        <v>255</v>
      </c>
      <c r="D23" s="43">
        <v>8</v>
      </c>
      <c r="E23" s="42">
        <f>C23*D23</f>
        <v>2040</v>
      </c>
      <c r="F23" s="44">
        <v>0.2</v>
      </c>
      <c r="G23" s="45">
        <f t="shared" ref="G23:G28" si="0">E23*(1-F23)</f>
        <v>1632</v>
      </c>
      <c r="H23" s="39"/>
    </row>
    <row r="24" spans="1:8">
      <c r="A24" s="2"/>
      <c r="B24" s="49" t="s">
        <v>411</v>
      </c>
      <c r="C24" s="50">
        <v>75</v>
      </c>
      <c r="D24" s="51">
        <v>2</v>
      </c>
      <c r="E24" s="42">
        <f>C24*D24</f>
        <v>150</v>
      </c>
      <c r="F24" s="52"/>
      <c r="G24" s="45">
        <f t="shared" si="0"/>
        <v>150</v>
      </c>
      <c r="H24" s="47"/>
    </row>
    <row r="25" spans="1:8">
      <c r="A25" s="48"/>
      <c r="B25" s="49" t="s">
        <v>412</v>
      </c>
      <c r="C25" s="42">
        <v>30</v>
      </c>
      <c r="D25" s="43">
        <v>8</v>
      </c>
      <c r="E25" s="42">
        <f>C25*D25</f>
        <v>240</v>
      </c>
      <c r="F25" s="46"/>
      <c r="G25" s="45">
        <f t="shared" si="0"/>
        <v>240</v>
      </c>
      <c r="H25" s="47"/>
    </row>
    <row r="26" spans="1:8">
      <c r="A26" s="48"/>
      <c r="B26" s="49" t="s">
        <v>413</v>
      </c>
      <c r="C26" s="50">
        <v>150</v>
      </c>
      <c r="D26" s="51" t="s">
        <v>414</v>
      </c>
      <c r="E26" s="42">
        <v>150</v>
      </c>
      <c r="F26" s="52"/>
      <c r="G26" s="45">
        <f t="shared" si="0"/>
        <v>150</v>
      </c>
      <c r="H26" s="47"/>
    </row>
    <row r="27" spans="1:8">
      <c r="A27" s="48"/>
      <c r="B27" s="49" t="s">
        <v>415</v>
      </c>
      <c r="C27" s="277"/>
      <c r="D27" s="43"/>
      <c r="E27" s="42"/>
      <c r="F27" s="52"/>
      <c r="G27" s="45">
        <f t="shared" si="0"/>
        <v>0</v>
      </c>
      <c r="H27" s="47"/>
    </row>
    <row r="28" spans="1:8">
      <c r="A28" s="48"/>
      <c r="B28" s="49" t="s">
        <v>416</v>
      </c>
      <c r="C28" s="277"/>
      <c r="D28" s="43"/>
      <c r="E28" s="42"/>
      <c r="F28" s="46"/>
      <c r="G28" s="45">
        <f t="shared" si="0"/>
        <v>0</v>
      </c>
      <c r="H28" s="47"/>
    </row>
    <row r="29" spans="1:8" ht="16" thickBot="1">
      <c r="A29" s="48"/>
      <c r="B29" s="278" t="s">
        <v>408</v>
      </c>
      <c r="C29" s="279"/>
      <c r="D29" s="280"/>
      <c r="E29" s="279">
        <f>SUM(E23:E28)</f>
        <v>2580</v>
      </c>
      <c r="F29" s="281"/>
      <c r="G29" s="282">
        <f>SUM(G23:G28)</f>
        <v>2172</v>
      </c>
      <c r="H29" s="47"/>
    </row>
    <row r="30" spans="1:8">
      <c r="A30" s="276">
        <v>42274</v>
      </c>
      <c r="B30" s="283" t="s">
        <v>359</v>
      </c>
      <c r="C30" s="284">
        <v>255</v>
      </c>
      <c r="D30" s="285">
        <v>8</v>
      </c>
      <c r="E30" s="284">
        <f>C30*D30</f>
        <v>2040</v>
      </c>
      <c r="F30" s="286">
        <v>0.2</v>
      </c>
      <c r="G30" s="287">
        <f t="shared" ref="G30:G35" si="1">E30*(1-F30)</f>
        <v>1632</v>
      </c>
      <c r="H30" s="47"/>
    </row>
    <row r="31" spans="1:8">
      <c r="A31" s="48"/>
      <c r="B31" s="49" t="s">
        <v>417</v>
      </c>
      <c r="C31" s="50">
        <v>75</v>
      </c>
      <c r="D31" s="51">
        <v>1.5</v>
      </c>
      <c r="E31" s="42">
        <f>C31*D31</f>
        <v>112.5</v>
      </c>
      <c r="F31" s="52"/>
      <c r="G31" s="45">
        <f t="shared" si="1"/>
        <v>112.5</v>
      </c>
      <c r="H31" s="47"/>
    </row>
    <row r="32" spans="1:8">
      <c r="A32" s="48"/>
      <c r="B32" s="49" t="s">
        <v>418</v>
      </c>
      <c r="C32" s="42">
        <v>30</v>
      </c>
      <c r="D32" s="43">
        <v>8</v>
      </c>
      <c r="E32" s="42">
        <f>C32*D32</f>
        <v>240</v>
      </c>
      <c r="F32" s="46"/>
      <c r="G32" s="45">
        <f t="shared" si="1"/>
        <v>240</v>
      </c>
      <c r="H32" s="47"/>
    </row>
    <row r="33" spans="1:256">
      <c r="A33" s="48"/>
      <c r="B33" s="49" t="s">
        <v>419</v>
      </c>
      <c r="C33" s="50">
        <v>300</v>
      </c>
      <c r="D33" s="51" t="s">
        <v>420</v>
      </c>
      <c r="E33" s="42">
        <v>300</v>
      </c>
      <c r="F33" s="52"/>
      <c r="G33" s="45">
        <f t="shared" si="1"/>
        <v>300</v>
      </c>
      <c r="H33" s="39"/>
    </row>
    <row r="34" spans="1:256">
      <c r="A34" s="48"/>
      <c r="B34" s="49" t="s">
        <v>415</v>
      </c>
      <c r="C34" s="277"/>
      <c r="D34" s="43"/>
      <c r="E34" s="42"/>
      <c r="F34" s="52"/>
      <c r="G34" s="45">
        <f t="shared" si="1"/>
        <v>0</v>
      </c>
      <c r="H34" s="39"/>
    </row>
    <row r="35" spans="1:256">
      <c r="A35" s="48"/>
      <c r="B35" s="49" t="s">
        <v>416</v>
      </c>
      <c r="C35" s="277"/>
      <c r="D35" s="43"/>
      <c r="E35" s="42"/>
      <c r="F35" s="46"/>
      <c r="G35" s="45">
        <f t="shared" si="1"/>
        <v>0</v>
      </c>
      <c r="H35" s="39"/>
    </row>
    <row r="36" spans="1:256" ht="16" thickBot="1">
      <c r="A36" s="48"/>
      <c r="B36" s="288" t="s">
        <v>421</v>
      </c>
      <c r="C36" s="289"/>
      <c r="D36" s="290"/>
      <c r="E36" s="289">
        <f>SUM(E30:E35)</f>
        <v>2692.5</v>
      </c>
      <c r="F36" s="291"/>
      <c r="G36" s="292">
        <f>SUM(G30:G35)</f>
        <v>2284.5</v>
      </c>
      <c r="H36" s="39"/>
    </row>
    <row r="37" spans="1:256" s="72" customFormat="1" ht="16" thickTop="1">
      <c r="A37" s="66"/>
      <c r="B37" s="67" t="s">
        <v>422</v>
      </c>
      <c r="C37" s="68"/>
      <c r="D37" s="68"/>
      <c r="E37" s="69">
        <f>E36+E29</f>
        <v>5272.5</v>
      </c>
      <c r="F37" s="69"/>
      <c r="G37" s="69">
        <f>G36+G29</f>
        <v>4456.5</v>
      </c>
      <c r="H37" s="71"/>
    </row>
    <row r="39" spans="1:256">
      <c r="C39" s="73" t="s">
        <v>315</v>
      </c>
      <c r="D39" s="74">
        <v>892</v>
      </c>
      <c r="E39" s="74"/>
      <c r="F39" s="75"/>
    </row>
    <row r="40" spans="1:256">
      <c r="C40" s="73" t="s">
        <v>376</v>
      </c>
      <c r="D40" s="74">
        <f>G37-D39</f>
        <v>3564.5</v>
      </c>
      <c r="E40" s="74"/>
      <c r="F40" s="75"/>
    </row>
    <row r="42" spans="1:256">
      <c r="C42" s="76" t="s">
        <v>423</v>
      </c>
      <c r="D42" s="76"/>
      <c r="E42" s="76"/>
      <c r="F42" s="77"/>
      <c r="G42" s="76"/>
      <c r="H42" s="76"/>
      <c r="I42" s="76"/>
    </row>
    <row r="43" spans="1:256">
      <c r="C43" s="76" t="s">
        <v>424</v>
      </c>
      <c r="D43" s="76"/>
      <c r="E43" s="76"/>
      <c r="F43" s="77"/>
      <c r="G43" s="76"/>
      <c r="H43" s="76"/>
      <c r="I43" s="76"/>
    </row>
    <row r="44" spans="1:256">
      <c r="C44" s="293" t="s">
        <v>371</v>
      </c>
      <c r="D44" s="293"/>
      <c r="E44" s="293"/>
      <c r="F44" s="294"/>
      <c r="G44" s="293"/>
      <c r="H44" s="293"/>
      <c r="I44" s="80"/>
      <c r="J44" s="307"/>
      <c r="K44" s="307"/>
      <c r="L44" s="307"/>
      <c r="M44" s="307"/>
      <c r="N44" s="307"/>
      <c r="O44" s="307"/>
      <c r="P44" s="307"/>
      <c r="Q44" s="307"/>
      <c r="R44" s="307"/>
      <c r="S44" s="307"/>
      <c r="T44" s="307"/>
      <c r="U44" s="307"/>
      <c r="V44" s="307" t="s">
        <v>423</v>
      </c>
      <c r="W44" s="307"/>
      <c r="X44" s="307"/>
      <c r="Y44" s="307"/>
      <c r="Z44" s="307"/>
      <c r="AA44" s="307"/>
      <c r="AB44" s="307" t="s">
        <v>423</v>
      </c>
      <c r="AC44" s="307"/>
      <c r="AD44" s="307"/>
      <c r="AE44" s="307"/>
      <c r="AF44" s="307"/>
      <c r="AG44" s="307"/>
      <c r="AH44" s="307" t="s">
        <v>423</v>
      </c>
      <c r="AI44" s="307"/>
      <c r="AJ44" s="307"/>
      <c r="AK44" s="307"/>
      <c r="AL44" s="307"/>
      <c r="AM44" s="307"/>
      <c r="AN44" s="307" t="s">
        <v>423</v>
      </c>
      <c r="AO44" s="307"/>
      <c r="AP44" s="307"/>
      <c r="AQ44" s="307"/>
      <c r="AR44" s="307"/>
      <c r="AS44" s="307"/>
      <c r="AT44" s="307" t="s">
        <v>423</v>
      </c>
      <c r="AU44" s="307"/>
      <c r="AV44" s="307"/>
      <c r="AW44" s="307"/>
      <c r="AX44" s="307"/>
      <c r="AY44" s="307"/>
      <c r="AZ44" s="307" t="s">
        <v>423</v>
      </c>
      <c r="BA44" s="307"/>
      <c r="BB44" s="307"/>
      <c r="BC44" s="307"/>
      <c r="BD44" s="307"/>
      <c r="BE44" s="307"/>
      <c r="BF44" s="307" t="s">
        <v>423</v>
      </c>
      <c r="BG44" s="307"/>
      <c r="BH44" s="307"/>
      <c r="BI44" s="307"/>
      <c r="BJ44" s="307"/>
      <c r="BK44" s="307"/>
      <c r="BL44" s="307" t="s">
        <v>423</v>
      </c>
      <c r="BM44" s="307"/>
      <c r="BN44" s="307"/>
      <c r="BO44" s="307"/>
      <c r="BP44" s="307"/>
      <c r="BQ44" s="307"/>
      <c r="BR44" s="307" t="s">
        <v>423</v>
      </c>
      <c r="BS44" s="307"/>
      <c r="BT44" s="307"/>
      <c r="BU44" s="307"/>
      <c r="BV44" s="307"/>
      <c r="BW44" s="307"/>
      <c r="BX44" s="307" t="s">
        <v>423</v>
      </c>
      <c r="BY44" s="307"/>
      <c r="BZ44" s="307"/>
      <c r="CA44" s="307"/>
      <c r="CB44" s="307"/>
      <c r="CC44" s="307"/>
      <c r="CD44" s="307" t="s">
        <v>423</v>
      </c>
      <c r="CE44" s="307"/>
      <c r="CF44" s="307"/>
      <c r="CG44" s="307"/>
      <c r="CH44" s="307"/>
      <c r="CI44" s="307"/>
      <c r="CJ44" s="307" t="s">
        <v>423</v>
      </c>
      <c r="CK44" s="307"/>
      <c r="CL44" s="307"/>
      <c r="CM44" s="307"/>
      <c r="CN44" s="307"/>
      <c r="CO44" s="307"/>
      <c r="CP44" s="307" t="s">
        <v>423</v>
      </c>
      <c r="CQ44" s="307"/>
      <c r="CR44" s="307"/>
      <c r="CS44" s="307"/>
      <c r="CT44" s="307"/>
      <c r="CU44" s="307"/>
      <c r="CV44" s="307" t="s">
        <v>423</v>
      </c>
      <c r="CW44" s="307"/>
      <c r="CX44" s="307"/>
      <c r="CY44" s="307"/>
      <c r="CZ44" s="307"/>
      <c r="DA44" s="307"/>
      <c r="DB44" s="307" t="s">
        <v>423</v>
      </c>
      <c r="DC44" s="307"/>
      <c r="DD44" s="307"/>
      <c r="DE44" s="307"/>
      <c r="DF44" s="307"/>
      <c r="DG44" s="307"/>
      <c r="DH44" s="307" t="s">
        <v>423</v>
      </c>
      <c r="DI44" s="307"/>
      <c r="DJ44" s="307"/>
      <c r="DK44" s="307"/>
      <c r="DL44" s="307"/>
      <c r="DM44" s="307"/>
      <c r="DN44" s="307" t="s">
        <v>423</v>
      </c>
      <c r="DO44" s="307"/>
      <c r="DP44" s="307"/>
      <c r="DQ44" s="307"/>
      <c r="DR44" s="307"/>
      <c r="DS44" s="307"/>
      <c r="DT44" s="307" t="s">
        <v>423</v>
      </c>
      <c r="DU44" s="307"/>
      <c r="DV44" s="307"/>
      <c r="DW44" s="307"/>
      <c r="DX44" s="307"/>
      <c r="DY44" s="307"/>
      <c r="DZ44" s="307" t="s">
        <v>423</v>
      </c>
      <c r="EA44" s="307"/>
      <c r="EB44" s="307"/>
      <c r="EC44" s="307"/>
      <c r="ED44" s="307"/>
      <c r="EE44" s="307"/>
      <c r="EF44" s="307" t="s">
        <v>423</v>
      </c>
      <c r="EG44" s="307"/>
      <c r="EH44" s="307"/>
      <c r="EI44" s="307"/>
      <c r="EJ44" s="307"/>
      <c r="EK44" s="307"/>
      <c r="EL44" s="307" t="s">
        <v>423</v>
      </c>
      <c r="EM44" s="307"/>
      <c r="EN44" s="307"/>
      <c r="EO44" s="307"/>
      <c r="EP44" s="307"/>
      <c r="EQ44" s="307"/>
      <c r="ER44" s="307" t="s">
        <v>423</v>
      </c>
      <c r="ES44" s="307"/>
      <c r="ET44" s="307"/>
      <c r="EU44" s="307"/>
      <c r="EV44" s="307"/>
      <c r="EW44" s="307"/>
      <c r="EX44" s="307" t="s">
        <v>423</v>
      </c>
      <c r="EY44" s="307"/>
      <c r="EZ44" s="307"/>
      <c r="FA44" s="307"/>
      <c r="FB44" s="307"/>
      <c r="FC44" s="307"/>
      <c r="FD44" s="307" t="s">
        <v>423</v>
      </c>
      <c r="FE44" s="307"/>
      <c r="FF44" s="307"/>
      <c r="FG44" s="307"/>
      <c r="FH44" s="307"/>
      <c r="FI44" s="307"/>
      <c r="FJ44" s="307" t="s">
        <v>423</v>
      </c>
      <c r="FK44" s="307"/>
      <c r="FL44" s="307"/>
      <c r="FM44" s="307"/>
      <c r="FN44" s="307"/>
      <c r="FO44" s="307"/>
      <c r="FP44" s="307" t="s">
        <v>423</v>
      </c>
      <c r="FQ44" s="307"/>
      <c r="FR44" s="307"/>
      <c r="FS44" s="307"/>
      <c r="FT44" s="307"/>
      <c r="FU44" s="307"/>
      <c r="FV44" s="307" t="s">
        <v>423</v>
      </c>
      <c r="FW44" s="307"/>
      <c r="FX44" s="307"/>
      <c r="FY44" s="307"/>
      <c r="FZ44" s="307"/>
      <c r="GA44" s="307"/>
      <c r="GB44" s="307" t="s">
        <v>423</v>
      </c>
      <c r="GC44" s="307"/>
      <c r="GD44" s="307"/>
      <c r="GE44" s="307"/>
      <c r="GF44" s="307"/>
      <c r="GG44" s="307"/>
      <c r="GH44" s="307" t="s">
        <v>423</v>
      </c>
      <c r="GI44" s="307"/>
      <c r="GJ44" s="307"/>
      <c r="GK44" s="307"/>
      <c r="GL44" s="307"/>
      <c r="GM44" s="307"/>
      <c r="GN44" s="307" t="s">
        <v>372</v>
      </c>
      <c r="GO44" s="307"/>
      <c r="GP44" s="307"/>
      <c r="GQ44" s="307"/>
      <c r="GR44" s="307"/>
      <c r="GS44" s="307"/>
      <c r="GT44" s="307" t="s">
        <v>372</v>
      </c>
      <c r="GU44" s="307"/>
      <c r="GV44" s="307"/>
      <c r="GW44" s="307"/>
      <c r="GX44" s="307"/>
      <c r="GY44" s="307"/>
      <c r="GZ44" s="307" t="s">
        <v>372</v>
      </c>
      <c r="HA44" s="307"/>
      <c r="HB44" s="307"/>
      <c r="HC44" s="307"/>
      <c r="HD44" s="307"/>
      <c r="HE44" s="307"/>
      <c r="HF44" s="307" t="s">
        <v>372</v>
      </c>
      <c r="HG44" s="307"/>
      <c r="HH44" s="307"/>
      <c r="HI44" s="307"/>
      <c r="HJ44" s="307"/>
      <c r="HK44" s="307"/>
      <c r="HL44" s="307" t="s">
        <v>372</v>
      </c>
      <c r="HM44" s="307"/>
      <c r="HN44" s="307"/>
      <c r="HO44" s="307"/>
      <c r="HP44" s="307"/>
      <c r="HQ44" s="307"/>
      <c r="HR44" s="307" t="s">
        <v>372</v>
      </c>
      <c r="HS44" s="307"/>
      <c r="HT44" s="307"/>
      <c r="HU44" s="307"/>
      <c r="HV44" s="307"/>
      <c r="HW44" s="307"/>
      <c r="HX44" s="307" t="s">
        <v>372</v>
      </c>
      <c r="HY44" s="307"/>
      <c r="HZ44" s="307"/>
      <c r="IA44" s="307"/>
      <c r="IB44" s="307"/>
      <c r="IC44" s="307"/>
      <c r="ID44" s="307" t="s">
        <v>372</v>
      </c>
      <c r="IE44" s="307"/>
      <c r="IF44" s="307"/>
      <c r="IG44" s="307"/>
      <c r="IH44" s="307"/>
      <c r="II44" s="307"/>
      <c r="IJ44" s="307" t="s">
        <v>372</v>
      </c>
      <c r="IK44" s="307"/>
      <c r="IL44" s="307"/>
      <c r="IM44" s="307"/>
      <c r="IN44" s="307"/>
      <c r="IO44" s="307"/>
      <c r="IP44" s="307" t="s">
        <v>372</v>
      </c>
      <c r="IQ44" s="307"/>
      <c r="IR44" s="307"/>
      <c r="IS44" s="307"/>
    </row>
    <row r="45" spans="1:256">
      <c r="C45" s="76" t="s">
        <v>373</v>
      </c>
      <c r="D45" s="76"/>
      <c r="E45" s="76"/>
      <c r="F45" s="77"/>
      <c r="G45" s="76"/>
      <c r="H45" s="76"/>
      <c r="I45" s="76"/>
      <c r="J45" s="307"/>
      <c r="K45" s="307"/>
      <c r="L45" s="307"/>
      <c r="M45" s="307"/>
      <c r="N45" s="307"/>
      <c r="O45" s="307"/>
      <c r="P45" s="307"/>
      <c r="Q45" s="307"/>
      <c r="R45" s="307"/>
      <c r="S45" s="307"/>
      <c r="T45" s="307"/>
      <c r="U45" s="307"/>
      <c r="V45" s="307" t="s">
        <v>374</v>
      </c>
      <c r="W45" s="307"/>
      <c r="X45" s="307"/>
      <c r="Y45" s="307"/>
      <c r="Z45" s="307"/>
      <c r="AA45" s="307"/>
      <c r="AB45" s="307" t="s">
        <v>374</v>
      </c>
      <c r="AC45" s="307"/>
      <c r="AD45" s="307"/>
      <c r="AE45" s="307"/>
      <c r="AF45" s="307"/>
      <c r="AG45" s="307"/>
      <c r="AH45" s="307" t="s">
        <v>374</v>
      </c>
      <c r="AI45" s="307"/>
      <c r="AJ45" s="307"/>
      <c r="AK45" s="307"/>
      <c r="AL45" s="307"/>
      <c r="AM45" s="307"/>
      <c r="AN45" s="307" t="s">
        <v>374</v>
      </c>
      <c r="AO45" s="307"/>
      <c r="AP45" s="307"/>
      <c r="AQ45" s="307"/>
      <c r="AR45" s="307"/>
      <c r="AS45" s="307"/>
      <c r="AT45" s="307" t="s">
        <v>374</v>
      </c>
      <c r="AU45" s="307"/>
      <c r="AV45" s="307"/>
      <c r="AW45" s="307"/>
      <c r="AX45" s="307"/>
      <c r="AY45" s="307"/>
      <c r="AZ45" s="307" t="s">
        <v>374</v>
      </c>
      <c r="BA45" s="307"/>
      <c r="BB45" s="307"/>
      <c r="BC45" s="307"/>
      <c r="BD45" s="307"/>
      <c r="BE45" s="307"/>
      <c r="BF45" s="307" t="s">
        <v>374</v>
      </c>
      <c r="BG45" s="307"/>
      <c r="BH45" s="307"/>
      <c r="BI45" s="307"/>
      <c r="BJ45" s="307"/>
      <c r="BK45" s="307"/>
      <c r="BL45" s="307" t="s">
        <v>374</v>
      </c>
      <c r="BM45" s="307"/>
      <c r="BN45" s="307"/>
      <c r="BO45" s="307"/>
      <c r="BP45" s="307"/>
      <c r="BQ45" s="307"/>
      <c r="BR45" s="307" t="s">
        <v>374</v>
      </c>
      <c r="BS45" s="307"/>
      <c r="BT45" s="307"/>
      <c r="BU45" s="307"/>
      <c r="BV45" s="307"/>
      <c r="BW45" s="307"/>
      <c r="BX45" s="307" t="s">
        <v>374</v>
      </c>
      <c r="BY45" s="307"/>
      <c r="BZ45" s="307"/>
      <c r="CA45" s="307"/>
      <c r="CB45" s="307"/>
      <c r="CC45" s="307"/>
      <c r="CD45" s="307" t="s">
        <v>374</v>
      </c>
      <c r="CE45" s="307"/>
      <c r="CF45" s="307"/>
      <c r="CG45" s="307"/>
      <c r="CH45" s="307"/>
      <c r="CI45" s="307"/>
      <c r="CJ45" s="307" t="s">
        <v>374</v>
      </c>
      <c r="CK45" s="307"/>
      <c r="CL45" s="307"/>
      <c r="CM45" s="307"/>
      <c r="CN45" s="307"/>
      <c r="CO45" s="307"/>
      <c r="CP45" s="307" t="s">
        <v>374</v>
      </c>
      <c r="CQ45" s="307"/>
      <c r="CR45" s="307"/>
      <c r="CS45" s="307"/>
      <c r="CT45" s="307"/>
      <c r="CU45" s="307"/>
      <c r="CV45" s="307" t="s">
        <v>374</v>
      </c>
      <c r="CW45" s="307"/>
      <c r="CX45" s="307"/>
      <c r="CY45" s="307"/>
      <c r="CZ45" s="307"/>
      <c r="DA45" s="307"/>
      <c r="DB45" s="307" t="s">
        <v>374</v>
      </c>
      <c r="DC45" s="307"/>
      <c r="DD45" s="307"/>
      <c r="DE45" s="307"/>
      <c r="DF45" s="307"/>
      <c r="DG45" s="307"/>
      <c r="DH45" s="307" t="s">
        <v>374</v>
      </c>
      <c r="DI45" s="307"/>
      <c r="DJ45" s="307"/>
      <c r="DK45" s="307"/>
      <c r="DL45" s="307"/>
      <c r="DM45" s="307"/>
      <c r="DN45" s="307" t="s">
        <v>374</v>
      </c>
      <c r="DO45" s="307"/>
      <c r="DP45" s="307"/>
      <c r="DQ45" s="307"/>
      <c r="DR45" s="307"/>
      <c r="DS45" s="307"/>
      <c r="DT45" s="307" t="s">
        <v>374</v>
      </c>
      <c r="DU45" s="307"/>
      <c r="DV45" s="307"/>
      <c r="DW45" s="307"/>
      <c r="DX45" s="307"/>
      <c r="DY45" s="307"/>
      <c r="DZ45" s="307" t="s">
        <v>374</v>
      </c>
      <c r="EA45" s="307"/>
      <c r="EB45" s="307"/>
      <c r="EC45" s="307"/>
      <c r="ED45" s="307"/>
      <c r="EE45" s="307"/>
      <c r="EF45" s="307" t="s">
        <v>374</v>
      </c>
      <c r="EG45" s="307"/>
      <c r="EH45" s="307"/>
      <c r="EI45" s="307"/>
      <c r="EJ45" s="307"/>
      <c r="EK45" s="307"/>
      <c r="EL45" s="307" t="s">
        <v>374</v>
      </c>
      <c r="EM45" s="307"/>
      <c r="EN45" s="307"/>
      <c r="EO45" s="307"/>
      <c r="EP45" s="307"/>
      <c r="EQ45" s="307"/>
      <c r="ER45" s="307" t="s">
        <v>374</v>
      </c>
      <c r="ES45" s="307"/>
      <c r="ET45" s="307"/>
      <c r="EU45" s="307"/>
      <c r="EV45" s="307"/>
      <c r="EW45" s="307"/>
      <c r="EX45" s="307" t="s">
        <v>374</v>
      </c>
      <c r="EY45" s="307"/>
      <c r="EZ45" s="307"/>
      <c r="FA45" s="307"/>
      <c r="FB45" s="307"/>
      <c r="FC45" s="307"/>
      <c r="FD45" s="307" t="s">
        <v>374</v>
      </c>
      <c r="FE45" s="307"/>
      <c r="FF45" s="307"/>
      <c r="FG45" s="307"/>
      <c r="FH45" s="307"/>
      <c r="FI45" s="307"/>
      <c r="FJ45" s="307" t="s">
        <v>374</v>
      </c>
      <c r="FK45" s="307"/>
      <c r="FL45" s="307"/>
      <c r="FM45" s="307"/>
      <c r="FN45" s="307"/>
      <c r="FO45" s="307"/>
      <c r="FP45" s="307" t="s">
        <v>374</v>
      </c>
      <c r="FQ45" s="307"/>
      <c r="FR45" s="307"/>
      <c r="FS45" s="307"/>
      <c r="FT45" s="307"/>
      <c r="FU45" s="307"/>
      <c r="FV45" s="307" t="s">
        <v>374</v>
      </c>
      <c r="FW45" s="307"/>
      <c r="FX45" s="307"/>
      <c r="FY45" s="307"/>
      <c r="FZ45" s="307"/>
      <c r="GA45" s="307"/>
      <c r="GB45" s="307" t="s">
        <v>374</v>
      </c>
      <c r="GC45" s="307"/>
      <c r="GD45" s="307"/>
      <c r="GE45" s="307"/>
      <c r="GF45" s="307"/>
      <c r="GG45" s="307"/>
      <c r="GH45" s="307" t="s">
        <v>374</v>
      </c>
      <c r="GI45" s="307"/>
      <c r="GJ45" s="307"/>
      <c r="GK45" s="307"/>
      <c r="GL45" s="307"/>
      <c r="GM45" s="307"/>
      <c r="GN45" s="307" t="s">
        <v>374</v>
      </c>
      <c r="GO45" s="307"/>
      <c r="GP45" s="307"/>
      <c r="GQ45" s="307"/>
      <c r="GR45" s="307"/>
      <c r="GS45" s="307"/>
      <c r="GT45" s="307" t="s">
        <v>374</v>
      </c>
      <c r="GU45" s="307"/>
      <c r="GV45" s="307"/>
      <c r="GW45" s="307"/>
      <c r="GX45" s="307"/>
      <c r="GY45" s="307"/>
      <c r="GZ45" s="307" t="s">
        <v>374</v>
      </c>
      <c r="HA45" s="307"/>
      <c r="HB45" s="307"/>
      <c r="HC45" s="307"/>
      <c r="HD45" s="307"/>
      <c r="HE45" s="307"/>
      <c r="HF45" s="307" t="s">
        <v>374</v>
      </c>
      <c r="HG45" s="307"/>
      <c r="HH45" s="307"/>
      <c r="HI45" s="307"/>
      <c r="HJ45" s="307"/>
      <c r="HK45" s="307"/>
      <c r="HL45" s="307" t="s">
        <v>374</v>
      </c>
      <c r="HM45" s="307"/>
      <c r="HN45" s="307"/>
      <c r="HO45" s="307"/>
      <c r="HP45" s="307"/>
      <c r="HQ45" s="307"/>
      <c r="HR45" s="307" t="s">
        <v>374</v>
      </c>
      <c r="HS45" s="307"/>
      <c r="HT45" s="307"/>
      <c r="HU45" s="307"/>
      <c r="HV45" s="307"/>
      <c r="HW45" s="307"/>
      <c r="HX45" s="307" t="s">
        <v>374</v>
      </c>
      <c r="HY45" s="307"/>
      <c r="HZ45" s="307"/>
      <c r="IA45" s="307"/>
      <c r="IB45" s="307"/>
      <c r="IC45" s="307"/>
      <c r="ID45" s="307" t="s">
        <v>374</v>
      </c>
      <c r="IE45" s="307"/>
      <c r="IF45" s="307"/>
      <c r="IG45" s="307"/>
      <c r="IH45" s="307"/>
      <c r="II45" s="307"/>
      <c r="IJ45" s="307" t="s">
        <v>374</v>
      </c>
      <c r="IK45" s="307"/>
      <c r="IL45" s="307"/>
      <c r="IM45" s="307"/>
      <c r="IN45" s="307"/>
      <c r="IO45" s="307"/>
      <c r="IP45" s="307" t="s">
        <v>374</v>
      </c>
      <c r="IQ45" s="307"/>
      <c r="IR45" s="307"/>
      <c r="IS45" s="307"/>
    </row>
    <row r="46" spans="1:256">
      <c r="B46" s="76"/>
      <c r="C46" s="76"/>
      <c r="D46" s="76"/>
      <c r="E46" s="76"/>
      <c r="F46" s="77"/>
      <c r="G46" s="76"/>
      <c r="H46" s="76"/>
      <c r="I46" s="76"/>
      <c r="J46" s="76"/>
      <c r="K46" s="76"/>
      <c r="L46" s="76"/>
      <c r="M46" s="76"/>
      <c r="N46" s="76"/>
      <c r="O46" s="76"/>
      <c r="P46" s="307"/>
      <c r="Q46" s="307"/>
      <c r="R46" s="307"/>
      <c r="S46" s="307"/>
      <c r="T46" s="307"/>
      <c r="U46" s="307"/>
      <c r="V46" s="307" t="s">
        <v>373</v>
      </c>
      <c r="W46" s="307"/>
      <c r="X46" s="307"/>
      <c r="Y46" s="307"/>
      <c r="Z46" s="307"/>
      <c r="AA46" s="307"/>
      <c r="AB46" s="307" t="s">
        <v>373</v>
      </c>
      <c r="AC46" s="307"/>
      <c r="AD46" s="307"/>
      <c r="AE46" s="307"/>
      <c r="AF46" s="307"/>
      <c r="AG46" s="307"/>
      <c r="AH46" s="307" t="s">
        <v>373</v>
      </c>
      <c r="AI46" s="307"/>
      <c r="AJ46" s="307"/>
      <c r="AK46" s="307"/>
      <c r="AL46" s="307"/>
      <c r="AM46" s="307"/>
      <c r="AN46" s="307" t="s">
        <v>373</v>
      </c>
      <c r="AO46" s="307"/>
      <c r="AP46" s="307"/>
      <c r="AQ46" s="307"/>
      <c r="AR46" s="307"/>
      <c r="AS46" s="307"/>
      <c r="AT46" s="307" t="s">
        <v>373</v>
      </c>
      <c r="AU46" s="307"/>
      <c r="AV46" s="307"/>
      <c r="AW46" s="307"/>
      <c r="AX46" s="307"/>
      <c r="AY46" s="307"/>
      <c r="AZ46" s="307" t="s">
        <v>373</v>
      </c>
      <c r="BA46" s="307"/>
      <c r="BB46" s="307"/>
      <c r="BC46" s="307"/>
      <c r="BD46" s="307"/>
      <c r="BE46" s="307"/>
      <c r="BF46" s="307" t="s">
        <v>373</v>
      </c>
      <c r="BG46" s="307"/>
      <c r="BH46" s="307"/>
      <c r="BI46" s="307"/>
      <c r="BJ46" s="307"/>
      <c r="BK46" s="307"/>
      <c r="BL46" s="307" t="s">
        <v>373</v>
      </c>
      <c r="BM46" s="307"/>
      <c r="BN46" s="307"/>
      <c r="BO46" s="307"/>
      <c r="BP46" s="307"/>
      <c r="BQ46" s="307"/>
      <c r="BR46" s="307" t="s">
        <v>373</v>
      </c>
      <c r="BS46" s="307"/>
      <c r="BT46" s="307"/>
      <c r="BU46" s="307"/>
      <c r="BV46" s="307"/>
      <c r="BW46" s="307"/>
      <c r="BX46" s="307" t="s">
        <v>373</v>
      </c>
      <c r="BY46" s="307"/>
      <c r="BZ46" s="307"/>
      <c r="CA46" s="307"/>
      <c r="CB46" s="307"/>
      <c r="CC46" s="307"/>
      <c r="CD46" s="307" t="s">
        <v>373</v>
      </c>
      <c r="CE46" s="307"/>
      <c r="CF46" s="307"/>
      <c r="CG46" s="307"/>
      <c r="CH46" s="307"/>
      <c r="CI46" s="307"/>
      <c r="CJ46" s="307" t="s">
        <v>373</v>
      </c>
      <c r="CK46" s="307"/>
      <c r="CL46" s="307"/>
      <c r="CM46" s="307"/>
      <c r="CN46" s="307"/>
      <c r="CO46" s="307"/>
      <c r="CP46" s="307" t="s">
        <v>373</v>
      </c>
      <c r="CQ46" s="307"/>
      <c r="CR46" s="307"/>
      <c r="CS46" s="307"/>
      <c r="CT46" s="307"/>
      <c r="CU46" s="307"/>
      <c r="CV46" s="307" t="s">
        <v>373</v>
      </c>
      <c r="CW46" s="307"/>
      <c r="CX46" s="307"/>
      <c r="CY46" s="307"/>
      <c r="CZ46" s="307"/>
      <c r="DA46" s="307"/>
      <c r="DB46" s="307" t="s">
        <v>373</v>
      </c>
      <c r="DC46" s="307"/>
      <c r="DD46" s="307"/>
      <c r="DE46" s="307"/>
      <c r="DF46" s="307"/>
      <c r="DG46" s="307"/>
      <c r="DH46" s="307" t="s">
        <v>373</v>
      </c>
      <c r="DI46" s="307"/>
      <c r="DJ46" s="307"/>
      <c r="DK46" s="307"/>
      <c r="DL46" s="307"/>
      <c r="DM46" s="307"/>
      <c r="DN46" s="307" t="s">
        <v>373</v>
      </c>
      <c r="DO46" s="307"/>
      <c r="DP46" s="307"/>
      <c r="DQ46" s="307"/>
      <c r="DR46" s="307"/>
      <c r="DS46" s="307"/>
      <c r="DT46" s="307" t="s">
        <v>373</v>
      </c>
      <c r="DU46" s="307"/>
      <c r="DV46" s="307"/>
      <c r="DW46" s="307"/>
      <c r="DX46" s="307"/>
      <c r="DY46" s="307"/>
      <c r="DZ46" s="307" t="s">
        <v>373</v>
      </c>
      <c r="EA46" s="307"/>
      <c r="EB46" s="307"/>
      <c r="EC46" s="307"/>
      <c r="ED46" s="307"/>
      <c r="EE46" s="307"/>
      <c r="EF46" s="307" t="s">
        <v>373</v>
      </c>
      <c r="EG46" s="307"/>
      <c r="EH46" s="307"/>
      <c r="EI46" s="307"/>
      <c r="EJ46" s="307"/>
      <c r="EK46" s="307"/>
      <c r="EL46" s="307" t="s">
        <v>373</v>
      </c>
      <c r="EM46" s="307"/>
      <c r="EN46" s="307"/>
      <c r="EO46" s="307"/>
      <c r="EP46" s="307"/>
      <c r="EQ46" s="307"/>
      <c r="ER46" s="307" t="s">
        <v>373</v>
      </c>
      <c r="ES46" s="307"/>
      <c r="ET46" s="307"/>
      <c r="EU46" s="307"/>
      <c r="EV46" s="307"/>
      <c r="EW46" s="307"/>
      <c r="EX46" s="307" t="s">
        <v>373</v>
      </c>
      <c r="EY46" s="307"/>
      <c r="EZ46" s="307"/>
      <c r="FA46" s="307"/>
      <c r="FB46" s="307"/>
      <c r="FC46" s="307"/>
      <c r="FD46" s="307" t="s">
        <v>373</v>
      </c>
      <c r="FE46" s="307"/>
      <c r="FF46" s="307"/>
      <c r="FG46" s="307"/>
      <c r="FH46" s="307"/>
      <c r="FI46" s="307"/>
      <c r="FJ46" s="307" t="s">
        <v>373</v>
      </c>
      <c r="FK46" s="307"/>
      <c r="FL46" s="307"/>
      <c r="FM46" s="307"/>
      <c r="FN46" s="307"/>
      <c r="FO46" s="307"/>
      <c r="FP46" s="307" t="s">
        <v>373</v>
      </c>
      <c r="FQ46" s="307"/>
      <c r="FR46" s="307"/>
      <c r="FS46" s="307"/>
      <c r="FT46" s="307"/>
      <c r="FU46" s="307"/>
      <c r="FV46" s="307" t="s">
        <v>373</v>
      </c>
      <c r="FW46" s="307"/>
      <c r="FX46" s="307"/>
      <c r="FY46" s="307"/>
      <c r="FZ46" s="307"/>
      <c r="GA46" s="307"/>
      <c r="GB46" s="307" t="s">
        <v>373</v>
      </c>
      <c r="GC46" s="307"/>
      <c r="GD46" s="307"/>
      <c r="GE46" s="307"/>
      <c r="GF46" s="307"/>
      <c r="GG46" s="307"/>
      <c r="GH46" s="307" t="s">
        <v>373</v>
      </c>
      <c r="GI46" s="307"/>
      <c r="GJ46" s="307"/>
      <c r="GK46" s="307"/>
      <c r="GL46" s="307"/>
      <c r="GM46" s="307"/>
      <c r="GN46" s="307" t="s">
        <v>373</v>
      </c>
      <c r="GO46" s="307"/>
      <c r="GP46" s="307"/>
      <c r="GQ46" s="307"/>
      <c r="GR46" s="307"/>
      <c r="GS46" s="307"/>
      <c r="GT46" s="307" t="s">
        <v>373</v>
      </c>
      <c r="GU46" s="307"/>
      <c r="GV46" s="307"/>
      <c r="GW46" s="307"/>
      <c r="GX46" s="307"/>
      <c r="GY46" s="307"/>
      <c r="GZ46" s="307" t="s">
        <v>373</v>
      </c>
      <c r="HA46" s="307"/>
      <c r="HB46" s="307"/>
      <c r="HC46" s="307"/>
      <c r="HD46" s="307"/>
      <c r="HE46" s="307"/>
      <c r="HF46" s="307" t="s">
        <v>373</v>
      </c>
      <c r="HG46" s="307"/>
      <c r="HH46" s="307"/>
      <c r="HI46" s="307"/>
      <c r="HJ46" s="307"/>
      <c r="HK46" s="307"/>
      <c r="HL46" s="307" t="s">
        <v>373</v>
      </c>
      <c r="HM46" s="307"/>
      <c r="HN46" s="307"/>
      <c r="HO46" s="307"/>
      <c r="HP46" s="307"/>
      <c r="HQ46" s="307"/>
      <c r="HR46" s="307" t="s">
        <v>373</v>
      </c>
      <c r="HS46" s="307"/>
      <c r="HT46" s="307"/>
      <c r="HU46" s="307"/>
      <c r="HV46" s="307"/>
      <c r="HW46" s="307"/>
      <c r="HX46" s="307" t="s">
        <v>373</v>
      </c>
      <c r="HY46" s="307"/>
      <c r="HZ46" s="307"/>
      <c r="IA46" s="307"/>
      <c r="IB46" s="307"/>
      <c r="IC46" s="307"/>
      <c r="ID46" s="307" t="s">
        <v>373</v>
      </c>
      <c r="IE46" s="307"/>
      <c r="IF46" s="307"/>
      <c r="IG46" s="307"/>
      <c r="IH46" s="307"/>
      <c r="II46" s="307"/>
      <c r="IJ46" s="307" t="s">
        <v>373</v>
      </c>
      <c r="IK46" s="307"/>
      <c r="IL46" s="307"/>
      <c r="IM46" s="307"/>
      <c r="IN46" s="307"/>
      <c r="IO46" s="307"/>
      <c r="IP46" s="307" t="s">
        <v>373</v>
      </c>
      <c r="IQ46" s="307"/>
      <c r="IR46" s="307"/>
      <c r="IS46" s="307"/>
      <c r="IT46" s="307"/>
      <c r="IU46" s="307"/>
      <c r="IV46" s="76" t="s">
        <v>373</v>
      </c>
    </row>
    <row r="47" spans="1:256">
      <c r="A47" s="81"/>
      <c r="B47" s="81"/>
      <c r="C47" s="82"/>
      <c r="D47" s="82"/>
      <c r="E47" s="82"/>
      <c r="F47" s="83"/>
      <c r="G47" s="30"/>
    </row>
    <row r="48" spans="1:256">
      <c r="A48" s="2"/>
    </row>
    <row r="49" spans="1:8">
      <c r="A49" s="2"/>
    </row>
    <row r="50" spans="1:8" s="1" customFormat="1">
      <c r="A50" s="2"/>
      <c r="F50" s="26"/>
    </row>
    <row r="51" spans="1:8" s="1" customFormat="1">
      <c r="B51" s="2"/>
      <c r="C51" s="2"/>
      <c r="D51" s="2"/>
      <c r="E51" s="2"/>
      <c r="F51" s="4"/>
      <c r="G51" s="2"/>
      <c r="H51" s="2"/>
    </row>
    <row r="52" spans="1:8" s="1" customFormat="1">
      <c r="B52" s="2"/>
      <c r="C52" s="2"/>
      <c r="D52" s="2"/>
      <c r="E52" s="2"/>
      <c r="F52" s="4"/>
      <c r="G52" s="2"/>
      <c r="H52" s="2"/>
    </row>
    <row r="53" spans="1:8" s="1" customFormat="1">
      <c r="B53" s="2"/>
      <c r="C53" s="2"/>
      <c r="D53" s="2"/>
      <c r="E53" s="2"/>
      <c r="F53" s="4"/>
      <c r="G53" s="2"/>
      <c r="H53" s="2"/>
    </row>
    <row r="54" spans="1:8" s="1" customFormat="1">
      <c r="B54" s="2"/>
      <c r="C54" s="5"/>
      <c r="D54" s="5"/>
      <c r="E54" s="5"/>
      <c r="F54" s="4"/>
      <c r="G54" s="84"/>
      <c r="H54" s="2"/>
    </row>
    <row r="55" spans="1:8" s="1" customFormat="1">
      <c r="B55" s="2"/>
      <c r="C55" s="2"/>
      <c r="D55" s="2"/>
      <c r="E55" s="2"/>
      <c r="F55" s="4"/>
      <c r="G55" s="2"/>
      <c r="H55" s="2"/>
    </row>
  </sheetData>
  <mergeCells count="124">
    <mergeCell ref="AB44:AG44"/>
    <mergeCell ref="AH44:AM44"/>
    <mergeCell ref="AN44:AS44"/>
    <mergeCell ref="AT44:AY44"/>
    <mergeCell ref="C1:G1"/>
    <mergeCell ref="C19:G19"/>
    <mergeCell ref="J44:O44"/>
    <mergeCell ref="P44:U44"/>
    <mergeCell ref="V44:AA44"/>
    <mergeCell ref="BX44:CC44"/>
    <mergeCell ref="CD44:CI44"/>
    <mergeCell ref="CJ44:CO44"/>
    <mergeCell ref="CP44:CU44"/>
    <mergeCell ref="AZ44:BE44"/>
    <mergeCell ref="BF44:BK44"/>
    <mergeCell ref="BL44:BQ44"/>
    <mergeCell ref="BR44:BW44"/>
    <mergeCell ref="DT44:DY44"/>
    <mergeCell ref="DZ44:EE44"/>
    <mergeCell ref="EF44:EK44"/>
    <mergeCell ref="EL44:EQ44"/>
    <mergeCell ref="CV44:DA44"/>
    <mergeCell ref="DB44:DG44"/>
    <mergeCell ref="DH44:DM44"/>
    <mergeCell ref="DN44:DS44"/>
    <mergeCell ref="FP44:FU44"/>
    <mergeCell ref="FV44:GA44"/>
    <mergeCell ref="GB44:GG44"/>
    <mergeCell ref="GH44:GM44"/>
    <mergeCell ref="ER44:EW44"/>
    <mergeCell ref="EX44:FC44"/>
    <mergeCell ref="FD44:FI44"/>
    <mergeCell ref="FJ44:FO44"/>
    <mergeCell ref="HL44:HQ44"/>
    <mergeCell ref="HR44:HW44"/>
    <mergeCell ref="HX44:IC44"/>
    <mergeCell ref="ID44:II44"/>
    <mergeCell ref="GN44:GS44"/>
    <mergeCell ref="GT44:GY44"/>
    <mergeCell ref="GZ44:HE44"/>
    <mergeCell ref="HF44:HK44"/>
    <mergeCell ref="IJ44:IO44"/>
    <mergeCell ref="IP44:IS44"/>
    <mergeCell ref="J45:O45"/>
    <mergeCell ref="P45:U45"/>
    <mergeCell ref="V45:AA45"/>
    <mergeCell ref="AB45:AG45"/>
    <mergeCell ref="AH45:AM45"/>
    <mergeCell ref="AN45:AS45"/>
    <mergeCell ref="AT45:AY45"/>
    <mergeCell ref="AZ45:BE45"/>
    <mergeCell ref="CD45:CI45"/>
    <mergeCell ref="CJ45:CO45"/>
    <mergeCell ref="CP45:CU45"/>
    <mergeCell ref="CV45:DA45"/>
    <mergeCell ref="BF45:BK45"/>
    <mergeCell ref="BL45:BQ45"/>
    <mergeCell ref="BR45:BW45"/>
    <mergeCell ref="BX45:CC45"/>
    <mergeCell ref="DZ45:EE45"/>
    <mergeCell ref="EF45:EK45"/>
    <mergeCell ref="EL45:EQ45"/>
    <mergeCell ref="ER45:EW45"/>
    <mergeCell ref="DB45:DG45"/>
    <mergeCell ref="DH45:DM45"/>
    <mergeCell ref="DN45:DS45"/>
    <mergeCell ref="DT45:DY45"/>
    <mergeCell ref="FV45:GA45"/>
    <mergeCell ref="GB45:GG45"/>
    <mergeCell ref="GH45:GM45"/>
    <mergeCell ref="GN45:GS45"/>
    <mergeCell ref="EX45:FC45"/>
    <mergeCell ref="FD45:FI45"/>
    <mergeCell ref="FJ45:FO45"/>
    <mergeCell ref="FP45:FU45"/>
    <mergeCell ref="HR45:HW45"/>
    <mergeCell ref="HX45:IC45"/>
    <mergeCell ref="ID45:II45"/>
    <mergeCell ref="IJ45:IO45"/>
    <mergeCell ref="GT45:GY45"/>
    <mergeCell ref="GZ45:HE45"/>
    <mergeCell ref="HF45:HK45"/>
    <mergeCell ref="HL45:HQ45"/>
    <mergeCell ref="IP45:IS45"/>
    <mergeCell ref="P46:U46"/>
    <mergeCell ref="V46:AA46"/>
    <mergeCell ref="AB46:AG46"/>
    <mergeCell ref="AH46:AM46"/>
    <mergeCell ref="AN46:AS46"/>
    <mergeCell ref="AT46:AY46"/>
    <mergeCell ref="AZ46:BE46"/>
    <mergeCell ref="BF46:BK46"/>
    <mergeCell ref="BL46:BQ46"/>
    <mergeCell ref="CP46:CU46"/>
    <mergeCell ref="CV46:DA46"/>
    <mergeCell ref="DB46:DG46"/>
    <mergeCell ref="DH46:DM46"/>
    <mergeCell ref="BR46:BW46"/>
    <mergeCell ref="BX46:CC46"/>
    <mergeCell ref="CD46:CI46"/>
    <mergeCell ref="CJ46:CO46"/>
    <mergeCell ref="EL46:EQ46"/>
    <mergeCell ref="ER46:EW46"/>
    <mergeCell ref="EX46:FC46"/>
    <mergeCell ref="FD46:FI46"/>
    <mergeCell ref="DN46:DS46"/>
    <mergeCell ref="DT46:DY46"/>
    <mergeCell ref="DZ46:EE46"/>
    <mergeCell ref="EF46:EK46"/>
    <mergeCell ref="GH46:GM46"/>
    <mergeCell ref="GN46:GS46"/>
    <mergeCell ref="GT46:GY46"/>
    <mergeCell ref="GZ46:HE46"/>
    <mergeCell ref="FJ46:FO46"/>
    <mergeCell ref="FP46:FU46"/>
    <mergeCell ref="FV46:GA46"/>
    <mergeCell ref="GB46:GG46"/>
    <mergeCell ref="ID46:II46"/>
    <mergeCell ref="IJ46:IO46"/>
    <mergeCell ref="IP46:IU46"/>
    <mergeCell ref="HF46:HK46"/>
    <mergeCell ref="HL46:HQ46"/>
    <mergeCell ref="HR46:HW46"/>
    <mergeCell ref="HX46:IC46"/>
  </mergeCells>
  <phoneticPr fontId="22" type="noConversion"/>
  <pageMargins left="0.75" right="0.75" top="0.5" bottom="0.5" header="0.5" footer="0.25"/>
  <pageSetup paperSize="0" scale="66" orientation="portrait" horizontalDpi="4294967292" verticalDpi="4294967292"/>
  <headerFooter>
    <oddFooter>Page &amp;P of &amp;N</oddFooter>
  </headerFooter>
  <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59"/>
  <sheetViews>
    <sheetView topLeftCell="A2" zoomScale="125" zoomScaleNormal="125" zoomScalePageLayoutView="125" workbookViewId="0">
      <selection activeCell="A28" sqref="A28"/>
    </sheetView>
  </sheetViews>
  <sheetFormatPr baseColWidth="10" defaultColWidth="10.7109375" defaultRowHeight="15"/>
  <cols>
    <col min="1" max="1" width="9.5703125" style="1" customWidth="1"/>
    <col min="2" max="2" width="44.5703125" style="2" customWidth="1"/>
    <col min="3" max="3" width="10.5703125" style="2" customWidth="1"/>
    <col min="4" max="4" width="11" style="2" customWidth="1"/>
    <col min="5" max="5" width="9" style="2" customWidth="1"/>
    <col min="6" max="6" width="9.28515625" style="4" customWidth="1"/>
    <col min="7" max="7" width="20.855468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42223</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346</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298" t="s">
        <v>337</v>
      </c>
      <c r="E7" s="298"/>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267" t="s">
        <v>177</v>
      </c>
      <c r="D8" s="298" t="s">
        <v>338</v>
      </c>
      <c r="E8" s="298"/>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339</v>
      </c>
      <c r="B9" s="299"/>
      <c r="C9" s="99" t="s">
        <v>321</v>
      </c>
      <c r="D9" s="298" t="s">
        <v>340</v>
      </c>
      <c r="E9" s="298"/>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341</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1" customHeight="1">
      <c r="A11" s="298" t="s">
        <v>342</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312" t="s">
        <v>343</v>
      </c>
      <c r="B12" s="313"/>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312" t="s">
        <v>344</v>
      </c>
      <c r="B16" s="313"/>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310" t="s">
        <v>345</v>
      </c>
      <c r="D18" s="311"/>
      <c r="E18" s="311"/>
      <c r="F18" s="311"/>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186"/>
      <c r="D19" s="187"/>
      <c r="E19" s="187"/>
      <c r="F19" s="192"/>
      <c r="G19" s="164"/>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264"/>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42322</v>
      </c>
      <c r="B24" s="118" t="s">
        <v>359</v>
      </c>
      <c r="C24" s="119">
        <v>255</v>
      </c>
      <c r="D24" s="120">
        <v>4</v>
      </c>
      <c r="E24" s="119">
        <v>1020</v>
      </c>
      <c r="F24" s="121"/>
      <c r="G24" s="122">
        <v>1020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v>180</v>
      </c>
      <c r="D25" s="120">
        <v>4</v>
      </c>
      <c r="E25" s="119">
        <v>720</v>
      </c>
      <c r="F25" s="121">
        <v>0.5</v>
      </c>
      <c r="G25" s="122">
        <v>360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1"/>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50</v>
      </c>
      <c r="D33" s="128">
        <v>3.5</v>
      </c>
      <c r="E33" s="119">
        <v>175</v>
      </c>
      <c r="F33" s="129"/>
      <c r="G33" s="122">
        <v>175</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35</v>
      </c>
      <c r="D34" s="120">
        <v>7.5</v>
      </c>
      <c r="E34" s="119">
        <v>262.5</v>
      </c>
      <c r="F34" s="123"/>
      <c r="G34" s="122">
        <v>262.5</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131</v>
      </c>
      <c r="C35" s="119">
        <v>300</v>
      </c>
      <c r="D35" s="128" t="s">
        <v>44</v>
      </c>
      <c r="E35" s="119">
        <v>300</v>
      </c>
      <c r="F35" s="129"/>
      <c r="G35" s="122">
        <v>300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ht="13" customHeight="1">
      <c r="A37" s="125"/>
      <c r="B37" s="126" t="s">
        <v>45</v>
      </c>
      <c r="C37" s="119"/>
      <c r="D37" s="120"/>
      <c r="E37" s="119"/>
      <c r="F37" s="129"/>
      <c r="G37" s="122">
        <v>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132</v>
      </c>
      <c r="C39" s="193"/>
      <c r="D39" s="136"/>
      <c r="E39" s="135"/>
      <c r="F39" s="137"/>
      <c r="G39" s="122">
        <v>0</v>
      </c>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269">
        <f>E24+E25+E33+E34+E35</f>
        <v>2477.5</v>
      </c>
      <c r="F42" s="147"/>
      <c r="G42" s="149">
        <f>G24+G25+G33+G34+G35</f>
        <v>2117.5</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9"/>
      <c r="B44" s="88"/>
      <c r="C44" s="152" t="s">
        <v>124</v>
      </c>
      <c r="D44" s="153">
        <f>G42/2</f>
        <v>1058.75</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88"/>
      <c r="D45" s="88"/>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265" t="s">
        <v>153</v>
      </c>
      <c r="D48" s="265"/>
      <c r="E48" s="265"/>
      <c r="F48" s="266"/>
      <c r="G48" s="265"/>
      <c r="H48" s="265"/>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sheetData>
  <mergeCells count="139">
    <mergeCell ref="AZ49:BE49"/>
    <mergeCell ref="BF49:BK49"/>
    <mergeCell ref="C1:G1"/>
    <mergeCell ref="A2:B2"/>
    <mergeCell ref="A3:B3"/>
    <mergeCell ref="A4:B4"/>
    <mergeCell ref="A5:B5"/>
    <mergeCell ref="CJ49:CO49"/>
    <mergeCell ref="CP49:CU49"/>
    <mergeCell ref="BL49:BQ49"/>
    <mergeCell ref="BR49:BW49"/>
    <mergeCell ref="BX49:CC49"/>
    <mergeCell ref="CD49:CI49"/>
    <mergeCell ref="EL49:EQ49"/>
    <mergeCell ref="CV49:DA49"/>
    <mergeCell ref="DB49:DG49"/>
    <mergeCell ref="DH49:DM49"/>
    <mergeCell ref="DN49:DS49"/>
    <mergeCell ref="DT49:DY49"/>
    <mergeCell ref="DZ49:EE49"/>
    <mergeCell ref="EF49:EK49"/>
    <mergeCell ref="FD49:FI49"/>
    <mergeCell ref="FJ49:FO49"/>
    <mergeCell ref="FP49:FU49"/>
    <mergeCell ref="FV49:GA49"/>
    <mergeCell ref="GB50:GG50"/>
    <mergeCell ref="GB49:GG49"/>
    <mergeCell ref="IJ49:IO49"/>
    <mergeCell ref="ID49:II49"/>
    <mergeCell ref="IP49:IS49"/>
    <mergeCell ref="EF50:EK50"/>
    <mergeCell ref="GN49:GS49"/>
    <mergeCell ref="GT49:GY49"/>
    <mergeCell ref="GZ49:HE49"/>
    <mergeCell ref="HF49:HK49"/>
    <mergeCell ref="ID50:II50"/>
    <mergeCell ref="IJ50:IO50"/>
    <mergeCell ref="DZ50:EE50"/>
    <mergeCell ref="CV50:DA50"/>
    <mergeCell ref="DB50:DG50"/>
    <mergeCell ref="HL49:HQ49"/>
    <mergeCell ref="HR49:HW49"/>
    <mergeCell ref="HX49:IC49"/>
    <mergeCell ref="FV50:GA50"/>
    <mergeCell ref="GH49:GM49"/>
    <mergeCell ref="ER49:EW49"/>
    <mergeCell ref="EX49:FC49"/>
    <mergeCell ref="DN50:DS50"/>
    <mergeCell ref="DT50:DY50"/>
    <mergeCell ref="BL50:BQ50"/>
    <mergeCell ref="BR50:BW50"/>
    <mergeCell ref="BX50:CC50"/>
    <mergeCell ref="CD50:CI50"/>
    <mergeCell ref="CJ50:CO50"/>
    <mergeCell ref="CP50:CU50"/>
    <mergeCell ref="AH50:AM50"/>
    <mergeCell ref="AN50:AS50"/>
    <mergeCell ref="AT50:AY50"/>
    <mergeCell ref="AZ50:BE50"/>
    <mergeCell ref="BF50:BK50"/>
    <mergeCell ref="DH50:DM50"/>
    <mergeCell ref="EL50:EQ50"/>
    <mergeCell ref="ER50:EW50"/>
    <mergeCell ref="EX50:FC50"/>
    <mergeCell ref="GN50:GS50"/>
    <mergeCell ref="GT50:GY50"/>
    <mergeCell ref="FD50:FI50"/>
    <mergeCell ref="FJ50:FO50"/>
    <mergeCell ref="FP50:FU50"/>
    <mergeCell ref="GZ50:HE50"/>
    <mergeCell ref="HF50:HK50"/>
    <mergeCell ref="HL50:HQ50"/>
    <mergeCell ref="HR50:HW50"/>
    <mergeCell ref="HX50:IC50"/>
    <mergeCell ref="GH50:GM50"/>
    <mergeCell ref="AB50:AG50"/>
    <mergeCell ref="A10:B10"/>
    <mergeCell ref="A11:B11"/>
    <mergeCell ref="C11:G17"/>
    <mergeCell ref="A12:B12"/>
    <mergeCell ref="A15:B15"/>
    <mergeCell ref="A16:B16"/>
    <mergeCell ref="D7:E7"/>
    <mergeCell ref="D8:E8"/>
    <mergeCell ref="A9:B9"/>
    <mergeCell ref="D9:E9"/>
    <mergeCell ref="P50:U50"/>
    <mergeCell ref="V50:AA50"/>
    <mergeCell ref="V48:AA48"/>
    <mergeCell ref="AB48:AG48"/>
    <mergeCell ref="AH48:AM48"/>
    <mergeCell ref="AN48:AS48"/>
    <mergeCell ref="C18:F18"/>
    <mergeCell ref="A19:B19"/>
    <mergeCell ref="J48:O48"/>
    <mergeCell ref="P48:U48"/>
    <mergeCell ref="BR48:BW48"/>
    <mergeCell ref="BX48:CC48"/>
    <mergeCell ref="CD48:CI48"/>
    <mergeCell ref="CJ48:CO48"/>
    <mergeCell ref="AT48:AY48"/>
    <mergeCell ref="AZ48:BE48"/>
    <mergeCell ref="BF48:BK48"/>
    <mergeCell ref="BL48:BQ48"/>
    <mergeCell ref="DN48:DS48"/>
    <mergeCell ref="DT48:DY48"/>
    <mergeCell ref="DZ48:EE48"/>
    <mergeCell ref="EF48:EK48"/>
    <mergeCell ref="CP48:CU48"/>
    <mergeCell ref="CV48:DA48"/>
    <mergeCell ref="DB48:DG48"/>
    <mergeCell ref="DH48:DM48"/>
    <mergeCell ref="FP48:FU48"/>
    <mergeCell ref="FV48:GA48"/>
    <mergeCell ref="GB48:GG48"/>
    <mergeCell ref="EL48:EQ48"/>
    <mergeCell ref="ER48:EW48"/>
    <mergeCell ref="EX48:FC48"/>
    <mergeCell ref="FD48:FI48"/>
    <mergeCell ref="AT49:AY49"/>
    <mergeCell ref="HF48:HK48"/>
    <mergeCell ref="HL48:HQ48"/>
    <mergeCell ref="HR48:HW48"/>
    <mergeCell ref="HX48:IC48"/>
    <mergeCell ref="GH48:GM48"/>
    <mergeCell ref="GN48:GS48"/>
    <mergeCell ref="GT48:GY48"/>
    <mergeCell ref="GZ48:HE48"/>
    <mergeCell ref="FJ48:FO48"/>
    <mergeCell ref="IP50:IU50"/>
    <mergeCell ref="ID48:II48"/>
    <mergeCell ref="IJ48:IO48"/>
    <mergeCell ref="IP48:IS48"/>
    <mergeCell ref="J49:O49"/>
    <mergeCell ref="P49:U49"/>
    <mergeCell ref="V49:AA49"/>
    <mergeCell ref="AB49:AG49"/>
    <mergeCell ref="AH49:AM49"/>
    <mergeCell ref="AN49:AS49"/>
  </mergeCells>
  <phoneticPr fontId="22" type="noConversion"/>
  <pageMargins left="0.75" right="0.75" top="0.5" bottom="0.5" header="0.5" footer="0.25"/>
  <pageSetup paperSize="0" scale="62" orientation="portrait" horizontalDpi="4294967292" verticalDpi="4294967292"/>
  <headerFooter>
    <oddFooter>Page &amp;P of &amp;N</oddFooter>
  </headerFooter>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51"/>
  <sheetViews>
    <sheetView topLeftCell="A26" zoomScale="125" zoomScaleNormal="125" zoomScalePageLayoutView="125" workbookViewId="0">
      <selection activeCell="E53" sqref="E53"/>
    </sheetView>
  </sheetViews>
  <sheetFormatPr baseColWidth="10" defaultColWidth="10.7109375" defaultRowHeight="15"/>
  <cols>
    <col min="1" max="1" width="9.5703125" style="1" customWidth="1"/>
    <col min="2" max="2" width="44.5703125" style="2" customWidth="1"/>
    <col min="3" max="3" width="10.5703125" style="2" customWidth="1"/>
    <col min="4" max="4" width="11" style="2" customWidth="1"/>
    <col min="5" max="5" width="9" style="2" customWidth="1"/>
    <col min="6" max="6" width="9.28515625" style="4" customWidth="1"/>
    <col min="7" max="7" width="20.855468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42223</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55</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187</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188</v>
      </c>
      <c r="E8" s="298" t="s">
        <v>189</v>
      </c>
      <c r="F8" s="298"/>
      <c r="G8" s="314"/>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190</v>
      </c>
      <c r="B9" s="299"/>
      <c r="C9" s="99" t="s">
        <v>191</v>
      </c>
      <c r="D9" s="89" t="s">
        <v>192</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193</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1" customHeight="1">
      <c r="A11" s="316" t="s">
        <v>194</v>
      </c>
      <c r="B11" s="317"/>
      <c r="C11" s="302" t="s">
        <v>141</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142</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51</v>
      </c>
      <c r="B16" s="299"/>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103"/>
      <c r="D18" s="88"/>
      <c r="E18" s="88"/>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05" t="s">
        <v>52</v>
      </c>
      <c r="D19" s="306"/>
      <c r="E19" s="306"/>
      <c r="F19" s="306"/>
      <c r="G19" s="315"/>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258"/>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42292</v>
      </c>
      <c r="B24" s="118" t="s">
        <v>359</v>
      </c>
      <c r="C24" s="119">
        <v>295</v>
      </c>
      <c r="D24" s="120">
        <v>2</v>
      </c>
      <c r="E24" s="119">
        <v>590</v>
      </c>
      <c r="F24" s="121"/>
      <c r="G24" s="122">
        <v>590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75</v>
      </c>
      <c r="D33" s="128">
        <v>2.5</v>
      </c>
      <c r="E33" s="119">
        <v>187.5</v>
      </c>
      <c r="F33" s="129">
        <v>0.25</v>
      </c>
      <c r="G33" s="122">
        <v>140.625</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40</v>
      </c>
      <c r="D34" s="120">
        <v>4.5</v>
      </c>
      <c r="E34" s="119">
        <v>180</v>
      </c>
      <c r="F34" s="123"/>
      <c r="G34" s="122">
        <v>180</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53</v>
      </c>
      <c r="C35" s="119">
        <v>450</v>
      </c>
      <c r="D35" s="128" t="s">
        <v>44</v>
      </c>
      <c r="E35" s="119">
        <v>450</v>
      </c>
      <c r="F35" s="129"/>
      <c r="G35" s="122">
        <v>450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261" t="s">
        <v>299</v>
      </c>
      <c r="C36" s="262"/>
      <c r="D36" s="262"/>
      <c r="E36" s="262"/>
      <c r="F36" s="262"/>
      <c r="G36" s="26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v>40</v>
      </c>
      <c r="D37" s="120">
        <v>4</v>
      </c>
      <c r="E37" s="119">
        <v>160</v>
      </c>
      <c r="F37" s="129"/>
      <c r="G37" s="122">
        <v>160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c r="A41" s="125"/>
      <c r="B41" s="134" t="s">
        <v>54</v>
      </c>
      <c r="C41" s="135"/>
      <c r="D41" s="136"/>
      <c r="E41" s="135"/>
      <c r="F41" s="137"/>
      <c r="G41" s="138"/>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thickBot="1">
      <c r="A42" s="125"/>
      <c r="B42" s="140"/>
      <c r="C42" s="141"/>
      <c r="D42" s="142"/>
      <c r="E42" s="141"/>
      <c r="F42" s="143"/>
      <c r="G42" s="143"/>
      <c r="H42" s="116"/>
      <c r="I42" s="88"/>
      <c r="J42" s="88"/>
      <c r="K42" s="88"/>
      <c r="L42" s="88"/>
      <c r="M42" s="88"/>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8"/>
      <c r="AX42" s="88"/>
      <c r="AY42" s="88"/>
      <c r="AZ42" s="88"/>
      <c r="BA42" s="88"/>
      <c r="BB42" s="88"/>
      <c r="BC42" s="88"/>
      <c r="BD42" s="88"/>
      <c r="BE42" s="88"/>
      <c r="BF42" s="88"/>
      <c r="BG42" s="88"/>
      <c r="BH42" s="88"/>
      <c r="BI42" s="88"/>
      <c r="BJ42" s="88"/>
      <c r="BK42" s="88"/>
      <c r="BL42" s="88"/>
      <c r="BM42" s="88"/>
      <c r="BN42" s="88"/>
      <c r="BO42" s="88"/>
      <c r="BP42" s="88"/>
      <c r="BQ42" s="88"/>
      <c r="BR42" s="88"/>
      <c r="BS42" s="88"/>
      <c r="BT42" s="88"/>
      <c r="BU42" s="88"/>
      <c r="BV42" s="88"/>
      <c r="BW42" s="88"/>
      <c r="BX42" s="88"/>
      <c r="BY42" s="88"/>
      <c r="BZ42" s="88"/>
      <c r="CA42" s="88"/>
      <c r="CB42" s="88"/>
      <c r="CC42" s="88"/>
      <c r="CD42" s="88"/>
      <c r="CE42" s="88"/>
      <c r="CF42" s="88"/>
      <c r="CG42" s="88"/>
      <c r="CH42" s="88"/>
      <c r="CI42" s="88"/>
      <c r="CJ42" s="88"/>
      <c r="CK42" s="88"/>
      <c r="CL42" s="88"/>
      <c r="CM42" s="88"/>
      <c r="CN42" s="88"/>
      <c r="CO42" s="88"/>
      <c r="CP42" s="88"/>
      <c r="CQ42" s="88"/>
      <c r="CR42" s="88"/>
      <c r="CS42" s="88"/>
      <c r="CT42" s="88"/>
      <c r="CU42" s="88"/>
      <c r="CV42" s="88"/>
      <c r="CW42" s="88"/>
      <c r="CX42" s="88"/>
      <c r="CY42" s="88"/>
      <c r="CZ42" s="88"/>
      <c r="DA42" s="88"/>
      <c r="DB42" s="88"/>
      <c r="DC42" s="88"/>
      <c r="DD42" s="88"/>
      <c r="DE42" s="88"/>
      <c r="DF42" s="88"/>
      <c r="DG42" s="88"/>
      <c r="DH42" s="88"/>
      <c r="DI42" s="88"/>
      <c r="DJ42" s="88"/>
      <c r="DK42" s="88"/>
      <c r="DL42" s="88"/>
      <c r="DM42" s="88"/>
      <c r="DN42" s="88"/>
      <c r="DO42" s="88"/>
      <c r="DP42" s="88"/>
      <c r="DQ42" s="88"/>
      <c r="DR42" s="88"/>
      <c r="DS42" s="88"/>
      <c r="DT42" s="88"/>
      <c r="DU42" s="88"/>
      <c r="DV42" s="88"/>
      <c r="DW42" s="88"/>
      <c r="DX42" s="88"/>
      <c r="DY42" s="88"/>
      <c r="DZ42" s="88"/>
      <c r="EA42" s="88"/>
      <c r="EB42" s="88"/>
      <c r="EC42" s="88"/>
      <c r="ED42" s="88"/>
      <c r="EE42" s="88"/>
      <c r="EF42" s="88"/>
      <c r="EG42" s="88"/>
      <c r="EH42" s="88"/>
      <c r="EI42" s="88"/>
      <c r="EJ42" s="88"/>
      <c r="EK42" s="88"/>
      <c r="EL42" s="88"/>
      <c r="EM42" s="88"/>
      <c r="EN42" s="88"/>
      <c r="EO42" s="88"/>
      <c r="EP42" s="88"/>
      <c r="EQ42" s="88"/>
      <c r="ER42" s="88"/>
      <c r="ES42" s="88"/>
      <c r="ET42" s="88"/>
      <c r="EU42" s="88"/>
      <c r="EV42" s="88"/>
      <c r="EW42" s="88"/>
      <c r="EX42" s="88"/>
      <c r="EY42" s="88"/>
      <c r="EZ42" s="88"/>
      <c r="FA42" s="88"/>
      <c r="FB42" s="88"/>
      <c r="FC42" s="88"/>
      <c r="FD42" s="88"/>
      <c r="FE42" s="88"/>
      <c r="FF42" s="88"/>
      <c r="FG42" s="88"/>
      <c r="FH42" s="88"/>
      <c r="FI42" s="88"/>
      <c r="FJ42" s="88"/>
      <c r="FK42" s="88"/>
      <c r="FL42" s="88"/>
      <c r="FM42" s="88"/>
      <c r="FN42" s="88"/>
      <c r="FO42" s="88"/>
      <c r="FP42" s="88"/>
      <c r="FQ42" s="88"/>
      <c r="FR42" s="88"/>
      <c r="FS42" s="88"/>
      <c r="FT42" s="88"/>
      <c r="FU42" s="88"/>
      <c r="FV42" s="88"/>
      <c r="FW42" s="88"/>
      <c r="FX42" s="88"/>
      <c r="FY42" s="88"/>
      <c r="FZ42" s="88"/>
      <c r="GA42" s="88"/>
      <c r="GB42" s="88"/>
      <c r="GC42" s="88"/>
      <c r="GD42" s="88"/>
      <c r="GE42" s="88"/>
      <c r="GF42" s="88"/>
      <c r="GG42" s="88"/>
      <c r="GH42" s="88"/>
      <c r="GI42" s="88"/>
      <c r="GJ42" s="88"/>
      <c r="GK42" s="88"/>
      <c r="GL42" s="88"/>
      <c r="GM42" s="88"/>
      <c r="GN42" s="88"/>
      <c r="GO42" s="88"/>
      <c r="GP42" s="88"/>
      <c r="GQ42" s="88"/>
      <c r="GR42" s="88"/>
      <c r="GS42" s="88"/>
      <c r="GT42" s="88"/>
      <c r="GU42" s="88"/>
      <c r="GV42" s="88"/>
      <c r="GW42" s="88"/>
      <c r="GX42" s="88"/>
      <c r="GY42" s="88"/>
      <c r="GZ42" s="88"/>
      <c r="HA42" s="88"/>
      <c r="HB42" s="88"/>
      <c r="HC42" s="88"/>
      <c r="HD42" s="88"/>
      <c r="HE42" s="88"/>
      <c r="HF42" s="88"/>
      <c r="HG42" s="88"/>
      <c r="HH42" s="88"/>
      <c r="HI42" s="88"/>
      <c r="HJ42" s="88"/>
      <c r="HK42" s="88"/>
      <c r="HL42" s="88"/>
      <c r="HM42" s="88"/>
      <c r="HN42" s="88"/>
      <c r="HO42" s="88"/>
      <c r="HP42" s="88"/>
      <c r="HQ42" s="88"/>
      <c r="HR42" s="88"/>
      <c r="HS42" s="88"/>
      <c r="HT42" s="88"/>
      <c r="HU42" s="88"/>
      <c r="HV42" s="88"/>
      <c r="HW42" s="88"/>
      <c r="HX42" s="88"/>
      <c r="HY42" s="88"/>
      <c r="HZ42" s="88"/>
      <c r="IA42" s="88"/>
      <c r="IB42" s="88"/>
      <c r="IC42" s="88"/>
      <c r="ID42" s="88"/>
      <c r="IE42" s="88"/>
      <c r="IF42" s="88"/>
      <c r="IG42" s="88"/>
      <c r="IH42" s="88"/>
      <c r="II42" s="88"/>
      <c r="IJ42" s="88"/>
      <c r="IK42" s="88"/>
      <c r="IL42" s="88"/>
      <c r="IM42" s="88"/>
      <c r="IN42" s="88"/>
      <c r="IO42" s="88"/>
      <c r="IP42" s="88"/>
      <c r="IQ42" s="88"/>
      <c r="IR42" s="88"/>
      <c r="IS42" s="88"/>
      <c r="IT42" s="88"/>
      <c r="IU42" s="88"/>
      <c r="IV42" s="88"/>
    </row>
    <row r="43" spans="1:256" customFormat="1">
      <c r="A43" s="144"/>
      <c r="B43" s="145" t="s">
        <v>47</v>
      </c>
      <c r="C43" s="146"/>
      <c r="D43" s="146"/>
      <c r="E43" s="147"/>
      <c r="F43" s="147"/>
      <c r="G43" s="149">
        <v>1520.625</v>
      </c>
      <c r="H43" s="150"/>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51"/>
      <c r="AT43" s="151"/>
      <c r="AU43" s="151"/>
      <c r="AV43" s="151"/>
      <c r="AW43" s="151"/>
      <c r="AX43" s="151"/>
      <c r="AY43" s="151"/>
      <c r="AZ43" s="151"/>
      <c r="BA43" s="151"/>
      <c r="BB43" s="151"/>
      <c r="BC43" s="151"/>
      <c r="BD43" s="151"/>
      <c r="BE43" s="151"/>
      <c r="BF43" s="151"/>
      <c r="BG43" s="151"/>
      <c r="BH43" s="151"/>
      <c r="BI43" s="151"/>
      <c r="BJ43" s="151"/>
      <c r="BK43" s="151"/>
      <c r="BL43" s="151"/>
      <c r="BM43" s="151"/>
      <c r="BN43" s="151"/>
      <c r="BO43" s="151"/>
      <c r="BP43" s="151"/>
      <c r="BQ43" s="151"/>
      <c r="BR43" s="151"/>
      <c r="BS43" s="151"/>
      <c r="BT43" s="151"/>
      <c r="BU43" s="151"/>
      <c r="BV43" s="151"/>
      <c r="BW43" s="151"/>
      <c r="BX43" s="151"/>
      <c r="BY43" s="151"/>
      <c r="BZ43" s="151"/>
      <c r="CA43" s="151"/>
      <c r="CB43" s="151"/>
      <c r="CC43" s="151"/>
      <c r="CD43" s="151"/>
      <c r="CE43" s="151"/>
      <c r="CF43" s="151"/>
      <c r="CG43" s="151"/>
      <c r="CH43" s="151"/>
      <c r="CI43" s="151"/>
      <c r="CJ43" s="151"/>
      <c r="CK43" s="151"/>
      <c r="CL43" s="151"/>
      <c r="CM43" s="151"/>
      <c r="CN43" s="151"/>
      <c r="CO43" s="151"/>
      <c r="CP43" s="151"/>
      <c r="CQ43" s="151"/>
      <c r="CR43" s="151"/>
      <c r="CS43" s="151"/>
      <c r="CT43" s="151"/>
      <c r="CU43" s="151"/>
      <c r="CV43" s="151"/>
      <c r="CW43" s="151"/>
      <c r="CX43" s="151"/>
      <c r="CY43" s="151"/>
      <c r="CZ43" s="151"/>
      <c r="DA43" s="151"/>
      <c r="DB43" s="151"/>
      <c r="DC43" s="151"/>
      <c r="DD43" s="151"/>
      <c r="DE43" s="151"/>
      <c r="DF43" s="151"/>
      <c r="DG43" s="151"/>
      <c r="DH43" s="151"/>
      <c r="DI43" s="151"/>
      <c r="DJ43" s="151"/>
      <c r="DK43" s="151"/>
      <c r="DL43" s="151"/>
      <c r="DM43" s="151"/>
      <c r="DN43" s="151"/>
      <c r="DO43" s="151"/>
      <c r="DP43" s="151"/>
      <c r="DQ43" s="151"/>
      <c r="DR43" s="151"/>
      <c r="DS43" s="151"/>
      <c r="DT43" s="151"/>
      <c r="DU43" s="151"/>
      <c r="DV43" s="151"/>
      <c r="DW43" s="151"/>
      <c r="DX43" s="151"/>
      <c r="DY43" s="151"/>
      <c r="DZ43" s="151"/>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151"/>
      <c r="GH43" s="151"/>
      <c r="GI43" s="151"/>
      <c r="GJ43" s="151"/>
      <c r="GK43" s="151"/>
      <c r="GL43" s="151"/>
      <c r="GM43" s="151"/>
      <c r="GN43" s="151"/>
      <c r="GO43" s="151"/>
      <c r="GP43" s="151"/>
      <c r="GQ43" s="151"/>
      <c r="GR43" s="151"/>
      <c r="GS43" s="151"/>
      <c r="GT43" s="151"/>
      <c r="GU43" s="151"/>
      <c r="GV43" s="151"/>
      <c r="GW43" s="151"/>
      <c r="GX43" s="151"/>
      <c r="GY43" s="151"/>
      <c r="GZ43" s="151"/>
      <c r="HA43" s="151"/>
      <c r="HB43" s="151"/>
      <c r="HC43" s="151"/>
      <c r="HD43" s="151"/>
      <c r="HE43" s="151"/>
      <c r="HF43" s="151"/>
      <c r="HG43" s="151"/>
      <c r="HH43" s="151"/>
      <c r="HI43" s="151"/>
      <c r="HJ43" s="151"/>
      <c r="HK43" s="151"/>
      <c r="HL43" s="151"/>
      <c r="HM43" s="151"/>
      <c r="HN43" s="151"/>
      <c r="HO43" s="151"/>
      <c r="HP43" s="151"/>
      <c r="HQ43" s="151"/>
      <c r="HR43" s="151"/>
      <c r="HS43" s="151"/>
      <c r="HT43" s="151"/>
      <c r="HU43" s="151"/>
      <c r="HV43" s="151"/>
      <c r="HW43" s="151"/>
      <c r="HX43" s="151"/>
      <c r="HY43" s="151"/>
      <c r="HZ43" s="151"/>
      <c r="IA43" s="151"/>
      <c r="IB43" s="151"/>
      <c r="IC43" s="151"/>
      <c r="ID43" s="151"/>
      <c r="IE43" s="151"/>
      <c r="IF43" s="151"/>
      <c r="IG43" s="151"/>
      <c r="IH43" s="151"/>
      <c r="II43" s="151"/>
      <c r="IJ43" s="151"/>
      <c r="IK43" s="151"/>
      <c r="IL43" s="151"/>
      <c r="IM43" s="151"/>
      <c r="IN43" s="151"/>
      <c r="IO43" s="151"/>
      <c r="IP43" s="151"/>
      <c r="IQ43" s="151"/>
      <c r="IR43" s="151"/>
      <c r="IS43" s="151"/>
      <c r="IT43" s="151"/>
      <c r="IU43" s="151"/>
      <c r="IV43" s="151"/>
    </row>
    <row r="44" spans="1:256" customFormat="1">
      <c r="A44" s="89"/>
      <c r="B44" s="88"/>
      <c r="C44" s="88"/>
      <c r="D44" s="88"/>
      <c r="E44" s="88"/>
      <c r="F44" s="90"/>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152" t="s">
        <v>315</v>
      </c>
      <c r="D45" s="153">
        <v>760.3125</v>
      </c>
      <c r="E45" s="153"/>
      <c r="F45" s="154"/>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2" t="s">
        <v>56</v>
      </c>
      <c r="D46" s="153">
        <f>G43-D45</f>
        <v>760.3125</v>
      </c>
      <c r="E46" s="88"/>
      <c r="F46" s="90"/>
      <c r="G46" s="88"/>
      <c r="H46" s="88"/>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155" t="s">
        <v>48</v>
      </c>
      <c r="D48" s="155"/>
      <c r="E48" s="155"/>
      <c r="F48" s="156"/>
      <c r="G48" s="155"/>
      <c r="H48" s="155"/>
      <c r="I48" s="155"/>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88"/>
      <c r="CC48" s="88"/>
      <c r="CD48" s="88"/>
      <c r="CE48" s="88"/>
      <c r="CF48" s="88"/>
      <c r="CG48" s="88"/>
      <c r="CH48" s="88"/>
      <c r="CI48" s="88"/>
      <c r="CJ48" s="88"/>
      <c r="CK48" s="88"/>
      <c r="CL48" s="88"/>
      <c r="CM48" s="88"/>
      <c r="CN48" s="88"/>
      <c r="CO48" s="88"/>
      <c r="CP48" s="88"/>
      <c r="CQ48" s="88"/>
      <c r="CR48" s="88"/>
      <c r="CS48" s="88"/>
      <c r="CT48" s="88"/>
      <c r="CU48" s="88"/>
      <c r="CV48" s="88"/>
      <c r="CW48" s="88"/>
      <c r="CX48" s="88"/>
      <c r="CY48" s="88"/>
      <c r="CZ48" s="88"/>
      <c r="DA48" s="88"/>
      <c r="DB48" s="88"/>
      <c r="DC48" s="88"/>
      <c r="DD48" s="88"/>
      <c r="DE48" s="88"/>
      <c r="DF48" s="88"/>
      <c r="DG48" s="88"/>
      <c r="DH48" s="88"/>
      <c r="DI48" s="88"/>
      <c r="DJ48" s="88"/>
      <c r="DK48" s="88"/>
      <c r="DL48" s="88"/>
      <c r="DM48" s="88"/>
      <c r="DN48" s="88"/>
      <c r="DO48" s="88"/>
      <c r="DP48" s="88"/>
      <c r="DQ48" s="88"/>
      <c r="DR48" s="88"/>
      <c r="DS48" s="88"/>
      <c r="DT48" s="88"/>
      <c r="DU48" s="88"/>
      <c r="DV48" s="88"/>
      <c r="DW48" s="88"/>
      <c r="DX48" s="88"/>
      <c r="DY48" s="88"/>
      <c r="DZ48" s="88"/>
      <c r="EA48" s="88"/>
      <c r="EB48" s="88"/>
      <c r="EC48" s="88"/>
      <c r="ED48" s="88"/>
      <c r="EE48" s="88"/>
      <c r="EF48" s="88"/>
      <c r="EG48" s="88"/>
      <c r="EH48" s="88"/>
      <c r="EI48" s="88"/>
      <c r="EJ48" s="88"/>
      <c r="EK48" s="88"/>
      <c r="EL48" s="88"/>
      <c r="EM48" s="88"/>
      <c r="EN48" s="88"/>
      <c r="EO48" s="88"/>
      <c r="EP48" s="88"/>
      <c r="EQ48" s="88"/>
      <c r="ER48" s="88"/>
      <c r="ES48" s="88"/>
      <c r="ET48" s="88"/>
      <c r="EU48" s="88"/>
      <c r="EV48" s="88"/>
      <c r="EW48" s="88"/>
      <c r="EX48" s="88"/>
      <c r="EY48" s="88"/>
      <c r="EZ48" s="88"/>
      <c r="FA48" s="88"/>
      <c r="FB48" s="88"/>
      <c r="FC48" s="88"/>
      <c r="FD48" s="88"/>
      <c r="FE48" s="88"/>
      <c r="FF48" s="88"/>
      <c r="FG48" s="88"/>
      <c r="FH48" s="88"/>
      <c r="FI48" s="88"/>
      <c r="FJ48" s="88"/>
      <c r="FK48" s="88"/>
      <c r="FL48" s="88"/>
      <c r="FM48" s="88"/>
      <c r="FN48" s="88"/>
      <c r="FO48" s="88"/>
      <c r="FP48" s="88"/>
      <c r="FQ48" s="88"/>
      <c r="FR48" s="88"/>
      <c r="FS48" s="88"/>
      <c r="FT48" s="88"/>
      <c r="FU48" s="88"/>
      <c r="FV48" s="88"/>
      <c r="FW48" s="88"/>
      <c r="FX48" s="88"/>
      <c r="FY48" s="88"/>
      <c r="FZ48" s="88"/>
      <c r="GA48" s="88"/>
      <c r="GB48" s="88"/>
      <c r="GC48" s="88"/>
      <c r="GD48" s="88"/>
      <c r="GE48" s="88"/>
      <c r="GF48" s="88"/>
      <c r="GG48" s="88"/>
      <c r="GH48" s="88"/>
      <c r="GI48" s="88"/>
      <c r="GJ48" s="88"/>
      <c r="GK48" s="88"/>
      <c r="GL48" s="88"/>
      <c r="GM48" s="88"/>
      <c r="GN48" s="88"/>
      <c r="GO48" s="88"/>
      <c r="GP48" s="88"/>
      <c r="GQ48" s="88"/>
      <c r="GR48" s="88"/>
      <c r="GS48" s="88"/>
      <c r="GT48" s="88"/>
      <c r="GU48" s="88"/>
      <c r="GV48" s="88"/>
      <c r="GW48" s="88"/>
      <c r="GX48" s="88"/>
      <c r="GY48" s="88"/>
      <c r="GZ48" s="88"/>
      <c r="HA48" s="88"/>
      <c r="HB48" s="88"/>
      <c r="HC48" s="88"/>
      <c r="HD48" s="88"/>
      <c r="HE48" s="88"/>
      <c r="HF48" s="88"/>
      <c r="HG48" s="88"/>
      <c r="HH48" s="88"/>
      <c r="HI48" s="88"/>
      <c r="HJ48" s="88"/>
      <c r="HK48" s="88"/>
      <c r="HL48" s="88"/>
      <c r="HM48" s="88"/>
      <c r="HN48" s="88"/>
      <c r="HO48" s="88"/>
      <c r="HP48" s="88"/>
      <c r="HQ48" s="88"/>
      <c r="HR48" s="88"/>
      <c r="HS48" s="88"/>
      <c r="HT48" s="88"/>
      <c r="HU48" s="88"/>
      <c r="HV48" s="88"/>
      <c r="HW48" s="88"/>
      <c r="HX48" s="88"/>
      <c r="HY48" s="88"/>
      <c r="HZ48" s="88"/>
      <c r="IA48" s="88"/>
      <c r="IB48" s="88"/>
      <c r="IC48" s="88"/>
      <c r="ID48" s="88"/>
      <c r="IE48" s="88"/>
      <c r="IF48" s="88"/>
      <c r="IG48" s="88"/>
      <c r="IH48" s="88"/>
      <c r="II48" s="88"/>
      <c r="IJ48" s="88"/>
      <c r="IK48" s="88"/>
      <c r="IL48" s="88"/>
      <c r="IM48" s="88"/>
      <c r="IN48" s="88"/>
      <c r="IO48" s="88"/>
      <c r="IP48" s="88"/>
      <c r="IQ48" s="88"/>
      <c r="IR48" s="88"/>
      <c r="IS48" s="88"/>
      <c r="IT48" s="88"/>
      <c r="IU48" s="88"/>
      <c r="IV48" s="88"/>
    </row>
    <row r="49" spans="1:256" customFormat="1">
      <c r="A49" s="89"/>
      <c r="B49" s="88"/>
      <c r="C49" s="259" t="s">
        <v>153</v>
      </c>
      <c r="D49" s="259"/>
      <c r="E49" s="259"/>
      <c r="F49" s="260"/>
      <c r="G49" s="259"/>
      <c r="H49" s="259"/>
      <c r="I49" s="88"/>
      <c r="J49" s="295"/>
      <c r="K49" s="295"/>
      <c r="L49" s="295"/>
      <c r="M49" s="295"/>
      <c r="N49" s="295"/>
      <c r="O49" s="295"/>
      <c r="P49" s="295"/>
      <c r="Q49" s="295"/>
      <c r="R49" s="295"/>
      <c r="S49" s="295"/>
      <c r="T49" s="295"/>
      <c r="U49" s="295"/>
      <c r="V49" s="295" t="s">
        <v>154</v>
      </c>
      <c r="W49" s="295"/>
      <c r="X49" s="295"/>
      <c r="Y49" s="295"/>
      <c r="Z49" s="295"/>
      <c r="AA49" s="295"/>
      <c r="AB49" s="295" t="s">
        <v>154</v>
      </c>
      <c r="AC49" s="295"/>
      <c r="AD49" s="295"/>
      <c r="AE49" s="295"/>
      <c r="AF49" s="295"/>
      <c r="AG49" s="295"/>
      <c r="AH49" s="295" t="s">
        <v>154</v>
      </c>
      <c r="AI49" s="295"/>
      <c r="AJ49" s="295"/>
      <c r="AK49" s="295"/>
      <c r="AL49" s="295"/>
      <c r="AM49" s="295"/>
      <c r="AN49" s="295" t="s">
        <v>154</v>
      </c>
      <c r="AO49" s="295"/>
      <c r="AP49" s="295"/>
      <c r="AQ49" s="295"/>
      <c r="AR49" s="295"/>
      <c r="AS49" s="295"/>
      <c r="AT49" s="295" t="s">
        <v>154</v>
      </c>
      <c r="AU49" s="295"/>
      <c r="AV49" s="295"/>
      <c r="AW49" s="295"/>
      <c r="AX49" s="295"/>
      <c r="AY49" s="295"/>
      <c r="AZ49" s="295" t="s">
        <v>154</v>
      </c>
      <c r="BA49" s="295"/>
      <c r="BB49" s="295"/>
      <c r="BC49" s="295"/>
      <c r="BD49" s="295"/>
      <c r="BE49" s="295"/>
      <c r="BF49" s="295" t="s">
        <v>154</v>
      </c>
      <c r="BG49" s="295"/>
      <c r="BH49" s="295"/>
      <c r="BI49" s="295"/>
      <c r="BJ49" s="295"/>
      <c r="BK49" s="295"/>
      <c r="BL49" s="295" t="s">
        <v>154</v>
      </c>
      <c r="BM49" s="295"/>
      <c r="BN49" s="295"/>
      <c r="BO49" s="295"/>
      <c r="BP49" s="295"/>
      <c r="BQ49" s="295"/>
      <c r="BR49" s="295" t="s">
        <v>154</v>
      </c>
      <c r="BS49" s="295"/>
      <c r="BT49" s="295"/>
      <c r="BU49" s="295"/>
      <c r="BV49" s="295"/>
      <c r="BW49" s="295"/>
      <c r="BX49" s="295" t="s">
        <v>154</v>
      </c>
      <c r="BY49" s="295"/>
      <c r="BZ49" s="295"/>
      <c r="CA49" s="295"/>
      <c r="CB49" s="295"/>
      <c r="CC49" s="295"/>
      <c r="CD49" s="295" t="s">
        <v>154</v>
      </c>
      <c r="CE49" s="295"/>
      <c r="CF49" s="295"/>
      <c r="CG49" s="295"/>
      <c r="CH49" s="295"/>
      <c r="CI49" s="295"/>
      <c r="CJ49" s="295" t="s">
        <v>154</v>
      </c>
      <c r="CK49" s="295"/>
      <c r="CL49" s="295"/>
      <c r="CM49" s="295"/>
      <c r="CN49" s="295"/>
      <c r="CO49" s="295"/>
      <c r="CP49" s="295" t="s">
        <v>154</v>
      </c>
      <c r="CQ49" s="295"/>
      <c r="CR49" s="295"/>
      <c r="CS49" s="295"/>
      <c r="CT49" s="295"/>
      <c r="CU49" s="295"/>
      <c r="CV49" s="295" t="s">
        <v>154</v>
      </c>
      <c r="CW49" s="295"/>
      <c r="CX49" s="295"/>
      <c r="CY49" s="295"/>
      <c r="CZ49" s="295"/>
      <c r="DA49" s="295"/>
      <c r="DB49" s="295" t="s">
        <v>154</v>
      </c>
      <c r="DC49" s="295"/>
      <c r="DD49" s="295"/>
      <c r="DE49" s="295"/>
      <c r="DF49" s="295"/>
      <c r="DG49" s="295"/>
      <c r="DH49" s="295" t="s">
        <v>154</v>
      </c>
      <c r="DI49" s="295"/>
      <c r="DJ49" s="295"/>
      <c r="DK49" s="295"/>
      <c r="DL49" s="295"/>
      <c r="DM49" s="295"/>
      <c r="DN49" s="295" t="s">
        <v>154</v>
      </c>
      <c r="DO49" s="295"/>
      <c r="DP49" s="295"/>
      <c r="DQ49" s="295"/>
      <c r="DR49" s="295"/>
      <c r="DS49" s="295"/>
      <c r="DT49" s="295" t="s">
        <v>154</v>
      </c>
      <c r="DU49" s="295"/>
      <c r="DV49" s="295"/>
      <c r="DW49" s="295"/>
      <c r="DX49" s="295"/>
      <c r="DY49" s="295"/>
      <c r="DZ49" s="295" t="s">
        <v>154</v>
      </c>
      <c r="EA49" s="295"/>
      <c r="EB49" s="295"/>
      <c r="EC49" s="295"/>
      <c r="ED49" s="295"/>
      <c r="EE49" s="295"/>
      <c r="EF49" s="295" t="s">
        <v>154</v>
      </c>
      <c r="EG49" s="295"/>
      <c r="EH49" s="295"/>
      <c r="EI49" s="295"/>
      <c r="EJ49" s="295"/>
      <c r="EK49" s="295"/>
      <c r="EL49" s="295" t="s">
        <v>154</v>
      </c>
      <c r="EM49" s="295"/>
      <c r="EN49" s="295"/>
      <c r="EO49" s="295"/>
      <c r="EP49" s="295"/>
      <c r="EQ49" s="295"/>
      <c r="ER49" s="295" t="s">
        <v>154</v>
      </c>
      <c r="ES49" s="295"/>
      <c r="ET49" s="295"/>
      <c r="EU49" s="295"/>
      <c r="EV49" s="295"/>
      <c r="EW49" s="295"/>
      <c r="EX49" s="295" t="s">
        <v>154</v>
      </c>
      <c r="EY49" s="295"/>
      <c r="EZ49" s="295"/>
      <c r="FA49" s="295"/>
      <c r="FB49" s="295"/>
      <c r="FC49" s="295"/>
      <c r="FD49" s="295" t="s">
        <v>154</v>
      </c>
      <c r="FE49" s="295"/>
      <c r="FF49" s="295"/>
      <c r="FG49" s="295"/>
      <c r="FH49" s="295"/>
      <c r="FI49" s="295"/>
      <c r="FJ49" s="295" t="s">
        <v>154</v>
      </c>
      <c r="FK49" s="295"/>
      <c r="FL49" s="295"/>
      <c r="FM49" s="295"/>
      <c r="FN49" s="295"/>
      <c r="FO49" s="295"/>
      <c r="FP49" s="295" t="s">
        <v>154</v>
      </c>
      <c r="FQ49" s="295"/>
      <c r="FR49" s="295"/>
      <c r="FS49" s="295"/>
      <c r="FT49" s="295"/>
      <c r="FU49" s="295"/>
      <c r="FV49" s="295" t="s">
        <v>154</v>
      </c>
      <c r="FW49" s="295"/>
      <c r="FX49" s="295"/>
      <c r="FY49" s="295"/>
      <c r="FZ49" s="295"/>
      <c r="GA49" s="295"/>
      <c r="GB49" s="295" t="s">
        <v>154</v>
      </c>
      <c r="GC49" s="295"/>
      <c r="GD49" s="295"/>
      <c r="GE49" s="295"/>
      <c r="GF49" s="295"/>
      <c r="GG49" s="295"/>
      <c r="GH49" s="295" t="s">
        <v>154</v>
      </c>
      <c r="GI49" s="295"/>
      <c r="GJ49" s="295"/>
      <c r="GK49" s="295"/>
      <c r="GL49" s="295"/>
      <c r="GM49" s="295"/>
      <c r="GN49" s="295" t="s">
        <v>154</v>
      </c>
      <c r="GO49" s="295"/>
      <c r="GP49" s="295"/>
      <c r="GQ49" s="295"/>
      <c r="GR49" s="295"/>
      <c r="GS49" s="295"/>
      <c r="GT49" s="295" t="s">
        <v>154</v>
      </c>
      <c r="GU49" s="295"/>
      <c r="GV49" s="295"/>
      <c r="GW49" s="295"/>
      <c r="GX49" s="295"/>
      <c r="GY49" s="295"/>
      <c r="GZ49" s="295" t="s">
        <v>154</v>
      </c>
      <c r="HA49" s="295"/>
      <c r="HB49" s="295"/>
      <c r="HC49" s="295"/>
      <c r="HD49" s="295"/>
      <c r="HE49" s="295"/>
      <c r="HF49" s="295" t="s">
        <v>154</v>
      </c>
      <c r="HG49" s="295"/>
      <c r="HH49" s="295"/>
      <c r="HI49" s="295"/>
      <c r="HJ49" s="295"/>
      <c r="HK49" s="295"/>
      <c r="HL49" s="295" t="s">
        <v>154</v>
      </c>
      <c r="HM49" s="295"/>
      <c r="HN49" s="295"/>
      <c r="HO49" s="295"/>
      <c r="HP49" s="295"/>
      <c r="HQ49" s="295"/>
      <c r="HR49" s="295" t="s">
        <v>154</v>
      </c>
      <c r="HS49" s="295"/>
      <c r="HT49" s="295"/>
      <c r="HU49" s="295"/>
      <c r="HV49" s="295"/>
      <c r="HW49" s="295"/>
      <c r="HX49" s="295" t="s">
        <v>154</v>
      </c>
      <c r="HY49" s="295"/>
      <c r="HZ49" s="295"/>
      <c r="IA49" s="295"/>
      <c r="IB49" s="295"/>
      <c r="IC49" s="295"/>
      <c r="ID49" s="295" t="s">
        <v>154</v>
      </c>
      <c r="IE49" s="295"/>
      <c r="IF49" s="295"/>
      <c r="IG49" s="295"/>
      <c r="IH49" s="295"/>
      <c r="II49" s="295"/>
      <c r="IJ49" s="295" t="s">
        <v>154</v>
      </c>
      <c r="IK49" s="295"/>
      <c r="IL49" s="295"/>
      <c r="IM49" s="295"/>
      <c r="IN49" s="295"/>
      <c r="IO49" s="295"/>
      <c r="IP49" s="295" t="s">
        <v>154</v>
      </c>
      <c r="IQ49" s="295"/>
      <c r="IR49" s="295"/>
      <c r="IS49" s="295"/>
      <c r="IT49" s="88"/>
      <c r="IU49" s="88"/>
      <c r="IV49" s="88"/>
    </row>
    <row r="50" spans="1:256" customFormat="1">
      <c r="A50" s="89"/>
      <c r="B50" s="88"/>
      <c r="C50" s="155" t="s">
        <v>303</v>
      </c>
      <c r="D50" s="155"/>
      <c r="E50" s="155"/>
      <c r="F50" s="156"/>
      <c r="G50" s="155"/>
      <c r="H50" s="155"/>
      <c r="I50" s="155"/>
      <c r="J50" s="295"/>
      <c r="K50" s="295"/>
      <c r="L50" s="295"/>
      <c r="M50" s="295"/>
      <c r="N50" s="295"/>
      <c r="O50" s="295"/>
      <c r="P50" s="295"/>
      <c r="Q50" s="295"/>
      <c r="R50" s="295"/>
      <c r="S50" s="295"/>
      <c r="T50" s="295"/>
      <c r="U50" s="295"/>
      <c r="V50" s="295" t="s">
        <v>9</v>
      </c>
      <c r="W50" s="295"/>
      <c r="X50" s="295"/>
      <c r="Y50" s="295"/>
      <c r="Z50" s="295"/>
      <c r="AA50" s="295"/>
      <c r="AB50" s="295" t="s">
        <v>9</v>
      </c>
      <c r="AC50" s="295"/>
      <c r="AD50" s="295"/>
      <c r="AE50" s="295"/>
      <c r="AF50" s="295"/>
      <c r="AG50" s="295"/>
      <c r="AH50" s="295" t="s">
        <v>9</v>
      </c>
      <c r="AI50" s="295"/>
      <c r="AJ50" s="295"/>
      <c r="AK50" s="295"/>
      <c r="AL50" s="295"/>
      <c r="AM50" s="295"/>
      <c r="AN50" s="295" t="s">
        <v>9</v>
      </c>
      <c r="AO50" s="295"/>
      <c r="AP50" s="295"/>
      <c r="AQ50" s="295"/>
      <c r="AR50" s="295"/>
      <c r="AS50" s="295"/>
      <c r="AT50" s="295" t="s">
        <v>9</v>
      </c>
      <c r="AU50" s="295"/>
      <c r="AV50" s="295"/>
      <c r="AW50" s="295"/>
      <c r="AX50" s="295"/>
      <c r="AY50" s="295"/>
      <c r="AZ50" s="295" t="s">
        <v>9</v>
      </c>
      <c r="BA50" s="295"/>
      <c r="BB50" s="295"/>
      <c r="BC50" s="295"/>
      <c r="BD50" s="295"/>
      <c r="BE50" s="295"/>
      <c r="BF50" s="295" t="s">
        <v>9</v>
      </c>
      <c r="BG50" s="295"/>
      <c r="BH50" s="295"/>
      <c r="BI50" s="295"/>
      <c r="BJ50" s="295"/>
      <c r="BK50" s="295"/>
      <c r="BL50" s="295" t="s">
        <v>9</v>
      </c>
      <c r="BM50" s="295"/>
      <c r="BN50" s="295"/>
      <c r="BO50" s="295"/>
      <c r="BP50" s="295"/>
      <c r="BQ50" s="295"/>
      <c r="BR50" s="295" t="s">
        <v>9</v>
      </c>
      <c r="BS50" s="295"/>
      <c r="BT50" s="295"/>
      <c r="BU50" s="295"/>
      <c r="BV50" s="295"/>
      <c r="BW50" s="295"/>
      <c r="BX50" s="295" t="s">
        <v>9</v>
      </c>
      <c r="BY50" s="295"/>
      <c r="BZ50" s="295"/>
      <c r="CA50" s="295"/>
      <c r="CB50" s="295"/>
      <c r="CC50" s="295"/>
      <c r="CD50" s="295" t="s">
        <v>9</v>
      </c>
      <c r="CE50" s="295"/>
      <c r="CF50" s="295"/>
      <c r="CG50" s="295"/>
      <c r="CH50" s="295"/>
      <c r="CI50" s="295"/>
      <c r="CJ50" s="295" t="s">
        <v>9</v>
      </c>
      <c r="CK50" s="295"/>
      <c r="CL50" s="295"/>
      <c r="CM50" s="295"/>
      <c r="CN50" s="295"/>
      <c r="CO50" s="295"/>
      <c r="CP50" s="295" t="s">
        <v>9</v>
      </c>
      <c r="CQ50" s="295"/>
      <c r="CR50" s="295"/>
      <c r="CS50" s="295"/>
      <c r="CT50" s="295"/>
      <c r="CU50" s="295"/>
      <c r="CV50" s="295" t="s">
        <v>9</v>
      </c>
      <c r="CW50" s="295"/>
      <c r="CX50" s="295"/>
      <c r="CY50" s="295"/>
      <c r="CZ50" s="295"/>
      <c r="DA50" s="295"/>
      <c r="DB50" s="295" t="s">
        <v>9</v>
      </c>
      <c r="DC50" s="295"/>
      <c r="DD50" s="295"/>
      <c r="DE50" s="295"/>
      <c r="DF50" s="295"/>
      <c r="DG50" s="295"/>
      <c r="DH50" s="295" t="s">
        <v>9</v>
      </c>
      <c r="DI50" s="295"/>
      <c r="DJ50" s="295"/>
      <c r="DK50" s="295"/>
      <c r="DL50" s="295"/>
      <c r="DM50" s="295"/>
      <c r="DN50" s="295" t="s">
        <v>9</v>
      </c>
      <c r="DO50" s="295"/>
      <c r="DP50" s="295"/>
      <c r="DQ50" s="295"/>
      <c r="DR50" s="295"/>
      <c r="DS50" s="295"/>
      <c r="DT50" s="295" t="s">
        <v>9</v>
      </c>
      <c r="DU50" s="295"/>
      <c r="DV50" s="295"/>
      <c r="DW50" s="295"/>
      <c r="DX50" s="295"/>
      <c r="DY50" s="295"/>
      <c r="DZ50" s="295" t="s">
        <v>9</v>
      </c>
      <c r="EA50" s="295"/>
      <c r="EB50" s="295"/>
      <c r="EC50" s="295"/>
      <c r="ED50" s="295"/>
      <c r="EE50" s="295"/>
      <c r="EF50" s="295" t="s">
        <v>9</v>
      </c>
      <c r="EG50" s="295"/>
      <c r="EH50" s="295"/>
      <c r="EI50" s="295"/>
      <c r="EJ50" s="295"/>
      <c r="EK50" s="295"/>
      <c r="EL50" s="295" t="s">
        <v>9</v>
      </c>
      <c r="EM50" s="295"/>
      <c r="EN50" s="295"/>
      <c r="EO50" s="295"/>
      <c r="EP50" s="295"/>
      <c r="EQ50" s="295"/>
      <c r="ER50" s="295" t="s">
        <v>9</v>
      </c>
      <c r="ES50" s="295"/>
      <c r="ET50" s="295"/>
      <c r="EU50" s="295"/>
      <c r="EV50" s="295"/>
      <c r="EW50" s="295"/>
      <c r="EX50" s="295" t="s">
        <v>9</v>
      </c>
      <c r="EY50" s="295"/>
      <c r="EZ50" s="295"/>
      <c r="FA50" s="295"/>
      <c r="FB50" s="295"/>
      <c r="FC50" s="295"/>
      <c r="FD50" s="295" t="s">
        <v>9</v>
      </c>
      <c r="FE50" s="295"/>
      <c r="FF50" s="295"/>
      <c r="FG50" s="295"/>
      <c r="FH50" s="295"/>
      <c r="FI50" s="295"/>
      <c r="FJ50" s="295" t="s">
        <v>9</v>
      </c>
      <c r="FK50" s="295"/>
      <c r="FL50" s="295"/>
      <c r="FM50" s="295"/>
      <c r="FN50" s="295"/>
      <c r="FO50" s="295"/>
      <c r="FP50" s="295" t="s">
        <v>9</v>
      </c>
      <c r="FQ50" s="295"/>
      <c r="FR50" s="295"/>
      <c r="FS50" s="295"/>
      <c r="FT50" s="295"/>
      <c r="FU50" s="295"/>
      <c r="FV50" s="295" t="s">
        <v>9</v>
      </c>
      <c r="FW50" s="295"/>
      <c r="FX50" s="295"/>
      <c r="FY50" s="295"/>
      <c r="FZ50" s="295"/>
      <c r="GA50" s="295"/>
      <c r="GB50" s="295" t="s">
        <v>9</v>
      </c>
      <c r="GC50" s="295"/>
      <c r="GD50" s="295"/>
      <c r="GE50" s="295"/>
      <c r="GF50" s="295"/>
      <c r="GG50" s="295"/>
      <c r="GH50" s="295" t="s">
        <v>9</v>
      </c>
      <c r="GI50" s="295"/>
      <c r="GJ50" s="295"/>
      <c r="GK50" s="295"/>
      <c r="GL50" s="295"/>
      <c r="GM50" s="295"/>
      <c r="GN50" s="295" t="s">
        <v>9</v>
      </c>
      <c r="GO50" s="295"/>
      <c r="GP50" s="295"/>
      <c r="GQ50" s="295"/>
      <c r="GR50" s="295"/>
      <c r="GS50" s="295"/>
      <c r="GT50" s="295" t="s">
        <v>9</v>
      </c>
      <c r="GU50" s="295"/>
      <c r="GV50" s="295"/>
      <c r="GW50" s="295"/>
      <c r="GX50" s="295"/>
      <c r="GY50" s="295"/>
      <c r="GZ50" s="295" t="s">
        <v>9</v>
      </c>
      <c r="HA50" s="295"/>
      <c r="HB50" s="295"/>
      <c r="HC50" s="295"/>
      <c r="HD50" s="295"/>
      <c r="HE50" s="295"/>
      <c r="HF50" s="295" t="s">
        <v>9</v>
      </c>
      <c r="HG50" s="295"/>
      <c r="HH50" s="295"/>
      <c r="HI50" s="295"/>
      <c r="HJ50" s="295"/>
      <c r="HK50" s="295"/>
      <c r="HL50" s="295" t="s">
        <v>9</v>
      </c>
      <c r="HM50" s="295"/>
      <c r="HN50" s="295"/>
      <c r="HO50" s="295"/>
      <c r="HP50" s="295"/>
      <c r="HQ50" s="295"/>
      <c r="HR50" s="295" t="s">
        <v>9</v>
      </c>
      <c r="HS50" s="295"/>
      <c r="HT50" s="295"/>
      <c r="HU50" s="295"/>
      <c r="HV50" s="295"/>
      <c r="HW50" s="295"/>
      <c r="HX50" s="295" t="s">
        <v>9</v>
      </c>
      <c r="HY50" s="295"/>
      <c r="HZ50" s="295"/>
      <c r="IA50" s="295"/>
      <c r="IB50" s="295"/>
      <c r="IC50" s="295"/>
      <c r="ID50" s="295" t="s">
        <v>9</v>
      </c>
      <c r="IE50" s="295"/>
      <c r="IF50" s="295"/>
      <c r="IG50" s="295"/>
      <c r="IH50" s="295"/>
      <c r="II50" s="295"/>
      <c r="IJ50" s="295" t="s">
        <v>9</v>
      </c>
      <c r="IK50" s="295"/>
      <c r="IL50" s="295"/>
      <c r="IM50" s="295"/>
      <c r="IN50" s="295"/>
      <c r="IO50" s="295"/>
      <c r="IP50" s="295" t="s">
        <v>9</v>
      </c>
      <c r="IQ50" s="295"/>
      <c r="IR50" s="295"/>
      <c r="IS50" s="295"/>
      <c r="IT50" s="88"/>
      <c r="IU50" s="88"/>
      <c r="IV50" s="88"/>
    </row>
    <row r="51" spans="1:256" customFormat="1">
      <c r="A51" s="89"/>
      <c r="B51" s="155"/>
      <c r="C51" s="155"/>
      <c r="D51" s="155"/>
      <c r="E51" s="155"/>
      <c r="F51" s="156"/>
      <c r="G51" s="155"/>
      <c r="H51" s="155"/>
      <c r="I51" s="155"/>
      <c r="J51" s="155"/>
      <c r="K51" s="155"/>
      <c r="L51" s="155"/>
      <c r="M51" s="155"/>
      <c r="N51" s="155"/>
      <c r="O51" s="155"/>
      <c r="P51" s="295"/>
      <c r="Q51" s="295"/>
      <c r="R51" s="295"/>
      <c r="S51" s="295"/>
      <c r="T51" s="295"/>
      <c r="U51" s="295"/>
      <c r="V51" s="295" t="s">
        <v>303</v>
      </c>
      <c r="W51" s="295"/>
      <c r="X51" s="295"/>
      <c r="Y51" s="295"/>
      <c r="Z51" s="295"/>
      <c r="AA51" s="295"/>
      <c r="AB51" s="295" t="s">
        <v>303</v>
      </c>
      <c r="AC51" s="295"/>
      <c r="AD51" s="295"/>
      <c r="AE51" s="295"/>
      <c r="AF51" s="295"/>
      <c r="AG51" s="295"/>
      <c r="AH51" s="295" t="s">
        <v>303</v>
      </c>
      <c r="AI51" s="295"/>
      <c r="AJ51" s="295"/>
      <c r="AK51" s="295"/>
      <c r="AL51" s="295"/>
      <c r="AM51" s="295"/>
      <c r="AN51" s="295" t="s">
        <v>303</v>
      </c>
      <c r="AO51" s="295"/>
      <c r="AP51" s="295"/>
      <c r="AQ51" s="295"/>
      <c r="AR51" s="295"/>
      <c r="AS51" s="295"/>
      <c r="AT51" s="295" t="s">
        <v>303</v>
      </c>
      <c r="AU51" s="295"/>
      <c r="AV51" s="295"/>
      <c r="AW51" s="295"/>
      <c r="AX51" s="295"/>
      <c r="AY51" s="295"/>
      <c r="AZ51" s="295" t="s">
        <v>303</v>
      </c>
      <c r="BA51" s="295"/>
      <c r="BB51" s="295"/>
      <c r="BC51" s="295"/>
      <c r="BD51" s="295"/>
      <c r="BE51" s="295"/>
      <c r="BF51" s="295" t="s">
        <v>303</v>
      </c>
      <c r="BG51" s="295"/>
      <c r="BH51" s="295"/>
      <c r="BI51" s="295"/>
      <c r="BJ51" s="295"/>
      <c r="BK51" s="295"/>
      <c r="BL51" s="295" t="s">
        <v>303</v>
      </c>
      <c r="BM51" s="295"/>
      <c r="BN51" s="295"/>
      <c r="BO51" s="295"/>
      <c r="BP51" s="295"/>
      <c r="BQ51" s="295"/>
      <c r="BR51" s="295" t="s">
        <v>303</v>
      </c>
      <c r="BS51" s="295"/>
      <c r="BT51" s="295"/>
      <c r="BU51" s="295"/>
      <c r="BV51" s="295"/>
      <c r="BW51" s="295"/>
      <c r="BX51" s="295" t="s">
        <v>303</v>
      </c>
      <c r="BY51" s="295"/>
      <c r="BZ51" s="295"/>
      <c r="CA51" s="295"/>
      <c r="CB51" s="295"/>
      <c r="CC51" s="295"/>
      <c r="CD51" s="295" t="s">
        <v>303</v>
      </c>
      <c r="CE51" s="295"/>
      <c r="CF51" s="295"/>
      <c r="CG51" s="295"/>
      <c r="CH51" s="295"/>
      <c r="CI51" s="295"/>
      <c r="CJ51" s="295" t="s">
        <v>303</v>
      </c>
      <c r="CK51" s="295"/>
      <c r="CL51" s="295"/>
      <c r="CM51" s="295"/>
      <c r="CN51" s="295"/>
      <c r="CO51" s="295"/>
      <c r="CP51" s="295" t="s">
        <v>303</v>
      </c>
      <c r="CQ51" s="295"/>
      <c r="CR51" s="295"/>
      <c r="CS51" s="295"/>
      <c r="CT51" s="295"/>
      <c r="CU51" s="295"/>
      <c r="CV51" s="295" t="s">
        <v>303</v>
      </c>
      <c r="CW51" s="295"/>
      <c r="CX51" s="295"/>
      <c r="CY51" s="295"/>
      <c r="CZ51" s="295"/>
      <c r="DA51" s="295"/>
      <c r="DB51" s="295" t="s">
        <v>303</v>
      </c>
      <c r="DC51" s="295"/>
      <c r="DD51" s="295"/>
      <c r="DE51" s="295"/>
      <c r="DF51" s="295"/>
      <c r="DG51" s="295"/>
      <c r="DH51" s="295" t="s">
        <v>303</v>
      </c>
      <c r="DI51" s="295"/>
      <c r="DJ51" s="295"/>
      <c r="DK51" s="295"/>
      <c r="DL51" s="295"/>
      <c r="DM51" s="295"/>
      <c r="DN51" s="295" t="s">
        <v>303</v>
      </c>
      <c r="DO51" s="295"/>
      <c r="DP51" s="295"/>
      <c r="DQ51" s="295"/>
      <c r="DR51" s="295"/>
      <c r="DS51" s="295"/>
      <c r="DT51" s="295" t="s">
        <v>303</v>
      </c>
      <c r="DU51" s="295"/>
      <c r="DV51" s="295"/>
      <c r="DW51" s="295"/>
      <c r="DX51" s="295"/>
      <c r="DY51" s="295"/>
      <c r="DZ51" s="295" t="s">
        <v>303</v>
      </c>
      <c r="EA51" s="295"/>
      <c r="EB51" s="295"/>
      <c r="EC51" s="295"/>
      <c r="ED51" s="295"/>
      <c r="EE51" s="295"/>
      <c r="EF51" s="295" t="s">
        <v>303</v>
      </c>
      <c r="EG51" s="295"/>
      <c r="EH51" s="295"/>
      <c r="EI51" s="295"/>
      <c r="EJ51" s="295"/>
      <c r="EK51" s="295"/>
      <c r="EL51" s="295" t="s">
        <v>303</v>
      </c>
      <c r="EM51" s="295"/>
      <c r="EN51" s="295"/>
      <c r="EO51" s="295"/>
      <c r="EP51" s="295"/>
      <c r="EQ51" s="295"/>
      <c r="ER51" s="295" t="s">
        <v>303</v>
      </c>
      <c r="ES51" s="295"/>
      <c r="ET51" s="295"/>
      <c r="EU51" s="295"/>
      <c r="EV51" s="295"/>
      <c r="EW51" s="295"/>
      <c r="EX51" s="295" t="s">
        <v>303</v>
      </c>
      <c r="EY51" s="295"/>
      <c r="EZ51" s="295"/>
      <c r="FA51" s="295"/>
      <c r="FB51" s="295"/>
      <c r="FC51" s="295"/>
      <c r="FD51" s="295" t="s">
        <v>303</v>
      </c>
      <c r="FE51" s="295"/>
      <c r="FF51" s="295"/>
      <c r="FG51" s="295"/>
      <c r="FH51" s="295"/>
      <c r="FI51" s="295"/>
      <c r="FJ51" s="295" t="s">
        <v>303</v>
      </c>
      <c r="FK51" s="295"/>
      <c r="FL51" s="295"/>
      <c r="FM51" s="295"/>
      <c r="FN51" s="295"/>
      <c r="FO51" s="295"/>
      <c r="FP51" s="295" t="s">
        <v>303</v>
      </c>
      <c r="FQ51" s="295"/>
      <c r="FR51" s="295"/>
      <c r="FS51" s="295"/>
      <c r="FT51" s="295"/>
      <c r="FU51" s="295"/>
      <c r="FV51" s="295" t="s">
        <v>303</v>
      </c>
      <c r="FW51" s="295"/>
      <c r="FX51" s="295"/>
      <c r="FY51" s="295"/>
      <c r="FZ51" s="295"/>
      <c r="GA51" s="295"/>
      <c r="GB51" s="295" t="s">
        <v>303</v>
      </c>
      <c r="GC51" s="295"/>
      <c r="GD51" s="295"/>
      <c r="GE51" s="295"/>
      <c r="GF51" s="295"/>
      <c r="GG51" s="295"/>
      <c r="GH51" s="295" t="s">
        <v>303</v>
      </c>
      <c r="GI51" s="295"/>
      <c r="GJ51" s="295"/>
      <c r="GK51" s="295"/>
      <c r="GL51" s="295"/>
      <c r="GM51" s="295"/>
      <c r="GN51" s="295" t="s">
        <v>303</v>
      </c>
      <c r="GO51" s="295"/>
      <c r="GP51" s="295"/>
      <c r="GQ51" s="295"/>
      <c r="GR51" s="295"/>
      <c r="GS51" s="295"/>
      <c r="GT51" s="295" t="s">
        <v>303</v>
      </c>
      <c r="GU51" s="295"/>
      <c r="GV51" s="295"/>
      <c r="GW51" s="295"/>
      <c r="GX51" s="295"/>
      <c r="GY51" s="295"/>
      <c r="GZ51" s="295" t="s">
        <v>303</v>
      </c>
      <c r="HA51" s="295"/>
      <c r="HB51" s="295"/>
      <c r="HC51" s="295"/>
      <c r="HD51" s="295"/>
      <c r="HE51" s="295"/>
      <c r="HF51" s="295" t="s">
        <v>303</v>
      </c>
      <c r="HG51" s="295"/>
      <c r="HH51" s="295"/>
      <c r="HI51" s="295"/>
      <c r="HJ51" s="295"/>
      <c r="HK51" s="295"/>
      <c r="HL51" s="295" t="s">
        <v>303</v>
      </c>
      <c r="HM51" s="295"/>
      <c r="HN51" s="295"/>
      <c r="HO51" s="295"/>
      <c r="HP51" s="295"/>
      <c r="HQ51" s="295"/>
      <c r="HR51" s="295" t="s">
        <v>303</v>
      </c>
      <c r="HS51" s="295"/>
      <c r="HT51" s="295"/>
      <c r="HU51" s="295"/>
      <c r="HV51" s="295"/>
      <c r="HW51" s="295"/>
      <c r="HX51" s="295" t="s">
        <v>303</v>
      </c>
      <c r="HY51" s="295"/>
      <c r="HZ51" s="295"/>
      <c r="IA51" s="295"/>
      <c r="IB51" s="295"/>
      <c r="IC51" s="295"/>
      <c r="ID51" s="295" t="s">
        <v>303</v>
      </c>
      <c r="IE51" s="295"/>
      <c r="IF51" s="295"/>
      <c r="IG51" s="295"/>
      <c r="IH51" s="295"/>
      <c r="II51" s="295"/>
      <c r="IJ51" s="295" t="s">
        <v>303</v>
      </c>
      <c r="IK51" s="295"/>
      <c r="IL51" s="295"/>
      <c r="IM51" s="295"/>
      <c r="IN51" s="295"/>
      <c r="IO51" s="295"/>
      <c r="IP51" s="295" t="s">
        <v>303</v>
      </c>
      <c r="IQ51" s="295"/>
      <c r="IR51" s="295"/>
      <c r="IS51" s="295"/>
      <c r="IT51" s="295"/>
      <c r="IU51" s="295"/>
      <c r="IV51" s="155" t="s">
        <v>303</v>
      </c>
    </row>
  </sheetData>
  <mergeCells count="137">
    <mergeCell ref="IJ51:IO51"/>
    <mergeCell ref="IP51:IU51"/>
    <mergeCell ref="GT51:GY51"/>
    <mergeCell ref="FD51:FI51"/>
    <mergeCell ref="FJ51:FO51"/>
    <mergeCell ref="FP51:FU51"/>
    <mergeCell ref="FV51:GA51"/>
    <mergeCell ref="GB51:GG51"/>
    <mergeCell ref="GH51:GM51"/>
    <mergeCell ref="GN51:GS51"/>
    <mergeCell ref="GZ51:HE51"/>
    <mergeCell ref="HF51:HK51"/>
    <mergeCell ref="HL51:HQ51"/>
    <mergeCell ref="HR51:HW51"/>
    <mergeCell ref="HX51:IC51"/>
    <mergeCell ref="ID51:II51"/>
    <mergeCell ref="ER51:EW51"/>
    <mergeCell ref="EX51:FC51"/>
    <mergeCell ref="DH51:DM51"/>
    <mergeCell ref="DN51:DS51"/>
    <mergeCell ref="DT51:DY51"/>
    <mergeCell ref="DZ51:EE51"/>
    <mergeCell ref="EF51:EK51"/>
    <mergeCell ref="EL51:EQ51"/>
    <mergeCell ref="CV51:DA51"/>
    <mergeCell ref="DB51:DG51"/>
    <mergeCell ref="BL51:BQ51"/>
    <mergeCell ref="BR51:BW51"/>
    <mergeCell ref="BX51:CC51"/>
    <mergeCell ref="CD51:CI51"/>
    <mergeCell ref="CJ51:CO51"/>
    <mergeCell ref="AH51:AM51"/>
    <mergeCell ref="AN51:AS51"/>
    <mergeCell ref="AT51:AY51"/>
    <mergeCell ref="AZ51:BE51"/>
    <mergeCell ref="BF51:BK51"/>
    <mergeCell ref="CP51:CU51"/>
    <mergeCell ref="P50:U50"/>
    <mergeCell ref="V50:AA50"/>
    <mergeCell ref="AB50:AG50"/>
    <mergeCell ref="P51:U51"/>
    <mergeCell ref="V51:AA51"/>
    <mergeCell ref="AB51:AG51"/>
    <mergeCell ref="HF50:HK50"/>
    <mergeCell ref="HL50:HQ50"/>
    <mergeCell ref="HR50:HW50"/>
    <mergeCell ref="A9:B9"/>
    <mergeCell ref="A10:B10"/>
    <mergeCell ref="A11:B11"/>
    <mergeCell ref="C11:G17"/>
    <mergeCell ref="A12:B12"/>
    <mergeCell ref="A15:B15"/>
    <mergeCell ref="J50:O50"/>
    <mergeCell ref="GN50:GS50"/>
    <mergeCell ref="GT50:GY50"/>
    <mergeCell ref="FD50:FI50"/>
    <mergeCell ref="FJ50:FO50"/>
    <mergeCell ref="FP50:FU50"/>
    <mergeCell ref="GZ50:HE50"/>
    <mergeCell ref="DT50:DY50"/>
    <mergeCell ref="AH50:AM50"/>
    <mergeCell ref="AN50:AS50"/>
    <mergeCell ref="AT50:AY50"/>
    <mergeCell ref="AZ50:BE50"/>
    <mergeCell ref="HX50:IC50"/>
    <mergeCell ref="GH50:GM50"/>
    <mergeCell ref="EL50:EQ50"/>
    <mergeCell ref="ER50:EW50"/>
    <mergeCell ref="EX50:FC50"/>
    <mergeCell ref="CP50:CU50"/>
    <mergeCell ref="CV50:DA50"/>
    <mergeCell ref="DB50:DG50"/>
    <mergeCell ref="BF50:BK50"/>
    <mergeCell ref="DH50:DM50"/>
    <mergeCell ref="DN50:DS50"/>
    <mergeCell ref="HL49:HQ49"/>
    <mergeCell ref="HR49:HW49"/>
    <mergeCell ref="HX49:IC49"/>
    <mergeCell ref="IJ49:IO49"/>
    <mergeCell ref="DZ50:EE50"/>
    <mergeCell ref="BL50:BQ50"/>
    <mergeCell ref="BR50:BW50"/>
    <mergeCell ref="BX50:CC50"/>
    <mergeCell ref="CD50:CI50"/>
    <mergeCell ref="CJ50:CO50"/>
    <mergeCell ref="IP49:IS49"/>
    <mergeCell ref="EF50:EK50"/>
    <mergeCell ref="ID49:II49"/>
    <mergeCell ref="GN49:GS49"/>
    <mergeCell ref="GT49:GY49"/>
    <mergeCell ref="GZ49:HE49"/>
    <mergeCell ref="HF49:HK49"/>
    <mergeCell ref="ID50:II50"/>
    <mergeCell ref="IJ50:IO50"/>
    <mergeCell ref="IP50:IS50"/>
    <mergeCell ref="FV50:GA50"/>
    <mergeCell ref="GH49:GM49"/>
    <mergeCell ref="ER49:EW49"/>
    <mergeCell ref="EX49:FC49"/>
    <mergeCell ref="FD49:FI49"/>
    <mergeCell ref="FJ49:FO49"/>
    <mergeCell ref="FP49:FU49"/>
    <mergeCell ref="FV49:GA49"/>
    <mergeCell ref="GB50:GG50"/>
    <mergeCell ref="GB49:GG49"/>
    <mergeCell ref="CJ49:CO49"/>
    <mergeCell ref="CP49:CU49"/>
    <mergeCell ref="DZ49:EE49"/>
    <mergeCell ref="EF49:EK49"/>
    <mergeCell ref="EL49:EQ49"/>
    <mergeCell ref="CV49:DA49"/>
    <mergeCell ref="DB49:DG49"/>
    <mergeCell ref="DH49:DM49"/>
    <mergeCell ref="DN49:DS49"/>
    <mergeCell ref="DT49:DY49"/>
    <mergeCell ref="AZ49:BE49"/>
    <mergeCell ref="BF49:BK49"/>
    <mergeCell ref="BL49:BQ49"/>
    <mergeCell ref="BR49:BW49"/>
    <mergeCell ref="BX49:CC49"/>
    <mergeCell ref="CD49:CI49"/>
    <mergeCell ref="A19:B19"/>
    <mergeCell ref="C19:G19"/>
    <mergeCell ref="J49:O49"/>
    <mergeCell ref="P49:U49"/>
    <mergeCell ref="V49:AA49"/>
    <mergeCell ref="AB49:AG49"/>
    <mergeCell ref="A5:B5"/>
    <mergeCell ref="E8:G8"/>
    <mergeCell ref="AT49:AY49"/>
    <mergeCell ref="A16:B16"/>
    <mergeCell ref="C1:G1"/>
    <mergeCell ref="A2:B2"/>
    <mergeCell ref="A3:B3"/>
    <mergeCell ref="A4:B4"/>
    <mergeCell ref="AH49:AM49"/>
    <mergeCell ref="AN49:AS49"/>
  </mergeCells>
  <phoneticPr fontId="22" type="noConversion"/>
  <hyperlinks>
    <hyperlink ref="A11" r:id="rId1"/>
  </hyperlinks>
  <pageMargins left="0.75" right="0.75" top="0.5" bottom="0.5" header="0.5" footer="0.25"/>
  <headerFooter>
    <oddFooter>Page &amp;P of &amp;N</oddFooter>
  </headerFooter>
  <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79"/>
  <sheetViews>
    <sheetView topLeftCell="A8" zoomScale="125" zoomScaleNormal="125" zoomScalePageLayoutView="125" workbookViewId="0">
      <selection activeCell="E46" sqref="E46"/>
    </sheetView>
  </sheetViews>
  <sheetFormatPr baseColWidth="10" defaultColWidth="10.7109375" defaultRowHeight="15"/>
  <cols>
    <col min="1" max="1" width="9.5703125" style="1" customWidth="1"/>
    <col min="2" max="2" width="44.5703125" style="2" customWidth="1"/>
    <col min="3" max="3" width="10.5703125" style="2" customWidth="1"/>
    <col min="4" max="4" width="11" style="2" customWidth="1"/>
    <col min="5" max="5" width="9" style="2" customWidth="1"/>
    <col min="6" max="6" width="9.28515625" style="4" customWidth="1"/>
    <col min="7" max="7" width="20.855468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42222</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222</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298" t="s">
        <v>267</v>
      </c>
      <c r="E7" s="298"/>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298" t="s">
        <v>125</v>
      </c>
      <c r="E8" s="298"/>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89" t="s">
        <v>217</v>
      </c>
      <c r="B9" s="88"/>
      <c r="C9" s="99" t="s">
        <v>321</v>
      </c>
      <c r="D9" s="298" t="s">
        <v>126</v>
      </c>
      <c r="E9" s="298"/>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218</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1" customHeight="1">
      <c r="A11" s="298" t="s">
        <v>219</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220</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221</v>
      </c>
      <c r="B16" s="299"/>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310" t="s">
        <v>130</v>
      </c>
      <c r="D18" s="311"/>
      <c r="E18" s="311"/>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186"/>
      <c r="D19" s="187"/>
      <c r="E19" s="187"/>
      <c r="F19" s="192"/>
      <c r="G19" s="164"/>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255"/>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42327</v>
      </c>
      <c r="B24" s="118" t="s">
        <v>359</v>
      </c>
      <c r="C24" s="119">
        <v>180</v>
      </c>
      <c r="D24" s="120">
        <v>2.5</v>
      </c>
      <c r="E24" s="119">
        <v>450</v>
      </c>
      <c r="F24" s="121"/>
      <c r="G24" s="122">
        <v>450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1"/>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50</v>
      </c>
      <c r="D33" s="128">
        <v>2</v>
      </c>
      <c r="E33" s="119">
        <v>100</v>
      </c>
      <c r="F33" s="129"/>
      <c r="G33" s="122">
        <v>100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40</v>
      </c>
      <c r="D34" s="120">
        <v>4.5</v>
      </c>
      <c r="E34" s="119">
        <v>180</v>
      </c>
      <c r="F34" s="123"/>
      <c r="G34" s="122">
        <v>180</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43</v>
      </c>
      <c r="C35" s="119">
        <v>250</v>
      </c>
      <c r="D35" s="128" t="s">
        <v>44</v>
      </c>
      <c r="E35" s="119">
        <v>250</v>
      </c>
      <c r="F35" s="129"/>
      <c r="G35" s="122">
        <v>250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c r="D37" s="120"/>
      <c r="E37" s="119"/>
      <c r="F37" s="129"/>
      <c r="G37" s="122">
        <v>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132</v>
      </c>
      <c r="C39" s="193"/>
      <c r="D39" s="136"/>
      <c r="E39" s="135"/>
      <c r="F39" s="137"/>
      <c r="G39" s="122">
        <v>0</v>
      </c>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980</v>
      </c>
      <c r="F42" s="147"/>
      <c r="G42" s="149">
        <v>980</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9"/>
      <c r="B44" s="88"/>
      <c r="C44" s="152" t="s">
        <v>11</v>
      </c>
      <c r="D44" s="153">
        <v>490</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152" t="s">
        <v>263</v>
      </c>
      <c r="D45" s="153">
        <f>G42-D44</f>
        <v>490</v>
      </c>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256" t="s">
        <v>153</v>
      </c>
      <c r="D48" s="256"/>
      <c r="E48" s="256"/>
      <c r="F48" s="257"/>
      <c r="G48" s="256"/>
      <c r="H48" s="256"/>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ht="16" thickBot="1">
      <c r="A60" s="125"/>
      <c r="B60" s="140"/>
      <c r="C60" s="141"/>
      <c r="D60" s="142"/>
      <c r="E60" s="141"/>
      <c r="F60" s="143"/>
      <c r="G60" s="143"/>
      <c r="H60" s="116"/>
      <c r="I60" s="88"/>
      <c r="J60" s="88"/>
      <c r="K60" s="88"/>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88"/>
      <c r="AO60" s="88"/>
      <c r="AP60" s="88"/>
      <c r="AQ60" s="88"/>
      <c r="AR60" s="88"/>
      <c r="AS60" s="88"/>
      <c r="AT60" s="88"/>
      <c r="AU60" s="88"/>
      <c r="AV60" s="88"/>
      <c r="AW60" s="88"/>
      <c r="AX60" s="88"/>
      <c r="AY60" s="88"/>
      <c r="AZ60" s="88"/>
      <c r="BA60" s="88"/>
      <c r="BB60" s="88"/>
      <c r="BC60" s="88"/>
      <c r="BD60" s="88"/>
      <c r="BE60" s="88"/>
      <c r="BF60" s="88"/>
      <c r="BG60" s="88"/>
      <c r="BH60" s="88"/>
      <c r="BI60" s="88"/>
      <c r="BJ60" s="88"/>
      <c r="BK60" s="88"/>
      <c r="BL60" s="88"/>
      <c r="BM60" s="88"/>
      <c r="BN60" s="88"/>
      <c r="BO60" s="88"/>
      <c r="BP60" s="88"/>
      <c r="BQ60" s="88"/>
      <c r="BR60" s="88"/>
      <c r="BS60" s="88"/>
      <c r="BT60" s="88"/>
      <c r="BU60" s="88"/>
      <c r="BV60" s="88"/>
      <c r="BW60" s="88"/>
      <c r="BX60" s="88"/>
      <c r="BY60" s="88"/>
      <c r="BZ60" s="88"/>
      <c r="CA60" s="88"/>
      <c r="CB60" s="88"/>
      <c r="CC60" s="88"/>
      <c r="CD60" s="88"/>
      <c r="CE60" s="88"/>
      <c r="CF60" s="88"/>
      <c r="CG60" s="88"/>
      <c r="CH60" s="88"/>
      <c r="CI60" s="88"/>
      <c r="CJ60" s="88"/>
      <c r="CK60" s="88"/>
      <c r="CL60" s="88"/>
      <c r="CM60" s="88"/>
      <c r="CN60" s="88"/>
      <c r="CO60" s="88"/>
      <c r="CP60" s="88"/>
      <c r="CQ60" s="88"/>
      <c r="CR60" s="88"/>
      <c r="CS60" s="88"/>
      <c r="CT60" s="88"/>
      <c r="CU60" s="88"/>
      <c r="CV60" s="88"/>
      <c r="CW60" s="88"/>
      <c r="CX60" s="88"/>
      <c r="CY60" s="88"/>
      <c r="CZ60" s="88"/>
      <c r="DA60" s="88"/>
      <c r="DB60" s="88"/>
      <c r="DC60" s="88"/>
      <c r="DD60" s="88"/>
      <c r="DE60" s="88"/>
      <c r="DF60" s="88"/>
      <c r="DG60" s="88"/>
      <c r="DH60" s="88"/>
      <c r="DI60" s="88"/>
      <c r="DJ60" s="88"/>
      <c r="DK60" s="88"/>
      <c r="DL60" s="88"/>
      <c r="DM60" s="88"/>
      <c r="DN60" s="88"/>
      <c r="DO60" s="88"/>
      <c r="DP60" s="88"/>
      <c r="DQ60" s="88"/>
      <c r="DR60" s="88"/>
      <c r="DS60" s="88"/>
      <c r="DT60" s="88"/>
      <c r="DU60" s="88"/>
      <c r="DV60" s="88"/>
      <c r="DW60" s="88"/>
      <c r="DX60" s="88"/>
      <c r="DY60" s="88"/>
      <c r="DZ60" s="88"/>
      <c r="EA60" s="88"/>
      <c r="EB60" s="88"/>
      <c r="EC60" s="88"/>
      <c r="ED60" s="88"/>
      <c r="EE60" s="88"/>
      <c r="EF60" s="88"/>
      <c r="EG60" s="88"/>
      <c r="EH60" s="88"/>
      <c r="EI60" s="88"/>
      <c r="EJ60" s="88"/>
      <c r="EK60" s="88"/>
      <c r="EL60" s="88"/>
      <c r="EM60" s="88"/>
      <c r="EN60" s="88"/>
      <c r="EO60" s="88"/>
      <c r="EP60" s="88"/>
      <c r="EQ60" s="88"/>
      <c r="ER60" s="88"/>
      <c r="ES60" s="88"/>
      <c r="ET60" s="88"/>
      <c r="EU60" s="88"/>
      <c r="EV60" s="88"/>
      <c r="EW60" s="88"/>
      <c r="EX60" s="88"/>
      <c r="EY60" s="88"/>
      <c r="EZ60" s="88"/>
      <c r="FA60" s="88"/>
      <c r="FB60" s="88"/>
      <c r="FC60" s="88"/>
      <c r="FD60" s="88"/>
      <c r="FE60" s="88"/>
      <c r="FF60" s="88"/>
      <c r="FG60" s="88"/>
      <c r="FH60" s="88"/>
      <c r="FI60" s="88"/>
      <c r="FJ60" s="88"/>
      <c r="FK60" s="88"/>
      <c r="FL60" s="88"/>
      <c r="FM60" s="88"/>
      <c r="FN60" s="88"/>
      <c r="FO60" s="88"/>
      <c r="FP60" s="88"/>
      <c r="FQ60" s="88"/>
      <c r="FR60" s="88"/>
      <c r="FS60" s="88"/>
      <c r="FT60" s="88"/>
      <c r="FU60" s="88"/>
      <c r="FV60" s="88"/>
      <c r="FW60" s="88"/>
      <c r="FX60" s="88"/>
      <c r="FY60" s="88"/>
      <c r="FZ60" s="88"/>
      <c r="GA60" s="88"/>
      <c r="GB60" s="88"/>
      <c r="GC60" s="88"/>
      <c r="GD60" s="88"/>
      <c r="GE60" s="88"/>
      <c r="GF60" s="88"/>
      <c r="GG60" s="88"/>
      <c r="GH60" s="88"/>
      <c r="GI60" s="88"/>
      <c r="GJ60" s="88"/>
      <c r="GK60" s="88"/>
      <c r="GL60" s="88"/>
      <c r="GM60" s="88"/>
      <c r="GN60" s="88"/>
      <c r="GO60" s="88"/>
      <c r="GP60" s="88"/>
      <c r="GQ60" s="88"/>
      <c r="GR60" s="88"/>
      <c r="GS60" s="88"/>
      <c r="GT60" s="88"/>
      <c r="GU60" s="88"/>
      <c r="GV60" s="88"/>
      <c r="GW60" s="88"/>
      <c r="GX60" s="88"/>
      <c r="GY60" s="88"/>
      <c r="GZ60" s="88"/>
      <c r="HA60" s="88"/>
      <c r="HB60" s="88"/>
      <c r="HC60" s="88"/>
      <c r="HD60" s="88"/>
      <c r="HE60" s="88"/>
      <c r="HF60" s="88"/>
      <c r="HG60" s="88"/>
      <c r="HH60" s="88"/>
      <c r="HI60" s="88"/>
      <c r="HJ60" s="88"/>
      <c r="HK60" s="88"/>
      <c r="HL60" s="88"/>
      <c r="HM60" s="88"/>
      <c r="HN60" s="88"/>
      <c r="HO60" s="88"/>
      <c r="HP60" s="88"/>
      <c r="HQ60" s="88"/>
      <c r="HR60" s="88"/>
      <c r="HS60" s="88"/>
      <c r="HT60" s="88"/>
      <c r="HU60" s="88"/>
      <c r="HV60" s="88"/>
      <c r="HW60" s="88"/>
      <c r="HX60" s="88"/>
      <c r="HY60" s="88"/>
      <c r="HZ60" s="88"/>
      <c r="IA60" s="88"/>
      <c r="IB60" s="88"/>
      <c r="IC60" s="88"/>
      <c r="ID60" s="88"/>
      <c r="IE60" s="88"/>
      <c r="IF60" s="88"/>
      <c r="IG60" s="88"/>
      <c r="IH60" s="88"/>
      <c r="II60" s="88"/>
      <c r="IJ60" s="88"/>
      <c r="IK60" s="88"/>
      <c r="IL60" s="88"/>
      <c r="IM60" s="88"/>
      <c r="IN60" s="88"/>
      <c r="IO60" s="88"/>
      <c r="IP60" s="88"/>
      <c r="IQ60" s="88"/>
      <c r="IR60" s="88"/>
      <c r="IS60" s="88"/>
      <c r="IT60" s="88"/>
      <c r="IU60" s="88"/>
      <c r="IV60" s="88"/>
    </row>
    <row r="61" spans="1:256" customFormat="1" ht="16" thickBot="1">
      <c r="A61" s="144"/>
      <c r="B61" s="227" t="s">
        <v>426</v>
      </c>
      <c r="C61" s="228"/>
      <c r="D61" s="228"/>
      <c r="E61" s="229">
        <v>2630</v>
      </c>
      <c r="F61" s="229"/>
      <c r="G61" s="230">
        <v>1629</v>
      </c>
      <c r="H61" s="150"/>
      <c r="I61" s="151"/>
      <c r="J61" s="151"/>
      <c r="K61" s="151"/>
      <c r="L61" s="151"/>
      <c r="M61" s="151"/>
      <c r="N61" s="151"/>
      <c r="O61" s="151"/>
      <c r="P61" s="151"/>
      <c r="Q61" s="151"/>
      <c r="R61" s="151"/>
      <c r="S61" s="151"/>
      <c r="T61" s="151"/>
      <c r="U61" s="151"/>
      <c r="V61" s="151"/>
      <c r="W61" s="151"/>
      <c r="X61" s="151"/>
      <c r="Y61" s="151"/>
      <c r="Z61" s="151"/>
      <c r="AA61" s="151"/>
      <c r="AB61" s="151"/>
      <c r="AC61" s="151"/>
      <c r="AD61" s="151"/>
      <c r="AE61" s="151"/>
      <c r="AF61" s="151"/>
      <c r="AG61" s="151"/>
      <c r="AH61" s="151"/>
      <c r="AI61" s="151"/>
      <c r="AJ61" s="151"/>
      <c r="AK61" s="151"/>
      <c r="AL61" s="151"/>
      <c r="AM61" s="151"/>
      <c r="AN61" s="151"/>
      <c r="AO61" s="151"/>
      <c r="AP61" s="151"/>
      <c r="AQ61" s="151"/>
      <c r="AR61" s="151"/>
      <c r="AS61" s="151"/>
      <c r="AT61" s="151"/>
      <c r="AU61" s="151"/>
      <c r="AV61" s="151"/>
      <c r="AW61" s="151"/>
      <c r="AX61" s="151"/>
      <c r="AY61" s="151"/>
      <c r="AZ61" s="151"/>
      <c r="BA61" s="151"/>
      <c r="BB61" s="151"/>
      <c r="BC61" s="151"/>
      <c r="BD61" s="151"/>
      <c r="BE61" s="151"/>
      <c r="BF61" s="151"/>
      <c r="BG61" s="151"/>
      <c r="BH61" s="151"/>
      <c r="BI61" s="151"/>
      <c r="BJ61" s="151"/>
      <c r="BK61" s="151"/>
      <c r="BL61" s="151"/>
      <c r="BM61" s="151"/>
      <c r="BN61" s="151"/>
      <c r="BO61" s="151"/>
      <c r="BP61" s="151"/>
      <c r="BQ61" s="151"/>
      <c r="BR61" s="151"/>
      <c r="BS61" s="151"/>
      <c r="BT61" s="151"/>
      <c r="BU61" s="151"/>
      <c r="BV61" s="151"/>
      <c r="BW61" s="151"/>
      <c r="BX61" s="151"/>
      <c r="BY61" s="151"/>
      <c r="BZ61" s="151"/>
      <c r="CA61" s="151"/>
      <c r="CB61" s="151"/>
      <c r="CC61" s="151"/>
      <c r="CD61" s="151"/>
      <c r="CE61" s="151"/>
      <c r="CF61" s="151"/>
      <c r="CG61" s="151"/>
      <c r="CH61" s="151"/>
      <c r="CI61" s="151"/>
      <c r="CJ61" s="151"/>
      <c r="CK61" s="151"/>
      <c r="CL61" s="151"/>
      <c r="CM61" s="151"/>
      <c r="CN61" s="151"/>
      <c r="CO61" s="151"/>
      <c r="CP61" s="151"/>
      <c r="CQ61" s="151"/>
      <c r="CR61" s="151"/>
      <c r="CS61" s="151"/>
      <c r="CT61" s="151"/>
      <c r="CU61" s="151"/>
      <c r="CV61" s="151"/>
      <c r="CW61" s="151"/>
      <c r="CX61" s="151"/>
      <c r="CY61" s="151"/>
      <c r="CZ61" s="151"/>
      <c r="DA61" s="151"/>
      <c r="DB61" s="151"/>
      <c r="DC61" s="151"/>
      <c r="DD61" s="151"/>
      <c r="DE61" s="151"/>
      <c r="DF61" s="151"/>
      <c r="DG61" s="151"/>
      <c r="DH61" s="151"/>
      <c r="DI61" s="151"/>
      <c r="DJ61" s="151"/>
      <c r="DK61" s="151"/>
      <c r="DL61" s="151"/>
      <c r="DM61" s="151"/>
      <c r="DN61" s="151"/>
      <c r="DO61" s="151"/>
      <c r="DP61" s="151"/>
      <c r="DQ61" s="151"/>
      <c r="DR61" s="151"/>
      <c r="DS61" s="151"/>
      <c r="DT61" s="151"/>
      <c r="DU61" s="151"/>
      <c r="DV61" s="151"/>
      <c r="DW61" s="151"/>
      <c r="DX61" s="151"/>
      <c r="DY61" s="151"/>
      <c r="DZ61" s="151"/>
      <c r="EA61" s="151"/>
      <c r="EB61" s="151"/>
      <c r="EC61" s="151"/>
      <c r="ED61" s="151"/>
      <c r="EE61" s="151"/>
      <c r="EF61" s="151"/>
      <c r="EG61" s="151"/>
      <c r="EH61" s="151"/>
      <c r="EI61" s="151"/>
      <c r="EJ61" s="151"/>
      <c r="EK61" s="151"/>
      <c r="EL61" s="151"/>
      <c r="EM61" s="151"/>
      <c r="EN61" s="151"/>
      <c r="EO61" s="151"/>
      <c r="EP61" s="151"/>
      <c r="EQ61" s="151"/>
      <c r="ER61" s="151"/>
      <c r="ES61" s="151"/>
      <c r="ET61" s="151"/>
      <c r="EU61" s="151"/>
      <c r="EV61" s="151"/>
      <c r="EW61" s="151"/>
      <c r="EX61" s="151"/>
      <c r="EY61" s="151"/>
      <c r="EZ61" s="151"/>
      <c r="FA61" s="151"/>
      <c r="FB61" s="151"/>
      <c r="FC61" s="151"/>
      <c r="FD61" s="151"/>
      <c r="FE61" s="151"/>
      <c r="FF61" s="151"/>
      <c r="FG61" s="151"/>
      <c r="FH61" s="151"/>
      <c r="FI61" s="151"/>
      <c r="FJ61" s="151"/>
      <c r="FK61" s="151"/>
      <c r="FL61" s="151"/>
      <c r="FM61" s="151"/>
      <c r="FN61" s="151"/>
      <c r="FO61" s="151"/>
      <c r="FP61" s="151"/>
      <c r="FQ61" s="151"/>
      <c r="FR61" s="151"/>
      <c r="FS61" s="151"/>
      <c r="FT61" s="151"/>
      <c r="FU61" s="151"/>
      <c r="FV61" s="151"/>
      <c r="FW61" s="151"/>
      <c r="FX61" s="151"/>
      <c r="FY61" s="151"/>
      <c r="FZ61" s="151"/>
      <c r="GA61" s="151"/>
      <c r="GB61" s="151"/>
      <c r="GC61" s="151"/>
      <c r="GD61" s="151"/>
      <c r="GE61" s="151"/>
      <c r="GF61" s="151"/>
      <c r="GG61" s="151"/>
      <c r="GH61" s="151"/>
      <c r="GI61" s="151"/>
      <c r="GJ61" s="151"/>
      <c r="GK61" s="151"/>
      <c r="GL61" s="151"/>
      <c r="GM61" s="151"/>
      <c r="GN61" s="151"/>
      <c r="GO61" s="151"/>
      <c r="GP61" s="151"/>
      <c r="GQ61" s="151"/>
      <c r="GR61" s="151"/>
      <c r="GS61" s="151"/>
      <c r="GT61" s="151"/>
      <c r="GU61" s="151"/>
      <c r="GV61" s="151"/>
      <c r="GW61" s="151"/>
      <c r="GX61" s="151"/>
      <c r="GY61" s="151"/>
      <c r="GZ61" s="151"/>
      <c r="HA61" s="151"/>
      <c r="HB61" s="151"/>
      <c r="HC61" s="151"/>
      <c r="HD61" s="151"/>
      <c r="HE61" s="151"/>
      <c r="HF61" s="151"/>
      <c r="HG61" s="151"/>
      <c r="HH61" s="151"/>
      <c r="HI61" s="151"/>
      <c r="HJ61" s="151"/>
      <c r="HK61" s="151"/>
      <c r="HL61" s="151"/>
      <c r="HM61" s="151"/>
      <c r="HN61" s="151"/>
      <c r="HO61" s="151"/>
      <c r="HP61" s="151"/>
      <c r="HQ61" s="151"/>
      <c r="HR61" s="151"/>
      <c r="HS61" s="151"/>
      <c r="HT61" s="151"/>
      <c r="HU61" s="151"/>
      <c r="HV61" s="151"/>
      <c r="HW61" s="151"/>
      <c r="HX61" s="151"/>
      <c r="HY61" s="151"/>
      <c r="HZ61" s="151"/>
      <c r="IA61" s="151"/>
      <c r="IB61" s="151"/>
      <c r="IC61" s="151"/>
      <c r="ID61" s="151"/>
      <c r="IE61" s="151"/>
      <c r="IF61" s="151"/>
      <c r="IG61" s="151"/>
      <c r="IH61" s="151"/>
      <c r="II61" s="151"/>
      <c r="IJ61" s="151"/>
      <c r="IK61" s="151"/>
      <c r="IL61" s="151"/>
      <c r="IM61" s="151"/>
      <c r="IN61" s="151"/>
      <c r="IO61" s="151"/>
      <c r="IP61" s="151"/>
      <c r="IQ61" s="151"/>
      <c r="IR61" s="151"/>
      <c r="IS61" s="151"/>
      <c r="IT61" s="151"/>
      <c r="IU61" s="151"/>
      <c r="IV61" s="151"/>
    </row>
    <row r="62" spans="1:256" customFormat="1" ht="17" thickTop="1" thickBot="1">
      <c r="A62" s="144"/>
      <c r="B62" s="236" t="s">
        <v>427</v>
      </c>
      <c r="C62" s="237"/>
      <c r="D62" s="237"/>
      <c r="E62" s="238">
        <v>3957.5</v>
      </c>
      <c r="F62" s="238"/>
      <c r="G62" s="230">
        <v>2610</v>
      </c>
      <c r="H62" s="150"/>
      <c r="I62" s="151"/>
      <c r="J62" s="151"/>
      <c r="K62" s="151"/>
      <c r="L62" s="151"/>
      <c r="M62" s="151"/>
      <c r="N62" s="151"/>
      <c r="O62" s="151"/>
      <c r="P62" s="151"/>
      <c r="Q62" s="151"/>
      <c r="R62" s="151"/>
      <c r="S62" s="151"/>
      <c r="T62" s="151"/>
      <c r="U62" s="151"/>
      <c r="V62" s="151"/>
      <c r="W62" s="151"/>
      <c r="X62" s="151"/>
      <c r="Y62" s="151"/>
      <c r="Z62" s="151"/>
      <c r="AA62" s="151"/>
      <c r="AB62" s="151"/>
      <c r="AC62" s="151"/>
      <c r="AD62" s="151"/>
      <c r="AE62" s="151"/>
      <c r="AF62" s="151"/>
      <c r="AG62" s="151"/>
      <c r="AH62" s="151"/>
      <c r="AI62" s="151"/>
      <c r="AJ62" s="151"/>
      <c r="AK62" s="151"/>
      <c r="AL62" s="151"/>
      <c r="AM62" s="151"/>
      <c r="AN62" s="151"/>
      <c r="AO62" s="151"/>
      <c r="AP62" s="151"/>
      <c r="AQ62" s="151"/>
      <c r="AR62" s="151"/>
      <c r="AS62" s="151"/>
      <c r="AT62" s="151"/>
      <c r="AU62" s="151"/>
      <c r="AV62" s="151"/>
      <c r="AW62" s="151"/>
      <c r="AX62" s="151"/>
      <c r="AY62" s="151"/>
      <c r="AZ62" s="151"/>
      <c r="BA62" s="151"/>
      <c r="BB62" s="151"/>
      <c r="BC62" s="151"/>
      <c r="BD62" s="151"/>
      <c r="BE62" s="151"/>
      <c r="BF62" s="151"/>
      <c r="BG62" s="151"/>
      <c r="BH62" s="151"/>
      <c r="BI62" s="151"/>
      <c r="BJ62" s="151"/>
      <c r="BK62" s="151"/>
      <c r="BL62" s="151"/>
      <c r="BM62" s="151"/>
      <c r="BN62" s="151"/>
      <c r="BO62" s="151"/>
      <c r="BP62" s="151"/>
      <c r="BQ62" s="151"/>
      <c r="BR62" s="151"/>
      <c r="BS62" s="151"/>
      <c r="BT62" s="151"/>
      <c r="BU62" s="151"/>
      <c r="BV62" s="151"/>
      <c r="BW62" s="151"/>
      <c r="BX62" s="151"/>
      <c r="BY62" s="151"/>
      <c r="BZ62" s="151"/>
      <c r="CA62" s="151"/>
      <c r="CB62" s="151"/>
      <c r="CC62" s="151"/>
      <c r="CD62" s="151"/>
      <c r="CE62" s="151"/>
      <c r="CF62" s="151"/>
      <c r="CG62" s="151"/>
      <c r="CH62" s="151"/>
      <c r="CI62" s="151"/>
      <c r="CJ62" s="151"/>
      <c r="CK62" s="151"/>
      <c r="CL62" s="151"/>
      <c r="CM62" s="151"/>
      <c r="CN62" s="151"/>
      <c r="CO62" s="151"/>
      <c r="CP62" s="151"/>
      <c r="CQ62" s="151"/>
      <c r="CR62" s="151"/>
      <c r="CS62" s="151"/>
      <c r="CT62" s="151"/>
      <c r="CU62" s="151"/>
      <c r="CV62" s="151"/>
      <c r="CW62" s="151"/>
      <c r="CX62" s="151"/>
      <c r="CY62" s="151"/>
      <c r="CZ62" s="151"/>
      <c r="DA62" s="151"/>
      <c r="DB62" s="151"/>
      <c r="DC62" s="151"/>
      <c r="DD62" s="151"/>
      <c r="DE62" s="151"/>
      <c r="DF62" s="151"/>
      <c r="DG62" s="151"/>
      <c r="DH62" s="151"/>
      <c r="DI62" s="151"/>
      <c r="DJ62" s="151"/>
      <c r="DK62" s="151"/>
      <c r="DL62" s="151"/>
      <c r="DM62" s="151"/>
      <c r="DN62" s="151"/>
      <c r="DO62" s="151"/>
      <c r="DP62" s="151"/>
      <c r="DQ62" s="151"/>
      <c r="DR62" s="151"/>
      <c r="DS62" s="151"/>
      <c r="DT62" s="151"/>
      <c r="DU62" s="151"/>
      <c r="DV62" s="151"/>
      <c r="DW62" s="151"/>
      <c r="DX62" s="151"/>
      <c r="DY62" s="151"/>
      <c r="DZ62" s="151"/>
      <c r="EA62" s="151"/>
      <c r="EB62" s="151"/>
      <c r="EC62" s="151"/>
      <c r="ED62" s="151"/>
      <c r="EE62" s="151"/>
      <c r="EF62" s="151"/>
      <c r="EG62" s="151"/>
      <c r="EH62" s="151"/>
      <c r="EI62" s="151"/>
      <c r="EJ62" s="151"/>
      <c r="EK62" s="151"/>
      <c r="EL62" s="151"/>
      <c r="EM62" s="151"/>
      <c r="EN62" s="151"/>
      <c r="EO62" s="151"/>
      <c r="EP62" s="151"/>
      <c r="EQ62" s="151"/>
      <c r="ER62" s="151"/>
      <c r="ES62" s="151"/>
      <c r="ET62" s="151"/>
      <c r="EU62" s="151"/>
      <c r="EV62" s="151"/>
      <c r="EW62" s="151"/>
      <c r="EX62" s="151"/>
      <c r="EY62" s="151"/>
      <c r="EZ62" s="151"/>
      <c r="FA62" s="151"/>
      <c r="FB62" s="151"/>
      <c r="FC62" s="151"/>
      <c r="FD62" s="151"/>
      <c r="FE62" s="151"/>
      <c r="FF62" s="151"/>
      <c r="FG62" s="151"/>
      <c r="FH62" s="151"/>
      <c r="FI62" s="151"/>
      <c r="FJ62" s="151"/>
      <c r="FK62" s="151"/>
      <c r="FL62" s="151"/>
      <c r="FM62" s="151"/>
      <c r="FN62" s="151"/>
      <c r="FO62" s="151"/>
      <c r="FP62" s="151"/>
      <c r="FQ62" s="151"/>
      <c r="FR62" s="151"/>
      <c r="FS62" s="151"/>
      <c r="FT62" s="151"/>
      <c r="FU62" s="151"/>
      <c r="FV62" s="151"/>
      <c r="FW62" s="151"/>
      <c r="FX62" s="151"/>
      <c r="FY62" s="151"/>
      <c r="FZ62" s="151"/>
      <c r="GA62" s="151"/>
      <c r="GB62" s="151"/>
      <c r="GC62" s="151"/>
      <c r="GD62" s="151"/>
      <c r="GE62" s="151"/>
      <c r="GF62" s="151"/>
      <c r="GG62" s="151"/>
      <c r="GH62" s="151"/>
      <c r="GI62" s="151"/>
      <c r="GJ62" s="151"/>
      <c r="GK62" s="151"/>
      <c r="GL62" s="151"/>
      <c r="GM62" s="151"/>
      <c r="GN62" s="151"/>
      <c r="GO62" s="151"/>
      <c r="GP62" s="151"/>
      <c r="GQ62" s="151"/>
      <c r="GR62" s="151"/>
      <c r="GS62" s="151"/>
      <c r="GT62" s="151"/>
      <c r="GU62" s="151"/>
      <c r="GV62" s="151"/>
      <c r="GW62" s="151"/>
      <c r="GX62" s="151"/>
      <c r="GY62" s="151"/>
      <c r="GZ62" s="151"/>
      <c r="HA62" s="151"/>
      <c r="HB62" s="151"/>
      <c r="HC62" s="151"/>
      <c r="HD62" s="151"/>
      <c r="HE62" s="151"/>
      <c r="HF62" s="151"/>
      <c r="HG62" s="151"/>
      <c r="HH62" s="151"/>
      <c r="HI62" s="151"/>
      <c r="HJ62" s="151"/>
      <c r="HK62" s="151"/>
      <c r="HL62" s="151"/>
      <c r="HM62" s="151"/>
      <c r="HN62" s="151"/>
      <c r="HO62" s="151"/>
      <c r="HP62" s="151"/>
      <c r="HQ62" s="151"/>
      <c r="HR62" s="151"/>
      <c r="HS62" s="151"/>
      <c r="HT62" s="151"/>
      <c r="HU62" s="151"/>
      <c r="HV62" s="151"/>
      <c r="HW62" s="151"/>
      <c r="HX62" s="151"/>
      <c r="HY62" s="151"/>
      <c r="HZ62" s="151"/>
      <c r="IA62" s="151"/>
      <c r="IB62" s="151"/>
      <c r="IC62" s="151"/>
      <c r="ID62" s="151"/>
      <c r="IE62" s="151"/>
      <c r="IF62" s="151"/>
      <c r="IG62" s="151"/>
      <c r="IH62" s="151"/>
      <c r="II62" s="151"/>
      <c r="IJ62" s="151"/>
      <c r="IK62" s="151"/>
      <c r="IL62" s="151"/>
      <c r="IM62" s="151"/>
      <c r="IN62" s="151"/>
      <c r="IO62" s="151"/>
      <c r="IP62" s="151"/>
      <c r="IQ62" s="151"/>
      <c r="IR62" s="151"/>
      <c r="IS62" s="151"/>
      <c r="IT62" s="151"/>
      <c r="IU62" s="151"/>
      <c r="IV62" s="151"/>
    </row>
    <row r="63" spans="1:256" customFormat="1" ht="16" thickTop="1">
      <c r="A63" s="89"/>
      <c r="B63" s="88"/>
      <c r="C63" s="88"/>
      <c r="D63" s="88"/>
      <c r="E63" s="88"/>
      <c r="F63" s="90"/>
      <c r="G63" s="88"/>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c r="AV63" s="88"/>
      <c r="AW63" s="88"/>
      <c r="AX63" s="88"/>
      <c r="AY63" s="88"/>
      <c r="AZ63" s="88"/>
      <c r="BA63" s="88"/>
      <c r="BB63" s="88"/>
      <c r="BC63" s="88"/>
      <c r="BD63" s="88"/>
      <c r="BE63" s="88"/>
      <c r="BF63" s="88"/>
      <c r="BG63" s="88"/>
      <c r="BH63" s="88"/>
      <c r="BI63" s="88"/>
      <c r="BJ63" s="88"/>
      <c r="BK63" s="88"/>
      <c r="BL63" s="88"/>
      <c r="BM63" s="88"/>
      <c r="BN63" s="88"/>
      <c r="BO63" s="88"/>
      <c r="BP63" s="88"/>
      <c r="BQ63" s="88"/>
      <c r="BR63" s="88"/>
      <c r="BS63" s="88"/>
      <c r="BT63" s="88"/>
      <c r="BU63" s="88"/>
      <c r="BV63" s="88"/>
      <c r="BW63" s="88"/>
      <c r="BX63" s="88"/>
      <c r="BY63" s="88"/>
      <c r="BZ63" s="88"/>
      <c r="CA63" s="88"/>
      <c r="CB63" s="88"/>
      <c r="CC63" s="88"/>
      <c r="CD63" s="88"/>
      <c r="CE63" s="88"/>
      <c r="CF63" s="88"/>
      <c r="CG63" s="88"/>
      <c r="CH63" s="88"/>
      <c r="CI63" s="88"/>
      <c r="CJ63" s="88"/>
      <c r="CK63" s="88"/>
      <c r="CL63" s="88"/>
      <c r="CM63" s="88"/>
      <c r="CN63" s="88"/>
      <c r="CO63" s="88"/>
      <c r="CP63" s="88"/>
      <c r="CQ63" s="88"/>
      <c r="CR63" s="88"/>
      <c r="CS63" s="88"/>
      <c r="CT63" s="88"/>
      <c r="CU63" s="88"/>
      <c r="CV63" s="88"/>
      <c r="CW63" s="88"/>
      <c r="CX63" s="88"/>
      <c r="CY63" s="88"/>
      <c r="CZ63" s="88"/>
      <c r="DA63" s="88"/>
      <c r="DB63" s="88"/>
      <c r="DC63" s="88"/>
      <c r="DD63" s="88"/>
      <c r="DE63" s="88"/>
      <c r="DF63" s="88"/>
      <c r="DG63" s="88"/>
      <c r="DH63" s="88"/>
      <c r="DI63" s="88"/>
      <c r="DJ63" s="88"/>
      <c r="DK63" s="88"/>
      <c r="DL63" s="88"/>
      <c r="DM63" s="88"/>
      <c r="DN63" s="88"/>
      <c r="DO63" s="88"/>
      <c r="DP63" s="88"/>
      <c r="DQ63" s="88"/>
      <c r="DR63" s="88"/>
      <c r="DS63" s="88"/>
      <c r="DT63" s="88"/>
      <c r="DU63" s="88"/>
      <c r="DV63" s="88"/>
      <c r="DW63" s="88"/>
      <c r="DX63" s="88"/>
      <c r="DY63" s="88"/>
      <c r="DZ63" s="88"/>
      <c r="EA63" s="88"/>
      <c r="EB63" s="88"/>
      <c r="EC63" s="88"/>
      <c r="ED63" s="88"/>
      <c r="EE63" s="88"/>
      <c r="EF63" s="88"/>
      <c r="EG63" s="88"/>
      <c r="EH63" s="88"/>
      <c r="EI63" s="88"/>
      <c r="EJ63" s="88"/>
      <c r="EK63" s="88"/>
      <c r="EL63" s="88"/>
      <c r="EM63" s="88"/>
      <c r="EN63" s="88"/>
      <c r="EO63" s="88"/>
      <c r="EP63" s="88"/>
      <c r="EQ63" s="88"/>
      <c r="ER63" s="88"/>
      <c r="ES63" s="88"/>
      <c r="ET63" s="88"/>
      <c r="EU63" s="88"/>
      <c r="EV63" s="88"/>
      <c r="EW63" s="88"/>
      <c r="EX63" s="88"/>
      <c r="EY63" s="88"/>
      <c r="EZ63" s="88"/>
      <c r="FA63" s="88"/>
      <c r="FB63" s="88"/>
      <c r="FC63" s="88"/>
      <c r="FD63" s="88"/>
      <c r="FE63" s="88"/>
      <c r="FF63" s="88"/>
      <c r="FG63" s="88"/>
      <c r="FH63" s="88"/>
      <c r="FI63" s="88"/>
      <c r="FJ63" s="88"/>
      <c r="FK63" s="88"/>
      <c r="FL63" s="88"/>
      <c r="FM63" s="88"/>
      <c r="FN63" s="88"/>
      <c r="FO63" s="88"/>
      <c r="FP63" s="88"/>
      <c r="FQ63" s="88"/>
      <c r="FR63" s="88"/>
      <c r="FS63" s="88"/>
      <c r="FT63" s="88"/>
      <c r="FU63" s="88"/>
      <c r="FV63" s="88"/>
      <c r="FW63" s="88"/>
      <c r="FX63" s="88"/>
      <c r="FY63" s="88"/>
      <c r="FZ63" s="88"/>
      <c r="GA63" s="88"/>
      <c r="GB63" s="88"/>
      <c r="GC63" s="88"/>
      <c r="GD63" s="88"/>
      <c r="GE63" s="88"/>
      <c r="GF63" s="88"/>
      <c r="GG63" s="88"/>
      <c r="GH63" s="88"/>
      <c r="GI63" s="88"/>
      <c r="GJ63" s="88"/>
      <c r="GK63" s="88"/>
      <c r="GL63" s="88"/>
      <c r="GM63" s="88"/>
      <c r="GN63" s="88"/>
      <c r="GO63" s="88"/>
      <c r="GP63" s="88"/>
      <c r="GQ63" s="88"/>
      <c r="GR63" s="88"/>
      <c r="GS63" s="88"/>
      <c r="GT63" s="88"/>
      <c r="GU63" s="88"/>
      <c r="GV63" s="88"/>
      <c r="GW63" s="88"/>
      <c r="GX63" s="88"/>
      <c r="GY63" s="88"/>
      <c r="GZ63" s="88"/>
      <c r="HA63" s="88"/>
      <c r="HB63" s="88"/>
      <c r="HC63" s="88"/>
      <c r="HD63" s="88"/>
      <c r="HE63" s="88"/>
      <c r="HF63" s="88"/>
      <c r="HG63" s="88"/>
      <c r="HH63" s="88"/>
      <c r="HI63" s="88"/>
      <c r="HJ63" s="88"/>
      <c r="HK63" s="88"/>
      <c r="HL63" s="88"/>
      <c r="HM63" s="88"/>
      <c r="HN63" s="88"/>
      <c r="HO63" s="88"/>
      <c r="HP63" s="88"/>
      <c r="HQ63" s="88"/>
      <c r="HR63" s="88"/>
      <c r="HS63" s="88"/>
      <c r="HT63" s="88"/>
      <c r="HU63" s="88"/>
      <c r="HV63" s="88"/>
      <c r="HW63" s="88"/>
      <c r="HX63" s="88"/>
      <c r="HY63" s="88"/>
      <c r="HZ63" s="88"/>
      <c r="IA63" s="88"/>
      <c r="IB63" s="88"/>
      <c r="IC63" s="88"/>
      <c r="ID63" s="88"/>
      <c r="IE63" s="88"/>
      <c r="IF63" s="88"/>
      <c r="IG63" s="88"/>
      <c r="IH63" s="88"/>
      <c r="II63" s="88"/>
      <c r="IJ63" s="88"/>
      <c r="IK63" s="88"/>
      <c r="IL63" s="88"/>
      <c r="IM63" s="88"/>
      <c r="IN63" s="88"/>
      <c r="IO63" s="88"/>
      <c r="IP63" s="88"/>
      <c r="IQ63" s="88"/>
      <c r="IR63" s="88"/>
      <c r="IS63" s="88"/>
      <c r="IT63" s="88"/>
      <c r="IU63" s="88"/>
      <c r="IV63" s="88"/>
    </row>
    <row r="64" spans="1:256" customFormat="1">
      <c r="A64" s="89"/>
      <c r="B64" s="88"/>
      <c r="C64" s="152" t="s">
        <v>124</v>
      </c>
      <c r="D64" s="153">
        <v>1305</v>
      </c>
      <c r="E64" s="153"/>
      <c r="F64" s="154"/>
      <c r="G64" s="88"/>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88"/>
      <c r="AO64" s="88"/>
      <c r="AP64" s="88"/>
      <c r="AQ64" s="88"/>
      <c r="AR64" s="88"/>
      <c r="AS64" s="88"/>
      <c r="AT64" s="88"/>
      <c r="AU64" s="88"/>
      <c r="AV64" s="88"/>
      <c r="AW64" s="88"/>
      <c r="AX64" s="88"/>
      <c r="AY64" s="88"/>
      <c r="AZ64" s="88"/>
      <c r="BA64" s="88"/>
      <c r="BB64" s="88"/>
      <c r="BC64" s="88"/>
      <c r="BD64" s="88"/>
      <c r="BE64" s="88"/>
      <c r="BF64" s="88"/>
      <c r="BG64" s="88"/>
      <c r="BH64" s="88"/>
      <c r="BI64" s="88"/>
      <c r="BJ64" s="88"/>
      <c r="BK64" s="88"/>
      <c r="BL64" s="88"/>
      <c r="BM64" s="88"/>
      <c r="BN64" s="88"/>
      <c r="BO64" s="88"/>
      <c r="BP64" s="88"/>
      <c r="BQ64" s="88"/>
      <c r="BR64" s="88"/>
      <c r="BS64" s="88"/>
      <c r="BT64" s="88"/>
      <c r="BU64" s="88"/>
      <c r="BV64" s="88"/>
      <c r="BW64" s="88"/>
      <c r="BX64" s="88"/>
      <c r="BY64" s="88"/>
      <c r="BZ64" s="88"/>
      <c r="CA64" s="88"/>
      <c r="CB64" s="88"/>
      <c r="CC64" s="88"/>
      <c r="CD64" s="88"/>
      <c r="CE64" s="88"/>
      <c r="CF64" s="88"/>
      <c r="CG64" s="88"/>
      <c r="CH64" s="88"/>
      <c r="CI64" s="88"/>
      <c r="CJ64" s="88"/>
      <c r="CK64" s="88"/>
      <c r="CL64" s="88"/>
      <c r="CM64" s="88"/>
      <c r="CN64" s="88"/>
      <c r="CO64" s="88"/>
      <c r="CP64" s="88"/>
      <c r="CQ64" s="88"/>
      <c r="CR64" s="88"/>
      <c r="CS64" s="88"/>
      <c r="CT64" s="88"/>
      <c r="CU64" s="88"/>
      <c r="CV64" s="88"/>
      <c r="CW64" s="88"/>
      <c r="CX64" s="88"/>
      <c r="CY64" s="88"/>
      <c r="CZ64" s="88"/>
      <c r="DA64" s="88"/>
      <c r="DB64" s="88"/>
      <c r="DC64" s="88"/>
      <c r="DD64" s="88"/>
      <c r="DE64" s="88"/>
      <c r="DF64" s="88"/>
      <c r="DG64" s="88"/>
      <c r="DH64" s="88"/>
      <c r="DI64" s="88"/>
      <c r="DJ64" s="88"/>
      <c r="DK64" s="88"/>
      <c r="DL64" s="88"/>
      <c r="DM64" s="88"/>
      <c r="DN64" s="88"/>
      <c r="DO64" s="88"/>
      <c r="DP64" s="88"/>
      <c r="DQ64" s="88"/>
      <c r="DR64" s="88"/>
      <c r="DS64" s="88"/>
      <c r="DT64" s="88"/>
      <c r="DU64" s="88"/>
      <c r="DV64" s="88"/>
      <c r="DW64" s="88"/>
      <c r="DX64" s="88"/>
      <c r="DY64" s="88"/>
      <c r="DZ64" s="88"/>
      <c r="EA64" s="88"/>
      <c r="EB64" s="88"/>
      <c r="EC64" s="88"/>
      <c r="ED64" s="88"/>
      <c r="EE64" s="88"/>
      <c r="EF64" s="88"/>
      <c r="EG64" s="88"/>
      <c r="EH64" s="88"/>
      <c r="EI64" s="88"/>
      <c r="EJ64" s="88"/>
      <c r="EK64" s="88"/>
      <c r="EL64" s="88"/>
      <c r="EM64" s="88"/>
      <c r="EN64" s="88"/>
      <c r="EO64" s="88"/>
      <c r="EP64" s="88"/>
      <c r="EQ64" s="88"/>
      <c r="ER64" s="88"/>
      <c r="ES64" s="88"/>
      <c r="ET64" s="88"/>
      <c r="EU64" s="88"/>
      <c r="EV64" s="88"/>
      <c r="EW64" s="88"/>
      <c r="EX64" s="88"/>
      <c r="EY64" s="88"/>
      <c r="EZ64" s="88"/>
      <c r="FA64" s="88"/>
      <c r="FB64" s="88"/>
      <c r="FC64" s="88"/>
      <c r="FD64" s="88"/>
      <c r="FE64" s="88"/>
      <c r="FF64" s="88"/>
      <c r="FG64" s="88"/>
      <c r="FH64" s="88"/>
      <c r="FI64" s="88"/>
      <c r="FJ64" s="88"/>
      <c r="FK64" s="88"/>
      <c r="FL64" s="88"/>
      <c r="FM64" s="88"/>
      <c r="FN64" s="88"/>
      <c r="FO64" s="88"/>
      <c r="FP64" s="88"/>
      <c r="FQ64" s="88"/>
      <c r="FR64" s="88"/>
      <c r="FS64" s="88"/>
      <c r="FT64" s="88"/>
      <c r="FU64" s="88"/>
      <c r="FV64" s="88"/>
      <c r="FW64" s="88"/>
      <c r="FX64" s="88"/>
      <c r="FY64" s="88"/>
      <c r="FZ64" s="88"/>
      <c r="GA64" s="88"/>
      <c r="GB64" s="88"/>
      <c r="GC64" s="88"/>
      <c r="GD64" s="88"/>
      <c r="GE64" s="88"/>
      <c r="GF64" s="88"/>
      <c r="GG64" s="88"/>
      <c r="GH64" s="88"/>
      <c r="GI64" s="88"/>
      <c r="GJ64" s="88"/>
      <c r="GK64" s="88"/>
      <c r="GL64" s="88"/>
      <c r="GM64" s="88"/>
      <c r="GN64" s="88"/>
      <c r="GO64" s="88"/>
      <c r="GP64" s="88"/>
      <c r="GQ64" s="88"/>
      <c r="GR64" s="88"/>
      <c r="GS64" s="88"/>
      <c r="GT64" s="88"/>
      <c r="GU64" s="88"/>
      <c r="GV64" s="88"/>
      <c r="GW64" s="88"/>
      <c r="GX64" s="88"/>
      <c r="GY64" s="88"/>
      <c r="GZ64" s="88"/>
      <c r="HA64" s="88"/>
      <c r="HB64" s="88"/>
      <c r="HC64" s="88"/>
      <c r="HD64" s="88"/>
      <c r="HE64" s="88"/>
      <c r="HF64" s="88"/>
      <c r="HG64" s="88"/>
      <c r="HH64" s="88"/>
      <c r="HI64" s="88"/>
      <c r="HJ64" s="88"/>
      <c r="HK64" s="88"/>
      <c r="HL64" s="88"/>
      <c r="HM64" s="88"/>
      <c r="HN64" s="88"/>
      <c r="HO64" s="88"/>
      <c r="HP64" s="88"/>
      <c r="HQ64" s="88"/>
      <c r="HR64" s="88"/>
      <c r="HS64" s="88"/>
      <c r="HT64" s="88"/>
      <c r="HU64" s="88"/>
      <c r="HV64" s="88"/>
      <c r="HW64" s="88"/>
      <c r="HX64" s="88"/>
      <c r="HY64" s="88"/>
      <c r="HZ64" s="88"/>
      <c r="IA64" s="88"/>
      <c r="IB64" s="88"/>
      <c r="IC64" s="88"/>
      <c r="ID64" s="88"/>
      <c r="IE64" s="88"/>
      <c r="IF64" s="88"/>
      <c r="IG64" s="88"/>
      <c r="IH64" s="88"/>
      <c r="II64" s="88"/>
      <c r="IJ64" s="88"/>
      <c r="IK64" s="88"/>
      <c r="IL64" s="88"/>
      <c r="IM64" s="88"/>
      <c r="IN64" s="88"/>
      <c r="IO64" s="88"/>
      <c r="IP64" s="88"/>
      <c r="IQ64" s="88"/>
      <c r="IR64" s="88"/>
      <c r="IS64" s="88"/>
      <c r="IT64" s="88"/>
      <c r="IU64" s="88"/>
      <c r="IV64" s="88"/>
    </row>
    <row r="65" spans="1:256" customFormat="1">
      <c r="A65" s="89"/>
      <c r="B65" s="88"/>
      <c r="C65" s="88"/>
      <c r="D65" s="88"/>
      <c r="E65" s="88"/>
      <c r="F65" s="90"/>
      <c r="G65" s="88"/>
      <c r="H65" s="88"/>
      <c r="I65" s="88"/>
      <c r="J65" s="88"/>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8"/>
      <c r="AQ65" s="88"/>
      <c r="AR65" s="88"/>
      <c r="AS65" s="88"/>
      <c r="AT65" s="88"/>
      <c r="AU65" s="88"/>
      <c r="AV65" s="88"/>
      <c r="AW65" s="88"/>
      <c r="AX65" s="88"/>
      <c r="AY65" s="88"/>
      <c r="AZ65" s="88"/>
      <c r="BA65" s="88"/>
      <c r="BB65" s="88"/>
      <c r="BC65" s="88"/>
      <c r="BD65" s="88"/>
      <c r="BE65" s="88"/>
      <c r="BF65" s="88"/>
      <c r="BG65" s="88"/>
      <c r="BH65" s="88"/>
      <c r="BI65" s="88"/>
      <c r="BJ65" s="88"/>
      <c r="BK65" s="88"/>
      <c r="BL65" s="88"/>
      <c r="BM65" s="88"/>
      <c r="BN65" s="88"/>
      <c r="BO65" s="88"/>
      <c r="BP65" s="88"/>
      <c r="BQ65" s="88"/>
      <c r="BR65" s="88"/>
      <c r="BS65" s="88"/>
      <c r="BT65" s="88"/>
      <c r="BU65" s="88"/>
      <c r="BV65" s="88"/>
      <c r="BW65" s="88"/>
      <c r="BX65" s="88"/>
      <c r="BY65" s="88"/>
      <c r="BZ65" s="88"/>
      <c r="CA65" s="88"/>
      <c r="CB65" s="88"/>
      <c r="CC65" s="88"/>
      <c r="CD65" s="88"/>
      <c r="CE65" s="88"/>
      <c r="CF65" s="88"/>
      <c r="CG65" s="88"/>
      <c r="CH65" s="88"/>
      <c r="CI65" s="88"/>
      <c r="CJ65" s="88"/>
      <c r="CK65" s="88"/>
      <c r="CL65" s="88"/>
      <c r="CM65" s="88"/>
      <c r="CN65" s="88"/>
      <c r="CO65" s="88"/>
      <c r="CP65" s="88"/>
      <c r="CQ65" s="88"/>
      <c r="CR65" s="88"/>
      <c r="CS65" s="88"/>
      <c r="CT65" s="88"/>
      <c r="CU65" s="88"/>
      <c r="CV65" s="88"/>
      <c r="CW65" s="88"/>
      <c r="CX65" s="88"/>
      <c r="CY65" s="88"/>
      <c r="CZ65" s="88"/>
      <c r="DA65" s="88"/>
      <c r="DB65" s="88"/>
      <c r="DC65" s="88"/>
      <c r="DD65" s="88"/>
      <c r="DE65" s="88"/>
      <c r="DF65" s="88"/>
      <c r="DG65" s="88"/>
      <c r="DH65" s="88"/>
      <c r="DI65" s="88"/>
      <c r="DJ65" s="88"/>
      <c r="DK65" s="88"/>
      <c r="DL65" s="88"/>
      <c r="DM65" s="88"/>
      <c r="DN65" s="88"/>
      <c r="DO65" s="88"/>
      <c r="DP65" s="88"/>
      <c r="DQ65" s="88"/>
      <c r="DR65" s="88"/>
      <c r="DS65" s="88"/>
      <c r="DT65" s="88"/>
      <c r="DU65" s="88"/>
      <c r="DV65" s="88"/>
      <c r="DW65" s="88"/>
      <c r="DX65" s="88"/>
      <c r="DY65" s="88"/>
      <c r="DZ65" s="88"/>
      <c r="EA65" s="88"/>
      <c r="EB65" s="88"/>
      <c r="EC65" s="88"/>
      <c r="ED65" s="88"/>
      <c r="EE65" s="88"/>
      <c r="EF65" s="88"/>
      <c r="EG65" s="88"/>
      <c r="EH65" s="88"/>
      <c r="EI65" s="88"/>
      <c r="EJ65" s="88"/>
      <c r="EK65" s="88"/>
      <c r="EL65" s="88"/>
      <c r="EM65" s="88"/>
      <c r="EN65" s="88"/>
      <c r="EO65" s="88"/>
      <c r="EP65" s="88"/>
      <c r="EQ65" s="88"/>
      <c r="ER65" s="88"/>
      <c r="ES65" s="88"/>
      <c r="ET65" s="88"/>
      <c r="EU65" s="88"/>
      <c r="EV65" s="88"/>
      <c r="EW65" s="88"/>
      <c r="EX65" s="88"/>
      <c r="EY65" s="88"/>
      <c r="EZ65" s="88"/>
      <c r="FA65" s="88"/>
      <c r="FB65" s="88"/>
      <c r="FC65" s="88"/>
      <c r="FD65" s="88"/>
      <c r="FE65" s="88"/>
      <c r="FF65" s="88"/>
      <c r="FG65" s="88"/>
      <c r="FH65" s="88"/>
      <c r="FI65" s="88"/>
      <c r="FJ65" s="88"/>
      <c r="FK65" s="88"/>
      <c r="FL65" s="88"/>
      <c r="FM65" s="88"/>
      <c r="FN65" s="88"/>
      <c r="FO65" s="88"/>
      <c r="FP65" s="88"/>
      <c r="FQ65" s="88"/>
      <c r="FR65" s="88"/>
      <c r="FS65" s="88"/>
      <c r="FT65" s="88"/>
      <c r="FU65" s="88"/>
      <c r="FV65" s="88"/>
      <c r="FW65" s="88"/>
      <c r="FX65" s="88"/>
      <c r="FY65" s="88"/>
      <c r="FZ65" s="88"/>
      <c r="GA65" s="88"/>
      <c r="GB65" s="88"/>
      <c r="GC65" s="88"/>
      <c r="GD65" s="88"/>
      <c r="GE65" s="88"/>
      <c r="GF65" s="88"/>
      <c r="GG65" s="88"/>
      <c r="GH65" s="88"/>
      <c r="GI65" s="88"/>
      <c r="GJ65" s="88"/>
      <c r="GK65" s="88"/>
      <c r="GL65" s="88"/>
      <c r="GM65" s="88"/>
      <c r="GN65" s="88"/>
      <c r="GO65" s="88"/>
      <c r="GP65" s="88"/>
      <c r="GQ65" s="88"/>
      <c r="GR65" s="88"/>
      <c r="GS65" s="88"/>
      <c r="GT65" s="88"/>
      <c r="GU65" s="88"/>
      <c r="GV65" s="88"/>
      <c r="GW65" s="88"/>
      <c r="GX65" s="88"/>
      <c r="GY65" s="88"/>
      <c r="GZ65" s="88"/>
      <c r="HA65" s="88"/>
      <c r="HB65" s="88"/>
      <c r="HC65" s="88"/>
      <c r="HD65" s="88"/>
      <c r="HE65" s="88"/>
      <c r="HF65" s="88"/>
      <c r="HG65" s="88"/>
      <c r="HH65" s="88"/>
      <c r="HI65" s="88"/>
      <c r="HJ65" s="88"/>
      <c r="HK65" s="88"/>
      <c r="HL65" s="88"/>
      <c r="HM65" s="88"/>
      <c r="HN65" s="88"/>
      <c r="HO65" s="88"/>
      <c r="HP65" s="88"/>
      <c r="HQ65" s="88"/>
      <c r="HR65" s="88"/>
      <c r="HS65" s="88"/>
      <c r="HT65" s="88"/>
      <c r="HU65" s="88"/>
      <c r="HV65" s="88"/>
      <c r="HW65" s="88"/>
      <c r="HX65" s="88"/>
      <c r="HY65" s="88"/>
      <c r="HZ65" s="88"/>
      <c r="IA65" s="88"/>
      <c r="IB65" s="88"/>
      <c r="IC65" s="88"/>
      <c r="ID65" s="88"/>
      <c r="IE65" s="88"/>
      <c r="IF65" s="88"/>
      <c r="IG65" s="88"/>
      <c r="IH65" s="88"/>
      <c r="II65" s="88"/>
      <c r="IJ65" s="88"/>
      <c r="IK65" s="88"/>
      <c r="IL65" s="88"/>
      <c r="IM65" s="88"/>
      <c r="IN65" s="88"/>
      <c r="IO65" s="88"/>
      <c r="IP65" s="88"/>
      <c r="IQ65" s="88"/>
      <c r="IR65" s="88"/>
      <c r="IS65" s="88"/>
      <c r="IT65" s="88"/>
      <c r="IU65" s="88"/>
      <c r="IV65" s="88"/>
    </row>
    <row r="66" spans="1:256" customFormat="1">
      <c r="A66" s="89"/>
      <c r="B66" s="88"/>
      <c r="C66" s="155"/>
      <c r="D66" s="155"/>
      <c r="E66" s="155"/>
      <c r="F66" s="156"/>
      <c r="G66" s="155"/>
      <c r="H66" s="155"/>
      <c r="I66" s="155"/>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8"/>
      <c r="AQ66" s="88"/>
      <c r="AR66" s="88"/>
      <c r="AS66" s="88"/>
      <c r="AT66" s="88"/>
      <c r="AU66" s="88"/>
      <c r="AV66" s="88"/>
      <c r="AW66" s="88"/>
      <c r="AX66" s="88"/>
      <c r="AY66" s="88"/>
      <c r="AZ66" s="88"/>
      <c r="BA66" s="88"/>
      <c r="BB66" s="88"/>
      <c r="BC66" s="88"/>
      <c r="BD66" s="88"/>
      <c r="BE66" s="88"/>
      <c r="BF66" s="88"/>
      <c r="BG66" s="88"/>
      <c r="BH66" s="88"/>
      <c r="BI66" s="88"/>
      <c r="BJ66" s="88"/>
      <c r="BK66" s="88"/>
      <c r="BL66" s="88"/>
      <c r="BM66" s="88"/>
      <c r="BN66" s="88"/>
      <c r="BO66" s="88"/>
      <c r="BP66" s="88"/>
      <c r="BQ66" s="88"/>
      <c r="BR66" s="88"/>
      <c r="BS66" s="88"/>
      <c r="BT66" s="88"/>
      <c r="BU66" s="88"/>
      <c r="BV66" s="88"/>
      <c r="BW66" s="88"/>
      <c r="BX66" s="88"/>
      <c r="BY66" s="88"/>
      <c r="BZ66" s="88"/>
      <c r="CA66" s="88"/>
      <c r="CB66" s="88"/>
      <c r="CC66" s="88"/>
      <c r="CD66" s="88"/>
      <c r="CE66" s="88"/>
      <c r="CF66" s="88"/>
      <c r="CG66" s="88"/>
      <c r="CH66" s="88"/>
      <c r="CI66" s="88"/>
      <c r="CJ66" s="88"/>
      <c r="CK66" s="88"/>
      <c r="CL66" s="88"/>
      <c r="CM66" s="88"/>
      <c r="CN66" s="88"/>
      <c r="CO66" s="88"/>
      <c r="CP66" s="88"/>
      <c r="CQ66" s="88"/>
      <c r="CR66" s="88"/>
      <c r="CS66" s="88"/>
      <c r="CT66" s="88"/>
      <c r="CU66" s="88"/>
      <c r="CV66" s="88"/>
      <c r="CW66" s="88"/>
      <c r="CX66" s="88"/>
      <c r="CY66" s="88"/>
      <c r="CZ66" s="88"/>
      <c r="DA66" s="88"/>
      <c r="DB66" s="88"/>
      <c r="DC66" s="88"/>
      <c r="DD66" s="88"/>
      <c r="DE66" s="88"/>
      <c r="DF66" s="88"/>
      <c r="DG66" s="88"/>
      <c r="DH66" s="88"/>
      <c r="DI66" s="88"/>
      <c r="DJ66" s="88"/>
      <c r="DK66" s="88"/>
      <c r="DL66" s="88"/>
      <c r="DM66" s="88"/>
      <c r="DN66" s="88"/>
      <c r="DO66" s="88"/>
      <c r="DP66" s="88"/>
      <c r="DQ66" s="88"/>
      <c r="DR66" s="88"/>
      <c r="DS66" s="88"/>
      <c r="DT66" s="88"/>
      <c r="DU66" s="88"/>
      <c r="DV66" s="88"/>
      <c r="DW66" s="88"/>
      <c r="DX66" s="88"/>
      <c r="DY66" s="88"/>
      <c r="DZ66" s="88"/>
      <c r="EA66" s="88"/>
      <c r="EB66" s="88"/>
      <c r="EC66" s="88"/>
      <c r="ED66" s="88"/>
      <c r="EE66" s="88"/>
      <c r="EF66" s="88"/>
      <c r="EG66" s="88"/>
      <c r="EH66" s="88"/>
      <c r="EI66" s="88"/>
      <c r="EJ66" s="88"/>
      <c r="EK66" s="88"/>
      <c r="EL66" s="88"/>
      <c r="EM66" s="88"/>
      <c r="EN66" s="88"/>
      <c r="EO66" s="88"/>
      <c r="EP66" s="88"/>
      <c r="EQ66" s="88"/>
      <c r="ER66" s="88"/>
      <c r="ES66" s="88"/>
      <c r="ET66" s="88"/>
      <c r="EU66" s="88"/>
      <c r="EV66" s="88"/>
      <c r="EW66" s="88"/>
      <c r="EX66" s="88"/>
      <c r="EY66" s="88"/>
      <c r="EZ66" s="88"/>
      <c r="FA66" s="88"/>
      <c r="FB66" s="88"/>
      <c r="FC66" s="88"/>
      <c r="FD66" s="88"/>
      <c r="FE66" s="88"/>
      <c r="FF66" s="88"/>
      <c r="FG66" s="88"/>
      <c r="FH66" s="88"/>
      <c r="FI66" s="88"/>
      <c r="FJ66" s="88"/>
      <c r="FK66" s="88"/>
      <c r="FL66" s="88"/>
      <c r="FM66" s="88"/>
      <c r="FN66" s="88"/>
      <c r="FO66" s="88"/>
      <c r="FP66" s="88"/>
      <c r="FQ66" s="88"/>
      <c r="FR66" s="88"/>
      <c r="FS66" s="88"/>
      <c r="FT66" s="88"/>
      <c r="FU66" s="88"/>
      <c r="FV66" s="88"/>
      <c r="FW66" s="88"/>
      <c r="FX66" s="88"/>
      <c r="FY66" s="88"/>
      <c r="FZ66" s="88"/>
      <c r="GA66" s="88"/>
      <c r="GB66" s="88"/>
      <c r="GC66" s="88"/>
      <c r="GD66" s="88"/>
      <c r="GE66" s="88"/>
      <c r="GF66" s="88"/>
      <c r="GG66" s="88"/>
      <c r="GH66" s="88"/>
      <c r="GI66" s="88"/>
      <c r="GJ66" s="88"/>
      <c r="GK66" s="88"/>
      <c r="GL66" s="88"/>
      <c r="GM66" s="88"/>
      <c r="GN66" s="88"/>
      <c r="GO66" s="88"/>
      <c r="GP66" s="88"/>
      <c r="GQ66" s="88"/>
      <c r="GR66" s="88"/>
      <c r="GS66" s="88"/>
      <c r="GT66" s="88"/>
      <c r="GU66" s="88"/>
      <c r="GV66" s="88"/>
      <c r="GW66" s="88"/>
      <c r="GX66" s="88"/>
      <c r="GY66" s="88"/>
      <c r="GZ66" s="88"/>
      <c r="HA66" s="88"/>
      <c r="HB66" s="88"/>
      <c r="HC66" s="88"/>
      <c r="HD66" s="88"/>
      <c r="HE66" s="88"/>
      <c r="HF66" s="88"/>
      <c r="HG66" s="88"/>
      <c r="HH66" s="88"/>
      <c r="HI66" s="88"/>
      <c r="HJ66" s="88"/>
      <c r="HK66" s="88"/>
      <c r="HL66" s="88"/>
      <c r="HM66" s="88"/>
      <c r="HN66" s="88"/>
      <c r="HO66" s="88"/>
      <c r="HP66" s="88"/>
      <c r="HQ66" s="88"/>
      <c r="HR66" s="88"/>
      <c r="HS66" s="88"/>
      <c r="HT66" s="88"/>
      <c r="HU66" s="88"/>
      <c r="HV66" s="88"/>
      <c r="HW66" s="88"/>
      <c r="HX66" s="88"/>
      <c r="HY66" s="88"/>
      <c r="HZ66" s="88"/>
      <c r="IA66" s="88"/>
      <c r="IB66" s="88"/>
      <c r="IC66" s="88"/>
      <c r="ID66" s="88"/>
      <c r="IE66" s="88"/>
      <c r="IF66" s="88"/>
      <c r="IG66" s="88"/>
      <c r="IH66" s="88"/>
      <c r="II66" s="88"/>
      <c r="IJ66" s="88"/>
      <c r="IK66" s="88"/>
      <c r="IL66" s="88"/>
      <c r="IM66" s="88"/>
      <c r="IN66" s="88"/>
      <c r="IO66" s="88"/>
      <c r="IP66" s="88"/>
      <c r="IQ66" s="88"/>
      <c r="IR66" s="88"/>
      <c r="IS66" s="88"/>
      <c r="IT66" s="88"/>
      <c r="IU66" s="88"/>
      <c r="IV66" s="88"/>
    </row>
    <row r="67" spans="1:256" customFormat="1">
      <c r="A67" s="89"/>
      <c r="B67" s="88"/>
      <c r="C67" s="155" t="s">
        <v>48</v>
      </c>
      <c r="D67" s="155"/>
      <c r="E67" s="155"/>
      <c r="F67" s="156"/>
      <c r="G67" s="155"/>
      <c r="H67" s="155"/>
      <c r="I67" s="155"/>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c r="AV67" s="88"/>
      <c r="AW67" s="88"/>
      <c r="AX67" s="88"/>
      <c r="AY67" s="88"/>
      <c r="AZ67" s="88"/>
      <c r="BA67" s="88"/>
      <c r="BB67" s="88"/>
      <c r="BC67" s="88"/>
      <c r="BD67" s="88"/>
      <c r="BE67" s="88"/>
      <c r="BF67" s="88"/>
      <c r="BG67" s="88"/>
      <c r="BH67" s="88"/>
      <c r="BI67" s="88"/>
      <c r="BJ67" s="88"/>
      <c r="BK67" s="88"/>
      <c r="BL67" s="88"/>
      <c r="BM67" s="88"/>
      <c r="BN67" s="88"/>
      <c r="BO67" s="88"/>
      <c r="BP67" s="88"/>
      <c r="BQ67" s="88"/>
      <c r="BR67" s="88"/>
      <c r="BS67" s="88"/>
      <c r="BT67" s="88"/>
      <c r="BU67" s="88"/>
      <c r="BV67" s="88"/>
      <c r="BW67" s="88"/>
      <c r="BX67" s="88"/>
      <c r="BY67" s="88"/>
      <c r="BZ67" s="88"/>
      <c r="CA67" s="88"/>
      <c r="CB67" s="88"/>
      <c r="CC67" s="88"/>
      <c r="CD67" s="88"/>
      <c r="CE67" s="88"/>
      <c r="CF67" s="88"/>
      <c r="CG67" s="88"/>
      <c r="CH67" s="88"/>
      <c r="CI67" s="88"/>
      <c r="CJ67" s="88"/>
      <c r="CK67" s="88"/>
      <c r="CL67" s="88"/>
      <c r="CM67" s="88"/>
      <c r="CN67" s="88"/>
      <c r="CO67" s="88"/>
      <c r="CP67" s="88"/>
      <c r="CQ67" s="88"/>
      <c r="CR67" s="88"/>
      <c r="CS67" s="88"/>
      <c r="CT67" s="88"/>
      <c r="CU67" s="88"/>
      <c r="CV67" s="88"/>
      <c r="CW67" s="88"/>
      <c r="CX67" s="88"/>
      <c r="CY67" s="88"/>
      <c r="CZ67" s="88"/>
      <c r="DA67" s="88"/>
      <c r="DB67" s="88"/>
      <c r="DC67" s="88"/>
      <c r="DD67" s="88"/>
      <c r="DE67" s="88"/>
      <c r="DF67" s="88"/>
      <c r="DG67" s="88"/>
      <c r="DH67" s="88"/>
      <c r="DI67" s="88"/>
      <c r="DJ67" s="88"/>
      <c r="DK67" s="88"/>
      <c r="DL67" s="88"/>
      <c r="DM67" s="88"/>
      <c r="DN67" s="88"/>
      <c r="DO67" s="88"/>
      <c r="DP67" s="88"/>
      <c r="DQ67" s="88"/>
      <c r="DR67" s="88"/>
      <c r="DS67" s="88"/>
      <c r="DT67" s="88"/>
      <c r="DU67" s="88"/>
      <c r="DV67" s="88"/>
      <c r="DW67" s="88"/>
      <c r="DX67" s="88"/>
      <c r="DY67" s="88"/>
      <c r="DZ67" s="88"/>
      <c r="EA67" s="88"/>
      <c r="EB67" s="88"/>
      <c r="EC67" s="88"/>
      <c r="ED67" s="88"/>
      <c r="EE67" s="88"/>
      <c r="EF67" s="88"/>
      <c r="EG67" s="88"/>
      <c r="EH67" s="88"/>
      <c r="EI67" s="88"/>
      <c r="EJ67" s="88"/>
      <c r="EK67" s="88"/>
      <c r="EL67" s="88"/>
      <c r="EM67" s="88"/>
      <c r="EN67" s="88"/>
      <c r="EO67" s="88"/>
      <c r="EP67" s="88"/>
      <c r="EQ67" s="88"/>
      <c r="ER67" s="88"/>
      <c r="ES67" s="88"/>
      <c r="ET67" s="88"/>
      <c r="EU67" s="88"/>
      <c r="EV67" s="88"/>
      <c r="EW67" s="88"/>
      <c r="EX67" s="88"/>
      <c r="EY67" s="88"/>
      <c r="EZ67" s="88"/>
      <c r="FA67" s="88"/>
      <c r="FB67" s="88"/>
      <c r="FC67" s="88"/>
      <c r="FD67" s="88"/>
      <c r="FE67" s="88"/>
      <c r="FF67" s="88"/>
      <c r="FG67" s="88"/>
      <c r="FH67" s="88"/>
      <c r="FI67" s="88"/>
      <c r="FJ67" s="88"/>
      <c r="FK67" s="88"/>
      <c r="FL67" s="88"/>
      <c r="FM67" s="88"/>
      <c r="FN67" s="88"/>
      <c r="FO67" s="88"/>
      <c r="FP67" s="88"/>
      <c r="FQ67" s="88"/>
      <c r="FR67" s="88"/>
      <c r="FS67" s="88"/>
      <c r="FT67" s="88"/>
      <c r="FU67" s="88"/>
      <c r="FV67" s="88"/>
      <c r="FW67" s="88"/>
      <c r="FX67" s="88"/>
      <c r="FY67" s="88"/>
      <c r="FZ67" s="88"/>
      <c r="GA67" s="88"/>
      <c r="GB67" s="88"/>
      <c r="GC67" s="88"/>
      <c r="GD67" s="88"/>
      <c r="GE67" s="88"/>
      <c r="GF67" s="88"/>
      <c r="GG67" s="88"/>
      <c r="GH67" s="88"/>
      <c r="GI67" s="88"/>
      <c r="GJ67" s="88"/>
      <c r="GK67" s="88"/>
      <c r="GL67" s="88"/>
      <c r="GM67" s="88"/>
      <c r="GN67" s="88"/>
      <c r="GO67" s="88"/>
      <c r="GP67" s="88"/>
      <c r="GQ67" s="88"/>
      <c r="GR67" s="88"/>
      <c r="GS67" s="88"/>
      <c r="GT67" s="88"/>
      <c r="GU67" s="88"/>
      <c r="GV67" s="88"/>
      <c r="GW67" s="88"/>
      <c r="GX67" s="88"/>
      <c r="GY67" s="88"/>
      <c r="GZ67" s="88"/>
      <c r="HA67" s="88"/>
      <c r="HB67" s="88"/>
      <c r="HC67" s="88"/>
      <c r="HD67" s="88"/>
      <c r="HE67" s="88"/>
      <c r="HF67" s="88"/>
      <c r="HG67" s="88"/>
      <c r="HH67" s="88"/>
      <c r="HI67" s="88"/>
      <c r="HJ67" s="88"/>
      <c r="HK67" s="88"/>
      <c r="HL67" s="88"/>
      <c r="HM67" s="88"/>
      <c r="HN67" s="88"/>
      <c r="HO67" s="88"/>
      <c r="HP67" s="88"/>
      <c r="HQ67" s="88"/>
      <c r="HR67" s="88"/>
      <c r="HS67" s="88"/>
      <c r="HT67" s="88"/>
      <c r="HU67" s="88"/>
      <c r="HV67" s="88"/>
      <c r="HW67" s="88"/>
      <c r="HX67" s="88"/>
      <c r="HY67" s="88"/>
      <c r="HZ67" s="88"/>
      <c r="IA67" s="88"/>
      <c r="IB67" s="88"/>
      <c r="IC67" s="88"/>
      <c r="ID67" s="88"/>
      <c r="IE67" s="88"/>
      <c r="IF67" s="88"/>
      <c r="IG67" s="88"/>
      <c r="IH67" s="88"/>
      <c r="II67" s="88"/>
      <c r="IJ67" s="88"/>
      <c r="IK67" s="88"/>
      <c r="IL67" s="88"/>
      <c r="IM67" s="88"/>
      <c r="IN67" s="88"/>
      <c r="IO67" s="88"/>
      <c r="IP67" s="88"/>
      <c r="IQ67" s="88"/>
      <c r="IR67" s="88"/>
      <c r="IS67" s="88"/>
      <c r="IT67" s="88"/>
      <c r="IU67" s="88"/>
      <c r="IV67" s="88"/>
    </row>
    <row r="68" spans="1:256" customFormat="1">
      <c r="A68" s="89"/>
      <c r="B68" s="88"/>
      <c r="C68" s="256" t="s">
        <v>153</v>
      </c>
      <c r="D68" s="256"/>
      <c r="E68" s="256"/>
      <c r="F68" s="257"/>
      <c r="G68" s="256"/>
      <c r="H68" s="256"/>
      <c r="I68" s="88"/>
      <c r="J68" s="295"/>
      <c r="K68" s="295"/>
      <c r="L68" s="295"/>
      <c r="M68" s="295"/>
      <c r="N68" s="295"/>
      <c r="O68" s="295"/>
      <c r="P68" s="295"/>
      <c r="Q68" s="295"/>
      <c r="R68" s="295"/>
      <c r="S68" s="295"/>
      <c r="T68" s="295"/>
      <c r="U68" s="295"/>
      <c r="V68" s="295" t="s">
        <v>154</v>
      </c>
      <c r="W68" s="295"/>
      <c r="X68" s="295"/>
      <c r="Y68" s="295"/>
      <c r="Z68" s="295"/>
      <c r="AA68" s="295"/>
      <c r="AB68" s="295" t="s">
        <v>154</v>
      </c>
      <c r="AC68" s="295"/>
      <c r="AD68" s="295"/>
      <c r="AE68" s="295"/>
      <c r="AF68" s="295"/>
      <c r="AG68" s="295"/>
      <c r="AH68" s="295" t="s">
        <v>154</v>
      </c>
      <c r="AI68" s="295"/>
      <c r="AJ68" s="295"/>
      <c r="AK68" s="295"/>
      <c r="AL68" s="295"/>
      <c r="AM68" s="295"/>
      <c r="AN68" s="295" t="s">
        <v>154</v>
      </c>
      <c r="AO68" s="295"/>
      <c r="AP68" s="295"/>
      <c r="AQ68" s="295"/>
      <c r="AR68" s="295"/>
      <c r="AS68" s="295"/>
      <c r="AT68" s="295" t="s">
        <v>154</v>
      </c>
      <c r="AU68" s="295"/>
      <c r="AV68" s="295"/>
      <c r="AW68" s="295"/>
      <c r="AX68" s="295"/>
      <c r="AY68" s="295"/>
      <c r="AZ68" s="295" t="s">
        <v>154</v>
      </c>
      <c r="BA68" s="295"/>
      <c r="BB68" s="295"/>
      <c r="BC68" s="295"/>
      <c r="BD68" s="295"/>
      <c r="BE68" s="295"/>
      <c r="BF68" s="295" t="s">
        <v>154</v>
      </c>
      <c r="BG68" s="295"/>
      <c r="BH68" s="295"/>
      <c r="BI68" s="295"/>
      <c r="BJ68" s="295"/>
      <c r="BK68" s="295"/>
      <c r="BL68" s="295" t="s">
        <v>154</v>
      </c>
      <c r="BM68" s="295"/>
      <c r="BN68" s="295"/>
      <c r="BO68" s="295"/>
      <c r="BP68" s="295"/>
      <c r="BQ68" s="295"/>
      <c r="BR68" s="295" t="s">
        <v>154</v>
      </c>
      <c r="BS68" s="295"/>
      <c r="BT68" s="295"/>
      <c r="BU68" s="295"/>
      <c r="BV68" s="295"/>
      <c r="BW68" s="295"/>
      <c r="BX68" s="295" t="s">
        <v>154</v>
      </c>
      <c r="BY68" s="295"/>
      <c r="BZ68" s="295"/>
      <c r="CA68" s="295"/>
      <c r="CB68" s="295"/>
      <c r="CC68" s="295"/>
      <c r="CD68" s="295" t="s">
        <v>154</v>
      </c>
      <c r="CE68" s="295"/>
      <c r="CF68" s="295"/>
      <c r="CG68" s="295"/>
      <c r="CH68" s="295"/>
      <c r="CI68" s="295"/>
      <c r="CJ68" s="295" t="s">
        <v>154</v>
      </c>
      <c r="CK68" s="295"/>
      <c r="CL68" s="295"/>
      <c r="CM68" s="295"/>
      <c r="CN68" s="295"/>
      <c r="CO68" s="295"/>
      <c r="CP68" s="295" t="s">
        <v>154</v>
      </c>
      <c r="CQ68" s="295"/>
      <c r="CR68" s="295"/>
      <c r="CS68" s="295"/>
      <c r="CT68" s="295"/>
      <c r="CU68" s="295"/>
      <c r="CV68" s="295" t="s">
        <v>154</v>
      </c>
      <c r="CW68" s="295"/>
      <c r="CX68" s="295"/>
      <c r="CY68" s="295"/>
      <c r="CZ68" s="295"/>
      <c r="DA68" s="295"/>
      <c r="DB68" s="295" t="s">
        <v>154</v>
      </c>
      <c r="DC68" s="295"/>
      <c r="DD68" s="295"/>
      <c r="DE68" s="295"/>
      <c r="DF68" s="295"/>
      <c r="DG68" s="295"/>
      <c r="DH68" s="295" t="s">
        <v>154</v>
      </c>
      <c r="DI68" s="295"/>
      <c r="DJ68" s="295"/>
      <c r="DK68" s="295"/>
      <c r="DL68" s="295"/>
      <c r="DM68" s="295"/>
      <c r="DN68" s="295" t="s">
        <v>154</v>
      </c>
      <c r="DO68" s="295"/>
      <c r="DP68" s="295"/>
      <c r="DQ68" s="295"/>
      <c r="DR68" s="295"/>
      <c r="DS68" s="295"/>
      <c r="DT68" s="295" t="s">
        <v>154</v>
      </c>
      <c r="DU68" s="295"/>
      <c r="DV68" s="295"/>
      <c r="DW68" s="295"/>
      <c r="DX68" s="295"/>
      <c r="DY68" s="295"/>
      <c r="DZ68" s="295" t="s">
        <v>154</v>
      </c>
      <c r="EA68" s="295"/>
      <c r="EB68" s="295"/>
      <c r="EC68" s="295"/>
      <c r="ED68" s="295"/>
      <c r="EE68" s="295"/>
      <c r="EF68" s="295" t="s">
        <v>154</v>
      </c>
      <c r="EG68" s="295"/>
      <c r="EH68" s="295"/>
      <c r="EI68" s="295"/>
      <c r="EJ68" s="295"/>
      <c r="EK68" s="295"/>
      <c r="EL68" s="295" t="s">
        <v>154</v>
      </c>
      <c r="EM68" s="295"/>
      <c r="EN68" s="295"/>
      <c r="EO68" s="295"/>
      <c r="EP68" s="295"/>
      <c r="EQ68" s="295"/>
      <c r="ER68" s="295" t="s">
        <v>154</v>
      </c>
      <c r="ES68" s="295"/>
      <c r="ET68" s="295"/>
      <c r="EU68" s="295"/>
      <c r="EV68" s="295"/>
      <c r="EW68" s="295"/>
      <c r="EX68" s="295" t="s">
        <v>154</v>
      </c>
      <c r="EY68" s="295"/>
      <c r="EZ68" s="295"/>
      <c r="FA68" s="295"/>
      <c r="FB68" s="295"/>
      <c r="FC68" s="295"/>
      <c r="FD68" s="295" t="s">
        <v>154</v>
      </c>
      <c r="FE68" s="295"/>
      <c r="FF68" s="295"/>
      <c r="FG68" s="295"/>
      <c r="FH68" s="295"/>
      <c r="FI68" s="295"/>
      <c r="FJ68" s="295" t="s">
        <v>154</v>
      </c>
      <c r="FK68" s="295"/>
      <c r="FL68" s="295"/>
      <c r="FM68" s="295"/>
      <c r="FN68" s="295"/>
      <c r="FO68" s="295"/>
      <c r="FP68" s="295" t="s">
        <v>154</v>
      </c>
      <c r="FQ68" s="295"/>
      <c r="FR68" s="295"/>
      <c r="FS68" s="295"/>
      <c r="FT68" s="295"/>
      <c r="FU68" s="295"/>
      <c r="FV68" s="295" t="s">
        <v>154</v>
      </c>
      <c r="FW68" s="295"/>
      <c r="FX68" s="295"/>
      <c r="FY68" s="295"/>
      <c r="FZ68" s="295"/>
      <c r="GA68" s="295"/>
      <c r="GB68" s="295" t="s">
        <v>154</v>
      </c>
      <c r="GC68" s="295"/>
      <c r="GD68" s="295"/>
      <c r="GE68" s="295"/>
      <c r="GF68" s="295"/>
      <c r="GG68" s="295"/>
      <c r="GH68" s="295" t="s">
        <v>154</v>
      </c>
      <c r="GI68" s="295"/>
      <c r="GJ68" s="295"/>
      <c r="GK68" s="295"/>
      <c r="GL68" s="295"/>
      <c r="GM68" s="295"/>
      <c r="GN68" s="295" t="s">
        <v>154</v>
      </c>
      <c r="GO68" s="295"/>
      <c r="GP68" s="295"/>
      <c r="GQ68" s="295"/>
      <c r="GR68" s="295"/>
      <c r="GS68" s="295"/>
      <c r="GT68" s="295" t="s">
        <v>154</v>
      </c>
      <c r="GU68" s="295"/>
      <c r="GV68" s="295"/>
      <c r="GW68" s="295"/>
      <c r="GX68" s="295"/>
      <c r="GY68" s="295"/>
      <c r="GZ68" s="295" t="s">
        <v>154</v>
      </c>
      <c r="HA68" s="295"/>
      <c r="HB68" s="295"/>
      <c r="HC68" s="295"/>
      <c r="HD68" s="295"/>
      <c r="HE68" s="295"/>
      <c r="HF68" s="295" t="s">
        <v>154</v>
      </c>
      <c r="HG68" s="295"/>
      <c r="HH68" s="295"/>
      <c r="HI68" s="295"/>
      <c r="HJ68" s="295"/>
      <c r="HK68" s="295"/>
      <c r="HL68" s="295" t="s">
        <v>154</v>
      </c>
      <c r="HM68" s="295"/>
      <c r="HN68" s="295"/>
      <c r="HO68" s="295"/>
      <c r="HP68" s="295"/>
      <c r="HQ68" s="295"/>
      <c r="HR68" s="295" t="s">
        <v>154</v>
      </c>
      <c r="HS68" s="295"/>
      <c r="HT68" s="295"/>
      <c r="HU68" s="295"/>
      <c r="HV68" s="295"/>
      <c r="HW68" s="295"/>
      <c r="HX68" s="295" t="s">
        <v>154</v>
      </c>
      <c r="HY68" s="295"/>
      <c r="HZ68" s="295"/>
      <c r="IA68" s="295"/>
      <c r="IB68" s="295"/>
      <c r="IC68" s="295"/>
      <c r="ID68" s="295" t="s">
        <v>154</v>
      </c>
      <c r="IE68" s="295"/>
      <c r="IF68" s="295"/>
      <c r="IG68" s="295"/>
      <c r="IH68" s="295"/>
      <c r="II68" s="295"/>
      <c r="IJ68" s="295" t="s">
        <v>154</v>
      </c>
      <c r="IK68" s="295"/>
      <c r="IL68" s="295"/>
      <c r="IM68" s="295"/>
      <c r="IN68" s="295"/>
      <c r="IO68" s="295"/>
      <c r="IP68" s="295" t="s">
        <v>154</v>
      </c>
      <c r="IQ68" s="295"/>
      <c r="IR68" s="295"/>
      <c r="IS68" s="295"/>
      <c r="IT68" s="88"/>
      <c r="IU68" s="88"/>
      <c r="IV68" s="88"/>
    </row>
    <row r="69" spans="1:256" customFormat="1">
      <c r="A69" s="89"/>
      <c r="B69" s="88"/>
      <c r="C69" s="155" t="s">
        <v>303</v>
      </c>
      <c r="D69" s="155"/>
      <c r="E69" s="155"/>
      <c r="F69" s="156"/>
      <c r="G69" s="155"/>
      <c r="H69" s="155"/>
      <c r="I69" s="155"/>
      <c r="J69" s="295"/>
      <c r="K69" s="295"/>
      <c r="L69" s="295"/>
      <c r="M69" s="295"/>
      <c r="N69" s="295"/>
      <c r="O69" s="295"/>
      <c r="P69" s="295"/>
      <c r="Q69" s="295"/>
      <c r="R69" s="295"/>
      <c r="S69" s="295"/>
      <c r="T69" s="295"/>
      <c r="U69" s="295"/>
      <c r="V69" s="295" t="s">
        <v>9</v>
      </c>
      <c r="W69" s="295"/>
      <c r="X69" s="295"/>
      <c r="Y69" s="295"/>
      <c r="Z69" s="295"/>
      <c r="AA69" s="295"/>
      <c r="AB69" s="295" t="s">
        <v>9</v>
      </c>
      <c r="AC69" s="295"/>
      <c r="AD69" s="295"/>
      <c r="AE69" s="295"/>
      <c r="AF69" s="295"/>
      <c r="AG69" s="295"/>
      <c r="AH69" s="295" t="s">
        <v>9</v>
      </c>
      <c r="AI69" s="295"/>
      <c r="AJ69" s="295"/>
      <c r="AK69" s="295"/>
      <c r="AL69" s="295"/>
      <c r="AM69" s="295"/>
      <c r="AN69" s="295" t="s">
        <v>9</v>
      </c>
      <c r="AO69" s="295"/>
      <c r="AP69" s="295"/>
      <c r="AQ69" s="295"/>
      <c r="AR69" s="295"/>
      <c r="AS69" s="295"/>
      <c r="AT69" s="295" t="s">
        <v>9</v>
      </c>
      <c r="AU69" s="295"/>
      <c r="AV69" s="295"/>
      <c r="AW69" s="295"/>
      <c r="AX69" s="295"/>
      <c r="AY69" s="295"/>
      <c r="AZ69" s="295" t="s">
        <v>9</v>
      </c>
      <c r="BA69" s="295"/>
      <c r="BB69" s="295"/>
      <c r="BC69" s="295"/>
      <c r="BD69" s="295"/>
      <c r="BE69" s="295"/>
      <c r="BF69" s="295" t="s">
        <v>9</v>
      </c>
      <c r="BG69" s="295"/>
      <c r="BH69" s="295"/>
      <c r="BI69" s="295"/>
      <c r="BJ69" s="295"/>
      <c r="BK69" s="295"/>
      <c r="BL69" s="295" t="s">
        <v>9</v>
      </c>
      <c r="BM69" s="295"/>
      <c r="BN69" s="295"/>
      <c r="BO69" s="295"/>
      <c r="BP69" s="295"/>
      <c r="BQ69" s="295"/>
      <c r="BR69" s="295" t="s">
        <v>9</v>
      </c>
      <c r="BS69" s="295"/>
      <c r="BT69" s="295"/>
      <c r="BU69" s="295"/>
      <c r="BV69" s="295"/>
      <c r="BW69" s="295"/>
      <c r="BX69" s="295" t="s">
        <v>9</v>
      </c>
      <c r="BY69" s="295"/>
      <c r="BZ69" s="295"/>
      <c r="CA69" s="295"/>
      <c r="CB69" s="295"/>
      <c r="CC69" s="295"/>
      <c r="CD69" s="295" t="s">
        <v>9</v>
      </c>
      <c r="CE69" s="295"/>
      <c r="CF69" s="295"/>
      <c r="CG69" s="295"/>
      <c r="CH69" s="295"/>
      <c r="CI69" s="295"/>
      <c r="CJ69" s="295" t="s">
        <v>9</v>
      </c>
      <c r="CK69" s="295"/>
      <c r="CL69" s="295"/>
      <c r="CM69" s="295"/>
      <c r="CN69" s="295"/>
      <c r="CO69" s="295"/>
      <c r="CP69" s="295" t="s">
        <v>9</v>
      </c>
      <c r="CQ69" s="295"/>
      <c r="CR69" s="295"/>
      <c r="CS69" s="295"/>
      <c r="CT69" s="295"/>
      <c r="CU69" s="295"/>
      <c r="CV69" s="295" t="s">
        <v>9</v>
      </c>
      <c r="CW69" s="295"/>
      <c r="CX69" s="295"/>
      <c r="CY69" s="295"/>
      <c r="CZ69" s="295"/>
      <c r="DA69" s="295"/>
      <c r="DB69" s="295" t="s">
        <v>9</v>
      </c>
      <c r="DC69" s="295"/>
      <c r="DD69" s="295"/>
      <c r="DE69" s="295"/>
      <c r="DF69" s="295"/>
      <c r="DG69" s="295"/>
      <c r="DH69" s="295" t="s">
        <v>9</v>
      </c>
      <c r="DI69" s="295"/>
      <c r="DJ69" s="295"/>
      <c r="DK69" s="295"/>
      <c r="DL69" s="295"/>
      <c r="DM69" s="295"/>
      <c r="DN69" s="295" t="s">
        <v>9</v>
      </c>
      <c r="DO69" s="295"/>
      <c r="DP69" s="295"/>
      <c r="DQ69" s="295"/>
      <c r="DR69" s="295"/>
      <c r="DS69" s="295"/>
      <c r="DT69" s="295" t="s">
        <v>9</v>
      </c>
      <c r="DU69" s="295"/>
      <c r="DV69" s="295"/>
      <c r="DW69" s="295"/>
      <c r="DX69" s="295"/>
      <c r="DY69" s="295"/>
      <c r="DZ69" s="295" t="s">
        <v>9</v>
      </c>
      <c r="EA69" s="295"/>
      <c r="EB69" s="295"/>
      <c r="EC69" s="295"/>
      <c r="ED69" s="295"/>
      <c r="EE69" s="295"/>
      <c r="EF69" s="295" t="s">
        <v>9</v>
      </c>
      <c r="EG69" s="295"/>
      <c r="EH69" s="295"/>
      <c r="EI69" s="295"/>
      <c r="EJ69" s="295"/>
      <c r="EK69" s="295"/>
      <c r="EL69" s="295" t="s">
        <v>9</v>
      </c>
      <c r="EM69" s="295"/>
      <c r="EN69" s="295"/>
      <c r="EO69" s="295"/>
      <c r="EP69" s="295"/>
      <c r="EQ69" s="295"/>
      <c r="ER69" s="295" t="s">
        <v>9</v>
      </c>
      <c r="ES69" s="295"/>
      <c r="ET69" s="295"/>
      <c r="EU69" s="295"/>
      <c r="EV69" s="295"/>
      <c r="EW69" s="295"/>
      <c r="EX69" s="295" t="s">
        <v>9</v>
      </c>
      <c r="EY69" s="295"/>
      <c r="EZ69" s="295"/>
      <c r="FA69" s="295"/>
      <c r="FB69" s="295"/>
      <c r="FC69" s="295"/>
      <c r="FD69" s="295" t="s">
        <v>9</v>
      </c>
      <c r="FE69" s="295"/>
      <c r="FF69" s="295"/>
      <c r="FG69" s="295"/>
      <c r="FH69" s="295"/>
      <c r="FI69" s="295"/>
      <c r="FJ69" s="295" t="s">
        <v>9</v>
      </c>
      <c r="FK69" s="295"/>
      <c r="FL69" s="295"/>
      <c r="FM69" s="295"/>
      <c r="FN69" s="295"/>
      <c r="FO69" s="295"/>
      <c r="FP69" s="295" t="s">
        <v>9</v>
      </c>
      <c r="FQ69" s="295"/>
      <c r="FR69" s="295"/>
      <c r="FS69" s="295"/>
      <c r="FT69" s="295"/>
      <c r="FU69" s="295"/>
      <c r="FV69" s="295" t="s">
        <v>9</v>
      </c>
      <c r="FW69" s="295"/>
      <c r="FX69" s="295"/>
      <c r="FY69" s="295"/>
      <c r="FZ69" s="295"/>
      <c r="GA69" s="295"/>
      <c r="GB69" s="295" t="s">
        <v>9</v>
      </c>
      <c r="GC69" s="295"/>
      <c r="GD69" s="295"/>
      <c r="GE69" s="295"/>
      <c r="GF69" s="295"/>
      <c r="GG69" s="295"/>
      <c r="GH69" s="295" t="s">
        <v>9</v>
      </c>
      <c r="GI69" s="295"/>
      <c r="GJ69" s="295"/>
      <c r="GK69" s="295"/>
      <c r="GL69" s="295"/>
      <c r="GM69" s="295"/>
      <c r="GN69" s="295" t="s">
        <v>9</v>
      </c>
      <c r="GO69" s="295"/>
      <c r="GP69" s="295"/>
      <c r="GQ69" s="295"/>
      <c r="GR69" s="295"/>
      <c r="GS69" s="295"/>
      <c r="GT69" s="295" t="s">
        <v>9</v>
      </c>
      <c r="GU69" s="295"/>
      <c r="GV69" s="295"/>
      <c r="GW69" s="295"/>
      <c r="GX69" s="295"/>
      <c r="GY69" s="295"/>
      <c r="GZ69" s="295" t="s">
        <v>9</v>
      </c>
      <c r="HA69" s="295"/>
      <c r="HB69" s="295"/>
      <c r="HC69" s="295"/>
      <c r="HD69" s="295"/>
      <c r="HE69" s="295"/>
      <c r="HF69" s="295" t="s">
        <v>9</v>
      </c>
      <c r="HG69" s="295"/>
      <c r="HH69" s="295"/>
      <c r="HI69" s="295"/>
      <c r="HJ69" s="295"/>
      <c r="HK69" s="295"/>
      <c r="HL69" s="295" t="s">
        <v>9</v>
      </c>
      <c r="HM69" s="295"/>
      <c r="HN69" s="295"/>
      <c r="HO69" s="295"/>
      <c r="HP69" s="295"/>
      <c r="HQ69" s="295"/>
      <c r="HR69" s="295" t="s">
        <v>9</v>
      </c>
      <c r="HS69" s="295"/>
      <c r="HT69" s="295"/>
      <c r="HU69" s="295"/>
      <c r="HV69" s="295"/>
      <c r="HW69" s="295"/>
      <c r="HX69" s="295" t="s">
        <v>9</v>
      </c>
      <c r="HY69" s="295"/>
      <c r="HZ69" s="295"/>
      <c r="IA69" s="295"/>
      <c r="IB69" s="295"/>
      <c r="IC69" s="295"/>
      <c r="ID69" s="295" t="s">
        <v>9</v>
      </c>
      <c r="IE69" s="295"/>
      <c r="IF69" s="295"/>
      <c r="IG69" s="295"/>
      <c r="IH69" s="295"/>
      <c r="II69" s="295"/>
      <c r="IJ69" s="295" t="s">
        <v>9</v>
      </c>
      <c r="IK69" s="295"/>
      <c r="IL69" s="295"/>
      <c r="IM69" s="295"/>
      <c r="IN69" s="295"/>
      <c r="IO69" s="295"/>
      <c r="IP69" s="295" t="s">
        <v>9</v>
      </c>
      <c r="IQ69" s="295"/>
      <c r="IR69" s="295"/>
      <c r="IS69" s="295"/>
      <c r="IT69" s="88"/>
      <c r="IU69" s="88"/>
      <c r="IV69" s="88"/>
    </row>
    <row r="70" spans="1:256" customFormat="1">
      <c r="A70" s="89"/>
      <c r="B70" s="155"/>
      <c r="C70" s="155"/>
      <c r="D70" s="155"/>
      <c r="E70" s="155"/>
      <c r="F70" s="156"/>
      <c r="G70" s="155"/>
      <c r="H70" s="155"/>
      <c r="I70" s="155"/>
      <c r="J70" s="155"/>
      <c r="K70" s="155"/>
      <c r="L70" s="155"/>
      <c r="M70" s="155"/>
      <c r="N70" s="155"/>
      <c r="O70" s="155"/>
      <c r="P70" s="295"/>
      <c r="Q70" s="295"/>
      <c r="R70" s="295"/>
      <c r="S70" s="295"/>
      <c r="T70" s="295"/>
      <c r="U70" s="295"/>
      <c r="V70" s="295" t="s">
        <v>303</v>
      </c>
      <c r="W70" s="295"/>
      <c r="X70" s="295"/>
      <c r="Y70" s="295"/>
      <c r="Z70" s="295"/>
      <c r="AA70" s="295"/>
      <c r="AB70" s="295" t="s">
        <v>303</v>
      </c>
      <c r="AC70" s="295"/>
      <c r="AD70" s="295"/>
      <c r="AE70" s="295"/>
      <c r="AF70" s="295"/>
      <c r="AG70" s="295"/>
      <c r="AH70" s="295" t="s">
        <v>303</v>
      </c>
      <c r="AI70" s="295"/>
      <c r="AJ70" s="295"/>
      <c r="AK70" s="295"/>
      <c r="AL70" s="295"/>
      <c r="AM70" s="295"/>
      <c r="AN70" s="295" t="s">
        <v>303</v>
      </c>
      <c r="AO70" s="295"/>
      <c r="AP70" s="295"/>
      <c r="AQ70" s="295"/>
      <c r="AR70" s="295"/>
      <c r="AS70" s="295"/>
      <c r="AT70" s="295" t="s">
        <v>303</v>
      </c>
      <c r="AU70" s="295"/>
      <c r="AV70" s="295"/>
      <c r="AW70" s="295"/>
      <c r="AX70" s="295"/>
      <c r="AY70" s="295"/>
      <c r="AZ70" s="295" t="s">
        <v>303</v>
      </c>
      <c r="BA70" s="295"/>
      <c r="BB70" s="295"/>
      <c r="BC70" s="295"/>
      <c r="BD70" s="295"/>
      <c r="BE70" s="295"/>
      <c r="BF70" s="295" t="s">
        <v>303</v>
      </c>
      <c r="BG70" s="295"/>
      <c r="BH70" s="295"/>
      <c r="BI70" s="295"/>
      <c r="BJ70" s="295"/>
      <c r="BK70" s="295"/>
      <c r="BL70" s="295" t="s">
        <v>303</v>
      </c>
      <c r="BM70" s="295"/>
      <c r="BN70" s="295"/>
      <c r="BO70" s="295"/>
      <c r="BP70" s="295"/>
      <c r="BQ70" s="295"/>
      <c r="BR70" s="295" t="s">
        <v>303</v>
      </c>
      <c r="BS70" s="295"/>
      <c r="BT70" s="295"/>
      <c r="BU70" s="295"/>
      <c r="BV70" s="295"/>
      <c r="BW70" s="295"/>
      <c r="BX70" s="295" t="s">
        <v>303</v>
      </c>
      <c r="BY70" s="295"/>
      <c r="BZ70" s="295"/>
      <c r="CA70" s="295"/>
      <c r="CB70" s="295"/>
      <c r="CC70" s="295"/>
      <c r="CD70" s="295" t="s">
        <v>303</v>
      </c>
      <c r="CE70" s="295"/>
      <c r="CF70" s="295"/>
      <c r="CG70" s="295"/>
      <c r="CH70" s="295"/>
      <c r="CI70" s="295"/>
      <c r="CJ70" s="295" t="s">
        <v>303</v>
      </c>
      <c r="CK70" s="295"/>
      <c r="CL70" s="295"/>
      <c r="CM70" s="295"/>
      <c r="CN70" s="295"/>
      <c r="CO70" s="295"/>
      <c r="CP70" s="295" t="s">
        <v>303</v>
      </c>
      <c r="CQ70" s="295"/>
      <c r="CR70" s="295"/>
      <c r="CS70" s="295"/>
      <c r="CT70" s="295"/>
      <c r="CU70" s="295"/>
      <c r="CV70" s="295" t="s">
        <v>303</v>
      </c>
      <c r="CW70" s="295"/>
      <c r="CX70" s="295"/>
      <c r="CY70" s="295"/>
      <c r="CZ70" s="295"/>
      <c r="DA70" s="295"/>
      <c r="DB70" s="295" t="s">
        <v>303</v>
      </c>
      <c r="DC70" s="295"/>
      <c r="DD70" s="295"/>
      <c r="DE70" s="295"/>
      <c r="DF70" s="295"/>
      <c r="DG70" s="295"/>
      <c r="DH70" s="295" t="s">
        <v>303</v>
      </c>
      <c r="DI70" s="295"/>
      <c r="DJ70" s="295"/>
      <c r="DK70" s="295"/>
      <c r="DL70" s="295"/>
      <c r="DM70" s="295"/>
      <c r="DN70" s="295" t="s">
        <v>303</v>
      </c>
      <c r="DO70" s="295"/>
      <c r="DP70" s="295"/>
      <c r="DQ70" s="295"/>
      <c r="DR70" s="295"/>
      <c r="DS70" s="295"/>
      <c r="DT70" s="295" t="s">
        <v>303</v>
      </c>
      <c r="DU70" s="295"/>
      <c r="DV70" s="295"/>
      <c r="DW70" s="295"/>
      <c r="DX70" s="295"/>
      <c r="DY70" s="295"/>
      <c r="DZ70" s="295" t="s">
        <v>303</v>
      </c>
      <c r="EA70" s="295"/>
      <c r="EB70" s="295"/>
      <c r="EC70" s="295"/>
      <c r="ED70" s="295"/>
      <c r="EE70" s="295"/>
      <c r="EF70" s="295" t="s">
        <v>303</v>
      </c>
      <c r="EG70" s="295"/>
      <c r="EH70" s="295"/>
      <c r="EI70" s="295"/>
      <c r="EJ70" s="295"/>
      <c r="EK70" s="295"/>
      <c r="EL70" s="295" t="s">
        <v>303</v>
      </c>
      <c r="EM70" s="295"/>
      <c r="EN70" s="295"/>
      <c r="EO70" s="295"/>
      <c r="EP70" s="295"/>
      <c r="EQ70" s="295"/>
      <c r="ER70" s="295" t="s">
        <v>303</v>
      </c>
      <c r="ES70" s="295"/>
      <c r="ET70" s="295"/>
      <c r="EU70" s="295"/>
      <c r="EV70" s="295"/>
      <c r="EW70" s="295"/>
      <c r="EX70" s="295" t="s">
        <v>303</v>
      </c>
      <c r="EY70" s="295"/>
      <c r="EZ70" s="295"/>
      <c r="FA70" s="295"/>
      <c r="FB70" s="295"/>
      <c r="FC70" s="295"/>
      <c r="FD70" s="295" t="s">
        <v>303</v>
      </c>
      <c r="FE70" s="295"/>
      <c r="FF70" s="295"/>
      <c r="FG70" s="295"/>
      <c r="FH70" s="295"/>
      <c r="FI70" s="295"/>
      <c r="FJ70" s="295" t="s">
        <v>303</v>
      </c>
      <c r="FK70" s="295"/>
      <c r="FL70" s="295"/>
      <c r="FM70" s="295"/>
      <c r="FN70" s="295"/>
      <c r="FO70" s="295"/>
      <c r="FP70" s="295" t="s">
        <v>303</v>
      </c>
      <c r="FQ70" s="295"/>
      <c r="FR70" s="295"/>
      <c r="FS70" s="295"/>
      <c r="FT70" s="295"/>
      <c r="FU70" s="295"/>
      <c r="FV70" s="295" t="s">
        <v>303</v>
      </c>
      <c r="FW70" s="295"/>
      <c r="FX70" s="295"/>
      <c r="FY70" s="295"/>
      <c r="FZ70" s="295"/>
      <c r="GA70" s="295"/>
      <c r="GB70" s="295" t="s">
        <v>303</v>
      </c>
      <c r="GC70" s="295"/>
      <c r="GD70" s="295"/>
      <c r="GE70" s="295"/>
      <c r="GF70" s="295"/>
      <c r="GG70" s="295"/>
      <c r="GH70" s="295" t="s">
        <v>303</v>
      </c>
      <c r="GI70" s="295"/>
      <c r="GJ70" s="295"/>
      <c r="GK70" s="295"/>
      <c r="GL70" s="295"/>
      <c r="GM70" s="295"/>
      <c r="GN70" s="295" t="s">
        <v>303</v>
      </c>
      <c r="GO70" s="295"/>
      <c r="GP70" s="295"/>
      <c r="GQ70" s="295"/>
      <c r="GR70" s="295"/>
      <c r="GS70" s="295"/>
      <c r="GT70" s="295" t="s">
        <v>303</v>
      </c>
      <c r="GU70" s="295"/>
      <c r="GV70" s="295"/>
      <c r="GW70" s="295"/>
      <c r="GX70" s="295"/>
      <c r="GY70" s="295"/>
      <c r="GZ70" s="295" t="s">
        <v>303</v>
      </c>
      <c r="HA70" s="295"/>
      <c r="HB70" s="295"/>
      <c r="HC70" s="295"/>
      <c r="HD70" s="295"/>
      <c r="HE70" s="295"/>
      <c r="HF70" s="295" t="s">
        <v>303</v>
      </c>
      <c r="HG70" s="295"/>
      <c r="HH70" s="295"/>
      <c r="HI70" s="295"/>
      <c r="HJ70" s="295"/>
      <c r="HK70" s="295"/>
      <c r="HL70" s="295" t="s">
        <v>303</v>
      </c>
      <c r="HM70" s="295"/>
      <c r="HN70" s="295"/>
      <c r="HO70" s="295"/>
      <c r="HP70" s="295"/>
      <c r="HQ70" s="295"/>
      <c r="HR70" s="295" t="s">
        <v>303</v>
      </c>
      <c r="HS70" s="295"/>
      <c r="HT70" s="295"/>
      <c r="HU70" s="295"/>
      <c r="HV70" s="295"/>
      <c r="HW70" s="295"/>
      <c r="HX70" s="295" t="s">
        <v>303</v>
      </c>
      <c r="HY70" s="295"/>
      <c r="HZ70" s="295"/>
      <c r="IA70" s="295"/>
      <c r="IB70" s="295"/>
      <c r="IC70" s="295"/>
      <c r="ID70" s="295" t="s">
        <v>303</v>
      </c>
      <c r="IE70" s="295"/>
      <c r="IF70" s="295"/>
      <c r="IG70" s="295"/>
      <c r="IH70" s="295"/>
      <c r="II70" s="295"/>
      <c r="IJ70" s="295" t="s">
        <v>303</v>
      </c>
      <c r="IK70" s="295"/>
      <c r="IL70" s="295"/>
      <c r="IM70" s="295"/>
      <c r="IN70" s="295"/>
      <c r="IO70" s="295"/>
      <c r="IP70" s="295" t="s">
        <v>303</v>
      </c>
      <c r="IQ70" s="295"/>
      <c r="IR70" s="295"/>
      <c r="IS70" s="295"/>
      <c r="IT70" s="295"/>
      <c r="IU70" s="295"/>
      <c r="IV70" s="155" t="s">
        <v>303</v>
      </c>
    </row>
    <row r="71" spans="1:256" customFormat="1">
      <c r="A71" s="95"/>
      <c r="B71" s="95"/>
      <c r="C71" s="88"/>
      <c r="D71" s="88"/>
      <c r="E71" s="88"/>
      <c r="F71" s="90"/>
      <c r="G71" s="107"/>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c r="AU71" s="88"/>
      <c r="AV71" s="88"/>
      <c r="AW71" s="88"/>
      <c r="AX71" s="88"/>
      <c r="AY71" s="88"/>
      <c r="AZ71" s="88"/>
      <c r="BA71" s="88"/>
      <c r="BB71" s="88"/>
      <c r="BC71" s="88"/>
      <c r="BD71" s="88"/>
      <c r="BE71" s="88"/>
      <c r="BF71" s="88"/>
      <c r="BG71" s="88"/>
      <c r="BH71" s="88"/>
      <c r="BI71" s="88"/>
      <c r="BJ71" s="88"/>
      <c r="BK71" s="88"/>
      <c r="BL71" s="88"/>
      <c r="BM71" s="88"/>
      <c r="BN71" s="88"/>
      <c r="BO71" s="88"/>
      <c r="BP71" s="88"/>
      <c r="BQ71" s="88"/>
      <c r="BR71" s="88"/>
      <c r="BS71" s="88"/>
      <c r="BT71" s="88"/>
      <c r="BU71" s="88"/>
      <c r="BV71" s="88"/>
      <c r="BW71" s="88"/>
      <c r="BX71" s="88"/>
      <c r="BY71" s="88"/>
      <c r="BZ71" s="88"/>
      <c r="CA71" s="88"/>
      <c r="CB71" s="88"/>
      <c r="CC71" s="88"/>
      <c r="CD71" s="88"/>
      <c r="CE71" s="88"/>
      <c r="CF71" s="88"/>
      <c r="CG71" s="88"/>
      <c r="CH71" s="88"/>
      <c r="CI71" s="88"/>
      <c r="CJ71" s="88"/>
      <c r="CK71" s="88"/>
      <c r="CL71" s="88"/>
      <c r="CM71" s="88"/>
      <c r="CN71" s="88"/>
      <c r="CO71" s="88"/>
      <c r="CP71" s="88"/>
      <c r="CQ71" s="88"/>
      <c r="CR71" s="88"/>
      <c r="CS71" s="88"/>
      <c r="CT71" s="88"/>
      <c r="CU71" s="88"/>
      <c r="CV71" s="88"/>
      <c r="CW71" s="88"/>
      <c r="CX71" s="88"/>
      <c r="CY71" s="88"/>
      <c r="CZ71" s="88"/>
      <c r="DA71" s="88"/>
      <c r="DB71" s="88"/>
      <c r="DC71" s="88"/>
      <c r="DD71" s="88"/>
      <c r="DE71" s="88"/>
      <c r="DF71" s="88"/>
      <c r="DG71" s="88"/>
      <c r="DH71" s="88"/>
      <c r="DI71" s="88"/>
      <c r="DJ71" s="88"/>
      <c r="DK71" s="88"/>
      <c r="DL71" s="88"/>
      <c r="DM71" s="88"/>
      <c r="DN71" s="88"/>
      <c r="DO71" s="88"/>
      <c r="DP71" s="88"/>
      <c r="DQ71" s="88"/>
      <c r="DR71" s="88"/>
      <c r="DS71" s="88"/>
      <c r="DT71" s="88"/>
      <c r="DU71" s="88"/>
      <c r="DV71" s="88"/>
      <c r="DW71" s="88"/>
      <c r="DX71" s="88"/>
      <c r="DY71" s="88"/>
      <c r="DZ71" s="88"/>
      <c r="EA71" s="88"/>
      <c r="EB71" s="88"/>
      <c r="EC71" s="88"/>
      <c r="ED71" s="88"/>
      <c r="EE71" s="88"/>
      <c r="EF71" s="88"/>
      <c r="EG71" s="88"/>
      <c r="EH71" s="88"/>
      <c r="EI71" s="88"/>
      <c r="EJ71" s="88"/>
      <c r="EK71" s="88"/>
      <c r="EL71" s="88"/>
      <c r="EM71" s="88"/>
      <c r="EN71" s="88"/>
      <c r="EO71" s="88"/>
      <c r="EP71" s="88"/>
      <c r="EQ71" s="88"/>
      <c r="ER71" s="88"/>
      <c r="ES71" s="88"/>
      <c r="ET71" s="88"/>
      <c r="EU71" s="88"/>
      <c r="EV71" s="88"/>
      <c r="EW71" s="88"/>
      <c r="EX71" s="88"/>
      <c r="EY71" s="88"/>
      <c r="EZ71" s="88"/>
      <c r="FA71" s="88"/>
      <c r="FB71" s="88"/>
      <c r="FC71" s="88"/>
      <c r="FD71" s="88"/>
      <c r="FE71" s="88"/>
      <c r="FF71" s="88"/>
      <c r="FG71" s="88"/>
      <c r="FH71" s="88"/>
      <c r="FI71" s="88"/>
      <c r="FJ71" s="88"/>
      <c r="FK71" s="88"/>
      <c r="FL71" s="88"/>
      <c r="FM71" s="88"/>
      <c r="FN71" s="88"/>
      <c r="FO71" s="88"/>
      <c r="FP71" s="88"/>
      <c r="FQ71" s="88"/>
      <c r="FR71" s="88"/>
      <c r="FS71" s="88"/>
      <c r="FT71" s="88"/>
      <c r="FU71" s="88"/>
      <c r="FV71" s="88"/>
      <c r="FW71" s="88"/>
      <c r="FX71" s="88"/>
      <c r="FY71" s="88"/>
      <c r="FZ71" s="88"/>
      <c r="GA71" s="88"/>
      <c r="GB71" s="88"/>
      <c r="GC71" s="88"/>
      <c r="GD71" s="88"/>
      <c r="GE71" s="88"/>
      <c r="GF71" s="88"/>
      <c r="GG71" s="88"/>
      <c r="GH71" s="88"/>
      <c r="GI71" s="88"/>
      <c r="GJ71" s="88"/>
      <c r="GK71" s="88"/>
      <c r="GL71" s="88"/>
      <c r="GM71" s="88"/>
      <c r="GN71" s="88"/>
      <c r="GO71" s="88"/>
      <c r="GP71" s="88"/>
      <c r="GQ71" s="88"/>
      <c r="GR71" s="88"/>
      <c r="GS71" s="88"/>
      <c r="GT71" s="88"/>
      <c r="GU71" s="88"/>
      <c r="GV71" s="88"/>
      <c r="GW71" s="88"/>
      <c r="GX71" s="88"/>
      <c r="GY71" s="88"/>
      <c r="GZ71" s="88"/>
      <c r="HA71" s="88"/>
      <c r="HB71" s="88"/>
      <c r="HC71" s="88"/>
      <c r="HD71" s="88"/>
      <c r="HE71" s="88"/>
      <c r="HF71" s="88"/>
      <c r="HG71" s="88"/>
      <c r="HH71" s="88"/>
      <c r="HI71" s="88"/>
      <c r="HJ71" s="88"/>
      <c r="HK71" s="88"/>
      <c r="HL71" s="88"/>
      <c r="HM71" s="88"/>
      <c r="HN71" s="88"/>
      <c r="HO71" s="88"/>
      <c r="HP71" s="88"/>
      <c r="HQ71" s="88"/>
      <c r="HR71" s="88"/>
      <c r="HS71" s="88"/>
      <c r="HT71" s="88"/>
      <c r="HU71" s="88"/>
      <c r="HV71" s="88"/>
      <c r="HW71" s="88"/>
      <c r="HX71" s="88"/>
      <c r="HY71" s="88"/>
      <c r="HZ71" s="88"/>
      <c r="IA71" s="88"/>
      <c r="IB71" s="88"/>
      <c r="IC71" s="88"/>
      <c r="ID71" s="88"/>
      <c r="IE71" s="88"/>
      <c r="IF71" s="88"/>
      <c r="IG71" s="88"/>
      <c r="IH71" s="88"/>
      <c r="II71" s="88"/>
      <c r="IJ71" s="88"/>
      <c r="IK71" s="88"/>
      <c r="IL71" s="88"/>
      <c r="IM71" s="88"/>
      <c r="IN71" s="88"/>
      <c r="IO71" s="88"/>
      <c r="IP71" s="88"/>
      <c r="IQ71" s="88"/>
      <c r="IR71" s="88"/>
      <c r="IS71" s="88"/>
      <c r="IT71" s="88"/>
      <c r="IU71" s="88"/>
      <c r="IV71" s="88"/>
    </row>
    <row r="72" spans="1:256" customFormat="1">
      <c r="A72" s="88"/>
      <c r="B72" s="88"/>
      <c r="C72" s="88"/>
      <c r="D72" s="88"/>
      <c r="E72" s="88"/>
      <c r="F72" s="90"/>
      <c r="G72" s="88"/>
      <c r="H72" s="88"/>
      <c r="I72" s="88"/>
      <c r="J72" s="88"/>
      <c r="K72" s="88"/>
      <c r="L72" s="88"/>
      <c r="M72" s="88"/>
      <c r="N72" s="88"/>
      <c r="O72" s="88"/>
      <c r="P72" s="88"/>
      <c r="Q72" s="88"/>
      <c r="R72" s="88"/>
      <c r="S72" s="88"/>
      <c r="T72" s="88"/>
      <c r="U72" s="88"/>
      <c r="V72" s="88"/>
      <c r="W72" s="88"/>
      <c r="X72" s="88"/>
      <c r="Y72" s="88"/>
      <c r="Z72" s="88"/>
      <c r="AA72" s="88"/>
      <c r="AB72" s="88"/>
      <c r="AC72" s="88"/>
      <c r="AD72" s="88"/>
      <c r="AE72" s="88"/>
      <c r="AF72" s="88"/>
      <c r="AG72" s="88"/>
      <c r="AH72" s="88"/>
      <c r="AI72" s="88"/>
      <c r="AJ72" s="88"/>
      <c r="AK72" s="88"/>
      <c r="AL72" s="88"/>
      <c r="AM72" s="88"/>
      <c r="AN72" s="88"/>
      <c r="AO72" s="88"/>
      <c r="AP72" s="88"/>
      <c r="AQ72" s="88"/>
      <c r="AR72" s="88"/>
      <c r="AS72" s="88"/>
      <c r="AT72" s="88"/>
      <c r="AU72" s="88"/>
      <c r="AV72" s="88"/>
      <c r="AW72" s="88"/>
      <c r="AX72" s="88"/>
      <c r="AY72" s="88"/>
      <c r="AZ72" s="88"/>
      <c r="BA72" s="88"/>
      <c r="BB72" s="88"/>
      <c r="BC72" s="88"/>
      <c r="BD72" s="88"/>
      <c r="BE72" s="88"/>
      <c r="BF72" s="88"/>
      <c r="BG72" s="88"/>
      <c r="BH72" s="88"/>
      <c r="BI72" s="88"/>
      <c r="BJ72" s="88"/>
      <c r="BK72" s="88"/>
      <c r="BL72" s="88"/>
      <c r="BM72" s="88"/>
      <c r="BN72" s="88"/>
      <c r="BO72" s="88"/>
      <c r="BP72" s="88"/>
      <c r="BQ72" s="88"/>
      <c r="BR72" s="88"/>
      <c r="BS72" s="88"/>
      <c r="BT72" s="88"/>
      <c r="BU72" s="88"/>
      <c r="BV72" s="88"/>
      <c r="BW72" s="88"/>
      <c r="BX72" s="88"/>
      <c r="BY72" s="88"/>
      <c r="BZ72" s="88"/>
      <c r="CA72" s="88"/>
      <c r="CB72" s="88"/>
      <c r="CC72" s="88"/>
      <c r="CD72" s="88"/>
      <c r="CE72" s="88"/>
      <c r="CF72" s="88"/>
      <c r="CG72" s="88"/>
      <c r="CH72" s="88"/>
      <c r="CI72" s="88"/>
      <c r="CJ72" s="88"/>
      <c r="CK72" s="88"/>
      <c r="CL72" s="88"/>
      <c r="CM72" s="88"/>
      <c r="CN72" s="88"/>
      <c r="CO72" s="88"/>
      <c r="CP72" s="88"/>
      <c r="CQ72" s="88"/>
      <c r="CR72" s="88"/>
      <c r="CS72" s="88"/>
      <c r="CT72" s="88"/>
      <c r="CU72" s="88"/>
      <c r="CV72" s="88"/>
      <c r="CW72" s="88"/>
      <c r="CX72" s="88"/>
      <c r="CY72" s="88"/>
      <c r="CZ72" s="88"/>
      <c r="DA72" s="88"/>
      <c r="DB72" s="88"/>
      <c r="DC72" s="88"/>
      <c r="DD72" s="88"/>
      <c r="DE72" s="88"/>
      <c r="DF72" s="88"/>
      <c r="DG72" s="88"/>
      <c r="DH72" s="88"/>
      <c r="DI72" s="88"/>
      <c r="DJ72" s="88"/>
      <c r="DK72" s="88"/>
      <c r="DL72" s="88"/>
      <c r="DM72" s="88"/>
      <c r="DN72" s="88"/>
      <c r="DO72" s="88"/>
      <c r="DP72" s="88"/>
      <c r="DQ72" s="88"/>
      <c r="DR72" s="88"/>
      <c r="DS72" s="88"/>
      <c r="DT72" s="88"/>
      <c r="DU72" s="88"/>
      <c r="DV72" s="88"/>
      <c r="DW72" s="88"/>
      <c r="DX72" s="88"/>
      <c r="DY72" s="88"/>
      <c r="DZ72" s="88"/>
      <c r="EA72" s="88"/>
      <c r="EB72" s="88"/>
      <c r="EC72" s="88"/>
      <c r="ED72" s="88"/>
      <c r="EE72" s="88"/>
      <c r="EF72" s="88"/>
      <c r="EG72" s="88"/>
      <c r="EH72" s="88"/>
      <c r="EI72" s="88"/>
      <c r="EJ72" s="88"/>
      <c r="EK72" s="88"/>
      <c r="EL72" s="88"/>
      <c r="EM72" s="88"/>
      <c r="EN72" s="88"/>
      <c r="EO72" s="88"/>
      <c r="EP72" s="88"/>
      <c r="EQ72" s="88"/>
      <c r="ER72" s="88"/>
      <c r="ES72" s="88"/>
      <c r="ET72" s="88"/>
      <c r="EU72" s="88"/>
      <c r="EV72" s="88"/>
      <c r="EW72" s="88"/>
      <c r="EX72" s="88"/>
      <c r="EY72" s="88"/>
      <c r="EZ72" s="88"/>
      <c r="FA72" s="88"/>
      <c r="FB72" s="88"/>
      <c r="FC72" s="88"/>
      <c r="FD72" s="88"/>
      <c r="FE72" s="88"/>
      <c r="FF72" s="88"/>
      <c r="FG72" s="88"/>
      <c r="FH72" s="88"/>
      <c r="FI72" s="88"/>
      <c r="FJ72" s="88"/>
      <c r="FK72" s="88"/>
      <c r="FL72" s="88"/>
      <c r="FM72" s="88"/>
      <c r="FN72" s="88"/>
      <c r="FO72" s="88"/>
      <c r="FP72" s="88"/>
      <c r="FQ72" s="88"/>
      <c r="FR72" s="88"/>
      <c r="FS72" s="88"/>
      <c r="FT72" s="88"/>
      <c r="FU72" s="88"/>
      <c r="FV72" s="88"/>
      <c r="FW72" s="88"/>
      <c r="FX72" s="88"/>
      <c r="FY72" s="88"/>
      <c r="FZ72" s="88"/>
      <c r="GA72" s="88"/>
      <c r="GB72" s="88"/>
      <c r="GC72" s="88"/>
      <c r="GD72" s="88"/>
      <c r="GE72" s="88"/>
      <c r="GF72" s="88"/>
      <c r="GG72" s="88"/>
      <c r="GH72" s="88"/>
      <c r="GI72" s="88"/>
      <c r="GJ72" s="88"/>
      <c r="GK72" s="88"/>
      <c r="GL72" s="88"/>
      <c r="GM72" s="88"/>
      <c r="GN72" s="88"/>
      <c r="GO72" s="88"/>
      <c r="GP72" s="88"/>
      <c r="GQ72" s="88"/>
      <c r="GR72" s="88"/>
      <c r="GS72" s="88"/>
      <c r="GT72" s="88"/>
      <c r="GU72" s="88"/>
      <c r="GV72" s="88"/>
      <c r="GW72" s="88"/>
      <c r="GX72" s="88"/>
      <c r="GY72" s="88"/>
      <c r="GZ72" s="88"/>
      <c r="HA72" s="88"/>
      <c r="HB72" s="88"/>
      <c r="HC72" s="88"/>
      <c r="HD72" s="88"/>
      <c r="HE72" s="88"/>
      <c r="HF72" s="88"/>
      <c r="HG72" s="88"/>
      <c r="HH72" s="88"/>
      <c r="HI72" s="88"/>
      <c r="HJ72" s="88"/>
      <c r="HK72" s="88"/>
      <c r="HL72" s="88"/>
      <c r="HM72" s="88"/>
      <c r="HN72" s="88"/>
      <c r="HO72" s="88"/>
      <c r="HP72" s="88"/>
      <c r="HQ72" s="88"/>
      <c r="HR72" s="88"/>
      <c r="HS72" s="88"/>
      <c r="HT72" s="88"/>
      <c r="HU72" s="88"/>
      <c r="HV72" s="88"/>
      <c r="HW72" s="88"/>
      <c r="HX72" s="88"/>
      <c r="HY72" s="88"/>
      <c r="HZ72" s="88"/>
      <c r="IA72" s="88"/>
      <c r="IB72" s="88"/>
      <c r="IC72" s="88"/>
      <c r="ID72" s="88"/>
      <c r="IE72" s="88"/>
      <c r="IF72" s="88"/>
      <c r="IG72" s="88"/>
      <c r="IH72" s="88"/>
      <c r="II72" s="88"/>
      <c r="IJ72" s="88"/>
      <c r="IK72" s="88"/>
      <c r="IL72" s="88"/>
      <c r="IM72" s="88"/>
      <c r="IN72" s="88"/>
      <c r="IO72" s="88"/>
      <c r="IP72" s="88"/>
      <c r="IQ72" s="88"/>
      <c r="IR72" s="88"/>
      <c r="IS72" s="88"/>
      <c r="IT72" s="88"/>
      <c r="IU72" s="88"/>
      <c r="IV72" s="88"/>
    </row>
    <row r="73" spans="1:256" customFormat="1">
      <c r="A73" s="88"/>
      <c r="B73" s="88"/>
      <c r="C73" s="88"/>
      <c r="D73" s="88"/>
      <c r="E73" s="88"/>
      <c r="F73" s="90"/>
      <c r="G73" s="88"/>
      <c r="H73" s="88"/>
      <c r="I73" s="88"/>
      <c r="J73" s="88"/>
      <c r="K73" s="88"/>
      <c r="L73" s="88"/>
      <c r="M73" s="88"/>
      <c r="N73" s="88"/>
      <c r="O73" s="88"/>
      <c r="P73" s="88"/>
      <c r="Q73" s="88"/>
      <c r="R73" s="88"/>
      <c r="S73" s="88"/>
      <c r="T73" s="88"/>
      <c r="U73" s="88"/>
      <c r="V73" s="88"/>
      <c r="W73" s="88"/>
      <c r="X73" s="88"/>
      <c r="Y73" s="88"/>
      <c r="Z73" s="88"/>
      <c r="AA73" s="88"/>
      <c r="AB73" s="88"/>
      <c r="AC73" s="88"/>
      <c r="AD73" s="88"/>
      <c r="AE73" s="88"/>
      <c r="AF73" s="88"/>
      <c r="AG73" s="88"/>
      <c r="AH73" s="88"/>
      <c r="AI73" s="88"/>
      <c r="AJ73" s="88"/>
      <c r="AK73" s="88"/>
      <c r="AL73" s="88"/>
      <c r="AM73" s="88"/>
      <c r="AN73" s="88"/>
      <c r="AO73" s="88"/>
      <c r="AP73" s="88"/>
      <c r="AQ73" s="88"/>
      <c r="AR73" s="88"/>
      <c r="AS73" s="88"/>
      <c r="AT73" s="88"/>
      <c r="AU73" s="88"/>
      <c r="AV73" s="88"/>
      <c r="AW73" s="88"/>
      <c r="AX73" s="88"/>
      <c r="AY73" s="88"/>
      <c r="AZ73" s="88"/>
      <c r="BA73" s="88"/>
      <c r="BB73" s="88"/>
      <c r="BC73" s="88"/>
      <c r="BD73" s="88"/>
      <c r="BE73" s="88"/>
      <c r="BF73" s="88"/>
      <c r="BG73" s="88"/>
      <c r="BH73" s="88"/>
      <c r="BI73" s="88"/>
      <c r="BJ73" s="88"/>
      <c r="BK73" s="88"/>
      <c r="BL73" s="88"/>
      <c r="BM73" s="88"/>
      <c r="BN73" s="88"/>
      <c r="BO73" s="88"/>
      <c r="BP73" s="88"/>
      <c r="BQ73" s="88"/>
      <c r="BR73" s="88"/>
      <c r="BS73" s="88"/>
      <c r="BT73" s="88"/>
      <c r="BU73" s="88"/>
      <c r="BV73" s="88"/>
      <c r="BW73" s="88"/>
      <c r="BX73" s="88"/>
      <c r="BY73" s="88"/>
      <c r="BZ73" s="88"/>
      <c r="CA73" s="88"/>
      <c r="CB73" s="88"/>
      <c r="CC73" s="88"/>
      <c r="CD73" s="88"/>
      <c r="CE73" s="88"/>
      <c r="CF73" s="88"/>
      <c r="CG73" s="88"/>
      <c r="CH73" s="88"/>
      <c r="CI73" s="88"/>
      <c r="CJ73" s="88"/>
      <c r="CK73" s="88"/>
      <c r="CL73" s="88"/>
      <c r="CM73" s="88"/>
      <c r="CN73" s="88"/>
      <c r="CO73" s="88"/>
      <c r="CP73" s="88"/>
      <c r="CQ73" s="88"/>
      <c r="CR73" s="88"/>
      <c r="CS73" s="88"/>
      <c r="CT73" s="88"/>
      <c r="CU73" s="88"/>
      <c r="CV73" s="88"/>
      <c r="CW73" s="88"/>
      <c r="CX73" s="88"/>
      <c r="CY73" s="88"/>
      <c r="CZ73" s="88"/>
      <c r="DA73" s="88"/>
      <c r="DB73" s="88"/>
      <c r="DC73" s="88"/>
      <c r="DD73" s="88"/>
      <c r="DE73" s="88"/>
      <c r="DF73" s="88"/>
      <c r="DG73" s="88"/>
      <c r="DH73" s="88"/>
      <c r="DI73" s="88"/>
      <c r="DJ73" s="88"/>
      <c r="DK73" s="88"/>
      <c r="DL73" s="88"/>
      <c r="DM73" s="88"/>
      <c r="DN73" s="88"/>
      <c r="DO73" s="88"/>
      <c r="DP73" s="88"/>
      <c r="DQ73" s="88"/>
      <c r="DR73" s="88"/>
      <c r="DS73" s="88"/>
      <c r="DT73" s="88"/>
      <c r="DU73" s="88"/>
      <c r="DV73" s="88"/>
      <c r="DW73" s="88"/>
      <c r="DX73" s="88"/>
      <c r="DY73" s="88"/>
      <c r="DZ73" s="88"/>
      <c r="EA73" s="88"/>
      <c r="EB73" s="88"/>
      <c r="EC73" s="88"/>
      <c r="ED73" s="88"/>
      <c r="EE73" s="88"/>
      <c r="EF73" s="88"/>
      <c r="EG73" s="88"/>
      <c r="EH73" s="88"/>
      <c r="EI73" s="88"/>
      <c r="EJ73" s="88"/>
      <c r="EK73" s="88"/>
      <c r="EL73" s="88"/>
      <c r="EM73" s="88"/>
      <c r="EN73" s="88"/>
      <c r="EO73" s="88"/>
      <c r="EP73" s="88"/>
      <c r="EQ73" s="88"/>
      <c r="ER73" s="88"/>
      <c r="ES73" s="88"/>
      <c r="ET73" s="88"/>
      <c r="EU73" s="88"/>
      <c r="EV73" s="88"/>
      <c r="EW73" s="88"/>
      <c r="EX73" s="88"/>
      <c r="EY73" s="88"/>
      <c r="EZ73" s="88"/>
      <c r="FA73" s="88"/>
      <c r="FB73" s="88"/>
      <c r="FC73" s="88"/>
      <c r="FD73" s="88"/>
      <c r="FE73" s="88"/>
      <c r="FF73" s="88"/>
      <c r="FG73" s="88"/>
      <c r="FH73" s="88"/>
      <c r="FI73" s="88"/>
      <c r="FJ73" s="88"/>
      <c r="FK73" s="88"/>
      <c r="FL73" s="88"/>
      <c r="FM73" s="88"/>
      <c r="FN73" s="88"/>
      <c r="FO73" s="88"/>
      <c r="FP73" s="88"/>
      <c r="FQ73" s="88"/>
      <c r="FR73" s="88"/>
      <c r="FS73" s="88"/>
      <c r="FT73" s="88"/>
      <c r="FU73" s="88"/>
      <c r="FV73" s="88"/>
      <c r="FW73" s="88"/>
      <c r="FX73" s="88"/>
      <c r="FY73" s="88"/>
      <c r="FZ73" s="88"/>
      <c r="GA73" s="88"/>
      <c r="GB73" s="88"/>
      <c r="GC73" s="88"/>
      <c r="GD73" s="88"/>
      <c r="GE73" s="88"/>
      <c r="GF73" s="88"/>
      <c r="GG73" s="88"/>
      <c r="GH73" s="88"/>
      <c r="GI73" s="88"/>
      <c r="GJ73" s="88"/>
      <c r="GK73" s="88"/>
      <c r="GL73" s="88"/>
      <c r="GM73" s="88"/>
      <c r="GN73" s="88"/>
      <c r="GO73" s="88"/>
      <c r="GP73" s="88"/>
      <c r="GQ73" s="88"/>
      <c r="GR73" s="88"/>
      <c r="GS73" s="88"/>
      <c r="GT73" s="88"/>
      <c r="GU73" s="88"/>
      <c r="GV73" s="88"/>
      <c r="GW73" s="88"/>
      <c r="GX73" s="88"/>
      <c r="GY73" s="88"/>
      <c r="GZ73" s="88"/>
      <c r="HA73" s="88"/>
      <c r="HB73" s="88"/>
      <c r="HC73" s="88"/>
      <c r="HD73" s="88"/>
      <c r="HE73" s="88"/>
      <c r="HF73" s="88"/>
      <c r="HG73" s="88"/>
      <c r="HH73" s="88"/>
      <c r="HI73" s="88"/>
      <c r="HJ73" s="88"/>
      <c r="HK73" s="88"/>
      <c r="HL73" s="88"/>
      <c r="HM73" s="88"/>
      <c r="HN73" s="88"/>
      <c r="HO73" s="88"/>
      <c r="HP73" s="88"/>
      <c r="HQ73" s="88"/>
      <c r="HR73" s="88"/>
      <c r="HS73" s="88"/>
      <c r="HT73" s="88"/>
      <c r="HU73" s="88"/>
      <c r="HV73" s="88"/>
      <c r="HW73" s="88"/>
      <c r="HX73" s="88"/>
      <c r="HY73" s="88"/>
      <c r="HZ73" s="88"/>
      <c r="IA73" s="88"/>
      <c r="IB73" s="88"/>
      <c r="IC73" s="88"/>
      <c r="ID73" s="88"/>
      <c r="IE73" s="88"/>
      <c r="IF73" s="88"/>
      <c r="IG73" s="88"/>
      <c r="IH73" s="88"/>
      <c r="II73" s="88"/>
      <c r="IJ73" s="88"/>
      <c r="IK73" s="88"/>
      <c r="IL73" s="88"/>
      <c r="IM73" s="88"/>
      <c r="IN73" s="88"/>
      <c r="IO73" s="88"/>
      <c r="IP73" s="88"/>
      <c r="IQ73" s="88"/>
      <c r="IR73" s="88"/>
      <c r="IS73" s="88"/>
      <c r="IT73" s="88"/>
      <c r="IU73" s="88"/>
      <c r="IV73" s="88"/>
    </row>
    <row r="74" spans="1:256" customFormat="1">
      <c r="A74" s="88"/>
      <c r="B74" s="89"/>
      <c r="C74" s="89"/>
      <c r="D74" s="89"/>
      <c r="E74" s="89"/>
      <c r="F74" s="100"/>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Y74" s="89"/>
      <c r="BZ74" s="89"/>
      <c r="CA74" s="89"/>
      <c r="CB74" s="89"/>
      <c r="CC74" s="89"/>
      <c r="CD74" s="89"/>
      <c r="CE74" s="89"/>
      <c r="CF74" s="89"/>
      <c r="CG74" s="89"/>
      <c r="CH74" s="89"/>
      <c r="CI74" s="89"/>
      <c r="CJ74" s="89"/>
      <c r="CK74" s="89"/>
      <c r="CL74" s="89"/>
      <c r="CM74" s="89"/>
      <c r="CN74" s="89"/>
      <c r="CO74" s="89"/>
      <c r="CP74" s="89"/>
      <c r="CQ74" s="89"/>
      <c r="CR74" s="89"/>
      <c r="CS74" s="89"/>
      <c r="CT74" s="89"/>
      <c r="CU74" s="89"/>
      <c r="CV74" s="89"/>
      <c r="CW74" s="89"/>
      <c r="CX74" s="89"/>
      <c r="CY74" s="89"/>
      <c r="CZ74" s="89"/>
      <c r="DA74" s="89"/>
      <c r="DB74" s="89"/>
      <c r="DC74" s="89"/>
      <c r="DD74" s="89"/>
      <c r="DE74" s="89"/>
      <c r="DF74" s="89"/>
      <c r="DG74" s="89"/>
      <c r="DH74" s="89"/>
      <c r="DI74" s="89"/>
      <c r="DJ74" s="89"/>
      <c r="DK74" s="89"/>
      <c r="DL74" s="89"/>
      <c r="DM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89"/>
      <c r="EY74" s="89"/>
      <c r="EZ74" s="89"/>
      <c r="FA74" s="89"/>
      <c r="FB74" s="89"/>
      <c r="FC74" s="89"/>
      <c r="FD74" s="89"/>
      <c r="FE74" s="89"/>
      <c r="FF74" s="89"/>
      <c r="FG74" s="89"/>
      <c r="FH74" s="89"/>
      <c r="FI74" s="89"/>
      <c r="FJ74" s="89"/>
      <c r="FK74" s="89"/>
      <c r="FL74" s="89"/>
      <c r="FM74" s="89"/>
      <c r="FN74" s="89"/>
      <c r="FO74" s="89"/>
      <c r="FP74" s="89"/>
      <c r="FQ74" s="89"/>
      <c r="FR74" s="89"/>
      <c r="FS74" s="89"/>
      <c r="FT74" s="89"/>
      <c r="FU74" s="89"/>
      <c r="FV74" s="89"/>
      <c r="FW74" s="89"/>
      <c r="FX74" s="89"/>
      <c r="FY74" s="89"/>
      <c r="FZ74" s="89"/>
      <c r="GA74" s="89"/>
      <c r="GB74" s="89"/>
      <c r="GC74" s="89"/>
      <c r="GD74" s="89"/>
      <c r="GE74" s="89"/>
      <c r="GF74" s="89"/>
      <c r="GG74" s="89"/>
      <c r="GH74" s="89"/>
      <c r="GI74" s="89"/>
      <c r="GJ74" s="89"/>
      <c r="GK74" s="89"/>
      <c r="GL74" s="89"/>
      <c r="GM74" s="89"/>
      <c r="GN74" s="89"/>
      <c r="GO74" s="89"/>
      <c r="GP74" s="89"/>
      <c r="GQ74" s="89"/>
      <c r="GR74" s="89"/>
      <c r="GS74" s="89"/>
      <c r="GT74" s="89"/>
      <c r="GU74" s="89"/>
      <c r="GV74" s="89"/>
      <c r="GW74" s="89"/>
      <c r="GX74" s="89"/>
      <c r="GY74" s="89"/>
      <c r="GZ74" s="89"/>
      <c r="HA74" s="89"/>
      <c r="HB74" s="89"/>
      <c r="HC74" s="89"/>
      <c r="HD74" s="89"/>
      <c r="HE74" s="89"/>
      <c r="HF74" s="89"/>
      <c r="HG74" s="89"/>
      <c r="HH74" s="89"/>
      <c r="HI74" s="89"/>
      <c r="HJ74" s="89"/>
      <c r="HK74" s="89"/>
      <c r="HL74" s="89"/>
      <c r="HM74" s="89"/>
      <c r="HN74" s="89"/>
      <c r="HO74" s="89"/>
      <c r="HP74" s="89"/>
      <c r="HQ74" s="89"/>
      <c r="HR74" s="89"/>
      <c r="HS74" s="89"/>
      <c r="HT74" s="89"/>
      <c r="HU74" s="89"/>
      <c r="HV74" s="89"/>
      <c r="HW74" s="89"/>
      <c r="HX74" s="89"/>
      <c r="HY74" s="89"/>
      <c r="HZ74" s="89"/>
      <c r="IA74" s="89"/>
      <c r="IB74" s="89"/>
      <c r="IC74" s="89"/>
      <c r="ID74" s="89"/>
      <c r="IE74" s="89"/>
      <c r="IF74" s="89"/>
      <c r="IG74" s="89"/>
      <c r="IH74" s="89"/>
      <c r="II74" s="89"/>
      <c r="IJ74" s="89"/>
      <c r="IK74" s="89"/>
      <c r="IL74" s="89"/>
      <c r="IM74" s="89"/>
      <c r="IN74" s="89"/>
      <c r="IO74" s="89"/>
      <c r="IP74" s="89"/>
      <c r="IQ74" s="89"/>
      <c r="IR74" s="89"/>
      <c r="IS74" s="89"/>
      <c r="IT74" s="89"/>
      <c r="IU74" s="89"/>
      <c r="IV74" s="89"/>
    </row>
    <row r="75" spans="1:256" customFormat="1">
      <c r="A75" s="89"/>
      <c r="B75" s="88"/>
      <c r="C75" s="88"/>
      <c r="D75" s="88"/>
      <c r="E75" s="88"/>
      <c r="F75" s="90"/>
      <c r="G75" s="88"/>
      <c r="H75" s="88"/>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c r="BW75" s="89"/>
      <c r="BX75" s="89"/>
      <c r="BY75" s="89"/>
      <c r="BZ75" s="89"/>
      <c r="CA75" s="89"/>
      <c r="CB75" s="89"/>
      <c r="CC75" s="89"/>
      <c r="CD75" s="89"/>
      <c r="CE75" s="89"/>
      <c r="CF75" s="89"/>
      <c r="CG75" s="89"/>
      <c r="CH75" s="89"/>
      <c r="CI75" s="89"/>
      <c r="CJ75" s="89"/>
      <c r="CK75" s="89"/>
      <c r="CL75" s="89"/>
      <c r="CM75" s="89"/>
      <c r="CN75" s="89"/>
      <c r="CO75" s="89"/>
      <c r="CP75" s="89"/>
      <c r="CQ75" s="89"/>
      <c r="CR75" s="89"/>
      <c r="CS75" s="89"/>
      <c r="CT75" s="89"/>
      <c r="CU75" s="89"/>
      <c r="CV75" s="89"/>
      <c r="CW75" s="89"/>
      <c r="CX75" s="89"/>
      <c r="CY75" s="89"/>
      <c r="CZ75" s="89"/>
      <c r="DA75" s="89"/>
      <c r="DB75" s="89"/>
      <c r="DC75" s="89"/>
      <c r="DD75" s="89"/>
      <c r="DE75" s="89"/>
      <c r="DF75" s="89"/>
      <c r="DG75" s="89"/>
      <c r="DH75" s="89"/>
      <c r="DI75" s="89"/>
      <c r="DJ75" s="89"/>
      <c r="DK75" s="89"/>
      <c r="DL75" s="89"/>
      <c r="DM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89"/>
      <c r="EY75" s="89"/>
      <c r="EZ75" s="89"/>
      <c r="FA75" s="89"/>
      <c r="FB75" s="89"/>
      <c r="FC75" s="89"/>
      <c r="FD75" s="89"/>
      <c r="FE75" s="89"/>
      <c r="FF75" s="89"/>
      <c r="FG75" s="89"/>
      <c r="FH75" s="89"/>
      <c r="FI75" s="89"/>
      <c r="FJ75" s="89"/>
      <c r="FK75" s="89"/>
      <c r="FL75" s="89"/>
      <c r="FM75" s="89"/>
      <c r="FN75" s="89"/>
      <c r="FO75" s="89"/>
      <c r="FP75" s="89"/>
      <c r="FQ75" s="89"/>
      <c r="FR75" s="89"/>
      <c r="FS75" s="89"/>
      <c r="FT75" s="89"/>
      <c r="FU75" s="89"/>
      <c r="FV75" s="89"/>
      <c r="FW75" s="89"/>
      <c r="FX75" s="89"/>
      <c r="FY75" s="89"/>
      <c r="FZ75" s="89"/>
      <c r="GA75" s="89"/>
      <c r="GB75" s="89"/>
      <c r="GC75" s="89"/>
      <c r="GD75" s="89"/>
      <c r="GE75" s="89"/>
      <c r="GF75" s="89"/>
      <c r="GG75" s="89"/>
      <c r="GH75" s="89"/>
      <c r="GI75" s="89"/>
      <c r="GJ75" s="89"/>
      <c r="GK75" s="89"/>
      <c r="GL75" s="89"/>
      <c r="GM75" s="89"/>
      <c r="GN75" s="89"/>
      <c r="GO75" s="89"/>
      <c r="GP75" s="89"/>
      <c r="GQ75" s="89"/>
      <c r="GR75" s="89"/>
      <c r="GS75" s="89"/>
      <c r="GT75" s="89"/>
      <c r="GU75" s="89"/>
      <c r="GV75" s="89"/>
      <c r="GW75" s="89"/>
      <c r="GX75" s="89"/>
      <c r="GY75" s="89"/>
      <c r="GZ75" s="89"/>
      <c r="HA75" s="89"/>
      <c r="HB75" s="89"/>
      <c r="HC75" s="89"/>
      <c r="HD75" s="89"/>
      <c r="HE75" s="89"/>
      <c r="HF75" s="89"/>
      <c r="HG75" s="89"/>
      <c r="HH75" s="89"/>
      <c r="HI75" s="89"/>
      <c r="HJ75" s="89"/>
      <c r="HK75" s="89"/>
      <c r="HL75" s="89"/>
      <c r="HM75" s="89"/>
      <c r="HN75" s="89"/>
      <c r="HO75" s="89"/>
      <c r="HP75" s="89"/>
      <c r="HQ75" s="89"/>
      <c r="HR75" s="89"/>
      <c r="HS75" s="89"/>
      <c r="HT75" s="89"/>
      <c r="HU75" s="89"/>
      <c r="HV75" s="89"/>
      <c r="HW75" s="89"/>
      <c r="HX75" s="89"/>
      <c r="HY75" s="89"/>
      <c r="HZ75" s="89"/>
      <c r="IA75" s="89"/>
      <c r="IB75" s="89"/>
      <c r="IC75" s="89"/>
      <c r="ID75" s="89"/>
      <c r="IE75" s="89"/>
      <c r="IF75" s="89"/>
      <c r="IG75" s="89"/>
      <c r="IH75" s="89"/>
      <c r="II75" s="89"/>
      <c r="IJ75" s="89"/>
      <c r="IK75" s="89"/>
      <c r="IL75" s="89"/>
      <c r="IM75" s="89"/>
      <c r="IN75" s="89"/>
      <c r="IO75" s="89"/>
      <c r="IP75" s="89"/>
      <c r="IQ75" s="89"/>
      <c r="IR75" s="89"/>
      <c r="IS75" s="89"/>
      <c r="IT75" s="89"/>
      <c r="IU75" s="89"/>
      <c r="IV75" s="89"/>
    </row>
    <row r="76" spans="1:256" customFormat="1">
      <c r="A76" s="89"/>
      <c r="B76" s="88"/>
      <c r="C76" s="88"/>
      <c r="D76" s="88"/>
      <c r="E76" s="88"/>
      <c r="F76" s="90"/>
      <c r="G76" s="88"/>
      <c r="H76" s="88"/>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Y76" s="89"/>
      <c r="BZ76" s="89"/>
      <c r="CA76" s="89"/>
      <c r="CB76" s="89"/>
      <c r="CC76" s="89"/>
      <c r="CD76" s="89"/>
      <c r="CE76" s="89"/>
      <c r="CF76" s="89"/>
      <c r="CG76" s="89"/>
      <c r="CH76" s="89"/>
      <c r="CI76" s="89"/>
      <c r="CJ76" s="89"/>
      <c r="CK76" s="89"/>
      <c r="CL76" s="89"/>
      <c r="CM76" s="89"/>
      <c r="CN76" s="89"/>
      <c r="CO76" s="89"/>
      <c r="CP76" s="89"/>
      <c r="CQ76" s="89"/>
      <c r="CR76" s="89"/>
      <c r="CS76" s="89"/>
      <c r="CT76" s="89"/>
      <c r="CU76" s="89"/>
      <c r="CV76" s="89"/>
      <c r="CW76" s="89"/>
      <c r="CX76" s="89"/>
      <c r="CY76" s="89"/>
      <c r="CZ76" s="89"/>
      <c r="DA76" s="89"/>
      <c r="DB76" s="89"/>
      <c r="DC76" s="89"/>
      <c r="DD76" s="89"/>
      <c r="DE76" s="89"/>
      <c r="DF76" s="89"/>
      <c r="DG76" s="89"/>
      <c r="DH76" s="89"/>
      <c r="DI76" s="89"/>
      <c r="DJ76" s="89"/>
      <c r="DK76" s="89"/>
      <c r="DL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89"/>
      <c r="EY76" s="89"/>
      <c r="EZ76" s="89"/>
      <c r="FA76" s="89"/>
      <c r="FB76" s="89"/>
      <c r="FC76" s="89"/>
      <c r="FD76" s="89"/>
      <c r="FE76" s="89"/>
      <c r="FF76" s="89"/>
      <c r="FG76" s="89"/>
      <c r="FH76" s="89"/>
      <c r="FI76" s="89"/>
      <c r="FJ76" s="89"/>
      <c r="FK76" s="89"/>
      <c r="FL76" s="89"/>
      <c r="FM76" s="89"/>
      <c r="FN76" s="89"/>
      <c r="FO76" s="89"/>
      <c r="FP76" s="89"/>
      <c r="FQ76" s="89"/>
      <c r="FR76" s="89"/>
      <c r="FS76" s="89"/>
      <c r="FT76" s="89"/>
      <c r="FU76" s="89"/>
      <c r="FV76" s="89"/>
      <c r="FW76" s="89"/>
      <c r="FX76" s="89"/>
      <c r="FY76" s="89"/>
      <c r="FZ76" s="89"/>
      <c r="GA76" s="89"/>
      <c r="GB76" s="89"/>
      <c r="GC76" s="89"/>
      <c r="GD76" s="89"/>
      <c r="GE76" s="89"/>
      <c r="GF76" s="89"/>
      <c r="GG76" s="89"/>
      <c r="GH76" s="89"/>
      <c r="GI76" s="89"/>
      <c r="GJ76" s="89"/>
      <c r="GK76" s="89"/>
      <c r="GL76" s="89"/>
      <c r="GM76" s="89"/>
      <c r="GN76" s="89"/>
      <c r="GO76" s="89"/>
      <c r="GP76" s="89"/>
      <c r="GQ76" s="89"/>
      <c r="GR76" s="89"/>
      <c r="GS76" s="89"/>
      <c r="GT76" s="89"/>
      <c r="GU76" s="89"/>
      <c r="GV76" s="89"/>
      <c r="GW76" s="89"/>
      <c r="GX76" s="89"/>
      <c r="GY76" s="89"/>
      <c r="GZ76" s="89"/>
      <c r="HA76" s="89"/>
      <c r="HB76" s="89"/>
      <c r="HC76" s="89"/>
      <c r="HD76" s="89"/>
      <c r="HE76" s="89"/>
      <c r="HF76" s="89"/>
      <c r="HG76" s="89"/>
      <c r="HH76" s="89"/>
      <c r="HI76" s="89"/>
      <c r="HJ76" s="89"/>
      <c r="HK76" s="89"/>
      <c r="HL76" s="89"/>
      <c r="HM76" s="89"/>
      <c r="HN76" s="89"/>
      <c r="HO76" s="89"/>
      <c r="HP76" s="89"/>
      <c r="HQ76" s="89"/>
      <c r="HR76" s="89"/>
      <c r="HS76" s="89"/>
      <c r="HT76" s="89"/>
      <c r="HU76" s="89"/>
      <c r="HV76" s="89"/>
      <c r="HW76" s="89"/>
      <c r="HX76" s="89"/>
      <c r="HY76" s="89"/>
      <c r="HZ76" s="89"/>
      <c r="IA76" s="89"/>
      <c r="IB76" s="89"/>
      <c r="IC76" s="89"/>
      <c r="ID76" s="89"/>
      <c r="IE76" s="89"/>
      <c r="IF76" s="89"/>
      <c r="IG76" s="89"/>
      <c r="IH76" s="89"/>
      <c r="II76" s="89"/>
      <c r="IJ76" s="89"/>
      <c r="IK76" s="89"/>
      <c r="IL76" s="89"/>
      <c r="IM76" s="89"/>
      <c r="IN76" s="89"/>
      <c r="IO76" s="89"/>
      <c r="IP76" s="89"/>
      <c r="IQ76" s="89"/>
      <c r="IR76" s="89"/>
      <c r="IS76" s="89"/>
      <c r="IT76" s="89"/>
      <c r="IU76" s="89"/>
      <c r="IV76" s="89"/>
    </row>
    <row r="77" spans="1:256" customFormat="1">
      <c r="A77" s="89"/>
      <c r="B77" s="88"/>
      <c r="C77" s="88"/>
      <c r="D77" s="88"/>
      <c r="E77" s="88"/>
      <c r="F77" s="90"/>
      <c r="G77" s="88"/>
      <c r="H77" s="88"/>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c r="DK77" s="89"/>
      <c r="DL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89"/>
      <c r="EY77" s="89"/>
      <c r="EZ77" s="89"/>
      <c r="FA77" s="89"/>
      <c r="FB77" s="89"/>
      <c r="FC77" s="89"/>
      <c r="FD77" s="89"/>
      <c r="FE77" s="89"/>
      <c r="FF77" s="89"/>
      <c r="FG77" s="89"/>
      <c r="FH77" s="89"/>
      <c r="FI77" s="89"/>
      <c r="FJ77" s="89"/>
      <c r="FK77" s="89"/>
      <c r="FL77" s="89"/>
      <c r="FM77" s="89"/>
      <c r="FN77" s="89"/>
      <c r="FO77" s="89"/>
      <c r="FP77" s="89"/>
      <c r="FQ77" s="89"/>
      <c r="FR77" s="89"/>
      <c r="FS77" s="89"/>
      <c r="FT77" s="89"/>
      <c r="FU77" s="89"/>
      <c r="FV77" s="89"/>
      <c r="FW77" s="89"/>
      <c r="FX77" s="89"/>
      <c r="FY77" s="89"/>
      <c r="FZ77" s="89"/>
      <c r="GA77" s="89"/>
      <c r="GB77" s="89"/>
      <c r="GC77" s="89"/>
      <c r="GD77" s="89"/>
      <c r="GE77" s="89"/>
      <c r="GF77" s="89"/>
      <c r="GG77" s="89"/>
      <c r="GH77" s="89"/>
      <c r="GI77" s="89"/>
      <c r="GJ77" s="89"/>
      <c r="GK77" s="89"/>
      <c r="GL77" s="89"/>
      <c r="GM77" s="89"/>
      <c r="GN77" s="89"/>
      <c r="GO77" s="89"/>
      <c r="GP77" s="89"/>
      <c r="GQ77" s="89"/>
      <c r="GR77" s="89"/>
      <c r="GS77" s="89"/>
      <c r="GT77" s="89"/>
      <c r="GU77" s="89"/>
      <c r="GV77" s="89"/>
      <c r="GW77" s="89"/>
      <c r="GX77" s="89"/>
      <c r="GY77" s="89"/>
      <c r="GZ77" s="89"/>
      <c r="HA77" s="89"/>
      <c r="HB77" s="89"/>
      <c r="HC77" s="89"/>
      <c r="HD77" s="89"/>
      <c r="HE77" s="89"/>
      <c r="HF77" s="89"/>
      <c r="HG77" s="89"/>
      <c r="HH77" s="89"/>
      <c r="HI77" s="89"/>
      <c r="HJ77" s="89"/>
      <c r="HK77" s="89"/>
      <c r="HL77" s="89"/>
      <c r="HM77" s="89"/>
      <c r="HN77" s="89"/>
      <c r="HO77" s="89"/>
      <c r="HP77" s="89"/>
      <c r="HQ77" s="89"/>
      <c r="HR77" s="89"/>
      <c r="HS77" s="89"/>
      <c r="HT77" s="89"/>
      <c r="HU77" s="89"/>
      <c r="HV77" s="89"/>
      <c r="HW77" s="89"/>
      <c r="HX77" s="89"/>
      <c r="HY77" s="89"/>
      <c r="HZ77" s="89"/>
      <c r="IA77" s="89"/>
      <c r="IB77" s="89"/>
      <c r="IC77" s="89"/>
      <c r="ID77" s="89"/>
      <c r="IE77" s="89"/>
      <c r="IF77" s="89"/>
      <c r="IG77" s="89"/>
      <c r="IH77" s="89"/>
      <c r="II77" s="89"/>
      <c r="IJ77" s="89"/>
      <c r="IK77" s="89"/>
      <c r="IL77" s="89"/>
      <c r="IM77" s="89"/>
      <c r="IN77" s="89"/>
      <c r="IO77" s="89"/>
      <c r="IP77" s="89"/>
      <c r="IQ77" s="89"/>
      <c r="IR77" s="89"/>
      <c r="IS77" s="89"/>
      <c r="IT77" s="89"/>
      <c r="IU77" s="89"/>
      <c r="IV77" s="89"/>
    </row>
    <row r="78" spans="1:256" customFormat="1">
      <c r="A78" s="89"/>
      <c r="B78" s="88"/>
      <c r="C78" s="91"/>
      <c r="D78" s="91"/>
      <c r="E78" s="91"/>
      <c r="F78" s="90"/>
      <c r="G78" s="159"/>
      <c r="H78" s="88"/>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Y78" s="89"/>
      <c r="BZ78" s="89"/>
      <c r="CA78" s="89"/>
      <c r="CB78" s="89"/>
      <c r="CC78" s="89"/>
      <c r="CD78" s="89"/>
      <c r="CE78" s="89"/>
      <c r="CF78" s="89"/>
      <c r="CG78" s="89"/>
      <c r="CH78" s="89"/>
      <c r="CI78" s="89"/>
      <c r="CJ78" s="89"/>
      <c r="CK78" s="89"/>
      <c r="CL78" s="89"/>
      <c r="CM78" s="89"/>
      <c r="CN78" s="89"/>
      <c r="CO78" s="89"/>
      <c r="CP78" s="89"/>
      <c r="CQ78" s="89"/>
      <c r="CR78" s="89"/>
      <c r="CS78" s="89"/>
      <c r="CT78" s="89"/>
      <c r="CU78" s="89"/>
      <c r="CV78" s="89"/>
      <c r="CW78" s="89"/>
      <c r="CX78" s="89"/>
      <c r="CY78" s="89"/>
      <c r="CZ78" s="89"/>
      <c r="DA78" s="89"/>
      <c r="DB78" s="89"/>
      <c r="DC78" s="89"/>
      <c r="DD78" s="89"/>
      <c r="DE78" s="89"/>
      <c r="DF78" s="89"/>
      <c r="DG78" s="89"/>
      <c r="DH78" s="89"/>
      <c r="DI78" s="89"/>
      <c r="DJ78" s="89"/>
      <c r="DK78" s="89"/>
      <c r="DL78" s="89"/>
      <c r="DM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89"/>
      <c r="EY78" s="89"/>
      <c r="EZ78" s="89"/>
      <c r="FA78" s="89"/>
      <c r="FB78" s="89"/>
      <c r="FC78" s="89"/>
      <c r="FD78" s="89"/>
      <c r="FE78" s="89"/>
      <c r="FF78" s="89"/>
      <c r="FG78" s="89"/>
      <c r="FH78" s="89"/>
      <c r="FI78" s="89"/>
      <c r="FJ78" s="89"/>
      <c r="FK78" s="89"/>
      <c r="FL78" s="89"/>
      <c r="FM78" s="89"/>
      <c r="FN78" s="89"/>
      <c r="FO78" s="89"/>
      <c r="FP78" s="89"/>
      <c r="FQ78" s="89"/>
      <c r="FR78" s="89"/>
      <c r="FS78" s="89"/>
      <c r="FT78" s="89"/>
      <c r="FU78" s="89"/>
      <c r="FV78" s="89"/>
      <c r="FW78" s="89"/>
      <c r="FX78" s="89"/>
      <c r="FY78" s="89"/>
      <c r="FZ78" s="89"/>
      <c r="GA78" s="89"/>
      <c r="GB78" s="89"/>
      <c r="GC78" s="89"/>
      <c r="GD78" s="89"/>
      <c r="GE78" s="89"/>
      <c r="GF78" s="89"/>
      <c r="GG78" s="89"/>
      <c r="GH78" s="89"/>
      <c r="GI78" s="89"/>
      <c r="GJ78" s="89"/>
      <c r="GK78" s="89"/>
      <c r="GL78" s="89"/>
      <c r="GM78" s="89"/>
      <c r="GN78" s="89"/>
      <c r="GO78" s="89"/>
      <c r="GP78" s="89"/>
      <c r="GQ78" s="89"/>
      <c r="GR78" s="89"/>
      <c r="GS78" s="89"/>
      <c r="GT78" s="89"/>
      <c r="GU78" s="89"/>
      <c r="GV78" s="89"/>
      <c r="GW78" s="89"/>
      <c r="GX78" s="89"/>
      <c r="GY78" s="89"/>
      <c r="GZ78" s="89"/>
      <c r="HA78" s="89"/>
      <c r="HB78" s="89"/>
      <c r="HC78" s="89"/>
      <c r="HD78" s="89"/>
      <c r="HE78" s="89"/>
      <c r="HF78" s="89"/>
      <c r="HG78" s="89"/>
      <c r="HH78" s="89"/>
      <c r="HI78" s="89"/>
      <c r="HJ78" s="89"/>
      <c r="HK78" s="89"/>
      <c r="HL78" s="89"/>
      <c r="HM78" s="89"/>
      <c r="HN78" s="89"/>
      <c r="HO78" s="89"/>
      <c r="HP78" s="89"/>
      <c r="HQ78" s="89"/>
      <c r="HR78" s="89"/>
      <c r="HS78" s="89"/>
      <c r="HT78" s="89"/>
      <c r="HU78" s="89"/>
      <c r="HV78" s="89"/>
      <c r="HW78" s="89"/>
      <c r="HX78" s="89"/>
      <c r="HY78" s="89"/>
      <c r="HZ78" s="89"/>
      <c r="IA78" s="89"/>
      <c r="IB78" s="89"/>
      <c r="IC78" s="89"/>
      <c r="ID78" s="89"/>
      <c r="IE78" s="89"/>
      <c r="IF78" s="89"/>
      <c r="IG78" s="89"/>
      <c r="IH78" s="89"/>
      <c r="II78" s="89"/>
      <c r="IJ78" s="89"/>
      <c r="IK78" s="89"/>
      <c r="IL78" s="89"/>
      <c r="IM78" s="89"/>
      <c r="IN78" s="89"/>
      <c r="IO78" s="89"/>
      <c r="IP78" s="89"/>
      <c r="IQ78" s="89"/>
      <c r="IR78" s="89"/>
      <c r="IS78" s="89"/>
      <c r="IT78" s="89"/>
      <c r="IU78" s="89"/>
      <c r="IV78" s="89"/>
    </row>
    <row r="79" spans="1:256" customFormat="1">
      <c r="A79" s="89"/>
      <c r="B79" s="88"/>
      <c r="C79" s="88"/>
      <c r="D79" s="88"/>
      <c r="E79" s="88"/>
      <c r="F79" s="90"/>
      <c r="G79" s="88"/>
      <c r="H79" s="88"/>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c r="BK79" s="89"/>
      <c r="BL79" s="89"/>
      <c r="BM79" s="89"/>
      <c r="BN79" s="89"/>
      <c r="BO79" s="89"/>
      <c r="BP79" s="89"/>
      <c r="BQ79" s="89"/>
      <c r="BR79" s="89"/>
      <c r="BS79" s="89"/>
      <c r="BT79" s="89"/>
      <c r="BU79" s="89"/>
      <c r="BV79" s="89"/>
      <c r="BW79" s="89"/>
      <c r="BX79" s="89"/>
      <c r="BY79" s="89"/>
      <c r="BZ79" s="89"/>
      <c r="CA79" s="89"/>
      <c r="CB79" s="89"/>
      <c r="CC79" s="89"/>
      <c r="CD79" s="89"/>
      <c r="CE79" s="89"/>
      <c r="CF79" s="89"/>
      <c r="CG79" s="89"/>
      <c r="CH79" s="89"/>
      <c r="CI79" s="89"/>
      <c r="CJ79" s="89"/>
      <c r="CK79" s="89"/>
      <c r="CL79" s="89"/>
      <c r="CM79" s="89"/>
      <c r="CN79" s="89"/>
      <c r="CO79" s="89"/>
      <c r="CP79" s="89"/>
      <c r="CQ79" s="89"/>
      <c r="CR79" s="89"/>
      <c r="CS79" s="89"/>
      <c r="CT79" s="89"/>
      <c r="CU79" s="89"/>
      <c r="CV79" s="89"/>
      <c r="CW79" s="89"/>
      <c r="CX79" s="89"/>
      <c r="CY79" s="89"/>
      <c r="CZ79" s="89"/>
      <c r="DA79" s="89"/>
      <c r="DB79" s="89"/>
      <c r="DC79" s="89"/>
      <c r="DD79" s="89"/>
      <c r="DE79" s="89"/>
      <c r="DF79" s="89"/>
      <c r="DG79" s="89"/>
      <c r="DH79" s="89"/>
      <c r="DI79" s="89"/>
      <c r="DJ79" s="89"/>
      <c r="DK79" s="89"/>
      <c r="DL79" s="89"/>
      <c r="DM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89"/>
      <c r="EY79" s="89"/>
      <c r="EZ79" s="89"/>
      <c r="FA79" s="89"/>
      <c r="FB79" s="89"/>
      <c r="FC79" s="89"/>
      <c r="FD79" s="89"/>
      <c r="FE79" s="89"/>
      <c r="FF79" s="89"/>
      <c r="FG79" s="89"/>
      <c r="FH79" s="89"/>
      <c r="FI79" s="89"/>
      <c r="FJ79" s="89"/>
      <c r="FK79" s="89"/>
      <c r="FL79" s="89"/>
      <c r="FM79" s="89"/>
      <c r="FN79" s="89"/>
      <c r="FO79" s="89"/>
      <c r="FP79" s="89"/>
      <c r="FQ79" s="89"/>
      <c r="FR79" s="89"/>
      <c r="FS79" s="89"/>
      <c r="FT79" s="89"/>
      <c r="FU79" s="89"/>
      <c r="FV79" s="89"/>
      <c r="FW79" s="89"/>
      <c r="FX79" s="89"/>
      <c r="FY79" s="89"/>
      <c r="FZ79" s="89"/>
      <c r="GA79" s="89"/>
      <c r="GB79" s="89"/>
      <c r="GC79" s="89"/>
      <c r="GD79" s="89"/>
      <c r="GE79" s="89"/>
      <c r="GF79" s="89"/>
      <c r="GG79" s="89"/>
      <c r="GH79" s="89"/>
      <c r="GI79" s="89"/>
      <c r="GJ79" s="89"/>
      <c r="GK79" s="89"/>
      <c r="GL79" s="89"/>
      <c r="GM79" s="89"/>
      <c r="GN79" s="89"/>
      <c r="GO79" s="89"/>
      <c r="GP79" s="89"/>
      <c r="GQ79" s="89"/>
      <c r="GR79" s="89"/>
      <c r="GS79" s="89"/>
      <c r="GT79" s="89"/>
      <c r="GU79" s="89"/>
      <c r="GV79" s="89"/>
      <c r="GW79" s="89"/>
      <c r="GX79" s="89"/>
      <c r="GY79" s="89"/>
      <c r="GZ79" s="89"/>
      <c r="HA79" s="89"/>
      <c r="HB79" s="89"/>
      <c r="HC79" s="89"/>
      <c r="HD79" s="89"/>
      <c r="HE79" s="89"/>
      <c r="HF79" s="89"/>
      <c r="HG79" s="89"/>
      <c r="HH79" s="89"/>
      <c r="HI79" s="89"/>
      <c r="HJ79" s="89"/>
      <c r="HK79" s="89"/>
      <c r="HL79" s="89"/>
      <c r="HM79" s="89"/>
      <c r="HN79" s="89"/>
      <c r="HO79" s="89"/>
      <c r="HP79" s="89"/>
      <c r="HQ79" s="89"/>
      <c r="HR79" s="89"/>
      <c r="HS79" s="89"/>
      <c r="HT79" s="89"/>
      <c r="HU79" s="89"/>
      <c r="HV79" s="89"/>
      <c r="HW79" s="89"/>
      <c r="HX79" s="89"/>
      <c r="HY79" s="89"/>
      <c r="HZ79" s="89"/>
      <c r="IA79" s="89"/>
      <c r="IB79" s="89"/>
      <c r="IC79" s="89"/>
      <c r="ID79" s="89"/>
      <c r="IE79" s="89"/>
      <c r="IF79" s="89"/>
      <c r="IG79" s="89"/>
      <c r="IH79" s="89"/>
      <c r="II79" s="89"/>
      <c r="IJ79" s="89"/>
      <c r="IK79" s="89"/>
      <c r="IL79" s="89"/>
      <c r="IM79" s="89"/>
      <c r="IN79" s="89"/>
      <c r="IO79" s="89"/>
      <c r="IP79" s="89"/>
      <c r="IQ79" s="89"/>
      <c r="IR79" s="89"/>
      <c r="IS79" s="89"/>
      <c r="IT79" s="89"/>
      <c r="IU79" s="89"/>
      <c r="IV79" s="89"/>
    </row>
  </sheetData>
  <mergeCells count="260">
    <mergeCell ref="IP70:IU70"/>
    <mergeCell ref="GZ70:HE70"/>
    <mergeCell ref="HF70:HK70"/>
    <mergeCell ref="HL70:HQ70"/>
    <mergeCell ref="HR70:HW70"/>
    <mergeCell ref="HX70:IC70"/>
    <mergeCell ref="ID70:II70"/>
    <mergeCell ref="BL70:BQ70"/>
    <mergeCell ref="BR70:BW70"/>
    <mergeCell ref="BX70:CC70"/>
    <mergeCell ref="CD70:CI70"/>
    <mergeCell ref="DZ70:EE70"/>
    <mergeCell ref="IJ70:IO70"/>
    <mergeCell ref="EX70:FC70"/>
    <mergeCell ref="IP69:IS69"/>
    <mergeCell ref="P70:U70"/>
    <mergeCell ref="V70:AA70"/>
    <mergeCell ref="AB70:AG70"/>
    <mergeCell ref="AH70:AM70"/>
    <mergeCell ref="AN70:AS70"/>
    <mergeCell ref="AT70:AY70"/>
    <mergeCell ref="AZ70:BE70"/>
    <mergeCell ref="BF70:BK70"/>
    <mergeCell ref="CJ70:CO70"/>
    <mergeCell ref="HX69:IC69"/>
    <mergeCell ref="ID69:II69"/>
    <mergeCell ref="GN69:GS69"/>
    <mergeCell ref="GT69:GY69"/>
    <mergeCell ref="GZ69:HE69"/>
    <mergeCell ref="HF69:HK69"/>
    <mergeCell ref="HR69:HW69"/>
    <mergeCell ref="HL69:HQ69"/>
    <mergeCell ref="DH70:DM70"/>
    <mergeCell ref="DN70:DS70"/>
    <mergeCell ref="GB70:GG70"/>
    <mergeCell ref="FD70:FI70"/>
    <mergeCell ref="FJ70:FO70"/>
    <mergeCell ref="FP70:FU70"/>
    <mergeCell ref="FV70:GA70"/>
    <mergeCell ref="GN70:GS70"/>
    <mergeCell ref="GT70:GY70"/>
    <mergeCell ref="EX69:FC69"/>
    <mergeCell ref="CJ69:CO69"/>
    <mergeCell ref="CP69:CU69"/>
    <mergeCell ref="DZ69:EE69"/>
    <mergeCell ref="EF69:EK69"/>
    <mergeCell ref="CV69:DA69"/>
    <mergeCell ref="DB69:DG69"/>
    <mergeCell ref="CP70:CU70"/>
    <mergeCell ref="CV70:DA70"/>
    <mergeCell ref="DB70:DG70"/>
    <mergeCell ref="DT70:DY70"/>
    <mergeCell ref="FJ69:FO69"/>
    <mergeCell ref="DT69:DY69"/>
    <mergeCell ref="EF70:EK70"/>
    <mergeCell ref="EL70:EQ70"/>
    <mergeCell ref="ER70:EW70"/>
    <mergeCell ref="ER69:EW69"/>
    <mergeCell ref="EL69:EQ69"/>
    <mergeCell ref="GH70:GM70"/>
    <mergeCell ref="AN69:AS69"/>
    <mergeCell ref="AT69:AY69"/>
    <mergeCell ref="IJ69:IO69"/>
    <mergeCell ref="DH69:DM69"/>
    <mergeCell ref="DN69:DS69"/>
    <mergeCell ref="FP69:FU69"/>
    <mergeCell ref="FV69:GA69"/>
    <mergeCell ref="GB69:GG69"/>
    <mergeCell ref="GH69:GM69"/>
    <mergeCell ref="FD69:FI69"/>
    <mergeCell ref="HX68:IC68"/>
    <mergeCell ref="BL69:BQ69"/>
    <mergeCell ref="BR69:BW69"/>
    <mergeCell ref="BX69:CC69"/>
    <mergeCell ref="CD69:CI69"/>
    <mergeCell ref="GH68:GM68"/>
    <mergeCell ref="GN68:GS68"/>
    <mergeCell ref="GT68:GY68"/>
    <mergeCell ref="GZ68:HE68"/>
    <mergeCell ref="BR68:BW68"/>
    <mergeCell ref="DN68:DS68"/>
    <mergeCell ref="FP68:FU68"/>
    <mergeCell ref="FD68:FI68"/>
    <mergeCell ref="DZ68:EE68"/>
    <mergeCell ref="EF68:EK68"/>
    <mergeCell ref="DB68:DG68"/>
    <mergeCell ref="DH68:DM68"/>
    <mergeCell ref="BX68:CC68"/>
    <mergeCell ref="AZ69:BE69"/>
    <mergeCell ref="BF69:BK69"/>
    <mergeCell ref="HL68:HQ68"/>
    <mergeCell ref="HR68:HW68"/>
    <mergeCell ref="GB68:GG68"/>
    <mergeCell ref="EL68:EQ68"/>
    <mergeCell ref="ER68:EW68"/>
    <mergeCell ref="EX68:FC68"/>
    <mergeCell ref="FJ68:FO68"/>
    <mergeCell ref="FV68:GA68"/>
    <mergeCell ref="AZ68:BE68"/>
    <mergeCell ref="BF68:BK68"/>
    <mergeCell ref="ID68:II68"/>
    <mergeCell ref="IJ68:IO68"/>
    <mergeCell ref="IP68:IS68"/>
    <mergeCell ref="J69:O69"/>
    <mergeCell ref="P69:U69"/>
    <mergeCell ref="V69:AA69"/>
    <mergeCell ref="AB69:AG69"/>
    <mergeCell ref="AH69:AM69"/>
    <mergeCell ref="AB68:AG68"/>
    <mergeCell ref="AH68:AM68"/>
    <mergeCell ref="P68:U68"/>
    <mergeCell ref="V68:AA68"/>
    <mergeCell ref="DT68:DY68"/>
    <mergeCell ref="HF68:HK68"/>
    <mergeCell ref="CP68:CU68"/>
    <mergeCell ref="CV68:DA68"/>
    <mergeCell ref="CD68:CI68"/>
    <mergeCell ref="CJ68:CO68"/>
    <mergeCell ref="BL68:BQ68"/>
    <mergeCell ref="AN68:AS68"/>
    <mergeCell ref="AT68:AY68"/>
    <mergeCell ref="A11:B11"/>
    <mergeCell ref="C11:G17"/>
    <mergeCell ref="A12:B12"/>
    <mergeCell ref="A15:B15"/>
    <mergeCell ref="A16:B16"/>
    <mergeCell ref="V48:AA48"/>
    <mergeCell ref="J68:O68"/>
    <mergeCell ref="BF48:BK48"/>
    <mergeCell ref="BL48:BQ48"/>
    <mergeCell ref="A19:B19"/>
    <mergeCell ref="J48:O48"/>
    <mergeCell ref="P48:U48"/>
    <mergeCell ref="D8:E8"/>
    <mergeCell ref="D9:E9"/>
    <mergeCell ref="AB48:AG48"/>
    <mergeCell ref="AH48:AM48"/>
    <mergeCell ref="AN48:AS48"/>
    <mergeCell ref="C1:G1"/>
    <mergeCell ref="A2:B2"/>
    <mergeCell ref="A3:B3"/>
    <mergeCell ref="A4:B4"/>
    <mergeCell ref="AT48:AY48"/>
    <mergeCell ref="AZ48:BE48"/>
    <mergeCell ref="C18:E18"/>
    <mergeCell ref="A10:B10"/>
    <mergeCell ref="A5:B5"/>
    <mergeCell ref="D7:E7"/>
    <mergeCell ref="ID48:II48"/>
    <mergeCell ref="IJ48:IO48"/>
    <mergeCell ref="EF48:EK48"/>
    <mergeCell ref="CP48:CU48"/>
    <mergeCell ref="DH48:DM48"/>
    <mergeCell ref="DN48:DS48"/>
    <mergeCell ref="BR48:BW48"/>
    <mergeCell ref="BX48:CC48"/>
    <mergeCell ref="IP48:IS48"/>
    <mergeCell ref="J49:O49"/>
    <mergeCell ref="P49:U49"/>
    <mergeCell ref="V49:AA49"/>
    <mergeCell ref="AB49:AG49"/>
    <mergeCell ref="AH49:AM49"/>
    <mergeCell ref="AZ49:BE49"/>
    <mergeCell ref="BF49:BK49"/>
    <mergeCell ref="BL49:BQ49"/>
    <mergeCell ref="BR49:BW49"/>
    <mergeCell ref="FV48:GA48"/>
    <mergeCell ref="GB48:GG48"/>
    <mergeCell ref="EL48:EQ48"/>
    <mergeCell ref="ER48:EW48"/>
    <mergeCell ref="EX48:FC48"/>
    <mergeCell ref="FD48:FI48"/>
    <mergeCell ref="FJ48:FO48"/>
    <mergeCell ref="FP48:FU48"/>
    <mergeCell ref="AN49:AS49"/>
    <mergeCell ref="AT49:AY49"/>
    <mergeCell ref="HX48:IC48"/>
    <mergeCell ref="GH48:GM48"/>
    <mergeCell ref="GN48:GS48"/>
    <mergeCell ref="GT48:GY48"/>
    <mergeCell ref="GZ48:HE48"/>
    <mergeCell ref="HF48:HK48"/>
    <mergeCell ref="HL48:HQ48"/>
    <mergeCell ref="HR48:HW48"/>
    <mergeCell ref="BL50:BQ50"/>
    <mergeCell ref="BR50:BW50"/>
    <mergeCell ref="CD48:CI48"/>
    <mergeCell ref="CJ48:CO48"/>
    <mergeCell ref="DT48:DY48"/>
    <mergeCell ref="DZ48:EE48"/>
    <mergeCell ref="CJ49:CO49"/>
    <mergeCell ref="CP49:CU49"/>
    <mergeCell ref="CV48:DA48"/>
    <mergeCell ref="DB48:DG48"/>
    <mergeCell ref="P50:U50"/>
    <mergeCell ref="V50:AA50"/>
    <mergeCell ref="AB50:AG50"/>
    <mergeCell ref="AH50:AM50"/>
    <mergeCell ref="AN50:AS50"/>
    <mergeCell ref="AT50:AY50"/>
    <mergeCell ref="BX50:CC50"/>
    <mergeCell ref="CD50:CI50"/>
    <mergeCell ref="CJ50:CO50"/>
    <mergeCell ref="CP50:CU50"/>
    <mergeCell ref="IJ49:IO49"/>
    <mergeCell ref="IP49:IS49"/>
    <mergeCell ref="BX49:CC49"/>
    <mergeCell ref="CD49:CI49"/>
    <mergeCell ref="GH49:GM49"/>
    <mergeCell ref="ER49:EW49"/>
    <mergeCell ref="EX49:FC49"/>
    <mergeCell ref="FD49:FI49"/>
    <mergeCell ref="FJ49:FO49"/>
    <mergeCell ref="FP49:FU49"/>
    <mergeCell ref="FV49:GA49"/>
    <mergeCell ref="DH50:DM50"/>
    <mergeCell ref="DN50:DS50"/>
    <mergeCell ref="DT50:DY50"/>
    <mergeCell ref="DZ50:EE50"/>
    <mergeCell ref="EF50:EK50"/>
    <mergeCell ref="GB49:GG49"/>
    <mergeCell ref="AZ50:BE50"/>
    <mergeCell ref="BF50:BK50"/>
    <mergeCell ref="ID49:II49"/>
    <mergeCell ref="GN49:GS49"/>
    <mergeCell ref="GT49:GY49"/>
    <mergeCell ref="GZ49:HE49"/>
    <mergeCell ref="HF49:HK49"/>
    <mergeCell ref="HL49:HQ49"/>
    <mergeCell ref="HR49:HW49"/>
    <mergeCell ref="HX49:IC49"/>
    <mergeCell ref="CV50:DA50"/>
    <mergeCell ref="DB50:DG50"/>
    <mergeCell ref="EL49:EQ49"/>
    <mergeCell ref="CV49:DA49"/>
    <mergeCell ref="DB49:DG49"/>
    <mergeCell ref="DH49:DM49"/>
    <mergeCell ref="DN49:DS49"/>
    <mergeCell ref="DT49:DY49"/>
    <mergeCell ref="DZ49:EE49"/>
    <mergeCell ref="EF49:EK49"/>
    <mergeCell ref="GB50:GG50"/>
    <mergeCell ref="GH50:GM50"/>
    <mergeCell ref="EL50:EQ50"/>
    <mergeCell ref="ER50:EW50"/>
    <mergeCell ref="EX50:FC50"/>
    <mergeCell ref="FD50:FI50"/>
    <mergeCell ref="FJ50:FO50"/>
    <mergeCell ref="FP50:FU50"/>
    <mergeCell ref="FV50:GA50"/>
    <mergeCell ref="GN50:GS50"/>
    <mergeCell ref="GT50:GY50"/>
    <mergeCell ref="IP50:IU50"/>
    <mergeCell ref="GZ50:HE50"/>
    <mergeCell ref="HF50:HK50"/>
    <mergeCell ref="HL50:HQ50"/>
    <mergeCell ref="HR50:HW50"/>
    <mergeCell ref="HX50:IC50"/>
    <mergeCell ref="ID50:II50"/>
    <mergeCell ref="IJ50:IO50"/>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79"/>
  <sheetViews>
    <sheetView topLeftCell="A16" zoomScale="125" zoomScaleNormal="125" zoomScalePageLayoutView="125" workbookViewId="0">
      <selection activeCell="C6" sqref="C6:F9"/>
    </sheetView>
  </sheetViews>
  <sheetFormatPr baseColWidth="10" defaultColWidth="10.7109375" defaultRowHeight="15"/>
  <cols>
    <col min="1" max="1" width="9.5703125" style="1" customWidth="1"/>
    <col min="2" max="2" width="44.5703125" style="2" customWidth="1"/>
    <col min="3" max="3" width="10.5703125" style="2" customWidth="1"/>
    <col min="4" max="4" width="11" style="2" customWidth="1"/>
    <col min="5" max="5" width="9" style="2" customWidth="1"/>
    <col min="6" max="6" width="9.28515625" style="4" customWidth="1"/>
    <col min="7" max="7" width="20.855468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42216</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201</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t="s">
        <v>166</v>
      </c>
      <c r="E6" s="96" t="s">
        <v>167</v>
      </c>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202</v>
      </c>
      <c r="E7" s="298" t="s">
        <v>168</v>
      </c>
      <c r="F7" s="298"/>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169</v>
      </c>
      <c r="E8" s="89" t="s">
        <v>170</v>
      </c>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171</v>
      </c>
      <c r="B9" s="299"/>
      <c r="C9" s="99" t="s">
        <v>321</v>
      </c>
      <c r="D9" s="89" t="s">
        <v>172</v>
      </c>
      <c r="E9" s="298" t="s">
        <v>173</v>
      </c>
      <c r="F9" s="298"/>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174</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1" customHeight="1">
      <c r="A11" s="298" t="s">
        <v>175</v>
      </c>
      <c r="B11" s="299"/>
      <c r="C11" s="302" t="s">
        <v>357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176</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297</v>
      </c>
      <c r="B16" s="299"/>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103"/>
      <c r="D18" s="88"/>
      <c r="E18" s="88"/>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05" t="s">
        <v>295</v>
      </c>
      <c r="D19" s="306"/>
      <c r="E19" s="306"/>
      <c r="F19" s="306"/>
      <c r="G19" s="315"/>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220"/>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42286</v>
      </c>
      <c r="B24" s="118" t="s">
        <v>359</v>
      </c>
      <c r="C24" s="119"/>
      <c r="D24" s="120"/>
      <c r="E24" s="119"/>
      <c r="F24" s="123"/>
      <c r="G24" s="122">
        <v>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v>140</v>
      </c>
      <c r="D25" s="120">
        <v>4.5</v>
      </c>
      <c r="E25" s="119">
        <v>630</v>
      </c>
      <c r="F25" s="123">
        <v>0.55000000000000004</v>
      </c>
      <c r="G25" s="122">
        <v>283.5</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75</v>
      </c>
      <c r="D33" s="128">
        <v>2.5</v>
      </c>
      <c r="E33" s="119">
        <v>187.5</v>
      </c>
      <c r="F33" s="129"/>
      <c r="G33" s="122">
        <v>187.5</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40</v>
      </c>
      <c r="D34" s="120">
        <v>7</v>
      </c>
      <c r="E34" s="119">
        <v>280</v>
      </c>
      <c r="F34" s="123"/>
      <c r="G34" s="122">
        <v>280</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296</v>
      </c>
      <c r="C35" s="119">
        <v>150</v>
      </c>
      <c r="D35" s="128" t="s">
        <v>44</v>
      </c>
      <c r="E35" s="119">
        <v>150</v>
      </c>
      <c r="F35" s="129"/>
      <c r="G35" s="122">
        <v>150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425</v>
      </c>
      <c r="C37" s="119">
        <v>40</v>
      </c>
      <c r="D37" s="120">
        <v>2</v>
      </c>
      <c r="E37" s="119">
        <v>80</v>
      </c>
      <c r="F37" s="129"/>
      <c r="G37" s="122">
        <v>80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thickBot="1">
      <c r="A42" s="144"/>
      <c r="B42" s="227" t="s">
        <v>426</v>
      </c>
      <c r="C42" s="228"/>
      <c r="D42" s="228"/>
      <c r="E42" s="229">
        <v>1327.5</v>
      </c>
      <c r="F42" s="229"/>
      <c r="G42" s="230">
        <v>981</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ht="16" thickTop="1">
      <c r="A43" s="117">
        <v>42287</v>
      </c>
      <c r="B43" s="231" t="s">
        <v>359</v>
      </c>
      <c r="C43" s="232"/>
      <c r="D43" s="233"/>
      <c r="E43" s="232"/>
      <c r="F43" s="234"/>
      <c r="G43" s="235">
        <v>0</v>
      </c>
      <c r="H43" s="116"/>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8"/>
      <c r="B44" s="118" t="s">
        <v>360</v>
      </c>
      <c r="C44" s="119">
        <v>140</v>
      </c>
      <c r="D44" s="120">
        <v>13</v>
      </c>
      <c r="E44" s="119">
        <v>1820</v>
      </c>
      <c r="F44" s="123">
        <v>0.55000000000000004</v>
      </c>
      <c r="G44" s="122">
        <v>819</v>
      </c>
      <c r="H44" s="124"/>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125"/>
      <c r="B45" s="126" t="s">
        <v>115</v>
      </c>
      <c r="C45" s="119"/>
      <c r="D45" s="120"/>
      <c r="E45" s="119"/>
      <c r="F45" s="123"/>
      <c r="G45" s="122">
        <v>0</v>
      </c>
      <c r="H45" s="124"/>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125"/>
      <c r="B46" s="126" t="s">
        <v>116</v>
      </c>
      <c r="C46" s="119"/>
      <c r="D46" s="120"/>
      <c r="E46" s="119"/>
      <c r="F46" s="123"/>
      <c r="G46" s="122">
        <v>0</v>
      </c>
      <c r="H46" s="124"/>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125"/>
      <c r="B47" s="126" t="s">
        <v>0</v>
      </c>
      <c r="C47" s="119"/>
      <c r="D47" s="120"/>
      <c r="E47" s="119"/>
      <c r="F47" s="123"/>
      <c r="G47" s="122">
        <v>0</v>
      </c>
      <c r="H47" s="124"/>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125"/>
      <c r="B48" s="126" t="s">
        <v>429</v>
      </c>
      <c r="C48" s="119"/>
      <c r="D48" s="120"/>
      <c r="E48" s="119"/>
      <c r="F48" s="123"/>
      <c r="G48" s="122">
        <v>0</v>
      </c>
      <c r="H48" s="124"/>
      <c r="I48" s="88"/>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88"/>
      <c r="CC48" s="88"/>
      <c r="CD48" s="88"/>
      <c r="CE48" s="88"/>
      <c r="CF48" s="88"/>
      <c r="CG48" s="88"/>
      <c r="CH48" s="88"/>
      <c r="CI48" s="88"/>
      <c r="CJ48" s="88"/>
      <c r="CK48" s="88"/>
      <c r="CL48" s="88"/>
      <c r="CM48" s="88"/>
      <c r="CN48" s="88"/>
      <c r="CO48" s="88"/>
      <c r="CP48" s="88"/>
      <c r="CQ48" s="88"/>
      <c r="CR48" s="88"/>
      <c r="CS48" s="88"/>
      <c r="CT48" s="88"/>
      <c r="CU48" s="88"/>
      <c r="CV48" s="88"/>
      <c r="CW48" s="88"/>
      <c r="CX48" s="88"/>
      <c r="CY48" s="88"/>
      <c r="CZ48" s="88"/>
      <c r="DA48" s="88"/>
      <c r="DB48" s="88"/>
      <c r="DC48" s="88"/>
      <c r="DD48" s="88"/>
      <c r="DE48" s="88"/>
      <c r="DF48" s="88"/>
      <c r="DG48" s="88"/>
      <c r="DH48" s="88"/>
      <c r="DI48" s="88"/>
      <c r="DJ48" s="88"/>
      <c r="DK48" s="88"/>
      <c r="DL48" s="88"/>
      <c r="DM48" s="88"/>
      <c r="DN48" s="88"/>
      <c r="DO48" s="88"/>
      <c r="DP48" s="88"/>
      <c r="DQ48" s="88"/>
      <c r="DR48" s="88"/>
      <c r="DS48" s="88"/>
      <c r="DT48" s="88"/>
      <c r="DU48" s="88"/>
      <c r="DV48" s="88"/>
      <c r="DW48" s="88"/>
      <c r="DX48" s="88"/>
      <c r="DY48" s="88"/>
      <c r="DZ48" s="88"/>
      <c r="EA48" s="88"/>
      <c r="EB48" s="88"/>
      <c r="EC48" s="88"/>
      <c r="ED48" s="88"/>
      <c r="EE48" s="88"/>
      <c r="EF48" s="88"/>
      <c r="EG48" s="88"/>
      <c r="EH48" s="88"/>
      <c r="EI48" s="88"/>
      <c r="EJ48" s="88"/>
      <c r="EK48" s="88"/>
      <c r="EL48" s="88"/>
      <c r="EM48" s="88"/>
      <c r="EN48" s="88"/>
      <c r="EO48" s="88"/>
      <c r="EP48" s="88"/>
      <c r="EQ48" s="88"/>
      <c r="ER48" s="88"/>
      <c r="ES48" s="88"/>
      <c r="ET48" s="88"/>
      <c r="EU48" s="88"/>
      <c r="EV48" s="88"/>
      <c r="EW48" s="88"/>
      <c r="EX48" s="88"/>
      <c r="EY48" s="88"/>
      <c r="EZ48" s="88"/>
      <c r="FA48" s="88"/>
      <c r="FB48" s="88"/>
      <c r="FC48" s="88"/>
      <c r="FD48" s="88"/>
      <c r="FE48" s="88"/>
      <c r="FF48" s="88"/>
      <c r="FG48" s="88"/>
      <c r="FH48" s="88"/>
      <c r="FI48" s="88"/>
      <c r="FJ48" s="88"/>
      <c r="FK48" s="88"/>
      <c r="FL48" s="88"/>
      <c r="FM48" s="88"/>
      <c r="FN48" s="88"/>
      <c r="FO48" s="88"/>
      <c r="FP48" s="88"/>
      <c r="FQ48" s="88"/>
      <c r="FR48" s="88"/>
      <c r="FS48" s="88"/>
      <c r="FT48" s="88"/>
      <c r="FU48" s="88"/>
      <c r="FV48" s="88"/>
      <c r="FW48" s="88"/>
      <c r="FX48" s="88"/>
      <c r="FY48" s="88"/>
      <c r="FZ48" s="88"/>
      <c r="GA48" s="88"/>
      <c r="GB48" s="88"/>
      <c r="GC48" s="88"/>
      <c r="GD48" s="88"/>
      <c r="GE48" s="88"/>
      <c r="GF48" s="88"/>
      <c r="GG48" s="88"/>
      <c r="GH48" s="88"/>
      <c r="GI48" s="88"/>
      <c r="GJ48" s="88"/>
      <c r="GK48" s="88"/>
      <c r="GL48" s="88"/>
      <c r="GM48" s="88"/>
      <c r="GN48" s="88"/>
      <c r="GO48" s="88"/>
      <c r="GP48" s="88"/>
      <c r="GQ48" s="88"/>
      <c r="GR48" s="88"/>
      <c r="GS48" s="88"/>
      <c r="GT48" s="88"/>
      <c r="GU48" s="88"/>
      <c r="GV48" s="88"/>
      <c r="GW48" s="88"/>
      <c r="GX48" s="88"/>
      <c r="GY48" s="88"/>
      <c r="GZ48" s="88"/>
      <c r="HA48" s="88"/>
      <c r="HB48" s="88"/>
      <c r="HC48" s="88"/>
      <c r="HD48" s="88"/>
      <c r="HE48" s="88"/>
      <c r="HF48" s="88"/>
      <c r="HG48" s="88"/>
      <c r="HH48" s="88"/>
      <c r="HI48" s="88"/>
      <c r="HJ48" s="88"/>
      <c r="HK48" s="88"/>
      <c r="HL48" s="88"/>
      <c r="HM48" s="88"/>
      <c r="HN48" s="88"/>
      <c r="HO48" s="88"/>
      <c r="HP48" s="88"/>
      <c r="HQ48" s="88"/>
      <c r="HR48" s="88"/>
      <c r="HS48" s="88"/>
      <c r="HT48" s="88"/>
      <c r="HU48" s="88"/>
      <c r="HV48" s="88"/>
      <c r="HW48" s="88"/>
      <c r="HX48" s="88"/>
      <c r="HY48" s="88"/>
      <c r="HZ48" s="88"/>
      <c r="IA48" s="88"/>
      <c r="IB48" s="88"/>
      <c r="IC48" s="88"/>
      <c r="ID48" s="88"/>
      <c r="IE48" s="88"/>
      <c r="IF48" s="88"/>
      <c r="IG48" s="88"/>
      <c r="IH48" s="88"/>
      <c r="II48" s="88"/>
      <c r="IJ48" s="88"/>
      <c r="IK48" s="88"/>
      <c r="IL48" s="88"/>
      <c r="IM48" s="88"/>
      <c r="IN48" s="88"/>
      <c r="IO48" s="88"/>
      <c r="IP48" s="88"/>
      <c r="IQ48" s="88"/>
      <c r="IR48" s="88"/>
      <c r="IS48" s="88"/>
      <c r="IT48" s="88"/>
      <c r="IU48" s="88"/>
      <c r="IV48" s="88"/>
    </row>
    <row r="49" spans="1:256" customFormat="1">
      <c r="A49" s="125"/>
      <c r="B49" s="126" t="s">
        <v>151</v>
      </c>
      <c r="C49" s="119"/>
      <c r="D49" s="120"/>
      <c r="E49" s="119"/>
      <c r="F49" s="123"/>
      <c r="G49" s="122">
        <v>0</v>
      </c>
      <c r="H49" s="124"/>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c r="AX49" s="88"/>
      <c r="AY49" s="88"/>
      <c r="AZ49" s="88"/>
      <c r="BA49" s="88"/>
      <c r="BB49" s="88"/>
      <c r="BC49" s="88"/>
      <c r="BD49" s="88"/>
      <c r="BE49" s="88"/>
      <c r="BF49" s="88"/>
      <c r="BG49" s="88"/>
      <c r="BH49" s="88"/>
      <c r="BI49" s="88"/>
      <c r="BJ49" s="88"/>
      <c r="BK49" s="88"/>
      <c r="BL49" s="88"/>
      <c r="BM49" s="88"/>
      <c r="BN49" s="88"/>
      <c r="BO49" s="88"/>
      <c r="BP49" s="88"/>
      <c r="BQ49" s="88"/>
      <c r="BR49" s="88"/>
      <c r="BS49" s="88"/>
      <c r="BT49" s="88"/>
      <c r="BU49" s="88"/>
      <c r="BV49" s="88"/>
      <c r="BW49" s="88"/>
      <c r="BX49" s="88"/>
      <c r="BY49" s="88"/>
      <c r="BZ49" s="88"/>
      <c r="CA49" s="88"/>
      <c r="CB49" s="88"/>
      <c r="CC49" s="88"/>
      <c r="CD49" s="88"/>
      <c r="CE49" s="88"/>
      <c r="CF49" s="88"/>
      <c r="CG49" s="88"/>
      <c r="CH49" s="88"/>
      <c r="CI49" s="88"/>
      <c r="CJ49" s="88"/>
      <c r="CK49" s="88"/>
      <c r="CL49" s="88"/>
      <c r="CM49" s="88"/>
      <c r="CN49" s="88"/>
      <c r="CO49" s="88"/>
      <c r="CP49" s="88"/>
      <c r="CQ49" s="88"/>
      <c r="CR49" s="88"/>
      <c r="CS49" s="88"/>
      <c r="CT49" s="88"/>
      <c r="CU49" s="88"/>
      <c r="CV49" s="88"/>
      <c r="CW49" s="88"/>
      <c r="CX49" s="88"/>
      <c r="CY49" s="88"/>
      <c r="CZ49" s="88"/>
      <c r="DA49" s="88"/>
      <c r="DB49" s="88"/>
      <c r="DC49" s="88"/>
      <c r="DD49" s="88"/>
      <c r="DE49" s="88"/>
      <c r="DF49" s="88"/>
      <c r="DG49" s="88"/>
      <c r="DH49" s="88"/>
      <c r="DI49" s="88"/>
      <c r="DJ49" s="88"/>
      <c r="DK49" s="88"/>
      <c r="DL49" s="88"/>
      <c r="DM49" s="88"/>
      <c r="DN49" s="88"/>
      <c r="DO49" s="88"/>
      <c r="DP49" s="88"/>
      <c r="DQ49" s="88"/>
      <c r="DR49" s="88"/>
      <c r="DS49" s="88"/>
      <c r="DT49" s="88"/>
      <c r="DU49" s="88"/>
      <c r="DV49" s="88"/>
      <c r="DW49" s="88"/>
      <c r="DX49" s="88"/>
      <c r="DY49" s="88"/>
      <c r="DZ49" s="88"/>
      <c r="EA49" s="88"/>
      <c r="EB49" s="88"/>
      <c r="EC49" s="88"/>
      <c r="ED49" s="88"/>
      <c r="EE49" s="88"/>
      <c r="EF49" s="88"/>
      <c r="EG49" s="88"/>
      <c r="EH49" s="88"/>
      <c r="EI49" s="88"/>
      <c r="EJ49" s="88"/>
      <c r="EK49" s="88"/>
      <c r="EL49" s="88"/>
      <c r="EM49" s="88"/>
      <c r="EN49" s="88"/>
      <c r="EO49" s="88"/>
      <c r="EP49" s="88"/>
      <c r="EQ49" s="88"/>
      <c r="ER49" s="88"/>
      <c r="ES49" s="88"/>
      <c r="ET49" s="88"/>
      <c r="EU49" s="88"/>
      <c r="EV49" s="88"/>
      <c r="EW49" s="88"/>
      <c r="EX49" s="88"/>
      <c r="EY49" s="88"/>
      <c r="EZ49" s="88"/>
      <c r="FA49" s="88"/>
      <c r="FB49" s="88"/>
      <c r="FC49" s="88"/>
      <c r="FD49" s="88"/>
      <c r="FE49" s="88"/>
      <c r="FF49" s="88"/>
      <c r="FG49" s="88"/>
      <c r="FH49" s="88"/>
      <c r="FI49" s="88"/>
      <c r="FJ49" s="88"/>
      <c r="FK49" s="88"/>
      <c r="FL49" s="88"/>
      <c r="FM49" s="88"/>
      <c r="FN49" s="88"/>
      <c r="FO49" s="88"/>
      <c r="FP49" s="88"/>
      <c r="FQ49" s="88"/>
      <c r="FR49" s="88"/>
      <c r="FS49" s="88"/>
      <c r="FT49" s="88"/>
      <c r="FU49" s="88"/>
      <c r="FV49" s="88"/>
      <c r="FW49" s="88"/>
      <c r="FX49" s="88"/>
      <c r="FY49" s="88"/>
      <c r="FZ49" s="88"/>
      <c r="GA49" s="88"/>
      <c r="GB49" s="88"/>
      <c r="GC49" s="88"/>
      <c r="GD49" s="88"/>
      <c r="GE49" s="88"/>
      <c r="GF49" s="88"/>
      <c r="GG49" s="88"/>
      <c r="GH49" s="88"/>
      <c r="GI49" s="88"/>
      <c r="GJ49" s="88"/>
      <c r="GK49" s="88"/>
      <c r="GL49" s="88"/>
      <c r="GM49" s="88"/>
      <c r="GN49" s="88"/>
      <c r="GO49" s="88"/>
      <c r="GP49" s="88"/>
      <c r="GQ49" s="88"/>
      <c r="GR49" s="88"/>
      <c r="GS49" s="88"/>
      <c r="GT49" s="88"/>
      <c r="GU49" s="88"/>
      <c r="GV49" s="88"/>
      <c r="GW49" s="88"/>
      <c r="GX49" s="88"/>
      <c r="GY49" s="88"/>
      <c r="GZ49" s="88"/>
      <c r="HA49" s="88"/>
      <c r="HB49" s="88"/>
      <c r="HC49" s="88"/>
      <c r="HD49" s="88"/>
      <c r="HE49" s="88"/>
      <c r="HF49" s="88"/>
      <c r="HG49" s="88"/>
      <c r="HH49" s="88"/>
      <c r="HI49" s="88"/>
      <c r="HJ49" s="88"/>
      <c r="HK49" s="88"/>
      <c r="HL49" s="88"/>
      <c r="HM49" s="88"/>
      <c r="HN49" s="88"/>
      <c r="HO49" s="88"/>
      <c r="HP49" s="88"/>
      <c r="HQ49" s="88"/>
      <c r="HR49" s="88"/>
      <c r="HS49" s="88"/>
      <c r="HT49" s="88"/>
      <c r="HU49" s="88"/>
      <c r="HV49" s="88"/>
      <c r="HW49" s="88"/>
      <c r="HX49" s="88"/>
      <c r="HY49" s="88"/>
      <c r="HZ49" s="88"/>
      <c r="IA49" s="88"/>
      <c r="IB49" s="88"/>
      <c r="IC49" s="88"/>
      <c r="ID49" s="88"/>
      <c r="IE49" s="88"/>
      <c r="IF49" s="88"/>
      <c r="IG49" s="88"/>
      <c r="IH49" s="88"/>
      <c r="II49" s="88"/>
      <c r="IJ49" s="88"/>
      <c r="IK49" s="88"/>
      <c r="IL49" s="88"/>
      <c r="IM49" s="88"/>
      <c r="IN49" s="88"/>
      <c r="IO49" s="88"/>
      <c r="IP49" s="88"/>
      <c r="IQ49" s="88"/>
      <c r="IR49" s="88"/>
      <c r="IS49" s="88"/>
      <c r="IT49" s="88"/>
      <c r="IU49" s="88"/>
      <c r="IV49" s="88"/>
    </row>
    <row r="50" spans="1:256" customFormat="1">
      <c r="A50" s="125"/>
      <c r="B50" s="126" t="s">
        <v>39</v>
      </c>
      <c r="C50" s="119"/>
      <c r="D50" s="120"/>
      <c r="E50" s="119"/>
      <c r="F50" s="123"/>
      <c r="G50" s="122">
        <v>0</v>
      </c>
      <c r="H50" s="124"/>
      <c r="I50" s="88"/>
      <c r="J50" s="88"/>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8"/>
      <c r="AQ50" s="88"/>
      <c r="AR50" s="88"/>
      <c r="AS50" s="88"/>
      <c r="AT50" s="88"/>
      <c r="AU50" s="88"/>
      <c r="AV50" s="88"/>
      <c r="AW50" s="88"/>
      <c r="AX50" s="88"/>
      <c r="AY50" s="88"/>
      <c r="AZ50" s="88"/>
      <c r="BA50" s="88"/>
      <c r="BB50" s="88"/>
      <c r="BC50" s="88"/>
      <c r="BD50" s="88"/>
      <c r="BE50" s="88"/>
      <c r="BF50" s="88"/>
      <c r="BG50" s="88"/>
      <c r="BH50" s="88"/>
      <c r="BI50" s="88"/>
      <c r="BJ50" s="88"/>
      <c r="BK50" s="88"/>
      <c r="BL50" s="88"/>
      <c r="BM50" s="88"/>
      <c r="BN50" s="88"/>
      <c r="BO50" s="88"/>
      <c r="BP50" s="88"/>
      <c r="BQ50" s="88"/>
      <c r="BR50" s="88"/>
      <c r="BS50" s="88"/>
      <c r="BT50" s="88"/>
      <c r="BU50" s="88"/>
      <c r="BV50" s="88"/>
      <c r="BW50" s="88"/>
      <c r="BX50" s="88"/>
      <c r="BY50" s="88"/>
      <c r="BZ50" s="88"/>
      <c r="CA50" s="88"/>
      <c r="CB50" s="88"/>
      <c r="CC50" s="88"/>
      <c r="CD50" s="88"/>
      <c r="CE50" s="88"/>
      <c r="CF50" s="88"/>
      <c r="CG50" s="88"/>
      <c r="CH50" s="88"/>
      <c r="CI50" s="88"/>
      <c r="CJ50" s="88"/>
      <c r="CK50" s="88"/>
      <c r="CL50" s="88"/>
      <c r="CM50" s="88"/>
      <c r="CN50" s="88"/>
      <c r="CO50" s="88"/>
      <c r="CP50" s="88"/>
      <c r="CQ50" s="88"/>
      <c r="CR50" s="88"/>
      <c r="CS50" s="88"/>
      <c r="CT50" s="88"/>
      <c r="CU50" s="88"/>
      <c r="CV50" s="88"/>
      <c r="CW50" s="88"/>
      <c r="CX50" s="88"/>
      <c r="CY50" s="88"/>
      <c r="CZ50" s="88"/>
      <c r="DA50" s="88"/>
      <c r="DB50" s="88"/>
      <c r="DC50" s="88"/>
      <c r="DD50" s="88"/>
      <c r="DE50" s="88"/>
      <c r="DF50" s="88"/>
      <c r="DG50" s="88"/>
      <c r="DH50" s="88"/>
      <c r="DI50" s="88"/>
      <c r="DJ50" s="88"/>
      <c r="DK50" s="88"/>
      <c r="DL50" s="88"/>
      <c r="DM50" s="88"/>
      <c r="DN50" s="88"/>
      <c r="DO50" s="88"/>
      <c r="DP50" s="88"/>
      <c r="DQ50" s="88"/>
      <c r="DR50" s="88"/>
      <c r="DS50" s="88"/>
      <c r="DT50" s="88"/>
      <c r="DU50" s="88"/>
      <c r="DV50" s="88"/>
      <c r="DW50" s="88"/>
      <c r="DX50" s="88"/>
      <c r="DY50" s="88"/>
      <c r="DZ50" s="88"/>
      <c r="EA50" s="88"/>
      <c r="EB50" s="88"/>
      <c r="EC50" s="88"/>
      <c r="ED50" s="88"/>
      <c r="EE50" s="88"/>
      <c r="EF50" s="88"/>
      <c r="EG50" s="88"/>
      <c r="EH50" s="88"/>
      <c r="EI50" s="88"/>
      <c r="EJ50" s="88"/>
      <c r="EK50" s="88"/>
      <c r="EL50" s="88"/>
      <c r="EM50" s="88"/>
      <c r="EN50" s="88"/>
      <c r="EO50" s="88"/>
      <c r="EP50" s="88"/>
      <c r="EQ50" s="88"/>
      <c r="ER50" s="88"/>
      <c r="ES50" s="88"/>
      <c r="ET50" s="88"/>
      <c r="EU50" s="88"/>
      <c r="EV50" s="88"/>
      <c r="EW50" s="88"/>
      <c r="EX50" s="88"/>
      <c r="EY50" s="88"/>
      <c r="EZ50" s="88"/>
      <c r="FA50" s="88"/>
      <c r="FB50" s="88"/>
      <c r="FC50" s="88"/>
      <c r="FD50" s="88"/>
      <c r="FE50" s="88"/>
      <c r="FF50" s="88"/>
      <c r="FG50" s="88"/>
      <c r="FH50" s="88"/>
      <c r="FI50" s="88"/>
      <c r="FJ50" s="88"/>
      <c r="FK50" s="88"/>
      <c r="FL50" s="88"/>
      <c r="FM50" s="88"/>
      <c r="FN50" s="88"/>
      <c r="FO50" s="88"/>
      <c r="FP50" s="88"/>
      <c r="FQ50" s="88"/>
      <c r="FR50" s="88"/>
      <c r="FS50" s="88"/>
      <c r="FT50" s="88"/>
      <c r="FU50" s="88"/>
      <c r="FV50" s="88"/>
      <c r="FW50" s="88"/>
      <c r="FX50" s="88"/>
      <c r="FY50" s="88"/>
      <c r="FZ50" s="88"/>
      <c r="GA50" s="88"/>
      <c r="GB50" s="88"/>
      <c r="GC50" s="88"/>
      <c r="GD50" s="88"/>
      <c r="GE50" s="88"/>
      <c r="GF50" s="88"/>
      <c r="GG50" s="88"/>
      <c r="GH50" s="88"/>
      <c r="GI50" s="88"/>
      <c r="GJ50" s="88"/>
      <c r="GK50" s="88"/>
      <c r="GL50" s="88"/>
      <c r="GM50" s="88"/>
      <c r="GN50" s="88"/>
      <c r="GO50" s="88"/>
      <c r="GP50" s="88"/>
      <c r="GQ50" s="88"/>
      <c r="GR50" s="88"/>
      <c r="GS50" s="88"/>
      <c r="GT50" s="88"/>
      <c r="GU50" s="88"/>
      <c r="GV50" s="88"/>
      <c r="GW50" s="88"/>
      <c r="GX50" s="88"/>
      <c r="GY50" s="88"/>
      <c r="GZ50" s="88"/>
      <c r="HA50" s="88"/>
      <c r="HB50" s="88"/>
      <c r="HC50" s="88"/>
      <c r="HD50" s="88"/>
      <c r="HE50" s="88"/>
      <c r="HF50" s="88"/>
      <c r="HG50" s="88"/>
      <c r="HH50" s="88"/>
      <c r="HI50" s="88"/>
      <c r="HJ50" s="88"/>
      <c r="HK50" s="88"/>
      <c r="HL50" s="88"/>
      <c r="HM50" s="88"/>
      <c r="HN50" s="88"/>
      <c r="HO50" s="88"/>
      <c r="HP50" s="88"/>
      <c r="HQ50" s="88"/>
      <c r="HR50" s="88"/>
      <c r="HS50" s="88"/>
      <c r="HT50" s="88"/>
      <c r="HU50" s="88"/>
      <c r="HV50" s="88"/>
      <c r="HW50" s="88"/>
      <c r="HX50" s="88"/>
      <c r="HY50" s="88"/>
      <c r="HZ50" s="88"/>
      <c r="IA50" s="88"/>
      <c r="IB50" s="88"/>
      <c r="IC50" s="88"/>
      <c r="ID50" s="88"/>
      <c r="IE50" s="88"/>
      <c r="IF50" s="88"/>
      <c r="IG50" s="88"/>
      <c r="IH50" s="88"/>
      <c r="II50" s="88"/>
      <c r="IJ50" s="88"/>
      <c r="IK50" s="88"/>
      <c r="IL50" s="88"/>
      <c r="IM50" s="88"/>
      <c r="IN50" s="88"/>
      <c r="IO50" s="88"/>
      <c r="IP50" s="88"/>
      <c r="IQ50" s="88"/>
      <c r="IR50" s="88"/>
      <c r="IS50" s="88"/>
      <c r="IT50" s="88"/>
      <c r="IU50" s="88"/>
      <c r="IV50" s="88"/>
    </row>
    <row r="51" spans="1:256" customFormat="1">
      <c r="A51" s="125"/>
      <c r="B51" s="126" t="s">
        <v>40</v>
      </c>
      <c r="C51" s="119"/>
      <c r="D51" s="120"/>
      <c r="E51" s="119"/>
      <c r="F51" s="123"/>
      <c r="G51" s="122">
        <v>0</v>
      </c>
      <c r="H51" s="124"/>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125"/>
      <c r="B52" s="126" t="s">
        <v>41</v>
      </c>
      <c r="C52" s="127">
        <v>75</v>
      </c>
      <c r="D52" s="128">
        <v>2</v>
      </c>
      <c r="E52" s="119">
        <v>150</v>
      </c>
      <c r="F52" s="129"/>
      <c r="G52" s="122">
        <v>150</v>
      </c>
      <c r="H52" s="124"/>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125"/>
      <c r="B53" s="126" t="s">
        <v>42</v>
      </c>
      <c r="C53" s="119">
        <v>40</v>
      </c>
      <c r="D53" s="120">
        <v>7</v>
      </c>
      <c r="E53" s="119">
        <v>280</v>
      </c>
      <c r="F53" s="123"/>
      <c r="G53" s="122">
        <v>280</v>
      </c>
      <c r="H53" s="116"/>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125"/>
      <c r="B54" s="126" t="s">
        <v>43</v>
      </c>
      <c r="C54" s="119">
        <v>300</v>
      </c>
      <c r="D54" s="128" t="s">
        <v>44</v>
      </c>
      <c r="E54" s="119">
        <v>300</v>
      </c>
      <c r="F54" s="129"/>
      <c r="G54" s="122">
        <v>300</v>
      </c>
      <c r="H54" s="116"/>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8"/>
      <c r="AX54" s="88"/>
      <c r="AY54" s="88"/>
      <c r="AZ54" s="88"/>
      <c r="BA54" s="88"/>
      <c r="BB54" s="88"/>
      <c r="BC54" s="88"/>
      <c r="BD54" s="88"/>
      <c r="BE54" s="88"/>
      <c r="BF54" s="88"/>
      <c r="BG54" s="88"/>
      <c r="BH54" s="88"/>
      <c r="BI54" s="88"/>
      <c r="BJ54" s="88"/>
      <c r="BK54" s="88"/>
      <c r="BL54" s="88"/>
      <c r="BM54" s="88"/>
      <c r="BN54" s="88"/>
      <c r="BO54" s="88"/>
      <c r="BP54" s="88"/>
      <c r="BQ54" s="88"/>
      <c r="BR54" s="88"/>
      <c r="BS54" s="88"/>
      <c r="BT54" s="88"/>
      <c r="BU54" s="88"/>
      <c r="BV54" s="88"/>
      <c r="BW54" s="88"/>
      <c r="BX54" s="88"/>
      <c r="BY54" s="88"/>
      <c r="BZ54" s="88"/>
      <c r="CA54" s="88"/>
      <c r="CB54" s="88"/>
      <c r="CC54" s="88"/>
      <c r="CD54" s="88"/>
      <c r="CE54" s="88"/>
      <c r="CF54" s="88"/>
      <c r="CG54" s="88"/>
      <c r="CH54" s="88"/>
      <c r="CI54" s="88"/>
      <c r="CJ54" s="88"/>
      <c r="CK54" s="88"/>
      <c r="CL54" s="88"/>
      <c r="CM54" s="88"/>
      <c r="CN54" s="88"/>
      <c r="CO54" s="88"/>
      <c r="CP54" s="88"/>
      <c r="CQ54" s="88"/>
      <c r="CR54" s="88"/>
      <c r="CS54" s="88"/>
      <c r="CT54" s="88"/>
      <c r="CU54" s="88"/>
      <c r="CV54" s="88"/>
      <c r="CW54" s="88"/>
      <c r="CX54" s="88"/>
      <c r="CY54" s="88"/>
      <c r="CZ54" s="88"/>
      <c r="DA54" s="88"/>
      <c r="DB54" s="88"/>
      <c r="DC54" s="88"/>
      <c r="DD54" s="88"/>
      <c r="DE54" s="88"/>
      <c r="DF54" s="88"/>
      <c r="DG54" s="88"/>
      <c r="DH54" s="88"/>
      <c r="DI54" s="88"/>
      <c r="DJ54" s="88"/>
      <c r="DK54" s="88"/>
      <c r="DL54" s="88"/>
      <c r="DM54" s="88"/>
      <c r="DN54" s="88"/>
      <c r="DO54" s="88"/>
      <c r="DP54" s="88"/>
      <c r="DQ54" s="88"/>
      <c r="DR54" s="88"/>
      <c r="DS54" s="88"/>
      <c r="DT54" s="88"/>
      <c r="DU54" s="88"/>
      <c r="DV54" s="88"/>
      <c r="DW54" s="88"/>
      <c r="DX54" s="88"/>
      <c r="DY54" s="88"/>
      <c r="DZ54" s="88"/>
      <c r="EA54" s="88"/>
      <c r="EB54" s="88"/>
      <c r="EC54" s="88"/>
      <c r="ED54" s="88"/>
      <c r="EE54" s="88"/>
      <c r="EF54" s="88"/>
      <c r="EG54" s="88"/>
      <c r="EH54" s="88"/>
      <c r="EI54" s="88"/>
      <c r="EJ54" s="88"/>
      <c r="EK54" s="88"/>
      <c r="EL54" s="88"/>
      <c r="EM54" s="88"/>
      <c r="EN54" s="88"/>
      <c r="EO54" s="88"/>
      <c r="EP54" s="88"/>
      <c r="EQ54" s="88"/>
      <c r="ER54" s="88"/>
      <c r="ES54" s="88"/>
      <c r="ET54" s="88"/>
      <c r="EU54" s="88"/>
      <c r="EV54" s="88"/>
      <c r="EW54" s="88"/>
      <c r="EX54" s="88"/>
      <c r="EY54" s="88"/>
      <c r="EZ54" s="88"/>
      <c r="FA54" s="88"/>
      <c r="FB54" s="88"/>
      <c r="FC54" s="88"/>
      <c r="FD54" s="88"/>
      <c r="FE54" s="88"/>
      <c r="FF54" s="88"/>
      <c r="FG54" s="88"/>
      <c r="FH54" s="88"/>
      <c r="FI54" s="88"/>
      <c r="FJ54" s="88"/>
      <c r="FK54" s="88"/>
      <c r="FL54" s="88"/>
      <c r="FM54" s="88"/>
      <c r="FN54" s="88"/>
      <c r="FO54" s="88"/>
      <c r="FP54" s="88"/>
      <c r="FQ54" s="88"/>
      <c r="FR54" s="88"/>
      <c r="FS54" s="88"/>
      <c r="FT54" s="88"/>
      <c r="FU54" s="88"/>
      <c r="FV54" s="88"/>
      <c r="FW54" s="88"/>
      <c r="FX54" s="88"/>
      <c r="FY54" s="88"/>
      <c r="FZ54" s="88"/>
      <c r="GA54" s="88"/>
      <c r="GB54" s="88"/>
      <c r="GC54" s="88"/>
      <c r="GD54" s="88"/>
      <c r="GE54" s="88"/>
      <c r="GF54" s="88"/>
      <c r="GG54" s="88"/>
      <c r="GH54" s="88"/>
      <c r="GI54" s="88"/>
      <c r="GJ54" s="88"/>
      <c r="GK54" s="88"/>
      <c r="GL54" s="88"/>
      <c r="GM54" s="88"/>
      <c r="GN54" s="88"/>
      <c r="GO54" s="88"/>
      <c r="GP54" s="88"/>
      <c r="GQ54" s="88"/>
      <c r="GR54" s="88"/>
      <c r="GS54" s="88"/>
      <c r="GT54" s="88"/>
      <c r="GU54" s="88"/>
      <c r="GV54" s="88"/>
      <c r="GW54" s="88"/>
      <c r="GX54" s="88"/>
      <c r="GY54" s="88"/>
      <c r="GZ54" s="88"/>
      <c r="HA54" s="88"/>
      <c r="HB54" s="88"/>
      <c r="HC54" s="88"/>
      <c r="HD54" s="88"/>
      <c r="HE54" s="88"/>
      <c r="HF54" s="88"/>
      <c r="HG54" s="88"/>
      <c r="HH54" s="88"/>
      <c r="HI54" s="88"/>
      <c r="HJ54" s="88"/>
      <c r="HK54" s="88"/>
      <c r="HL54" s="88"/>
      <c r="HM54" s="88"/>
      <c r="HN54" s="88"/>
      <c r="HO54" s="88"/>
      <c r="HP54" s="88"/>
      <c r="HQ54" s="88"/>
      <c r="HR54" s="88"/>
      <c r="HS54" s="88"/>
      <c r="HT54" s="88"/>
      <c r="HU54" s="88"/>
      <c r="HV54" s="88"/>
      <c r="HW54" s="88"/>
      <c r="HX54" s="88"/>
      <c r="HY54" s="88"/>
      <c r="HZ54" s="88"/>
      <c r="IA54" s="88"/>
      <c r="IB54" s="88"/>
      <c r="IC54" s="88"/>
      <c r="ID54" s="88"/>
      <c r="IE54" s="88"/>
      <c r="IF54" s="88"/>
      <c r="IG54" s="88"/>
      <c r="IH54" s="88"/>
      <c r="II54" s="88"/>
      <c r="IJ54" s="88"/>
      <c r="IK54" s="88"/>
      <c r="IL54" s="88"/>
      <c r="IM54" s="88"/>
      <c r="IN54" s="88"/>
      <c r="IO54" s="88"/>
      <c r="IP54" s="88"/>
      <c r="IQ54" s="88"/>
      <c r="IR54" s="88"/>
      <c r="IS54" s="88"/>
      <c r="IT54" s="88"/>
      <c r="IU54" s="88"/>
      <c r="IV54" s="88"/>
    </row>
    <row r="55" spans="1:256" customFormat="1">
      <c r="A55" s="125"/>
      <c r="B55" s="130" t="s">
        <v>299</v>
      </c>
      <c r="C55" s="131"/>
      <c r="D55" s="131"/>
      <c r="E55" s="131"/>
      <c r="F55" s="131"/>
      <c r="G55" s="133"/>
      <c r="H55" s="116"/>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8"/>
      <c r="AX55" s="88"/>
      <c r="AY55" s="88"/>
      <c r="AZ55" s="88"/>
      <c r="BA55" s="88"/>
      <c r="BB55" s="88"/>
      <c r="BC55" s="88"/>
      <c r="BD55" s="88"/>
      <c r="BE55" s="88"/>
      <c r="BF55" s="88"/>
      <c r="BG55" s="88"/>
      <c r="BH55" s="88"/>
      <c r="BI55" s="88"/>
      <c r="BJ55" s="88"/>
      <c r="BK55" s="88"/>
      <c r="BL55" s="88"/>
      <c r="BM55" s="88"/>
      <c r="BN55" s="88"/>
      <c r="BO55" s="88"/>
      <c r="BP55" s="88"/>
      <c r="BQ55" s="88"/>
      <c r="BR55" s="88"/>
      <c r="BS55" s="88"/>
      <c r="BT55" s="88"/>
      <c r="BU55" s="88"/>
      <c r="BV55" s="88"/>
      <c r="BW55" s="88"/>
      <c r="BX55" s="88"/>
      <c r="BY55" s="88"/>
      <c r="BZ55" s="88"/>
      <c r="CA55" s="88"/>
      <c r="CB55" s="88"/>
      <c r="CC55" s="88"/>
      <c r="CD55" s="88"/>
      <c r="CE55" s="88"/>
      <c r="CF55" s="88"/>
      <c r="CG55" s="88"/>
      <c r="CH55" s="88"/>
      <c r="CI55" s="88"/>
      <c r="CJ55" s="88"/>
      <c r="CK55" s="88"/>
      <c r="CL55" s="88"/>
      <c r="CM55" s="88"/>
      <c r="CN55" s="88"/>
      <c r="CO55" s="88"/>
      <c r="CP55" s="88"/>
      <c r="CQ55" s="88"/>
      <c r="CR55" s="88"/>
      <c r="CS55" s="88"/>
      <c r="CT55" s="88"/>
      <c r="CU55" s="88"/>
      <c r="CV55" s="88"/>
      <c r="CW55" s="88"/>
      <c r="CX55" s="88"/>
      <c r="CY55" s="88"/>
      <c r="CZ55" s="88"/>
      <c r="DA55" s="88"/>
      <c r="DB55" s="88"/>
      <c r="DC55" s="88"/>
      <c r="DD55" s="88"/>
      <c r="DE55" s="88"/>
      <c r="DF55" s="88"/>
      <c r="DG55" s="88"/>
      <c r="DH55" s="88"/>
      <c r="DI55" s="88"/>
      <c r="DJ55" s="88"/>
      <c r="DK55" s="88"/>
      <c r="DL55" s="88"/>
      <c r="DM55" s="88"/>
      <c r="DN55" s="88"/>
      <c r="DO55" s="88"/>
      <c r="DP55" s="88"/>
      <c r="DQ55" s="88"/>
      <c r="DR55" s="88"/>
      <c r="DS55" s="88"/>
      <c r="DT55" s="88"/>
      <c r="DU55" s="88"/>
      <c r="DV55" s="88"/>
      <c r="DW55" s="88"/>
      <c r="DX55" s="88"/>
      <c r="DY55" s="88"/>
      <c r="DZ55" s="88"/>
      <c r="EA55" s="88"/>
      <c r="EB55" s="88"/>
      <c r="EC55" s="88"/>
      <c r="ED55" s="88"/>
      <c r="EE55" s="88"/>
      <c r="EF55" s="88"/>
      <c r="EG55" s="88"/>
      <c r="EH55" s="88"/>
      <c r="EI55" s="88"/>
      <c r="EJ55" s="88"/>
      <c r="EK55" s="88"/>
      <c r="EL55" s="88"/>
      <c r="EM55" s="88"/>
      <c r="EN55" s="88"/>
      <c r="EO55" s="88"/>
      <c r="EP55" s="88"/>
      <c r="EQ55" s="88"/>
      <c r="ER55" s="88"/>
      <c r="ES55" s="88"/>
      <c r="ET55" s="88"/>
      <c r="EU55" s="88"/>
      <c r="EV55" s="88"/>
      <c r="EW55" s="88"/>
      <c r="EX55" s="88"/>
      <c r="EY55" s="88"/>
      <c r="EZ55" s="88"/>
      <c r="FA55" s="88"/>
      <c r="FB55" s="88"/>
      <c r="FC55" s="88"/>
      <c r="FD55" s="88"/>
      <c r="FE55" s="88"/>
      <c r="FF55" s="88"/>
      <c r="FG55" s="88"/>
      <c r="FH55" s="88"/>
      <c r="FI55" s="88"/>
      <c r="FJ55" s="88"/>
      <c r="FK55" s="88"/>
      <c r="FL55" s="88"/>
      <c r="FM55" s="88"/>
      <c r="FN55" s="88"/>
      <c r="FO55" s="88"/>
      <c r="FP55" s="88"/>
      <c r="FQ55" s="88"/>
      <c r="FR55" s="88"/>
      <c r="FS55" s="88"/>
      <c r="FT55" s="88"/>
      <c r="FU55" s="88"/>
      <c r="FV55" s="88"/>
      <c r="FW55" s="88"/>
      <c r="FX55" s="88"/>
      <c r="FY55" s="88"/>
      <c r="FZ55" s="88"/>
      <c r="GA55" s="88"/>
      <c r="GB55" s="88"/>
      <c r="GC55" s="88"/>
      <c r="GD55" s="88"/>
      <c r="GE55" s="88"/>
      <c r="GF55" s="88"/>
      <c r="GG55" s="88"/>
      <c r="GH55" s="88"/>
      <c r="GI55" s="88"/>
      <c r="GJ55" s="88"/>
      <c r="GK55" s="88"/>
      <c r="GL55" s="88"/>
      <c r="GM55" s="88"/>
      <c r="GN55" s="88"/>
      <c r="GO55" s="88"/>
      <c r="GP55" s="88"/>
      <c r="GQ55" s="88"/>
      <c r="GR55" s="88"/>
      <c r="GS55" s="88"/>
      <c r="GT55" s="88"/>
      <c r="GU55" s="88"/>
      <c r="GV55" s="88"/>
      <c r="GW55" s="88"/>
      <c r="GX55" s="88"/>
      <c r="GY55" s="88"/>
      <c r="GZ55" s="88"/>
      <c r="HA55" s="88"/>
      <c r="HB55" s="88"/>
      <c r="HC55" s="88"/>
      <c r="HD55" s="88"/>
      <c r="HE55" s="88"/>
      <c r="HF55" s="88"/>
      <c r="HG55" s="88"/>
      <c r="HH55" s="88"/>
      <c r="HI55" s="88"/>
      <c r="HJ55" s="88"/>
      <c r="HK55" s="88"/>
      <c r="HL55" s="88"/>
      <c r="HM55" s="88"/>
      <c r="HN55" s="88"/>
      <c r="HO55" s="88"/>
      <c r="HP55" s="88"/>
      <c r="HQ55" s="88"/>
      <c r="HR55" s="88"/>
      <c r="HS55" s="88"/>
      <c r="HT55" s="88"/>
      <c r="HU55" s="88"/>
      <c r="HV55" s="88"/>
      <c r="HW55" s="88"/>
      <c r="HX55" s="88"/>
      <c r="HY55" s="88"/>
      <c r="HZ55" s="88"/>
      <c r="IA55" s="88"/>
      <c r="IB55" s="88"/>
      <c r="IC55" s="88"/>
      <c r="ID55" s="88"/>
      <c r="IE55" s="88"/>
      <c r="IF55" s="88"/>
      <c r="IG55" s="88"/>
      <c r="IH55" s="88"/>
      <c r="II55" s="88"/>
      <c r="IJ55" s="88"/>
      <c r="IK55" s="88"/>
      <c r="IL55" s="88"/>
      <c r="IM55" s="88"/>
      <c r="IN55" s="88"/>
      <c r="IO55" s="88"/>
      <c r="IP55" s="88"/>
      <c r="IQ55" s="88"/>
      <c r="IR55" s="88"/>
      <c r="IS55" s="88"/>
      <c r="IT55" s="88"/>
      <c r="IU55" s="88"/>
      <c r="IV55" s="88"/>
    </row>
    <row r="56" spans="1:256" customFormat="1">
      <c r="A56" s="125"/>
      <c r="B56" s="126" t="s">
        <v>425</v>
      </c>
      <c r="C56" s="119">
        <v>40</v>
      </c>
      <c r="D56" s="120">
        <v>2</v>
      </c>
      <c r="E56" s="119">
        <v>80</v>
      </c>
      <c r="F56" s="129"/>
      <c r="G56" s="122">
        <v>80</v>
      </c>
      <c r="H56" s="116"/>
      <c r="I56" s="88"/>
      <c r="J56" s="88"/>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88"/>
      <c r="AL56" s="88"/>
      <c r="AM56" s="88"/>
      <c r="AN56" s="88"/>
      <c r="AO56" s="88"/>
      <c r="AP56" s="88"/>
      <c r="AQ56" s="88"/>
      <c r="AR56" s="88"/>
      <c r="AS56" s="88"/>
      <c r="AT56" s="88"/>
      <c r="AU56" s="88"/>
      <c r="AV56" s="88"/>
      <c r="AW56" s="88"/>
      <c r="AX56" s="88"/>
      <c r="AY56" s="88"/>
      <c r="AZ56" s="88"/>
      <c r="BA56" s="88"/>
      <c r="BB56" s="88"/>
      <c r="BC56" s="88"/>
      <c r="BD56" s="88"/>
      <c r="BE56" s="88"/>
      <c r="BF56" s="88"/>
      <c r="BG56" s="88"/>
      <c r="BH56" s="88"/>
      <c r="BI56" s="88"/>
      <c r="BJ56" s="88"/>
      <c r="BK56" s="88"/>
      <c r="BL56" s="88"/>
      <c r="BM56" s="88"/>
      <c r="BN56" s="88"/>
      <c r="BO56" s="88"/>
      <c r="BP56" s="88"/>
      <c r="BQ56" s="88"/>
      <c r="BR56" s="88"/>
      <c r="BS56" s="88"/>
      <c r="BT56" s="88"/>
      <c r="BU56" s="88"/>
      <c r="BV56" s="88"/>
      <c r="BW56" s="88"/>
      <c r="BX56" s="88"/>
      <c r="BY56" s="88"/>
      <c r="BZ56" s="88"/>
      <c r="CA56" s="88"/>
      <c r="CB56" s="88"/>
      <c r="CC56" s="88"/>
      <c r="CD56" s="88"/>
      <c r="CE56" s="88"/>
      <c r="CF56" s="88"/>
      <c r="CG56" s="88"/>
      <c r="CH56" s="88"/>
      <c r="CI56" s="88"/>
      <c r="CJ56" s="88"/>
      <c r="CK56" s="88"/>
      <c r="CL56" s="88"/>
      <c r="CM56" s="88"/>
      <c r="CN56" s="88"/>
      <c r="CO56" s="88"/>
      <c r="CP56" s="88"/>
      <c r="CQ56" s="88"/>
      <c r="CR56" s="88"/>
      <c r="CS56" s="88"/>
      <c r="CT56" s="88"/>
      <c r="CU56" s="88"/>
      <c r="CV56" s="88"/>
      <c r="CW56" s="88"/>
      <c r="CX56" s="88"/>
      <c r="CY56" s="88"/>
      <c r="CZ56" s="88"/>
      <c r="DA56" s="88"/>
      <c r="DB56" s="88"/>
      <c r="DC56" s="88"/>
      <c r="DD56" s="88"/>
      <c r="DE56" s="88"/>
      <c r="DF56" s="88"/>
      <c r="DG56" s="88"/>
      <c r="DH56" s="88"/>
      <c r="DI56" s="88"/>
      <c r="DJ56" s="88"/>
      <c r="DK56" s="88"/>
      <c r="DL56" s="88"/>
      <c r="DM56" s="88"/>
      <c r="DN56" s="88"/>
      <c r="DO56" s="88"/>
      <c r="DP56" s="88"/>
      <c r="DQ56" s="88"/>
      <c r="DR56" s="88"/>
      <c r="DS56" s="88"/>
      <c r="DT56" s="88"/>
      <c r="DU56" s="88"/>
      <c r="DV56" s="88"/>
      <c r="DW56" s="88"/>
      <c r="DX56" s="88"/>
      <c r="DY56" s="88"/>
      <c r="DZ56" s="88"/>
      <c r="EA56" s="88"/>
      <c r="EB56" s="88"/>
      <c r="EC56" s="88"/>
      <c r="ED56" s="88"/>
      <c r="EE56" s="88"/>
      <c r="EF56" s="88"/>
      <c r="EG56" s="88"/>
      <c r="EH56" s="88"/>
      <c r="EI56" s="88"/>
      <c r="EJ56" s="88"/>
      <c r="EK56" s="88"/>
      <c r="EL56" s="88"/>
      <c r="EM56" s="88"/>
      <c r="EN56" s="88"/>
      <c r="EO56" s="88"/>
      <c r="EP56" s="88"/>
      <c r="EQ56" s="88"/>
      <c r="ER56" s="88"/>
      <c r="ES56" s="88"/>
      <c r="ET56" s="88"/>
      <c r="EU56" s="88"/>
      <c r="EV56" s="88"/>
      <c r="EW56" s="88"/>
      <c r="EX56" s="88"/>
      <c r="EY56" s="88"/>
      <c r="EZ56" s="88"/>
      <c r="FA56" s="88"/>
      <c r="FB56" s="88"/>
      <c r="FC56" s="88"/>
      <c r="FD56" s="88"/>
      <c r="FE56" s="88"/>
      <c r="FF56" s="88"/>
      <c r="FG56" s="88"/>
      <c r="FH56" s="88"/>
      <c r="FI56" s="88"/>
      <c r="FJ56" s="88"/>
      <c r="FK56" s="88"/>
      <c r="FL56" s="88"/>
      <c r="FM56" s="88"/>
      <c r="FN56" s="88"/>
      <c r="FO56" s="88"/>
      <c r="FP56" s="88"/>
      <c r="FQ56" s="88"/>
      <c r="FR56" s="88"/>
      <c r="FS56" s="88"/>
      <c r="FT56" s="88"/>
      <c r="FU56" s="88"/>
      <c r="FV56" s="88"/>
      <c r="FW56" s="88"/>
      <c r="FX56" s="88"/>
      <c r="FY56" s="88"/>
      <c r="FZ56" s="88"/>
      <c r="GA56" s="88"/>
      <c r="GB56" s="88"/>
      <c r="GC56" s="88"/>
      <c r="GD56" s="88"/>
      <c r="GE56" s="88"/>
      <c r="GF56" s="88"/>
      <c r="GG56" s="88"/>
      <c r="GH56" s="88"/>
      <c r="GI56" s="88"/>
      <c r="GJ56" s="88"/>
      <c r="GK56" s="88"/>
      <c r="GL56" s="88"/>
      <c r="GM56" s="88"/>
      <c r="GN56" s="88"/>
      <c r="GO56" s="88"/>
      <c r="GP56" s="88"/>
      <c r="GQ56" s="88"/>
      <c r="GR56" s="88"/>
      <c r="GS56" s="88"/>
      <c r="GT56" s="88"/>
      <c r="GU56" s="88"/>
      <c r="GV56" s="88"/>
      <c r="GW56" s="88"/>
      <c r="GX56" s="88"/>
      <c r="GY56" s="88"/>
      <c r="GZ56" s="88"/>
      <c r="HA56" s="88"/>
      <c r="HB56" s="88"/>
      <c r="HC56" s="88"/>
      <c r="HD56" s="88"/>
      <c r="HE56" s="88"/>
      <c r="HF56" s="88"/>
      <c r="HG56" s="88"/>
      <c r="HH56" s="88"/>
      <c r="HI56" s="88"/>
      <c r="HJ56" s="88"/>
      <c r="HK56" s="88"/>
      <c r="HL56" s="88"/>
      <c r="HM56" s="88"/>
      <c r="HN56" s="88"/>
      <c r="HO56" s="88"/>
      <c r="HP56" s="88"/>
      <c r="HQ56" s="88"/>
      <c r="HR56" s="88"/>
      <c r="HS56" s="88"/>
      <c r="HT56" s="88"/>
      <c r="HU56" s="88"/>
      <c r="HV56" s="88"/>
      <c r="HW56" s="88"/>
      <c r="HX56" s="88"/>
      <c r="HY56" s="88"/>
      <c r="HZ56" s="88"/>
      <c r="IA56" s="88"/>
      <c r="IB56" s="88"/>
      <c r="IC56" s="88"/>
      <c r="ID56" s="88"/>
      <c r="IE56" s="88"/>
      <c r="IF56" s="88"/>
      <c r="IG56" s="88"/>
      <c r="IH56" s="88"/>
      <c r="II56" s="88"/>
      <c r="IJ56" s="88"/>
      <c r="IK56" s="88"/>
      <c r="IL56" s="88"/>
      <c r="IM56" s="88"/>
      <c r="IN56" s="88"/>
      <c r="IO56" s="88"/>
      <c r="IP56" s="88"/>
      <c r="IQ56" s="88"/>
      <c r="IR56" s="88"/>
      <c r="IS56" s="88"/>
      <c r="IT56" s="88"/>
      <c r="IU56" s="88"/>
      <c r="IV56" s="88"/>
    </row>
    <row r="57" spans="1:256" customFormat="1">
      <c r="A57" s="125"/>
      <c r="B57" s="126" t="s">
        <v>46</v>
      </c>
      <c r="C57" s="119"/>
      <c r="D57" s="120"/>
      <c r="E57" s="119"/>
      <c r="F57" s="123"/>
      <c r="G57" s="122"/>
      <c r="H57" s="116"/>
      <c r="I57" s="88"/>
      <c r="J57" s="88"/>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8"/>
      <c r="AV57" s="88"/>
      <c r="AW57" s="88"/>
      <c r="AX57" s="88"/>
      <c r="AY57" s="88"/>
      <c r="AZ57" s="88"/>
      <c r="BA57" s="88"/>
      <c r="BB57" s="88"/>
      <c r="BC57" s="88"/>
      <c r="BD57" s="88"/>
      <c r="BE57" s="88"/>
      <c r="BF57" s="88"/>
      <c r="BG57" s="88"/>
      <c r="BH57" s="88"/>
      <c r="BI57" s="88"/>
      <c r="BJ57" s="88"/>
      <c r="BK57" s="88"/>
      <c r="BL57" s="88"/>
      <c r="BM57" s="88"/>
      <c r="BN57" s="88"/>
      <c r="BO57" s="88"/>
      <c r="BP57" s="88"/>
      <c r="BQ57" s="88"/>
      <c r="BR57" s="88"/>
      <c r="BS57" s="88"/>
      <c r="BT57" s="88"/>
      <c r="BU57" s="88"/>
      <c r="BV57" s="88"/>
      <c r="BW57" s="88"/>
      <c r="BX57" s="88"/>
      <c r="BY57" s="88"/>
      <c r="BZ57" s="88"/>
      <c r="CA57" s="88"/>
      <c r="CB57" s="88"/>
      <c r="CC57" s="88"/>
      <c r="CD57" s="88"/>
      <c r="CE57" s="88"/>
      <c r="CF57" s="88"/>
      <c r="CG57" s="88"/>
      <c r="CH57" s="88"/>
      <c r="CI57" s="88"/>
      <c r="CJ57" s="88"/>
      <c r="CK57" s="88"/>
      <c r="CL57" s="88"/>
      <c r="CM57" s="88"/>
      <c r="CN57" s="88"/>
      <c r="CO57" s="88"/>
      <c r="CP57" s="88"/>
      <c r="CQ57" s="88"/>
      <c r="CR57" s="88"/>
      <c r="CS57" s="88"/>
      <c r="CT57" s="88"/>
      <c r="CU57" s="88"/>
      <c r="CV57" s="88"/>
      <c r="CW57" s="88"/>
      <c r="CX57" s="88"/>
      <c r="CY57" s="88"/>
      <c r="CZ57" s="88"/>
      <c r="DA57" s="88"/>
      <c r="DB57" s="88"/>
      <c r="DC57" s="88"/>
      <c r="DD57" s="88"/>
      <c r="DE57" s="88"/>
      <c r="DF57" s="88"/>
      <c r="DG57" s="88"/>
      <c r="DH57" s="88"/>
      <c r="DI57" s="88"/>
      <c r="DJ57" s="88"/>
      <c r="DK57" s="88"/>
      <c r="DL57" s="88"/>
      <c r="DM57" s="88"/>
      <c r="DN57" s="88"/>
      <c r="DO57" s="88"/>
      <c r="DP57" s="88"/>
      <c r="DQ57" s="88"/>
      <c r="DR57" s="88"/>
      <c r="DS57" s="88"/>
      <c r="DT57" s="88"/>
      <c r="DU57" s="88"/>
      <c r="DV57" s="88"/>
      <c r="DW57" s="88"/>
      <c r="DX57" s="88"/>
      <c r="DY57" s="88"/>
      <c r="DZ57" s="88"/>
      <c r="EA57" s="88"/>
      <c r="EB57" s="88"/>
      <c r="EC57" s="88"/>
      <c r="ED57" s="88"/>
      <c r="EE57" s="88"/>
      <c r="EF57" s="88"/>
      <c r="EG57" s="88"/>
      <c r="EH57" s="88"/>
      <c r="EI57" s="88"/>
      <c r="EJ57" s="88"/>
      <c r="EK57" s="88"/>
      <c r="EL57" s="88"/>
      <c r="EM57" s="88"/>
      <c r="EN57" s="88"/>
      <c r="EO57" s="88"/>
      <c r="EP57" s="88"/>
      <c r="EQ57" s="88"/>
      <c r="ER57" s="88"/>
      <c r="ES57" s="88"/>
      <c r="ET57" s="88"/>
      <c r="EU57" s="88"/>
      <c r="EV57" s="88"/>
      <c r="EW57" s="88"/>
      <c r="EX57" s="88"/>
      <c r="EY57" s="88"/>
      <c r="EZ57" s="88"/>
      <c r="FA57" s="88"/>
      <c r="FB57" s="88"/>
      <c r="FC57" s="88"/>
      <c r="FD57" s="88"/>
      <c r="FE57" s="88"/>
      <c r="FF57" s="88"/>
      <c r="FG57" s="88"/>
      <c r="FH57" s="88"/>
      <c r="FI57" s="88"/>
      <c r="FJ57" s="88"/>
      <c r="FK57" s="88"/>
      <c r="FL57" s="88"/>
      <c r="FM57" s="88"/>
      <c r="FN57" s="88"/>
      <c r="FO57" s="88"/>
      <c r="FP57" s="88"/>
      <c r="FQ57" s="88"/>
      <c r="FR57" s="88"/>
      <c r="FS57" s="88"/>
      <c r="FT57" s="88"/>
      <c r="FU57" s="88"/>
      <c r="FV57" s="88"/>
      <c r="FW57" s="88"/>
      <c r="FX57" s="88"/>
      <c r="FY57" s="88"/>
      <c r="FZ57" s="88"/>
      <c r="GA57" s="88"/>
      <c r="GB57" s="88"/>
      <c r="GC57" s="88"/>
      <c r="GD57" s="88"/>
      <c r="GE57" s="88"/>
      <c r="GF57" s="88"/>
      <c r="GG57" s="88"/>
      <c r="GH57" s="88"/>
      <c r="GI57" s="88"/>
      <c r="GJ57" s="88"/>
      <c r="GK57" s="88"/>
      <c r="GL57" s="88"/>
      <c r="GM57" s="88"/>
      <c r="GN57" s="88"/>
      <c r="GO57" s="88"/>
      <c r="GP57" s="88"/>
      <c r="GQ57" s="88"/>
      <c r="GR57" s="88"/>
      <c r="GS57" s="88"/>
      <c r="GT57" s="88"/>
      <c r="GU57" s="88"/>
      <c r="GV57" s="88"/>
      <c r="GW57" s="88"/>
      <c r="GX57" s="88"/>
      <c r="GY57" s="88"/>
      <c r="GZ57" s="88"/>
      <c r="HA57" s="88"/>
      <c r="HB57" s="88"/>
      <c r="HC57" s="88"/>
      <c r="HD57" s="88"/>
      <c r="HE57" s="88"/>
      <c r="HF57" s="88"/>
      <c r="HG57" s="88"/>
      <c r="HH57" s="88"/>
      <c r="HI57" s="88"/>
      <c r="HJ57" s="88"/>
      <c r="HK57" s="88"/>
      <c r="HL57" s="88"/>
      <c r="HM57" s="88"/>
      <c r="HN57" s="88"/>
      <c r="HO57" s="88"/>
      <c r="HP57" s="88"/>
      <c r="HQ57" s="88"/>
      <c r="HR57" s="88"/>
      <c r="HS57" s="88"/>
      <c r="HT57" s="88"/>
      <c r="HU57" s="88"/>
      <c r="HV57" s="88"/>
      <c r="HW57" s="88"/>
      <c r="HX57" s="88"/>
      <c r="HY57" s="88"/>
      <c r="HZ57" s="88"/>
      <c r="IA57" s="88"/>
      <c r="IB57" s="88"/>
      <c r="IC57" s="88"/>
      <c r="ID57" s="88"/>
      <c r="IE57" s="88"/>
      <c r="IF57" s="88"/>
      <c r="IG57" s="88"/>
      <c r="IH57" s="88"/>
      <c r="II57" s="88"/>
      <c r="IJ57" s="88"/>
      <c r="IK57" s="88"/>
      <c r="IL57" s="88"/>
      <c r="IM57" s="88"/>
      <c r="IN57" s="88"/>
      <c r="IO57" s="88"/>
      <c r="IP57" s="88"/>
      <c r="IQ57" s="88"/>
      <c r="IR57" s="88"/>
      <c r="IS57" s="88"/>
      <c r="IT57" s="88"/>
      <c r="IU57" s="88"/>
      <c r="IV57" s="88"/>
    </row>
    <row r="58" spans="1:256" customFormat="1">
      <c r="A58" s="125"/>
      <c r="B58" s="134" t="s">
        <v>278</v>
      </c>
      <c r="C58" s="135"/>
      <c r="D58" s="136"/>
      <c r="E58" s="135"/>
      <c r="F58" s="137"/>
      <c r="G58" s="138"/>
      <c r="H58" s="116"/>
      <c r="I58" s="88"/>
      <c r="J58" s="88"/>
      <c r="K58" s="88"/>
      <c r="L58" s="88"/>
      <c r="M58" s="88"/>
      <c r="N58" s="88"/>
      <c r="O58" s="88"/>
      <c r="P58" s="88"/>
      <c r="Q58" s="88"/>
      <c r="R58" s="88"/>
      <c r="S58" s="88"/>
      <c r="T58" s="88"/>
      <c r="U58" s="88"/>
      <c r="V58" s="88"/>
      <c r="W58" s="88"/>
      <c r="X58" s="88"/>
      <c r="Y58" s="88"/>
      <c r="Z58" s="88"/>
      <c r="AA58" s="88"/>
      <c r="AB58" s="88"/>
      <c r="AC58" s="88"/>
      <c r="AD58" s="88"/>
      <c r="AE58" s="88"/>
      <c r="AF58" s="88"/>
      <c r="AG58" s="88"/>
      <c r="AH58" s="88"/>
      <c r="AI58" s="88"/>
      <c r="AJ58" s="88"/>
      <c r="AK58" s="88"/>
      <c r="AL58" s="88"/>
      <c r="AM58" s="88"/>
      <c r="AN58" s="88"/>
      <c r="AO58" s="88"/>
      <c r="AP58" s="88"/>
      <c r="AQ58" s="88"/>
      <c r="AR58" s="88"/>
      <c r="AS58" s="88"/>
      <c r="AT58" s="88"/>
      <c r="AU58" s="88"/>
      <c r="AV58" s="88"/>
      <c r="AW58" s="88"/>
      <c r="AX58" s="88"/>
      <c r="AY58" s="88"/>
      <c r="AZ58" s="88"/>
      <c r="BA58" s="88"/>
      <c r="BB58" s="88"/>
      <c r="BC58" s="88"/>
      <c r="BD58" s="88"/>
      <c r="BE58" s="88"/>
      <c r="BF58" s="88"/>
      <c r="BG58" s="88"/>
      <c r="BH58" s="88"/>
      <c r="BI58" s="88"/>
      <c r="BJ58" s="88"/>
      <c r="BK58" s="88"/>
      <c r="BL58" s="88"/>
      <c r="BM58" s="88"/>
      <c r="BN58" s="88"/>
      <c r="BO58" s="88"/>
      <c r="BP58" s="88"/>
      <c r="BQ58" s="88"/>
      <c r="BR58" s="88"/>
      <c r="BS58" s="88"/>
      <c r="BT58" s="88"/>
      <c r="BU58" s="88"/>
      <c r="BV58" s="88"/>
      <c r="BW58" s="88"/>
      <c r="BX58" s="88"/>
      <c r="BY58" s="88"/>
      <c r="BZ58" s="88"/>
      <c r="CA58" s="88"/>
      <c r="CB58" s="88"/>
      <c r="CC58" s="88"/>
      <c r="CD58" s="88"/>
      <c r="CE58" s="88"/>
      <c r="CF58" s="88"/>
      <c r="CG58" s="88"/>
      <c r="CH58" s="88"/>
      <c r="CI58" s="88"/>
      <c r="CJ58" s="88"/>
      <c r="CK58" s="88"/>
      <c r="CL58" s="88"/>
      <c r="CM58" s="88"/>
      <c r="CN58" s="88"/>
      <c r="CO58" s="88"/>
      <c r="CP58" s="88"/>
      <c r="CQ58" s="88"/>
      <c r="CR58" s="88"/>
      <c r="CS58" s="88"/>
      <c r="CT58" s="88"/>
      <c r="CU58" s="88"/>
      <c r="CV58" s="88"/>
      <c r="CW58" s="88"/>
      <c r="CX58" s="88"/>
      <c r="CY58" s="88"/>
      <c r="CZ58" s="88"/>
      <c r="DA58" s="88"/>
      <c r="DB58" s="88"/>
      <c r="DC58" s="88"/>
      <c r="DD58" s="88"/>
      <c r="DE58" s="88"/>
      <c r="DF58" s="88"/>
      <c r="DG58" s="88"/>
      <c r="DH58" s="88"/>
      <c r="DI58" s="88"/>
      <c r="DJ58" s="88"/>
      <c r="DK58" s="88"/>
      <c r="DL58" s="88"/>
      <c r="DM58" s="88"/>
      <c r="DN58" s="88"/>
      <c r="DO58" s="88"/>
      <c r="DP58" s="88"/>
      <c r="DQ58" s="88"/>
      <c r="DR58" s="88"/>
      <c r="DS58" s="88"/>
      <c r="DT58" s="88"/>
      <c r="DU58" s="88"/>
      <c r="DV58" s="88"/>
      <c r="DW58" s="88"/>
      <c r="DX58" s="88"/>
      <c r="DY58" s="88"/>
      <c r="DZ58" s="88"/>
      <c r="EA58" s="88"/>
      <c r="EB58" s="88"/>
      <c r="EC58" s="88"/>
      <c r="ED58" s="88"/>
      <c r="EE58" s="88"/>
      <c r="EF58" s="88"/>
      <c r="EG58" s="88"/>
      <c r="EH58" s="88"/>
      <c r="EI58" s="88"/>
      <c r="EJ58" s="88"/>
      <c r="EK58" s="88"/>
      <c r="EL58" s="88"/>
      <c r="EM58" s="88"/>
      <c r="EN58" s="88"/>
      <c r="EO58" s="88"/>
      <c r="EP58" s="88"/>
      <c r="EQ58" s="88"/>
      <c r="ER58" s="88"/>
      <c r="ES58" s="88"/>
      <c r="ET58" s="88"/>
      <c r="EU58" s="88"/>
      <c r="EV58" s="88"/>
      <c r="EW58" s="88"/>
      <c r="EX58" s="88"/>
      <c r="EY58" s="88"/>
      <c r="EZ58" s="88"/>
      <c r="FA58" s="88"/>
      <c r="FB58" s="88"/>
      <c r="FC58" s="88"/>
      <c r="FD58" s="88"/>
      <c r="FE58" s="88"/>
      <c r="FF58" s="88"/>
      <c r="FG58" s="88"/>
      <c r="FH58" s="88"/>
      <c r="FI58" s="88"/>
      <c r="FJ58" s="88"/>
      <c r="FK58" s="88"/>
      <c r="FL58" s="88"/>
      <c r="FM58" s="88"/>
      <c r="FN58" s="88"/>
      <c r="FO58" s="88"/>
      <c r="FP58" s="88"/>
      <c r="FQ58" s="88"/>
      <c r="FR58" s="88"/>
      <c r="FS58" s="88"/>
      <c r="FT58" s="88"/>
      <c r="FU58" s="88"/>
      <c r="FV58" s="88"/>
      <c r="FW58" s="88"/>
      <c r="FX58" s="88"/>
      <c r="FY58" s="88"/>
      <c r="FZ58" s="88"/>
      <c r="GA58" s="88"/>
      <c r="GB58" s="88"/>
      <c r="GC58" s="88"/>
      <c r="GD58" s="88"/>
      <c r="GE58" s="88"/>
      <c r="GF58" s="88"/>
      <c r="GG58" s="88"/>
      <c r="GH58" s="88"/>
      <c r="GI58" s="88"/>
      <c r="GJ58" s="88"/>
      <c r="GK58" s="88"/>
      <c r="GL58" s="88"/>
      <c r="GM58" s="88"/>
      <c r="GN58" s="88"/>
      <c r="GO58" s="88"/>
      <c r="GP58" s="88"/>
      <c r="GQ58" s="88"/>
      <c r="GR58" s="88"/>
      <c r="GS58" s="88"/>
      <c r="GT58" s="88"/>
      <c r="GU58" s="88"/>
      <c r="GV58" s="88"/>
      <c r="GW58" s="88"/>
      <c r="GX58" s="88"/>
      <c r="GY58" s="88"/>
      <c r="GZ58" s="88"/>
      <c r="HA58" s="88"/>
      <c r="HB58" s="88"/>
      <c r="HC58" s="88"/>
      <c r="HD58" s="88"/>
      <c r="HE58" s="88"/>
      <c r="HF58" s="88"/>
      <c r="HG58" s="88"/>
      <c r="HH58" s="88"/>
      <c r="HI58" s="88"/>
      <c r="HJ58" s="88"/>
      <c r="HK58" s="88"/>
      <c r="HL58" s="88"/>
      <c r="HM58" s="88"/>
      <c r="HN58" s="88"/>
      <c r="HO58" s="88"/>
      <c r="HP58" s="88"/>
      <c r="HQ58" s="88"/>
      <c r="HR58" s="88"/>
      <c r="HS58" s="88"/>
      <c r="HT58" s="88"/>
      <c r="HU58" s="88"/>
      <c r="HV58" s="88"/>
      <c r="HW58" s="88"/>
      <c r="HX58" s="88"/>
      <c r="HY58" s="88"/>
      <c r="HZ58" s="88"/>
      <c r="IA58" s="88"/>
      <c r="IB58" s="88"/>
      <c r="IC58" s="88"/>
      <c r="ID58" s="88"/>
      <c r="IE58" s="88"/>
      <c r="IF58" s="88"/>
      <c r="IG58" s="88"/>
      <c r="IH58" s="88"/>
      <c r="II58" s="88"/>
      <c r="IJ58" s="88"/>
      <c r="IK58" s="88"/>
      <c r="IL58" s="88"/>
      <c r="IM58" s="88"/>
      <c r="IN58" s="88"/>
      <c r="IO58" s="88"/>
      <c r="IP58" s="88"/>
      <c r="IQ58" s="88"/>
      <c r="IR58" s="88"/>
      <c r="IS58" s="88"/>
      <c r="IT58" s="88"/>
      <c r="IU58" s="88"/>
      <c r="IV58" s="88"/>
    </row>
    <row r="59" spans="1:256" customFormat="1">
      <c r="A59" s="125"/>
      <c r="B59" s="134" t="s">
        <v>279</v>
      </c>
      <c r="C59" s="119"/>
      <c r="D59" s="139"/>
      <c r="E59" s="119"/>
      <c r="F59" s="129"/>
      <c r="G59" s="122"/>
      <c r="H59" s="116"/>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c r="AU59" s="88"/>
      <c r="AV59" s="88"/>
      <c r="AW59" s="88"/>
      <c r="AX59" s="88"/>
      <c r="AY59" s="88"/>
      <c r="AZ59" s="88"/>
      <c r="BA59" s="88"/>
      <c r="BB59" s="88"/>
      <c r="BC59" s="88"/>
      <c r="BD59" s="88"/>
      <c r="BE59" s="88"/>
      <c r="BF59" s="88"/>
      <c r="BG59" s="88"/>
      <c r="BH59" s="88"/>
      <c r="BI59" s="88"/>
      <c r="BJ59" s="88"/>
      <c r="BK59" s="88"/>
      <c r="BL59" s="88"/>
      <c r="BM59" s="88"/>
      <c r="BN59" s="88"/>
      <c r="BO59" s="88"/>
      <c r="BP59" s="88"/>
      <c r="BQ59" s="88"/>
      <c r="BR59" s="88"/>
      <c r="BS59" s="88"/>
      <c r="BT59" s="88"/>
      <c r="BU59" s="88"/>
      <c r="BV59" s="88"/>
      <c r="BW59" s="88"/>
      <c r="BX59" s="88"/>
      <c r="BY59" s="88"/>
      <c r="BZ59" s="88"/>
      <c r="CA59" s="88"/>
      <c r="CB59" s="88"/>
      <c r="CC59" s="88"/>
      <c r="CD59" s="88"/>
      <c r="CE59" s="88"/>
      <c r="CF59" s="88"/>
      <c r="CG59" s="88"/>
      <c r="CH59" s="88"/>
      <c r="CI59" s="88"/>
      <c r="CJ59" s="88"/>
      <c r="CK59" s="88"/>
      <c r="CL59" s="88"/>
      <c r="CM59" s="88"/>
      <c r="CN59" s="88"/>
      <c r="CO59" s="88"/>
      <c r="CP59" s="88"/>
      <c r="CQ59" s="88"/>
      <c r="CR59" s="88"/>
      <c r="CS59" s="88"/>
      <c r="CT59" s="88"/>
      <c r="CU59" s="88"/>
      <c r="CV59" s="88"/>
      <c r="CW59" s="88"/>
      <c r="CX59" s="88"/>
      <c r="CY59" s="88"/>
      <c r="CZ59" s="88"/>
      <c r="DA59" s="88"/>
      <c r="DB59" s="88"/>
      <c r="DC59" s="88"/>
      <c r="DD59" s="88"/>
      <c r="DE59" s="88"/>
      <c r="DF59" s="88"/>
      <c r="DG59" s="88"/>
      <c r="DH59" s="88"/>
      <c r="DI59" s="88"/>
      <c r="DJ59" s="88"/>
      <c r="DK59" s="88"/>
      <c r="DL59" s="88"/>
      <c r="DM59" s="88"/>
      <c r="DN59" s="88"/>
      <c r="DO59" s="88"/>
      <c r="DP59" s="88"/>
      <c r="DQ59" s="88"/>
      <c r="DR59" s="88"/>
      <c r="DS59" s="88"/>
      <c r="DT59" s="88"/>
      <c r="DU59" s="88"/>
      <c r="DV59" s="88"/>
      <c r="DW59" s="88"/>
      <c r="DX59" s="88"/>
      <c r="DY59" s="88"/>
      <c r="DZ59" s="88"/>
      <c r="EA59" s="88"/>
      <c r="EB59" s="88"/>
      <c r="EC59" s="88"/>
      <c r="ED59" s="88"/>
      <c r="EE59" s="88"/>
      <c r="EF59" s="88"/>
      <c r="EG59" s="88"/>
      <c r="EH59" s="88"/>
      <c r="EI59" s="88"/>
      <c r="EJ59" s="88"/>
      <c r="EK59" s="88"/>
      <c r="EL59" s="88"/>
      <c r="EM59" s="88"/>
      <c r="EN59" s="88"/>
      <c r="EO59" s="88"/>
      <c r="EP59" s="88"/>
      <c r="EQ59" s="88"/>
      <c r="ER59" s="88"/>
      <c r="ES59" s="88"/>
      <c r="ET59" s="88"/>
      <c r="EU59" s="88"/>
      <c r="EV59" s="88"/>
      <c r="EW59" s="88"/>
      <c r="EX59" s="88"/>
      <c r="EY59" s="88"/>
      <c r="EZ59" s="88"/>
      <c r="FA59" s="88"/>
      <c r="FB59" s="88"/>
      <c r="FC59" s="88"/>
      <c r="FD59" s="88"/>
      <c r="FE59" s="88"/>
      <c r="FF59" s="88"/>
      <c r="FG59" s="88"/>
      <c r="FH59" s="88"/>
      <c r="FI59" s="88"/>
      <c r="FJ59" s="88"/>
      <c r="FK59" s="88"/>
      <c r="FL59" s="88"/>
      <c r="FM59" s="88"/>
      <c r="FN59" s="88"/>
      <c r="FO59" s="88"/>
      <c r="FP59" s="88"/>
      <c r="FQ59" s="88"/>
      <c r="FR59" s="88"/>
      <c r="FS59" s="88"/>
      <c r="FT59" s="88"/>
      <c r="FU59" s="88"/>
      <c r="FV59" s="88"/>
      <c r="FW59" s="88"/>
      <c r="FX59" s="88"/>
      <c r="FY59" s="88"/>
      <c r="FZ59" s="88"/>
      <c r="GA59" s="88"/>
      <c r="GB59" s="88"/>
      <c r="GC59" s="88"/>
      <c r="GD59" s="88"/>
      <c r="GE59" s="88"/>
      <c r="GF59" s="88"/>
      <c r="GG59" s="88"/>
      <c r="GH59" s="88"/>
      <c r="GI59" s="88"/>
      <c r="GJ59" s="88"/>
      <c r="GK59" s="88"/>
      <c r="GL59" s="88"/>
      <c r="GM59" s="88"/>
      <c r="GN59" s="88"/>
      <c r="GO59" s="88"/>
      <c r="GP59" s="88"/>
      <c r="GQ59" s="88"/>
      <c r="GR59" s="88"/>
      <c r="GS59" s="88"/>
      <c r="GT59" s="88"/>
      <c r="GU59" s="88"/>
      <c r="GV59" s="88"/>
      <c r="GW59" s="88"/>
      <c r="GX59" s="88"/>
      <c r="GY59" s="88"/>
      <c r="GZ59" s="88"/>
      <c r="HA59" s="88"/>
      <c r="HB59" s="88"/>
      <c r="HC59" s="88"/>
      <c r="HD59" s="88"/>
      <c r="HE59" s="88"/>
      <c r="HF59" s="88"/>
      <c r="HG59" s="88"/>
      <c r="HH59" s="88"/>
      <c r="HI59" s="88"/>
      <c r="HJ59" s="88"/>
      <c r="HK59" s="88"/>
      <c r="HL59" s="88"/>
      <c r="HM59" s="88"/>
      <c r="HN59" s="88"/>
      <c r="HO59" s="88"/>
      <c r="HP59" s="88"/>
      <c r="HQ59" s="88"/>
      <c r="HR59" s="88"/>
      <c r="HS59" s="88"/>
      <c r="HT59" s="88"/>
      <c r="HU59" s="88"/>
      <c r="HV59" s="88"/>
      <c r="HW59" s="88"/>
      <c r="HX59" s="88"/>
      <c r="HY59" s="88"/>
      <c r="HZ59" s="88"/>
      <c r="IA59" s="88"/>
      <c r="IB59" s="88"/>
      <c r="IC59" s="88"/>
      <c r="ID59" s="88"/>
      <c r="IE59" s="88"/>
      <c r="IF59" s="88"/>
      <c r="IG59" s="88"/>
      <c r="IH59" s="88"/>
      <c r="II59" s="88"/>
      <c r="IJ59" s="88"/>
      <c r="IK59" s="88"/>
      <c r="IL59" s="88"/>
      <c r="IM59" s="88"/>
      <c r="IN59" s="88"/>
      <c r="IO59" s="88"/>
      <c r="IP59" s="88"/>
      <c r="IQ59" s="88"/>
      <c r="IR59" s="88"/>
      <c r="IS59" s="88"/>
      <c r="IT59" s="88"/>
      <c r="IU59" s="88"/>
      <c r="IV59" s="88"/>
    </row>
    <row r="60" spans="1:256" customFormat="1" ht="16" thickBot="1">
      <c r="A60" s="125"/>
      <c r="B60" s="140"/>
      <c r="C60" s="141"/>
      <c r="D60" s="142"/>
      <c r="E60" s="141"/>
      <c r="F60" s="143"/>
      <c r="G60" s="143"/>
      <c r="H60" s="116"/>
      <c r="I60" s="88"/>
      <c r="J60" s="88"/>
      <c r="K60" s="88"/>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88"/>
      <c r="AO60" s="88"/>
      <c r="AP60" s="88"/>
      <c r="AQ60" s="88"/>
      <c r="AR60" s="88"/>
      <c r="AS60" s="88"/>
      <c r="AT60" s="88"/>
      <c r="AU60" s="88"/>
      <c r="AV60" s="88"/>
      <c r="AW60" s="88"/>
      <c r="AX60" s="88"/>
      <c r="AY60" s="88"/>
      <c r="AZ60" s="88"/>
      <c r="BA60" s="88"/>
      <c r="BB60" s="88"/>
      <c r="BC60" s="88"/>
      <c r="BD60" s="88"/>
      <c r="BE60" s="88"/>
      <c r="BF60" s="88"/>
      <c r="BG60" s="88"/>
      <c r="BH60" s="88"/>
      <c r="BI60" s="88"/>
      <c r="BJ60" s="88"/>
      <c r="BK60" s="88"/>
      <c r="BL60" s="88"/>
      <c r="BM60" s="88"/>
      <c r="BN60" s="88"/>
      <c r="BO60" s="88"/>
      <c r="BP60" s="88"/>
      <c r="BQ60" s="88"/>
      <c r="BR60" s="88"/>
      <c r="BS60" s="88"/>
      <c r="BT60" s="88"/>
      <c r="BU60" s="88"/>
      <c r="BV60" s="88"/>
      <c r="BW60" s="88"/>
      <c r="BX60" s="88"/>
      <c r="BY60" s="88"/>
      <c r="BZ60" s="88"/>
      <c r="CA60" s="88"/>
      <c r="CB60" s="88"/>
      <c r="CC60" s="88"/>
      <c r="CD60" s="88"/>
      <c r="CE60" s="88"/>
      <c r="CF60" s="88"/>
      <c r="CG60" s="88"/>
      <c r="CH60" s="88"/>
      <c r="CI60" s="88"/>
      <c r="CJ60" s="88"/>
      <c r="CK60" s="88"/>
      <c r="CL60" s="88"/>
      <c r="CM60" s="88"/>
      <c r="CN60" s="88"/>
      <c r="CO60" s="88"/>
      <c r="CP60" s="88"/>
      <c r="CQ60" s="88"/>
      <c r="CR60" s="88"/>
      <c r="CS60" s="88"/>
      <c r="CT60" s="88"/>
      <c r="CU60" s="88"/>
      <c r="CV60" s="88"/>
      <c r="CW60" s="88"/>
      <c r="CX60" s="88"/>
      <c r="CY60" s="88"/>
      <c r="CZ60" s="88"/>
      <c r="DA60" s="88"/>
      <c r="DB60" s="88"/>
      <c r="DC60" s="88"/>
      <c r="DD60" s="88"/>
      <c r="DE60" s="88"/>
      <c r="DF60" s="88"/>
      <c r="DG60" s="88"/>
      <c r="DH60" s="88"/>
      <c r="DI60" s="88"/>
      <c r="DJ60" s="88"/>
      <c r="DK60" s="88"/>
      <c r="DL60" s="88"/>
      <c r="DM60" s="88"/>
      <c r="DN60" s="88"/>
      <c r="DO60" s="88"/>
      <c r="DP60" s="88"/>
      <c r="DQ60" s="88"/>
      <c r="DR60" s="88"/>
      <c r="DS60" s="88"/>
      <c r="DT60" s="88"/>
      <c r="DU60" s="88"/>
      <c r="DV60" s="88"/>
      <c r="DW60" s="88"/>
      <c r="DX60" s="88"/>
      <c r="DY60" s="88"/>
      <c r="DZ60" s="88"/>
      <c r="EA60" s="88"/>
      <c r="EB60" s="88"/>
      <c r="EC60" s="88"/>
      <c r="ED60" s="88"/>
      <c r="EE60" s="88"/>
      <c r="EF60" s="88"/>
      <c r="EG60" s="88"/>
      <c r="EH60" s="88"/>
      <c r="EI60" s="88"/>
      <c r="EJ60" s="88"/>
      <c r="EK60" s="88"/>
      <c r="EL60" s="88"/>
      <c r="EM60" s="88"/>
      <c r="EN60" s="88"/>
      <c r="EO60" s="88"/>
      <c r="EP60" s="88"/>
      <c r="EQ60" s="88"/>
      <c r="ER60" s="88"/>
      <c r="ES60" s="88"/>
      <c r="ET60" s="88"/>
      <c r="EU60" s="88"/>
      <c r="EV60" s="88"/>
      <c r="EW60" s="88"/>
      <c r="EX60" s="88"/>
      <c r="EY60" s="88"/>
      <c r="EZ60" s="88"/>
      <c r="FA60" s="88"/>
      <c r="FB60" s="88"/>
      <c r="FC60" s="88"/>
      <c r="FD60" s="88"/>
      <c r="FE60" s="88"/>
      <c r="FF60" s="88"/>
      <c r="FG60" s="88"/>
      <c r="FH60" s="88"/>
      <c r="FI60" s="88"/>
      <c r="FJ60" s="88"/>
      <c r="FK60" s="88"/>
      <c r="FL60" s="88"/>
      <c r="FM60" s="88"/>
      <c r="FN60" s="88"/>
      <c r="FO60" s="88"/>
      <c r="FP60" s="88"/>
      <c r="FQ60" s="88"/>
      <c r="FR60" s="88"/>
      <c r="FS60" s="88"/>
      <c r="FT60" s="88"/>
      <c r="FU60" s="88"/>
      <c r="FV60" s="88"/>
      <c r="FW60" s="88"/>
      <c r="FX60" s="88"/>
      <c r="FY60" s="88"/>
      <c r="FZ60" s="88"/>
      <c r="GA60" s="88"/>
      <c r="GB60" s="88"/>
      <c r="GC60" s="88"/>
      <c r="GD60" s="88"/>
      <c r="GE60" s="88"/>
      <c r="GF60" s="88"/>
      <c r="GG60" s="88"/>
      <c r="GH60" s="88"/>
      <c r="GI60" s="88"/>
      <c r="GJ60" s="88"/>
      <c r="GK60" s="88"/>
      <c r="GL60" s="88"/>
      <c r="GM60" s="88"/>
      <c r="GN60" s="88"/>
      <c r="GO60" s="88"/>
      <c r="GP60" s="88"/>
      <c r="GQ60" s="88"/>
      <c r="GR60" s="88"/>
      <c r="GS60" s="88"/>
      <c r="GT60" s="88"/>
      <c r="GU60" s="88"/>
      <c r="GV60" s="88"/>
      <c r="GW60" s="88"/>
      <c r="GX60" s="88"/>
      <c r="GY60" s="88"/>
      <c r="GZ60" s="88"/>
      <c r="HA60" s="88"/>
      <c r="HB60" s="88"/>
      <c r="HC60" s="88"/>
      <c r="HD60" s="88"/>
      <c r="HE60" s="88"/>
      <c r="HF60" s="88"/>
      <c r="HG60" s="88"/>
      <c r="HH60" s="88"/>
      <c r="HI60" s="88"/>
      <c r="HJ60" s="88"/>
      <c r="HK60" s="88"/>
      <c r="HL60" s="88"/>
      <c r="HM60" s="88"/>
      <c r="HN60" s="88"/>
      <c r="HO60" s="88"/>
      <c r="HP60" s="88"/>
      <c r="HQ60" s="88"/>
      <c r="HR60" s="88"/>
      <c r="HS60" s="88"/>
      <c r="HT60" s="88"/>
      <c r="HU60" s="88"/>
      <c r="HV60" s="88"/>
      <c r="HW60" s="88"/>
      <c r="HX60" s="88"/>
      <c r="HY60" s="88"/>
      <c r="HZ60" s="88"/>
      <c r="IA60" s="88"/>
      <c r="IB60" s="88"/>
      <c r="IC60" s="88"/>
      <c r="ID60" s="88"/>
      <c r="IE60" s="88"/>
      <c r="IF60" s="88"/>
      <c r="IG60" s="88"/>
      <c r="IH60" s="88"/>
      <c r="II60" s="88"/>
      <c r="IJ60" s="88"/>
      <c r="IK60" s="88"/>
      <c r="IL60" s="88"/>
      <c r="IM60" s="88"/>
      <c r="IN60" s="88"/>
      <c r="IO60" s="88"/>
      <c r="IP60" s="88"/>
      <c r="IQ60" s="88"/>
      <c r="IR60" s="88"/>
      <c r="IS60" s="88"/>
      <c r="IT60" s="88"/>
      <c r="IU60" s="88"/>
      <c r="IV60" s="88"/>
    </row>
    <row r="61" spans="1:256" customFormat="1" ht="16" thickBot="1">
      <c r="A61" s="144"/>
      <c r="B61" s="227" t="s">
        <v>426</v>
      </c>
      <c r="C61" s="228"/>
      <c r="D61" s="228"/>
      <c r="E61" s="229">
        <v>2630</v>
      </c>
      <c r="F61" s="229"/>
      <c r="G61" s="230">
        <v>1629</v>
      </c>
      <c r="H61" s="150"/>
      <c r="I61" s="151"/>
      <c r="J61" s="151"/>
      <c r="K61" s="151"/>
      <c r="L61" s="151"/>
      <c r="M61" s="151"/>
      <c r="N61" s="151"/>
      <c r="O61" s="151"/>
      <c r="P61" s="151"/>
      <c r="Q61" s="151"/>
      <c r="R61" s="151"/>
      <c r="S61" s="151"/>
      <c r="T61" s="151"/>
      <c r="U61" s="151"/>
      <c r="V61" s="151"/>
      <c r="W61" s="151"/>
      <c r="X61" s="151"/>
      <c r="Y61" s="151"/>
      <c r="Z61" s="151"/>
      <c r="AA61" s="151"/>
      <c r="AB61" s="151"/>
      <c r="AC61" s="151"/>
      <c r="AD61" s="151"/>
      <c r="AE61" s="151"/>
      <c r="AF61" s="151"/>
      <c r="AG61" s="151"/>
      <c r="AH61" s="151"/>
      <c r="AI61" s="151"/>
      <c r="AJ61" s="151"/>
      <c r="AK61" s="151"/>
      <c r="AL61" s="151"/>
      <c r="AM61" s="151"/>
      <c r="AN61" s="151"/>
      <c r="AO61" s="151"/>
      <c r="AP61" s="151"/>
      <c r="AQ61" s="151"/>
      <c r="AR61" s="151"/>
      <c r="AS61" s="151"/>
      <c r="AT61" s="151"/>
      <c r="AU61" s="151"/>
      <c r="AV61" s="151"/>
      <c r="AW61" s="151"/>
      <c r="AX61" s="151"/>
      <c r="AY61" s="151"/>
      <c r="AZ61" s="151"/>
      <c r="BA61" s="151"/>
      <c r="BB61" s="151"/>
      <c r="BC61" s="151"/>
      <c r="BD61" s="151"/>
      <c r="BE61" s="151"/>
      <c r="BF61" s="151"/>
      <c r="BG61" s="151"/>
      <c r="BH61" s="151"/>
      <c r="BI61" s="151"/>
      <c r="BJ61" s="151"/>
      <c r="BK61" s="151"/>
      <c r="BL61" s="151"/>
      <c r="BM61" s="151"/>
      <c r="BN61" s="151"/>
      <c r="BO61" s="151"/>
      <c r="BP61" s="151"/>
      <c r="BQ61" s="151"/>
      <c r="BR61" s="151"/>
      <c r="BS61" s="151"/>
      <c r="BT61" s="151"/>
      <c r="BU61" s="151"/>
      <c r="BV61" s="151"/>
      <c r="BW61" s="151"/>
      <c r="BX61" s="151"/>
      <c r="BY61" s="151"/>
      <c r="BZ61" s="151"/>
      <c r="CA61" s="151"/>
      <c r="CB61" s="151"/>
      <c r="CC61" s="151"/>
      <c r="CD61" s="151"/>
      <c r="CE61" s="151"/>
      <c r="CF61" s="151"/>
      <c r="CG61" s="151"/>
      <c r="CH61" s="151"/>
      <c r="CI61" s="151"/>
      <c r="CJ61" s="151"/>
      <c r="CK61" s="151"/>
      <c r="CL61" s="151"/>
      <c r="CM61" s="151"/>
      <c r="CN61" s="151"/>
      <c r="CO61" s="151"/>
      <c r="CP61" s="151"/>
      <c r="CQ61" s="151"/>
      <c r="CR61" s="151"/>
      <c r="CS61" s="151"/>
      <c r="CT61" s="151"/>
      <c r="CU61" s="151"/>
      <c r="CV61" s="151"/>
      <c r="CW61" s="151"/>
      <c r="CX61" s="151"/>
      <c r="CY61" s="151"/>
      <c r="CZ61" s="151"/>
      <c r="DA61" s="151"/>
      <c r="DB61" s="151"/>
      <c r="DC61" s="151"/>
      <c r="DD61" s="151"/>
      <c r="DE61" s="151"/>
      <c r="DF61" s="151"/>
      <c r="DG61" s="151"/>
      <c r="DH61" s="151"/>
      <c r="DI61" s="151"/>
      <c r="DJ61" s="151"/>
      <c r="DK61" s="151"/>
      <c r="DL61" s="151"/>
      <c r="DM61" s="151"/>
      <c r="DN61" s="151"/>
      <c r="DO61" s="151"/>
      <c r="DP61" s="151"/>
      <c r="DQ61" s="151"/>
      <c r="DR61" s="151"/>
      <c r="DS61" s="151"/>
      <c r="DT61" s="151"/>
      <c r="DU61" s="151"/>
      <c r="DV61" s="151"/>
      <c r="DW61" s="151"/>
      <c r="DX61" s="151"/>
      <c r="DY61" s="151"/>
      <c r="DZ61" s="151"/>
      <c r="EA61" s="151"/>
      <c r="EB61" s="151"/>
      <c r="EC61" s="151"/>
      <c r="ED61" s="151"/>
      <c r="EE61" s="151"/>
      <c r="EF61" s="151"/>
      <c r="EG61" s="151"/>
      <c r="EH61" s="151"/>
      <c r="EI61" s="151"/>
      <c r="EJ61" s="151"/>
      <c r="EK61" s="151"/>
      <c r="EL61" s="151"/>
      <c r="EM61" s="151"/>
      <c r="EN61" s="151"/>
      <c r="EO61" s="151"/>
      <c r="EP61" s="151"/>
      <c r="EQ61" s="151"/>
      <c r="ER61" s="151"/>
      <c r="ES61" s="151"/>
      <c r="ET61" s="151"/>
      <c r="EU61" s="151"/>
      <c r="EV61" s="151"/>
      <c r="EW61" s="151"/>
      <c r="EX61" s="151"/>
      <c r="EY61" s="151"/>
      <c r="EZ61" s="151"/>
      <c r="FA61" s="151"/>
      <c r="FB61" s="151"/>
      <c r="FC61" s="151"/>
      <c r="FD61" s="151"/>
      <c r="FE61" s="151"/>
      <c r="FF61" s="151"/>
      <c r="FG61" s="151"/>
      <c r="FH61" s="151"/>
      <c r="FI61" s="151"/>
      <c r="FJ61" s="151"/>
      <c r="FK61" s="151"/>
      <c r="FL61" s="151"/>
      <c r="FM61" s="151"/>
      <c r="FN61" s="151"/>
      <c r="FO61" s="151"/>
      <c r="FP61" s="151"/>
      <c r="FQ61" s="151"/>
      <c r="FR61" s="151"/>
      <c r="FS61" s="151"/>
      <c r="FT61" s="151"/>
      <c r="FU61" s="151"/>
      <c r="FV61" s="151"/>
      <c r="FW61" s="151"/>
      <c r="FX61" s="151"/>
      <c r="FY61" s="151"/>
      <c r="FZ61" s="151"/>
      <c r="GA61" s="151"/>
      <c r="GB61" s="151"/>
      <c r="GC61" s="151"/>
      <c r="GD61" s="151"/>
      <c r="GE61" s="151"/>
      <c r="GF61" s="151"/>
      <c r="GG61" s="151"/>
      <c r="GH61" s="151"/>
      <c r="GI61" s="151"/>
      <c r="GJ61" s="151"/>
      <c r="GK61" s="151"/>
      <c r="GL61" s="151"/>
      <c r="GM61" s="151"/>
      <c r="GN61" s="151"/>
      <c r="GO61" s="151"/>
      <c r="GP61" s="151"/>
      <c r="GQ61" s="151"/>
      <c r="GR61" s="151"/>
      <c r="GS61" s="151"/>
      <c r="GT61" s="151"/>
      <c r="GU61" s="151"/>
      <c r="GV61" s="151"/>
      <c r="GW61" s="151"/>
      <c r="GX61" s="151"/>
      <c r="GY61" s="151"/>
      <c r="GZ61" s="151"/>
      <c r="HA61" s="151"/>
      <c r="HB61" s="151"/>
      <c r="HC61" s="151"/>
      <c r="HD61" s="151"/>
      <c r="HE61" s="151"/>
      <c r="HF61" s="151"/>
      <c r="HG61" s="151"/>
      <c r="HH61" s="151"/>
      <c r="HI61" s="151"/>
      <c r="HJ61" s="151"/>
      <c r="HK61" s="151"/>
      <c r="HL61" s="151"/>
      <c r="HM61" s="151"/>
      <c r="HN61" s="151"/>
      <c r="HO61" s="151"/>
      <c r="HP61" s="151"/>
      <c r="HQ61" s="151"/>
      <c r="HR61" s="151"/>
      <c r="HS61" s="151"/>
      <c r="HT61" s="151"/>
      <c r="HU61" s="151"/>
      <c r="HV61" s="151"/>
      <c r="HW61" s="151"/>
      <c r="HX61" s="151"/>
      <c r="HY61" s="151"/>
      <c r="HZ61" s="151"/>
      <c r="IA61" s="151"/>
      <c r="IB61" s="151"/>
      <c r="IC61" s="151"/>
      <c r="ID61" s="151"/>
      <c r="IE61" s="151"/>
      <c r="IF61" s="151"/>
      <c r="IG61" s="151"/>
      <c r="IH61" s="151"/>
      <c r="II61" s="151"/>
      <c r="IJ61" s="151"/>
      <c r="IK61" s="151"/>
      <c r="IL61" s="151"/>
      <c r="IM61" s="151"/>
      <c r="IN61" s="151"/>
      <c r="IO61" s="151"/>
      <c r="IP61" s="151"/>
      <c r="IQ61" s="151"/>
      <c r="IR61" s="151"/>
      <c r="IS61" s="151"/>
      <c r="IT61" s="151"/>
      <c r="IU61" s="151"/>
      <c r="IV61" s="151"/>
    </row>
    <row r="62" spans="1:256" customFormat="1" ht="17" thickTop="1" thickBot="1">
      <c r="A62" s="144"/>
      <c r="B62" s="236" t="s">
        <v>427</v>
      </c>
      <c r="C62" s="237"/>
      <c r="D62" s="237"/>
      <c r="E62" s="238">
        <v>3957.5</v>
      </c>
      <c r="F62" s="238"/>
      <c r="G62" s="230">
        <v>2610</v>
      </c>
      <c r="H62" s="150"/>
      <c r="I62" s="151"/>
      <c r="J62" s="151"/>
      <c r="K62" s="151"/>
      <c r="L62" s="151"/>
      <c r="M62" s="151"/>
      <c r="N62" s="151"/>
      <c r="O62" s="151"/>
      <c r="P62" s="151"/>
      <c r="Q62" s="151"/>
      <c r="R62" s="151"/>
      <c r="S62" s="151"/>
      <c r="T62" s="151"/>
      <c r="U62" s="151"/>
      <c r="V62" s="151"/>
      <c r="W62" s="151"/>
      <c r="X62" s="151"/>
      <c r="Y62" s="151"/>
      <c r="Z62" s="151"/>
      <c r="AA62" s="151"/>
      <c r="AB62" s="151"/>
      <c r="AC62" s="151"/>
      <c r="AD62" s="151"/>
      <c r="AE62" s="151"/>
      <c r="AF62" s="151"/>
      <c r="AG62" s="151"/>
      <c r="AH62" s="151"/>
      <c r="AI62" s="151"/>
      <c r="AJ62" s="151"/>
      <c r="AK62" s="151"/>
      <c r="AL62" s="151"/>
      <c r="AM62" s="151"/>
      <c r="AN62" s="151"/>
      <c r="AO62" s="151"/>
      <c r="AP62" s="151"/>
      <c r="AQ62" s="151"/>
      <c r="AR62" s="151"/>
      <c r="AS62" s="151"/>
      <c r="AT62" s="151"/>
      <c r="AU62" s="151"/>
      <c r="AV62" s="151"/>
      <c r="AW62" s="151"/>
      <c r="AX62" s="151"/>
      <c r="AY62" s="151"/>
      <c r="AZ62" s="151"/>
      <c r="BA62" s="151"/>
      <c r="BB62" s="151"/>
      <c r="BC62" s="151"/>
      <c r="BD62" s="151"/>
      <c r="BE62" s="151"/>
      <c r="BF62" s="151"/>
      <c r="BG62" s="151"/>
      <c r="BH62" s="151"/>
      <c r="BI62" s="151"/>
      <c r="BJ62" s="151"/>
      <c r="BK62" s="151"/>
      <c r="BL62" s="151"/>
      <c r="BM62" s="151"/>
      <c r="BN62" s="151"/>
      <c r="BO62" s="151"/>
      <c r="BP62" s="151"/>
      <c r="BQ62" s="151"/>
      <c r="BR62" s="151"/>
      <c r="BS62" s="151"/>
      <c r="BT62" s="151"/>
      <c r="BU62" s="151"/>
      <c r="BV62" s="151"/>
      <c r="BW62" s="151"/>
      <c r="BX62" s="151"/>
      <c r="BY62" s="151"/>
      <c r="BZ62" s="151"/>
      <c r="CA62" s="151"/>
      <c r="CB62" s="151"/>
      <c r="CC62" s="151"/>
      <c r="CD62" s="151"/>
      <c r="CE62" s="151"/>
      <c r="CF62" s="151"/>
      <c r="CG62" s="151"/>
      <c r="CH62" s="151"/>
      <c r="CI62" s="151"/>
      <c r="CJ62" s="151"/>
      <c r="CK62" s="151"/>
      <c r="CL62" s="151"/>
      <c r="CM62" s="151"/>
      <c r="CN62" s="151"/>
      <c r="CO62" s="151"/>
      <c r="CP62" s="151"/>
      <c r="CQ62" s="151"/>
      <c r="CR62" s="151"/>
      <c r="CS62" s="151"/>
      <c r="CT62" s="151"/>
      <c r="CU62" s="151"/>
      <c r="CV62" s="151"/>
      <c r="CW62" s="151"/>
      <c r="CX62" s="151"/>
      <c r="CY62" s="151"/>
      <c r="CZ62" s="151"/>
      <c r="DA62" s="151"/>
      <c r="DB62" s="151"/>
      <c r="DC62" s="151"/>
      <c r="DD62" s="151"/>
      <c r="DE62" s="151"/>
      <c r="DF62" s="151"/>
      <c r="DG62" s="151"/>
      <c r="DH62" s="151"/>
      <c r="DI62" s="151"/>
      <c r="DJ62" s="151"/>
      <c r="DK62" s="151"/>
      <c r="DL62" s="151"/>
      <c r="DM62" s="151"/>
      <c r="DN62" s="151"/>
      <c r="DO62" s="151"/>
      <c r="DP62" s="151"/>
      <c r="DQ62" s="151"/>
      <c r="DR62" s="151"/>
      <c r="DS62" s="151"/>
      <c r="DT62" s="151"/>
      <c r="DU62" s="151"/>
      <c r="DV62" s="151"/>
      <c r="DW62" s="151"/>
      <c r="DX62" s="151"/>
      <c r="DY62" s="151"/>
      <c r="DZ62" s="151"/>
      <c r="EA62" s="151"/>
      <c r="EB62" s="151"/>
      <c r="EC62" s="151"/>
      <c r="ED62" s="151"/>
      <c r="EE62" s="151"/>
      <c r="EF62" s="151"/>
      <c r="EG62" s="151"/>
      <c r="EH62" s="151"/>
      <c r="EI62" s="151"/>
      <c r="EJ62" s="151"/>
      <c r="EK62" s="151"/>
      <c r="EL62" s="151"/>
      <c r="EM62" s="151"/>
      <c r="EN62" s="151"/>
      <c r="EO62" s="151"/>
      <c r="EP62" s="151"/>
      <c r="EQ62" s="151"/>
      <c r="ER62" s="151"/>
      <c r="ES62" s="151"/>
      <c r="ET62" s="151"/>
      <c r="EU62" s="151"/>
      <c r="EV62" s="151"/>
      <c r="EW62" s="151"/>
      <c r="EX62" s="151"/>
      <c r="EY62" s="151"/>
      <c r="EZ62" s="151"/>
      <c r="FA62" s="151"/>
      <c r="FB62" s="151"/>
      <c r="FC62" s="151"/>
      <c r="FD62" s="151"/>
      <c r="FE62" s="151"/>
      <c r="FF62" s="151"/>
      <c r="FG62" s="151"/>
      <c r="FH62" s="151"/>
      <c r="FI62" s="151"/>
      <c r="FJ62" s="151"/>
      <c r="FK62" s="151"/>
      <c r="FL62" s="151"/>
      <c r="FM62" s="151"/>
      <c r="FN62" s="151"/>
      <c r="FO62" s="151"/>
      <c r="FP62" s="151"/>
      <c r="FQ62" s="151"/>
      <c r="FR62" s="151"/>
      <c r="FS62" s="151"/>
      <c r="FT62" s="151"/>
      <c r="FU62" s="151"/>
      <c r="FV62" s="151"/>
      <c r="FW62" s="151"/>
      <c r="FX62" s="151"/>
      <c r="FY62" s="151"/>
      <c r="FZ62" s="151"/>
      <c r="GA62" s="151"/>
      <c r="GB62" s="151"/>
      <c r="GC62" s="151"/>
      <c r="GD62" s="151"/>
      <c r="GE62" s="151"/>
      <c r="GF62" s="151"/>
      <c r="GG62" s="151"/>
      <c r="GH62" s="151"/>
      <c r="GI62" s="151"/>
      <c r="GJ62" s="151"/>
      <c r="GK62" s="151"/>
      <c r="GL62" s="151"/>
      <c r="GM62" s="151"/>
      <c r="GN62" s="151"/>
      <c r="GO62" s="151"/>
      <c r="GP62" s="151"/>
      <c r="GQ62" s="151"/>
      <c r="GR62" s="151"/>
      <c r="GS62" s="151"/>
      <c r="GT62" s="151"/>
      <c r="GU62" s="151"/>
      <c r="GV62" s="151"/>
      <c r="GW62" s="151"/>
      <c r="GX62" s="151"/>
      <c r="GY62" s="151"/>
      <c r="GZ62" s="151"/>
      <c r="HA62" s="151"/>
      <c r="HB62" s="151"/>
      <c r="HC62" s="151"/>
      <c r="HD62" s="151"/>
      <c r="HE62" s="151"/>
      <c r="HF62" s="151"/>
      <c r="HG62" s="151"/>
      <c r="HH62" s="151"/>
      <c r="HI62" s="151"/>
      <c r="HJ62" s="151"/>
      <c r="HK62" s="151"/>
      <c r="HL62" s="151"/>
      <c r="HM62" s="151"/>
      <c r="HN62" s="151"/>
      <c r="HO62" s="151"/>
      <c r="HP62" s="151"/>
      <c r="HQ62" s="151"/>
      <c r="HR62" s="151"/>
      <c r="HS62" s="151"/>
      <c r="HT62" s="151"/>
      <c r="HU62" s="151"/>
      <c r="HV62" s="151"/>
      <c r="HW62" s="151"/>
      <c r="HX62" s="151"/>
      <c r="HY62" s="151"/>
      <c r="HZ62" s="151"/>
      <c r="IA62" s="151"/>
      <c r="IB62" s="151"/>
      <c r="IC62" s="151"/>
      <c r="ID62" s="151"/>
      <c r="IE62" s="151"/>
      <c r="IF62" s="151"/>
      <c r="IG62" s="151"/>
      <c r="IH62" s="151"/>
      <c r="II62" s="151"/>
      <c r="IJ62" s="151"/>
      <c r="IK62" s="151"/>
      <c r="IL62" s="151"/>
      <c r="IM62" s="151"/>
      <c r="IN62" s="151"/>
      <c r="IO62" s="151"/>
      <c r="IP62" s="151"/>
      <c r="IQ62" s="151"/>
      <c r="IR62" s="151"/>
      <c r="IS62" s="151"/>
      <c r="IT62" s="151"/>
      <c r="IU62" s="151"/>
      <c r="IV62" s="151"/>
    </row>
    <row r="63" spans="1:256" customFormat="1" ht="16" thickTop="1">
      <c r="A63" s="89"/>
      <c r="B63" s="88"/>
      <c r="C63" s="88"/>
      <c r="D63" s="88"/>
      <c r="E63" s="88"/>
      <c r="F63" s="90"/>
      <c r="G63" s="88"/>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c r="AV63" s="88"/>
      <c r="AW63" s="88"/>
      <c r="AX63" s="88"/>
      <c r="AY63" s="88"/>
      <c r="AZ63" s="88"/>
      <c r="BA63" s="88"/>
      <c r="BB63" s="88"/>
      <c r="BC63" s="88"/>
      <c r="BD63" s="88"/>
      <c r="BE63" s="88"/>
      <c r="BF63" s="88"/>
      <c r="BG63" s="88"/>
      <c r="BH63" s="88"/>
      <c r="BI63" s="88"/>
      <c r="BJ63" s="88"/>
      <c r="BK63" s="88"/>
      <c r="BL63" s="88"/>
      <c r="BM63" s="88"/>
      <c r="BN63" s="88"/>
      <c r="BO63" s="88"/>
      <c r="BP63" s="88"/>
      <c r="BQ63" s="88"/>
      <c r="BR63" s="88"/>
      <c r="BS63" s="88"/>
      <c r="BT63" s="88"/>
      <c r="BU63" s="88"/>
      <c r="BV63" s="88"/>
      <c r="BW63" s="88"/>
      <c r="BX63" s="88"/>
      <c r="BY63" s="88"/>
      <c r="BZ63" s="88"/>
      <c r="CA63" s="88"/>
      <c r="CB63" s="88"/>
      <c r="CC63" s="88"/>
      <c r="CD63" s="88"/>
      <c r="CE63" s="88"/>
      <c r="CF63" s="88"/>
      <c r="CG63" s="88"/>
      <c r="CH63" s="88"/>
      <c r="CI63" s="88"/>
      <c r="CJ63" s="88"/>
      <c r="CK63" s="88"/>
      <c r="CL63" s="88"/>
      <c r="CM63" s="88"/>
      <c r="CN63" s="88"/>
      <c r="CO63" s="88"/>
      <c r="CP63" s="88"/>
      <c r="CQ63" s="88"/>
      <c r="CR63" s="88"/>
      <c r="CS63" s="88"/>
      <c r="CT63" s="88"/>
      <c r="CU63" s="88"/>
      <c r="CV63" s="88"/>
      <c r="CW63" s="88"/>
      <c r="CX63" s="88"/>
      <c r="CY63" s="88"/>
      <c r="CZ63" s="88"/>
      <c r="DA63" s="88"/>
      <c r="DB63" s="88"/>
      <c r="DC63" s="88"/>
      <c r="DD63" s="88"/>
      <c r="DE63" s="88"/>
      <c r="DF63" s="88"/>
      <c r="DG63" s="88"/>
      <c r="DH63" s="88"/>
      <c r="DI63" s="88"/>
      <c r="DJ63" s="88"/>
      <c r="DK63" s="88"/>
      <c r="DL63" s="88"/>
      <c r="DM63" s="88"/>
      <c r="DN63" s="88"/>
      <c r="DO63" s="88"/>
      <c r="DP63" s="88"/>
      <c r="DQ63" s="88"/>
      <c r="DR63" s="88"/>
      <c r="DS63" s="88"/>
      <c r="DT63" s="88"/>
      <c r="DU63" s="88"/>
      <c r="DV63" s="88"/>
      <c r="DW63" s="88"/>
      <c r="DX63" s="88"/>
      <c r="DY63" s="88"/>
      <c r="DZ63" s="88"/>
      <c r="EA63" s="88"/>
      <c r="EB63" s="88"/>
      <c r="EC63" s="88"/>
      <c r="ED63" s="88"/>
      <c r="EE63" s="88"/>
      <c r="EF63" s="88"/>
      <c r="EG63" s="88"/>
      <c r="EH63" s="88"/>
      <c r="EI63" s="88"/>
      <c r="EJ63" s="88"/>
      <c r="EK63" s="88"/>
      <c r="EL63" s="88"/>
      <c r="EM63" s="88"/>
      <c r="EN63" s="88"/>
      <c r="EO63" s="88"/>
      <c r="EP63" s="88"/>
      <c r="EQ63" s="88"/>
      <c r="ER63" s="88"/>
      <c r="ES63" s="88"/>
      <c r="ET63" s="88"/>
      <c r="EU63" s="88"/>
      <c r="EV63" s="88"/>
      <c r="EW63" s="88"/>
      <c r="EX63" s="88"/>
      <c r="EY63" s="88"/>
      <c r="EZ63" s="88"/>
      <c r="FA63" s="88"/>
      <c r="FB63" s="88"/>
      <c r="FC63" s="88"/>
      <c r="FD63" s="88"/>
      <c r="FE63" s="88"/>
      <c r="FF63" s="88"/>
      <c r="FG63" s="88"/>
      <c r="FH63" s="88"/>
      <c r="FI63" s="88"/>
      <c r="FJ63" s="88"/>
      <c r="FK63" s="88"/>
      <c r="FL63" s="88"/>
      <c r="FM63" s="88"/>
      <c r="FN63" s="88"/>
      <c r="FO63" s="88"/>
      <c r="FP63" s="88"/>
      <c r="FQ63" s="88"/>
      <c r="FR63" s="88"/>
      <c r="FS63" s="88"/>
      <c r="FT63" s="88"/>
      <c r="FU63" s="88"/>
      <c r="FV63" s="88"/>
      <c r="FW63" s="88"/>
      <c r="FX63" s="88"/>
      <c r="FY63" s="88"/>
      <c r="FZ63" s="88"/>
      <c r="GA63" s="88"/>
      <c r="GB63" s="88"/>
      <c r="GC63" s="88"/>
      <c r="GD63" s="88"/>
      <c r="GE63" s="88"/>
      <c r="GF63" s="88"/>
      <c r="GG63" s="88"/>
      <c r="GH63" s="88"/>
      <c r="GI63" s="88"/>
      <c r="GJ63" s="88"/>
      <c r="GK63" s="88"/>
      <c r="GL63" s="88"/>
      <c r="GM63" s="88"/>
      <c r="GN63" s="88"/>
      <c r="GO63" s="88"/>
      <c r="GP63" s="88"/>
      <c r="GQ63" s="88"/>
      <c r="GR63" s="88"/>
      <c r="GS63" s="88"/>
      <c r="GT63" s="88"/>
      <c r="GU63" s="88"/>
      <c r="GV63" s="88"/>
      <c r="GW63" s="88"/>
      <c r="GX63" s="88"/>
      <c r="GY63" s="88"/>
      <c r="GZ63" s="88"/>
      <c r="HA63" s="88"/>
      <c r="HB63" s="88"/>
      <c r="HC63" s="88"/>
      <c r="HD63" s="88"/>
      <c r="HE63" s="88"/>
      <c r="HF63" s="88"/>
      <c r="HG63" s="88"/>
      <c r="HH63" s="88"/>
      <c r="HI63" s="88"/>
      <c r="HJ63" s="88"/>
      <c r="HK63" s="88"/>
      <c r="HL63" s="88"/>
      <c r="HM63" s="88"/>
      <c r="HN63" s="88"/>
      <c r="HO63" s="88"/>
      <c r="HP63" s="88"/>
      <c r="HQ63" s="88"/>
      <c r="HR63" s="88"/>
      <c r="HS63" s="88"/>
      <c r="HT63" s="88"/>
      <c r="HU63" s="88"/>
      <c r="HV63" s="88"/>
      <c r="HW63" s="88"/>
      <c r="HX63" s="88"/>
      <c r="HY63" s="88"/>
      <c r="HZ63" s="88"/>
      <c r="IA63" s="88"/>
      <c r="IB63" s="88"/>
      <c r="IC63" s="88"/>
      <c r="ID63" s="88"/>
      <c r="IE63" s="88"/>
      <c r="IF63" s="88"/>
      <c r="IG63" s="88"/>
      <c r="IH63" s="88"/>
      <c r="II63" s="88"/>
      <c r="IJ63" s="88"/>
      <c r="IK63" s="88"/>
      <c r="IL63" s="88"/>
      <c r="IM63" s="88"/>
      <c r="IN63" s="88"/>
      <c r="IO63" s="88"/>
      <c r="IP63" s="88"/>
      <c r="IQ63" s="88"/>
      <c r="IR63" s="88"/>
      <c r="IS63" s="88"/>
      <c r="IT63" s="88"/>
      <c r="IU63" s="88"/>
      <c r="IV63" s="88"/>
    </row>
    <row r="64" spans="1:256" customFormat="1">
      <c r="A64" s="89"/>
      <c r="B64" s="88"/>
      <c r="C64" s="152" t="s">
        <v>124</v>
      </c>
      <c r="D64" s="153">
        <v>1305</v>
      </c>
      <c r="E64" s="153"/>
      <c r="F64" s="154"/>
      <c r="G64" s="88"/>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88"/>
      <c r="AO64" s="88"/>
      <c r="AP64" s="88"/>
      <c r="AQ64" s="88"/>
      <c r="AR64" s="88"/>
      <c r="AS64" s="88"/>
      <c r="AT64" s="88"/>
      <c r="AU64" s="88"/>
      <c r="AV64" s="88"/>
      <c r="AW64" s="88"/>
      <c r="AX64" s="88"/>
      <c r="AY64" s="88"/>
      <c r="AZ64" s="88"/>
      <c r="BA64" s="88"/>
      <c r="BB64" s="88"/>
      <c r="BC64" s="88"/>
      <c r="BD64" s="88"/>
      <c r="BE64" s="88"/>
      <c r="BF64" s="88"/>
      <c r="BG64" s="88"/>
      <c r="BH64" s="88"/>
      <c r="BI64" s="88"/>
      <c r="BJ64" s="88"/>
      <c r="BK64" s="88"/>
      <c r="BL64" s="88"/>
      <c r="BM64" s="88"/>
      <c r="BN64" s="88"/>
      <c r="BO64" s="88"/>
      <c r="BP64" s="88"/>
      <c r="BQ64" s="88"/>
      <c r="BR64" s="88"/>
      <c r="BS64" s="88"/>
      <c r="BT64" s="88"/>
      <c r="BU64" s="88"/>
      <c r="BV64" s="88"/>
      <c r="BW64" s="88"/>
      <c r="BX64" s="88"/>
      <c r="BY64" s="88"/>
      <c r="BZ64" s="88"/>
      <c r="CA64" s="88"/>
      <c r="CB64" s="88"/>
      <c r="CC64" s="88"/>
      <c r="CD64" s="88"/>
      <c r="CE64" s="88"/>
      <c r="CF64" s="88"/>
      <c r="CG64" s="88"/>
      <c r="CH64" s="88"/>
      <c r="CI64" s="88"/>
      <c r="CJ64" s="88"/>
      <c r="CK64" s="88"/>
      <c r="CL64" s="88"/>
      <c r="CM64" s="88"/>
      <c r="CN64" s="88"/>
      <c r="CO64" s="88"/>
      <c r="CP64" s="88"/>
      <c r="CQ64" s="88"/>
      <c r="CR64" s="88"/>
      <c r="CS64" s="88"/>
      <c r="CT64" s="88"/>
      <c r="CU64" s="88"/>
      <c r="CV64" s="88"/>
      <c r="CW64" s="88"/>
      <c r="CX64" s="88"/>
      <c r="CY64" s="88"/>
      <c r="CZ64" s="88"/>
      <c r="DA64" s="88"/>
      <c r="DB64" s="88"/>
      <c r="DC64" s="88"/>
      <c r="DD64" s="88"/>
      <c r="DE64" s="88"/>
      <c r="DF64" s="88"/>
      <c r="DG64" s="88"/>
      <c r="DH64" s="88"/>
      <c r="DI64" s="88"/>
      <c r="DJ64" s="88"/>
      <c r="DK64" s="88"/>
      <c r="DL64" s="88"/>
      <c r="DM64" s="88"/>
      <c r="DN64" s="88"/>
      <c r="DO64" s="88"/>
      <c r="DP64" s="88"/>
      <c r="DQ64" s="88"/>
      <c r="DR64" s="88"/>
      <c r="DS64" s="88"/>
      <c r="DT64" s="88"/>
      <c r="DU64" s="88"/>
      <c r="DV64" s="88"/>
      <c r="DW64" s="88"/>
      <c r="DX64" s="88"/>
      <c r="DY64" s="88"/>
      <c r="DZ64" s="88"/>
      <c r="EA64" s="88"/>
      <c r="EB64" s="88"/>
      <c r="EC64" s="88"/>
      <c r="ED64" s="88"/>
      <c r="EE64" s="88"/>
      <c r="EF64" s="88"/>
      <c r="EG64" s="88"/>
      <c r="EH64" s="88"/>
      <c r="EI64" s="88"/>
      <c r="EJ64" s="88"/>
      <c r="EK64" s="88"/>
      <c r="EL64" s="88"/>
      <c r="EM64" s="88"/>
      <c r="EN64" s="88"/>
      <c r="EO64" s="88"/>
      <c r="EP64" s="88"/>
      <c r="EQ64" s="88"/>
      <c r="ER64" s="88"/>
      <c r="ES64" s="88"/>
      <c r="ET64" s="88"/>
      <c r="EU64" s="88"/>
      <c r="EV64" s="88"/>
      <c r="EW64" s="88"/>
      <c r="EX64" s="88"/>
      <c r="EY64" s="88"/>
      <c r="EZ64" s="88"/>
      <c r="FA64" s="88"/>
      <c r="FB64" s="88"/>
      <c r="FC64" s="88"/>
      <c r="FD64" s="88"/>
      <c r="FE64" s="88"/>
      <c r="FF64" s="88"/>
      <c r="FG64" s="88"/>
      <c r="FH64" s="88"/>
      <c r="FI64" s="88"/>
      <c r="FJ64" s="88"/>
      <c r="FK64" s="88"/>
      <c r="FL64" s="88"/>
      <c r="FM64" s="88"/>
      <c r="FN64" s="88"/>
      <c r="FO64" s="88"/>
      <c r="FP64" s="88"/>
      <c r="FQ64" s="88"/>
      <c r="FR64" s="88"/>
      <c r="FS64" s="88"/>
      <c r="FT64" s="88"/>
      <c r="FU64" s="88"/>
      <c r="FV64" s="88"/>
      <c r="FW64" s="88"/>
      <c r="FX64" s="88"/>
      <c r="FY64" s="88"/>
      <c r="FZ64" s="88"/>
      <c r="GA64" s="88"/>
      <c r="GB64" s="88"/>
      <c r="GC64" s="88"/>
      <c r="GD64" s="88"/>
      <c r="GE64" s="88"/>
      <c r="GF64" s="88"/>
      <c r="GG64" s="88"/>
      <c r="GH64" s="88"/>
      <c r="GI64" s="88"/>
      <c r="GJ64" s="88"/>
      <c r="GK64" s="88"/>
      <c r="GL64" s="88"/>
      <c r="GM64" s="88"/>
      <c r="GN64" s="88"/>
      <c r="GO64" s="88"/>
      <c r="GP64" s="88"/>
      <c r="GQ64" s="88"/>
      <c r="GR64" s="88"/>
      <c r="GS64" s="88"/>
      <c r="GT64" s="88"/>
      <c r="GU64" s="88"/>
      <c r="GV64" s="88"/>
      <c r="GW64" s="88"/>
      <c r="GX64" s="88"/>
      <c r="GY64" s="88"/>
      <c r="GZ64" s="88"/>
      <c r="HA64" s="88"/>
      <c r="HB64" s="88"/>
      <c r="HC64" s="88"/>
      <c r="HD64" s="88"/>
      <c r="HE64" s="88"/>
      <c r="HF64" s="88"/>
      <c r="HG64" s="88"/>
      <c r="HH64" s="88"/>
      <c r="HI64" s="88"/>
      <c r="HJ64" s="88"/>
      <c r="HK64" s="88"/>
      <c r="HL64" s="88"/>
      <c r="HM64" s="88"/>
      <c r="HN64" s="88"/>
      <c r="HO64" s="88"/>
      <c r="HP64" s="88"/>
      <c r="HQ64" s="88"/>
      <c r="HR64" s="88"/>
      <c r="HS64" s="88"/>
      <c r="HT64" s="88"/>
      <c r="HU64" s="88"/>
      <c r="HV64" s="88"/>
      <c r="HW64" s="88"/>
      <c r="HX64" s="88"/>
      <c r="HY64" s="88"/>
      <c r="HZ64" s="88"/>
      <c r="IA64" s="88"/>
      <c r="IB64" s="88"/>
      <c r="IC64" s="88"/>
      <c r="ID64" s="88"/>
      <c r="IE64" s="88"/>
      <c r="IF64" s="88"/>
      <c r="IG64" s="88"/>
      <c r="IH64" s="88"/>
      <c r="II64" s="88"/>
      <c r="IJ64" s="88"/>
      <c r="IK64" s="88"/>
      <c r="IL64" s="88"/>
      <c r="IM64" s="88"/>
      <c r="IN64" s="88"/>
      <c r="IO64" s="88"/>
      <c r="IP64" s="88"/>
      <c r="IQ64" s="88"/>
      <c r="IR64" s="88"/>
      <c r="IS64" s="88"/>
      <c r="IT64" s="88"/>
      <c r="IU64" s="88"/>
      <c r="IV64" s="88"/>
    </row>
    <row r="65" spans="1:256" customFormat="1">
      <c r="A65" s="89"/>
      <c r="B65" s="88"/>
      <c r="C65" s="88"/>
      <c r="D65" s="88"/>
      <c r="E65" s="88"/>
      <c r="F65" s="90"/>
      <c r="G65" s="88"/>
      <c r="H65" s="88"/>
      <c r="I65" s="88"/>
      <c r="J65" s="88"/>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8"/>
      <c r="AQ65" s="88"/>
      <c r="AR65" s="88"/>
      <c r="AS65" s="88"/>
      <c r="AT65" s="88"/>
      <c r="AU65" s="88"/>
      <c r="AV65" s="88"/>
      <c r="AW65" s="88"/>
      <c r="AX65" s="88"/>
      <c r="AY65" s="88"/>
      <c r="AZ65" s="88"/>
      <c r="BA65" s="88"/>
      <c r="BB65" s="88"/>
      <c r="BC65" s="88"/>
      <c r="BD65" s="88"/>
      <c r="BE65" s="88"/>
      <c r="BF65" s="88"/>
      <c r="BG65" s="88"/>
      <c r="BH65" s="88"/>
      <c r="BI65" s="88"/>
      <c r="BJ65" s="88"/>
      <c r="BK65" s="88"/>
      <c r="BL65" s="88"/>
      <c r="BM65" s="88"/>
      <c r="BN65" s="88"/>
      <c r="BO65" s="88"/>
      <c r="BP65" s="88"/>
      <c r="BQ65" s="88"/>
      <c r="BR65" s="88"/>
      <c r="BS65" s="88"/>
      <c r="BT65" s="88"/>
      <c r="BU65" s="88"/>
      <c r="BV65" s="88"/>
      <c r="BW65" s="88"/>
      <c r="BX65" s="88"/>
      <c r="BY65" s="88"/>
      <c r="BZ65" s="88"/>
      <c r="CA65" s="88"/>
      <c r="CB65" s="88"/>
      <c r="CC65" s="88"/>
      <c r="CD65" s="88"/>
      <c r="CE65" s="88"/>
      <c r="CF65" s="88"/>
      <c r="CG65" s="88"/>
      <c r="CH65" s="88"/>
      <c r="CI65" s="88"/>
      <c r="CJ65" s="88"/>
      <c r="CK65" s="88"/>
      <c r="CL65" s="88"/>
      <c r="CM65" s="88"/>
      <c r="CN65" s="88"/>
      <c r="CO65" s="88"/>
      <c r="CP65" s="88"/>
      <c r="CQ65" s="88"/>
      <c r="CR65" s="88"/>
      <c r="CS65" s="88"/>
      <c r="CT65" s="88"/>
      <c r="CU65" s="88"/>
      <c r="CV65" s="88"/>
      <c r="CW65" s="88"/>
      <c r="CX65" s="88"/>
      <c r="CY65" s="88"/>
      <c r="CZ65" s="88"/>
      <c r="DA65" s="88"/>
      <c r="DB65" s="88"/>
      <c r="DC65" s="88"/>
      <c r="DD65" s="88"/>
      <c r="DE65" s="88"/>
      <c r="DF65" s="88"/>
      <c r="DG65" s="88"/>
      <c r="DH65" s="88"/>
      <c r="DI65" s="88"/>
      <c r="DJ65" s="88"/>
      <c r="DK65" s="88"/>
      <c r="DL65" s="88"/>
      <c r="DM65" s="88"/>
      <c r="DN65" s="88"/>
      <c r="DO65" s="88"/>
      <c r="DP65" s="88"/>
      <c r="DQ65" s="88"/>
      <c r="DR65" s="88"/>
      <c r="DS65" s="88"/>
      <c r="DT65" s="88"/>
      <c r="DU65" s="88"/>
      <c r="DV65" s="88"/>
      <c r="DW65" s="88"/>
      <c r="DX65" s="88"/>
      <c r="DY65" s="88"/>
      <c r="DZ65" s="88"/>
      <c r="EA65" s="88"/>
      <c r="EB65" s="88"/>
      <c r="EC65" s="88"/>
      <c r="ED65" s="88"/>
      <c r="EE65" s="88"/>
      <c r="EF65" s="88"/>
      <c r="EG65" s="88"/>
      <c r="EH65" s="88"/>
      <c r="EI65" s="88"/>
      <c r="EJ65" s="88"/>
      <c r="EK65" s="88"/>
      <c r="EL65" s="88"/>
      <c r="EM65" s="88"/>
      <c r="EN65" s="88"/>
      <c r="EO65" s="88"/>
      <c r="EP65" s="88"/>
      <c r="EQ65" s="88"/>
      <c r="ER65" s="88"/>
      <c r="ES65" s="88"/>
      <c r="ET65" s="88"/>
      <c r="EU65" s="88"/>
      <c r="EV65" s="88"/>
      <c r="EW65" s="88"/>
      <c r="EX65" s="88"/>
      <c r="EY65" s="88"/>
      <c r="EZ65" s="88"/>
      <c r="FA65" s="88"/>
      <c r="FB65" s="88"/>
      <c r="FC65" s="88"/>
      <c r="FD65" s="88"/>
      <c r="FE65" s="88"/>
      <c r="FF65" s="88"/>
      <c r="FG65" s="88"/>
      <c r="FH65" s="88"/>
      <c r="FI65" s="88"/>
      <c r="FJ65" s="88"/>
      <c r="FK65" s="88"/>
      <c r="FL65" s="88"/>
      <c r="FM65" s="88"/>
      <c r="FN65" s="88"/>
      <c r="FO65" s="88"/>
      <c r="FP65" s="88"/>
      <c r="FQ65" s="88"/>
      <c r="FR65" s="88"/>
      <c r="FS65" s="88"/>
      <c r="FT65" s="88"/>
      <c r="FU65" s="88"/>
      <c r="FV65" s="88"/>
      <c r="FW65" s="88"/>
      <c r="FX65" s="88"/>
      <c r="FY65" s="88"/>
      <c r="FZ65" s="88"/>
      <c r="GA65" s="88"/>
      <c r="GB65" s="88"/>
      <c r="GC65" s="88"/>
      <c r="GD65" s="88"/>
      <c r="GE65" s="88"/>
      <c r="GF65" s="88"/>
      <c r="GG65" s="88"/>
      <c r="GH65" s="88"/>
      <c r="GI65" s="88"/>
      <c r="GJ65" s="88"/>
      <c r="GK65" s="88"/>
      <c r="GL65" s="88"/>
      <c r="GM65" s="88"/>
      <c r="GN65" s="88"/>
      <c r="GO65" s="88"/>
      <c r="GP65" s="88"/>
      <c r="GQ65" s="88"/>
      <c r="GR65" s="88"/>
      <c r="GS65" s="88"/>
      <c r="GT65" s="88"/>
      <c r="GU65" s="88"/>
      <c r="GV65" s="88"/>
      <c r="GW65" s="88"/>
      <c r="GX65" s="88"/>
      <c r="GY65" s="88"/>
      <c r="GZ65" s="88"/>
      <c r="HA65" s="88"/>
      <c r="HB65" s="88"/>
      <c r="HC65" s="88"/>
      <c r="HD65" s="88"/>
      <c r="HE65" s="88"/>
      <c r="HF65" s="88"/>
      <c r="HG65" s="88"/>
      <c r="HH65" s="88"/>
      <c r="HI65" s="88"/>
      <c r="HJ65" s="88"/>
      <c r="HK65" s="88"/>
      <c r="HL65" s="88"/>
      <c r="HM65" s="88"/>
      <c r="HN65" s="88"/>
      <c r="HO65" s="88"/>
      <c r="HP65" s="88"/>
      <c r="HQ65" s="88"/>
      <c r="HR65" s="88"/>
      <c r="HS65" s="88"/>
      <c r="HT65" s="88"/>
      <c r="HU65" s="88"/>
      <c r="HV65" s="88"/>
      <c r="HW65" s="88"/>
      <c r="HX65" s="88"/>
      <c r="HY65" s="88"/>
      <c r="HZ65" s="88"/>
      <c r="IA65" s="88"/>
      <c r="IB65" s="88"/>
      <c r="IC65" s="88"/>
      <c r="ID65" s="88"/>
      <c r="IE65" s="88"/>
      <c r="IF65" s="88"/>
      <c r="IG65" s="88"/>
      <c r="IH65" s="88"/>
      <c r="II65" s="88"/>
      <c r="IJ65" s="88"/>
      <c r="IK65" s="88"/>
      <c r="IL65" s="88"/>
      <c r="IM65" s="88"/>
      <c r="IN65" s="88"/>
      <c r="IO65" s="88"/>
      <c r="IP65" s="88"/>
      <c r="IQ65" s="88"/>
      <c r="IR65" s="88"/>
      <c r="IS65" s="88"/>
      <c r="IT65" s="88"/>
      <c r="IU65" s="88"/>
      <c r="IV65" s="88"/>
    </row>
    <row r="66" spans="1:256" customFormat="1">
      <c r="A66" s="89"/>
      <c r="B66" s="88"/>
      <c r="C66" s="155"/>
      <c r="D66" s="155"/>
      <c r="E66" s="155"/>
      <c r="F66" s="156"/>
      <c r="G66" s="155"/>
      <c r="H66" s="155"/>
      <c r="I66" s="155"/>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8"/>
      <c r="AQ66" s="88"/>
      <c r="AR66" s="88"/>
      <c r="AS66" s="88"/>
      <c r="AT66" s="88"/>
      <c r="AU66" s="88"/>
      <c r="AV66" s="88"/>
      <c r="AW66" s="88"/>
      <c r="AX66" s="88"/>
      <c r="AY66" s="88"/>
      <c r="AZ66" s="88"/>
      <c r="BA66" s="88"/>
      <c r="BB66" s="88"/>
      <c r="BC66" s="88"/>
      <c r="BD66" s="88"/>
      <c r="BE66" s="88"/>
      <c r="BF66" s="88"/>
      <c r="BG66" s="88"/>
      <c r="BH66" s="88"/>
      <c r="BI66" s="88"/>
      <c r="BJ66" s="88"/>
      <c r="BK66" s="88"/>
      <c r="BL66" s="88"/>
      <c r="BM66" s="88"/>
      <c r="BN66" s="88"/>
      <c r="BO66" s="88"/>
      <c r="BP66" s="88"/>
      <c r="BQ66" s="88"/>
      <c r="BR66" s="88"/>
      <c r="BS66" s="88"/>
      <c r="BT66" s="88"/>
      <c r="BU66" s="88"/>
      <c r="BV66" s="88"/>
      <c r="BW66" s="88"/>
      <c r="BX66" s="88"/>
      <c r="BY66" s="88"/>
      <c r="BZ66" s="88"/>
      <c r="CA66" s="88"/>
      <c r="CB66" s="88"/>
      <c r="CC66" s="88"/>
      <c r="CD66" s="88"/>
      <c r="CE66" s="88"/>
      <c r="CF66" s="88"/>
      <c r="CG66" s="88"/>
      <c r="CH66" s="88"/>
      <c r="CI66" s="88"/>
      <c r="CJ66" s="88"/>
      <c r="CK66" s="88"/>
      <c r="CL66" s="88"/>
      <c r="CM66" s="88"/>
      <c r="CN66" s="88"/>
      <c r="CO66" s="88"/>
      <c r="CP66" s="88"/>
      <c r="CQ66" s="88"/>
      <c r="CR66" s="88"/>
      <c r="CS66" s="88"/>
      <c r="CT66" s="88"/>
      <c r="CU66" s="88"/>
      <c r="CV66" s="88"/>
      <c r="CW66" s="88"/>
      <c r="CX66" s="88"/>
      <c r="CY66" s="88"/>
      <c r="CZ66" s="88"/>
      <c r="DA66" s="88"/>
      <c r="DB66" s="88"/>
      <c r="DC66" s="88"/>
      <c r="DD66" s="88"/>
      <c r="DE66" s="88"/>
      <c r="DF66" s="88"/>
      <c r="DG66" s="88"/>
      <c r="DH66" s="88"/>
      <c r="DI66" s="88"/>
      <c r="DJ66" s="88"/>
      <c r="DK66" s="88"/>
      <c r="DL66" s="88"/>
      <c r="DM66" s="88"/>
      <c r="DN66" s="88"/>
      <c r="DO66" s="88"/>
      <c r="DP66" s="88"/>
      <c r="DQ66" s="88"/>
      <c r="DR66" s="88"/>
      <c r="DS66" s="88"/>
      <c r="DT66" s="88"/>
      <c r="DU66" s="88"/>
      <c r="DV66" s="88"/>
      <c r="DW66" s="88"/>
      <c r="DX66" s="88"/>
      <c r="DY66" s="88"/>
      <c r="DZ66" s="88"/>
      <c r="EA66" s="88"/>
      <c r="EB66" s="88"/>
      <c r="EC66" s="88"/>
      <c r="ED66" s="88"/>
      <c r="EE66" s="88"/>
      <c r="EF66" s="88"/>
      <c r="EG66" s="88"/>
      <c r="EH66" s="88"/>
      <c r="EI66" s="88"/>
      <c r="EJ66" s="88"/>
      <c r="EK66" s="88"/>
      <c r="EL66" s="88"/>
      <c r="EM66" s="88"/>
      <c r="EN66" s="88"/>
      <c r="EO66" s="88"/>
      <c r="EP66" s="88"/>
      <c r="EQ66" s="88"/>
      <c r="ER66" s="88"/>
      <c r="ES66" s="88"/>
      <c r="ET66" s="88"/>
      <c r="EU66" s="88"/>
      <c r="EV66" s="88"/>
      <c r="EW66" s="88"/>
      <c r="EX66" s="88"/>
      <c r="EY66" s="88"/>
      <c r="EZ66" s="88"/>
      <c r="FA66" s="88"/>
      <c r="FB66" s="88"/>
      <c r="FC66" s="88"/>
      <c r="FD66" s="88"/>
      <c r="FE66" s="88"/>
      <c r="FF66" s="88"/>
      <c r="FG66" s="88"/>
      <c r="FH66" s="88"/>
      <c r="FI66" s="88"/>
      <c r="FJ66" s="88"/>
      <c r="FK66" s="88"/>
      <c r="FL66" s="88"/>
      <c r="FM66" s="88"/>
      <c r="FN66" s="88"/>
      <c r="FO66" s="88"/>
      <c r="FP66" s="88"/>
      <c r="FQ66" s="88"/>
      <c r="FR66" s="88"/>
      <c r="FS66" s="88"/>
      <c r="FT66" s="88"/>
      <c r="FU66" s="88"/>
      <c r="FV66" s="88"/>
      <c r="FW66" s="88"/>
      <c r="FX66" s="88"/>
      <c r="FY66" s="88"/>
      <c r="FZ66" s="88"/>
      <c r="GA66" s="88"/>
      <c r="GB66" s="88"/>
      <c r="GC66" s="88"/>
      <c r="GD66" s="88"/>
      <c r="GE66" s="88"/>
      <c r="GF66" s="88"/>
      <c r="GG66" s="88"/>
      <c r="GH66" s="88"/>
      <c r="GI66" s="88"/>
      <c r="GJ66" s="88"/>
      <c r="GK66" s="88"/>
      <c r="GL66" s="88"/>
      <c r="GM66" s="88"/>
      <c r="GN66" s="88"/>
      <c r="GO66" s="88"/>
      <c r="GP66" s="88"/>
      <c r="GQ66" s="88"/>
      <c r="GR66" s="88"/>
      <c r="GS66" s="88"/>
      <c r="GT66" s="88"/>
      <c r="GU66" s="88"/>
      <c r="GV66" s="88"/>
      <c r="GW66" s="88"/>
      <c r="GX66" s="88"/>
      <c r="GY66" s="88"/>
      <c r="GZ66" s="88"/>
      <c r="HA66" s="88"/>
      <c r="HB66" s="88"/>
      <c r="HC66" s="88"/>
      <c r="HD66" s="88"/>
      <c r="HE66" s="88"/>
      <c r="HF66" s="88"/>
      <c r="HG66" s="88"/>
      <c r="HH66" s="88"/>
      <c r="HI66" s="88"/>
      <c r="HJ66" s="88"/>
      <c r="HK66" s="88"/>
      <c r="HL66" s="88"/>
      <c r="HM66" s="88"/>
      <c r="HN66" s="88"/>
      <c r="HO66" s="88"/>
      <c r="HP66" s="88"/>
      <c r="HQ66" s="88"/>
      <c r="HR66" s="88"/>
      <c r="HS66" s="88"/>
      <c r="HT66" s="88"/>
      <c r="HU66" s="88"/>
      <c r="HV66" s="88"/>
      <c r="HW66" s="88"/>
      <c r="HX66" s="88"/>
      <c r="HY66" s="88"/>
      <c r="HZ66" s="88"/>
      <c r="IA66" s="88"/>
      <c r="IB66" s="88"/>
      <c r="IC66" s="88"/>
      <c r="ID66" s="88"/>
      <c r="IE66" s="88"/>
      <c r="IF66" s="88"/>
      <c r="IG66" s="88"/>
      <c r="IH66" s="88"/>
      <c r="II66" s="88"/>
      <c r="IJ66" s="88"/>
      <c r="IK66" s="88"/>
      <c r="IL66" s="88"/>
      <c r="IM66" s="88"/>
      <c r="IN66" s="88"/>
      <c r="IO66" s="88"/>
      <c r="IP66" s="88"/>
      <c r="IQ66" s="88"/>
      <c r="IR66" s="88"/>
      <c r="IS66" s="88"/>
      <c r="IT66" s="88"/>
      <c r="IU66" s="88"/>
      <c r="IV66" s="88"/>
    </row>
    <row r="67" spans="1:256" customFormat="1">
      <c r="A67" s="89"/>
      <c r="B67" s="88"/>
      <c r="C67" s="155" t="s">
        <v>48</v>
      </c>
      <c r="D67" s="155"/>
      <c r="E67" s="155"/>
      <c r="F67" s="156"/>
      <c r="G67" s="155"/>
      <c r="H67" s="155"/>
      <c r="I67" s="155"/>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c r="AV67" s="88"/>
      <c r="AW67" s="88"/>
      <c r="AX67" s="88"/>
      <c r="AY67" s="88"/>
      <c r="AZ67" s="88"/>
      <c r="BA67" s="88"/>
      <c r="BB67" s="88"/>
      <c r="BC67" s="88"/>
      <c r="BD67" s="88"/>
      <c r="BE67" s="88"/>
      <c r="BF67" s="88"/>
      <c r="BG67" s="88"/>
      <c r="BH67" s="88"/>
      <c r="BI67" s="88"/>
      <c r="BJ67" s="88"/>
      <c r="BK67" s="88"/>
      <c r="BL67" s="88"/>
      <c r="BM67" s="88"/>
      <c r="BN67" s="88"/>
      <c r="BO67" s="88"/>
      <c r="BP67" s="88"/>
      <c r="BQ67" s="88"/>
      <c r="BR67" s="88"/>
      <c r="BS67" s="88"/>
      <c r="BT67" s="88"/>
      <c r="BU67" s="88"/>
      <c r="BV67" s="88"/>
      <c r="BW67" s="88"/>
      <c r="BX67" s="88"/>
      <c r="BY67" s="88"/>
      <c r="BZ67" s="88"/>
      <c r="CA67" s="88"/>
      <c r="CB67" s="88"/>
      <c r="CC67" s="88"/>
      <c r="CD67" s="88"/>
      <c r="CE67" s="88"/>
      <c r="CF67" s="88"/>
      <c r="CG67" s="88"/>
      <c r="CH67" s="88"/>
      <c r="CI67" s="88"/>
      <c r="CJ67" s="88"/>
      <c r="CK67" s="88"/>
      <c r="CL67" s="88"/>
      <c r="CM67" s="88"/>
      <c r="CN67" s="88"/>
      <c r="CO67" s="88"/>
      <c r="CP67" s="88"/>
      <c r="CQ67" s="88"/>
      <c r="CR67" s="88"/>
      <c r="CS67" s="88"/>
      <c r="CT67" s="88"/>
      <c r="CU67" s="88"/>
      <c r="CV67" s="88"/>
      <c r="CW67" s="88"/>
      <c r="CX67" s="88"/>
      <c r="CY67" s="88"/>
      <c r="CZ67" s="88"/>
      <c r="DA67" s="88"/>
      <c r="DB67" s="88"/>
      <c r="DC67" s="88"/>
      <c r="DD67" s="88"/>
      <c r="DE67" s="88"/>
      <c r="DF67" s="88"/>
      <c r="DG67" s="88"/>
      <c r="DH67" s="88"/>
      <c r="DI67" s="88"/>
      <c r="DJ67" s="88"/>
      <c r="DK67" s="88"/>
      <c r="DL67" s="88"/>
      <c r="DM67" s="88"/>
      <c r="DN67" s="88"/>
      <c r="DO67" s="88"/>
      <c r="DP67" s="88"/>
      <c r="DQ67" s="88"/>
      <c r="DR67" s="88"/>
      <c r="DS67" s="88"/>
      <c r="DT67" s="88"/>
      <c r="DU67" s="88"/>
      <c r="DV67" s="88"/>
      <c r="DW67" s="88"/>
      <c r="DX67" s="88"/>
      <c r="DY67" s="88"/>
      <c r="DZ67" s="88"/>
      <c r="EA67" s="88"/>
      <c r="EB67" s="88"/>
      <c r="EC67" s="88"/>
      <c r="ED67" s="88"/>
      <c r="EE67" s="88"/>
      <c r="EF67" s="88"/>
      <c r="EG67" s="88"/>
      <c r="EH67" s="88"/>
      <c r="EI67" s="88"/>
      <c r="EJ67" s="88"/>
      <c r="EK67" s="88"/>
      <c r="EL67" s="88"/>
      <c r="EM67" s="88"/>
      <c r="EN67" s="88"/>
      <c r="EO67" s="88"/>
      <c r="EP67" s="88"/>
      <c r="EQ67" s="88"/>
      <c r="ER67" s="88"/>
      <c r="ES67" s="88"/>
      <c r="ET67" s="88"/>
      <c r="EU67" s="88"/>
      <c r="EV67" s="88"/>
      <c r="EW67" s="88"/>
      <c r="EX67" s="88"/>
      <c r="EY67" s="88"/>
      <c r="EZ67" s="88"/>
      <c r="FA67" s="88"/>
      <c r="FB67" s="88"/>
      <c r="FC67" s="88"/>
      <c r="FD67" s="88"/>
      <c r="FE67" s="88"/>
      <c r="FF67" s="88"/>
      <c r="FG67" s="88"/>
      <c r="FH67" s="88"/>
      <c r="FI67" s="88"/>
      <c r="FJ67" s="88"/>
      <c r="FK67" s="88"/>
      <c r="FL67" s="88"/>
      <c r="FM67" s="88"/>
      <c r="FN67" s="88"/>
      <c r="FO67" s="88"/>
      <c r="FP67" s="88"/>
      <c r="FQ67" s="88"/>
      <c r="FR67" s="88"/>
      <c r="FS67" s="88"/>
      <c r="FT67" s="88"/>
      <c r="FU67" s="88"/>
      <c r="FV67" s="88"/>
      <c r="FW67" s="88"/>
      <c r="FX67" s="88"/>
      <c r="FY67" s="88"/>
      <c r="FZ67" s="88"/>
      <c r="GA67" s="88"/>
      <c r="GB67" s="88"/>
      <c r="GC67" s="88"/>
      <c r="GD67" s="88"/>
      <c r="GE67" s="88"/>
      <c r="GF67" s="88"/>
      <c r="GG67" s="88"/>
      <c r="GH67" s="88"/>
      <c r="GI67" s="88"/>
      <c r="GJ67" s="88"/>
      <c r="GK67" s="88"/>
      <c r="GL67" s="88"/>
      <c r="GM67" s="88"/>
      <c r="GN67" s="88"/>
      <c r="GO67" s="88"/>
      <c r="GP67" s="88"/>
      <c r="GQ67" s="88"/>
      <c r="GR67" s="88"/>
      <c r="GS67" s="88"/>
      <c r="GT67" s="88"/>
      <c r="GU67" s="88"/>
      <c r="GV67" s="88"/>
      <c r="GW67" s="88"/>
      <c r="GX67" s="88"/>
      <c r="GY67" s="88"/>
      <c r="GZ67" s="88"/>
      <c r="HA67" s="88"/>
      <c r="HB67" s="88"/>
      <c r="HC67" s="88"/>
      <c r="HD67" s="88"/>
      <c r="HE67" s="88"/>
      <c r="HF67" s="88"/>
      <c r="HG67" s="88"/>
      <c r="HH67" s="88"/>
      <c r="HI67" s="88"/>
      <c r="HJ67" s="88"/>
      <c r="HK67" s="88"/>
      <c r="HL67" s="88"/>
      <c r="HM67" s="88"/>
      <c r="HN67" s="88"/>
      <c r="HO67" s="88"/>
      <c r="HP67" s="88"/>
      <c r="HQ67" s="88"/>
      <c r="HR67" s="88"/>
      <c r="HS67" s="88"/>
      <c r="HT67" s="88"/>
      <c r="HU67" s="88"/>
      <c r="HV67" s="88"/>
      <c r="HW67" s="88"/>
      <c r="HX67" s="88"/>
      <c r="HY67" s="88"/>
      <c r="HZ67" s="88"/>
      <c r="IA67" s="88"/>
      <c r="IB67" s="88"/>
      <c r="IC67" s="88"/>
      <c r="ID67" s="88"/>
      <c r="IE67" s="88"/>
      <c r="IF67" s="88"/>
      <c r="IG67" s="88"/>
      <c r="IH67" s="88"/>
      <c r="II67" s="88"/>
      <c r="IJ67" s="88"/>
      <c r="IK67" s="88"/>
      <c r="IL67" s="88"/>
      <c r="IM67" s="88"/>
      <c r="IN67" s="88"/>
      <c r="IO67" s="88"/>
      <c r="IP67" s="88"/>
      <c r="IQ67" s="88"/>
      <c r="IR67" s="88"/>
      <c r="IS67" s="88"/>
      <c r="IT67" s="88"/>
      <c r="IU67" s="88"/>
      <c r="IV67" s="88"/>
    </row>
    <row r="68" spans="1:256" customFormat="1">
      <c r="A68" s="89"/>
      <c r="B68" s="88"/>
      <c r="C68" s="221" t="s">
        <v>153</v>
      </c>
      <c r="D68" s="221"/>
      <c r="E68" s="221"/>
      <c r="F68" s="222"/>
      <c r="G68" s="221"/>
      <c r="H68" s="221"/>
      <c r="I68" s="88"/>
      <c r="J68" s="295"/>
      <c r="K68" s="295"/>
      <c r="L68" s="295"/>
      <c r="M68" s="295"/>
      <c r="N68" s="295"/>
      <c r="O68" s="295"/>
      <c r="P68" s="295"/>
      <c r="Q68" s="295"/>
      <c r="R68" s="295"/>
      <c r="S68" s="295"/>
      <c r="T68" s="295"/>
      <c r="U68" s="295"/>
      <c r="V68" s="295" t="s">
        <v>154</v>
      </c>
      <c r="W68" s="295"/>
      <c r="X68" s="295"/>
      <c r="Y68" s="295"/>
      <c r="Z68" s="295"/>
      <c r="AA68" s="295"/>
      <c r="AB68" s="295" t="s">
        <v>154</v>
      </c>
      <c r="AC68" s="295"/>
      <c r="AD68" s="295"/>
      <c r="AE68" s="295"/>
      <c r="AF68" s="295"/>
      <c r="AG68" s="295"/>
      <c r="AH68" s="295" t="s">
        <v>154</v>
      </c>
      <c r="AI68" s="295"/>
      <c r="AJ68" s="295"/>
      <c r="AK68" s="295"/>
      <c r="AL68" s="295"/>
      <c r="AM68" s="295"/>
      <c r="AN68" s="295" t="s">
        <v>154</v>
      </c>
      <c r="AO68" s="295"/>
      <c r="AP68" s="295"/>
      <c r="AQ68" s="295"/>
      <c r="AR68" s="295"/>
      <c r="AS68" s="295"/>
      <c r="AT68" s="295" t="s">
        <v>154</v>
      </c>
      <c r="AU68" s="295"/>
      <c r="AV68" s="295"/>
      <c r="AW68" s="295"/>
      <c r="AX68" s="295"/>
      <c r="AY68" s="295"/>
      <c r="AZ68" s="295" t="s">
        <v>154</v>
      </c>
      <c r="BA68" s="295"/>
      <c r="BB68" s="295"/>
      <c r="BC68" s="295"/>
      <c r="BD68" s="295"/>
      <c r="BE68" s="295"/>
      <c r="BF68" s="295" t="s">
        <v>154</v>
      </c>
      <c r="BG68" s="295"/>
      <c r="BH68" s="295"/>
      <c r="BI68" s="295"/>
      <c r="BJ68" s="295"/>
      <c r="BK68" s="295"/>
      <c r="BL68" s="295" t="s">
        <v>154</v>
      </c>
      <c r="BM68" s="295"/>
      <c r="BN68" s="295"/>
      <c r="BO68" s="295"/>
      <c r="BP68" s="295"/>
      <c r="BQ68" s="295"/>
      <c r="BR68" s="295" t="s">
        <v>154</v>
      </c>
      <c r="BS68" s="295"/>
      <c r="BT68" s="295"/>
      <c r="BU68" s="295"/>
      <c r="BV68" s="295"/>
      <c r="BW68" s="295"/>
      <c r="BX68" s="295" t="s">
        <v>154</v>
      </c>
      <c r="BY68" s="295"/>
      <c r="BZ68" s="295"/>
      <c r="CA68" s="295"/>
      <c r="CB68" s="295"/>
      <c r="CC68" s="295"/>
      <c r="CD68" s="295" t="s">
        <v>154</v>
      </c>
      <c r="CE68" s="295"/>
      <c r="CF68" s="295"/>
      <c r="CG68" s="295"/>
      <c r="CH68" s="295"/>
      <c r="CI68" s="295"/>
      <c r="CJ68" s="295" t="s">
        <v>154</v>
      </c>
      <c r="CK68" s="295"/>
      <c r="CL68" s="295"/>
      <c r="CM68" s="295"/>
      <c r="CN68" s="295"/>
      <c r="CO68" s="295"/>
      <c r="CP68" s="295" t="s">
        <v>154</v>
      </c>
      <c r="CQ68" s="295"/>
      <c r="CR68" s="295"/>
      <c r="CS68" s="295"/>
      <c r="CT68" s="295"/>
      <c r="CU68" s="295"/>
      <c r="CV68" s="295" t="s">
        <v>154</v>
      </c>
      <c r="CW68" s="295"/>
      <c r="CX68" s="295"/>
      <c r="CY68" s="295"/>
      <c r="CZ68" s="295"/>
      <c r="DA68" s="295"/>
      <c r="DB68" s="295" t="s">
        <v>154</v>
      </c>
      <c r="DC68" s="295"/>
      <c r="DD68" s="295"/>
      <c r="DE68" s="295"/>
      <c r="DF68" s="295"/>
      <c r="DG68" s="295"/>
      <c r="DH68" s="295" t="s">
        <v>154</v>
      </c>
      <c r="DI68" s="295"/>
      <c r="DJ68" s="295"/>
      <c r="DK68" s="295"/>
      <c r="DL68" s="295"/>
      <c r="DM68" s="295"/>
      <c r="DN68" s="295" t="s">
        <v>154</v>
      </c>
      <c r="DO68" s="295"/>
      <c r="DP68" s="295"/>
      <c r="DQ68" s="295"/>
      <c r="DR68" s="295"/>
      <c r="DS68" s="295"/>
      <c r="DT68" s="295" t="s">
        <v>154</v>
      </c>
      <c r="DU68" s="295"/>
      <c r="DV68" s="295"/>
      <c r="DW68" s="295"/>
      <c r="DX68" s="295"/>
      <c r="DY68" s="295"/>
      <c r="DZ68" s="295" t="s">
        <v>154</v>
      </c>
      <c r="EA68" s="295"/>
      <c r="EB68" s="295"/>
      <c r="EC68" s="295"/>
      <c r="ED68" s="295"/>
      <c r="EE68" s="295"/>
      <c r="EF68" s="295" t="s">
        <v>154</v>
      </c>
      <c r="EG68" s="295"/>
      <c r="EH68" s="295"/>
      <c r="EI68" s="295"/>
      <c r="EJ68" s="295"/>
      <c r="EK68" s="295"/>
      <c r="EL68" s="295" t="s">
        <v>154</v>
      </c>
      <c r="EM68" s="295"/>
      <c r="EN68" s="295"/>
      <c r="EO68" s="295"/>
      <c r="EP68" s="295"/>
      <c r="EQ68" s="295"/>
      <c r="ER68" s="295" t="s">
        <v>154</v>
      </c>
      <c r="ES68" s="295"/>
      <c r="ET68" s="295"/>
      <c r="EU68" s="295"/>
      <c r="EV68" s="295"/>
      <c r="EW68" s="295"/>
      <c r="EX68" s="295" t="s">
        <v>154</v>
      </c>
      <c r="EY68" s="295"/>
      <c r="EZ68" s="295"/>
      <c r="FA68" s="295"/>
      <c r="FB68" s="295"/>
      <c r="FC68" s="295"/>
      <c r="FD68" s="295" t="s">
        <v>154</v>
      </c>
      <c r="FE68" s="295"/>
      <c r="FF68" s="295"/>
      <c r="FG68" s="295"/>
      <c r="FH68" s="295"/>
      <c r="FI68" s="295"/>
      <c r="FJ68" s="295" t="s">
        <v>154</v>
      </c>
      <c r="FK68" s="295"/>
      <c r="FL68" s="295"/>
      <c r="FM68" s="295"/>
      <c r="FN68" s="295"/>
      <c r="FO68" s="295"/>
      <c r="FP68" s="295" t="s">
        <v>154</v>
      </c>
      <c r="FQ68" s="295"/>
      <c r="FR68" s="295"/>
      <c r="FS68" s="295"/>
      <c r="FT68" s="295"/>
      <c r="FU68" s="295"/>
      <c r="FV68" s="295" t="s">
        <v>154</v>
      </c>
      <c r="FW68" s="295"/>
      <c r="FX68" s="295"/>
      <c r="FY68" s="295"/>
      <c r="FZ68" s="295"/>
      <c r="GA68" s="295"/>
      <c r="GB68" s="295" t="s">
        <v>154</v>
      </c>
      <c r="GC68" s="295"/>
      <c r="GD68" s="295"/>
      <c r="GE68" s="295"/>
      <c r="GF68" s="295"/>
      <c r="GG68" s="295"/>
      <c r="GH68" s="295" t="s">
        <v>154</v>
      </c>
      <c r="GI68" s="295"/>
      <c r="GJ68" s="295"/>
      <c r="GK68" s="295"/>
      <c r="GL68" s="295"/>
      <c r="GM68" s="295"/>
      <c r="GN68" s="295" t="s">
        <v>154</v>
      </c>
      <c r="GO68" s="295"/>
      <c r="GP68" s="295"/>
      <c r="GQ68" s="295"/>
      <c r="GR68" s="295"/>
      <c r="GS68" s="295"/>
      <c r="GT68" s="295" t="s">
        <v>154</v>
      </c>
      <c r="GU68" s="295"/>
      <c r="GV68" s="295"/>
      <c r="GW68" s="295"/>
      <c r="GX68" s="295"/>
      <c r="GY68" s="295"/>
      <c r="GZ68" s="295" t="s">
        <v>154</v>
      </c>
      <c r="HA68" s="295"/>
      <c r="HB68" s="295"/>
      <c r="HC68" s="295"/>
      <c r="HD68" s="295"/>
      <c r="HE68" s="295"/>
      <c r="HF68" s="295" t="s">
        <v>154</v>
      </c>
      <c r="HG68" s="295"/>
      <c r="HH68" s="295"/>
      <c r="HI68" s="295"/>
      <c r="HJ68" s="295"/>
      <c r="HK68" s="295"/>
      <c r="HL68" s="295" t="s">
        <v>154</v>
      </c>
      <c r="HM68" s="295"/>
      <c r="HN68" s="295"/>
      <c r="HO68" s="295"/>
      <c r="HP68" s="295"/>
      <c r="HQ68" s="295"/>
      <c r="HR68" s="295" t="s">
        <v>154</v>
      </c>
      <c r="HS68" s="295"/>
      <c r="HT68" s="295"/>
      <c r="HU68" s="295"/>
      <c r="HV68" s="295"/>
      <c r="HW68" s="295"/>
      <c r="HX68" s="295" t="s">
        <v>154</v>
      </c>
      <c r="HY68" s="295"/>
      <c r="HZ68" s="295"/>
      <c r="IA68" s="295"/>
      <c r="IB68" s="295"/>
      <c r="IC68" s="295"/>
      <c r="ID68" s="295" t="s">
        <v>154</v>
      </c>
      <c r="IE68" s="295"/>
      <c r="IF68" s="295"/>
      <c r="IG68" s="295"/>
      <c r="IH68" s="295"/>
      <c r="II68" s="295"/>
      <c r="IJ68" s="295" t="s">
        <v>154</v>
      </c>
      <c r="IK68" s="295"/>
      <c r="IL68" s="295"/>
      <c r="IM68" s="295"/>
      <c r="IN68" s="295"/>
      <c r="IO68" s="295"/>
      <c r="IP68" s="295" t="s">
        <v>154</v>
      </c>
      <c r="IQ68" s="295"/>
      <c r="IR68" s="295"/>
      <c r="IS68" s="295"/>
      <c r="IT68" s="88"/>
      <c r="IU68" s="88"/>
      <c r="IV68" s="88"/>
    </row>
    <row r="69" spans="1:256" customFormat="1">
      <c r="A69" s="89"/>
      <c r="B69" s="88"/>
      <c r="C69" s="155" t="s">
        <v>303</v>
      </c>
      <c r="D69" s="155"/>
      <c r="E69" s="155"/>
      <c r="F69" s="156"/>
      <c r="G69" s="155"/>
      <c r="H69" s="155"/>
      <c r="I69" s="155"/>
      <c r="J69" s="295"/>
      <c r="K69" s="295"/>
      <c r="L69" s="295"/>
      <c r="M69" s="295"/>
      <c r="N69" s="295"/>
      <c r="O69" s="295"/>
      <c r="P69" s="295"/>
      <c r="Q69" s="295"/>
      <c r="R69" s="295"/>
      <c r="S69" s="295"/>
      <c r="T69" s="295"/>
      <c r="U69" s="295"/>
      <c r="V69" s="295" t="s">
        <v>9</v>
      </c>
      <c r="W69" s="295"/>
      <c r="X69" s="295"/>
      <c r="Y69" s="295"/>
      <c r="Z69" s="295"/>
      <c r="AA69" s="295"/>
      <c r="AB69" s="295" t="s">
        <v>9</v>
      </c>
      <c r="AC69" s="295"/>
      <c r="AD69" s="295"/>
      <c r="AE69" s="295"/>
      <c r="AF69" s="295"/>
      <c r="AG69" s="295"/>
      <c r="AH69" s="295" t="s">
        <v>9</v>
      </c>
      <c r="AI69" s="295"/>
      <c r="AJ69" s="295"/>
      <c r="AK69" s="295"/>
      <c r="AL69" s="295"/>
      <c r="AM69" s="295"/>
      <c r="AN69" s="295" t="s">
        <v>9</v>
      </c>
      <c r="AO69" s="295"/>
      <c r="AP69" s="295"/>
      <c r="AQ69" s="295"/>
      <c r="AR69" s="295"/>
      <c r="AS69" s="295"/>
      <c r="AT69" s="295" t="s">
        <v>9</v>
      </c>
      <c r="AU69" s="295"/>
      <c r="AV69" s="295"/>
      <c r="AW69" s="295"/>
      <c r="AX69" s="295"/>
      <c r="AY69" s="295"/>
      <c r="AZ69" s="295" t="s">
        <v>9</v>
      </c>
      <c r="BA69" s="295"/>
      <c r="BB69" s="295"/>
      <c r="BC69" s="295"/>
      <c r="BD69" s="295"/>
      <c r="BE69" s="295"/>
      <c r="BF69" s="295" t="s">
        <v>9</v>
      </c>
      <c r="BG69" s="295"/>
      <c r="BH69" s="295"/>
      <c r="BI69" s="295"/>
      <c r="BJ69" s="295"/>
      <c r="BK69" s="295"/>
      <c r="BL69" s="295" t="s">
        <v>9</v>
      </c>
      <c r="BM69" s="295"/>
      <c r="BN69" s="295"/>
      <c r="BO69" s="295"/>
      <c r="BP69" s="295"/>
      <c r="BQ69" s="295"/>
      <c r="BR69" s="295" t="s">
        <v>9</v>
      </c>
      <c r="BS69" s="295"/>
      <c r="BT69" s="295"/>
      <c r="BU69" s="295"/>
      <c r="BV69" s="295"/>
      <c r="BW69" s="295"/>
      <c r="BX69" s="295" t="s">
        <v>9</v>
      </c>
      <c r="BY69" s="295"/>
      <c r="BZ69" s="295"/>
      <c r="CA69" s="295"/>
      <c r="CB69" s="295"/>
      <c r="CC69" s="295"/>
      <c r="CD69" s="295" t="s">
        <v>9</v>
      </c>
      <c r="CE69" s="295"/>
      <c r="CF69" s="295"/>
      <c r="CG69" s="295"/>
      <c r="CH69" s="295"/>
      <c r="CI69" s="295"/>
      <c r="CJ69" s="295" t="s">
        <v>9</v>
      </c>
      <c r="CK69" s="295"/>
      <c r="CL69" s="295"/>
      <c r="CM69" s="295"/>
      <c r="CN69" s="295"/>
      <c r="CO69" s="295"/>
      <c r="CP69" s="295" t="s">
        <v>9</v>
      </c>
      <c r="CQ69" s="295"/>
      <c r="CR69" s="295"/>
      <c r="CS69" s="295"/>
      <c r="CT69" s="295"/>
      <c r="CU69" s="295"/>
      <c r="CV69" s="295" t="s">
        <v>9</v>
      </c>
      <c r="CW69" s="295"/>
      <c r="CX69" s="295"/>
      <c r="CY69" s="295"/>
      <c r="CZ69" s="295"/>
      <c r="DA69" s="295"/>
      <c r="DB69" s="295" t="s">
        <v>9</v>
      </c>
      <c r="DC69" s="295"/>
      <c r="DD69" s="295"/>
      <c r="DE69" s="295"/>
      <c r="DF69" s="295"/>
      <c r="DG69" s="295"/>
      <c r="DH69" s="295" t="s">
        <v>9</v>
      </c>
      <c r="DI69" s="295"/>
      <c r="DJ69" s="295"/>
      <c r="DK69" s="295"/>
      <c r="DL69" s="295"/>
      <c r="DM69" s="295"/>
      <c r="DN69" s="295" t="s">
        <v>9</v>
      </c>
      <c r="DO69" s="295"/>
      <c r="DP69" s="295"/>
      <c r="DQ69" s="295"/>
      <c r="DR69" s="295"/>
      <c r="DS69" s="295"/>
      <c r="DT69" s="295" t="s">
        <v>9</v>
      </c>
      <c r="DU69" s="295"/>
      <c r="DV69" s="295"/>
      <c r="DW69" s="295"/>
      <c r="DX69" s="295"/>
      <c r="DY69" s="295"/>
      <c r="DZ69" s="295" t="s">
        <v>9</v>
      </c>
      <c r="EA69" s="295"/>
      <c r="EB69" s="295"/>
      <c r="EC69" s="295"/>
      <c r="ED69" s="295"/>
      <c r="EE69" s="295"/>
      <c r="EF69" s="295" t="s">
        <v>9</v>
      </c>
      <c r="EG69" s="295"/>
      <c r="EH69" s="295"/>
      <c r="EI69" s="295"/>
      <c r="EJ69" s="295"/>
      <c r="EK69" s="295"/>
      <c r="EL69" s="295" t="s">
        <v>9</v>
      </c>
      <c r="EM69" s="295"/>
      <c r="EN69" s="295"/>
      <c r="EO69" s="295"/>
      <c r="EP69" s="295"/>
      <c r="EQ69" s="295"/>
      <c r="ER69" s="295" t="s">
        <v>9</v>
      </c>
      <c r="ES69" s="295"/>
      <c r="ET69" s="295"/>
      <c r="EU69" s="295"/>
      <c r="EV69" s="295"/>
      <c r="EW69" s="295"/>
      <c r="EX69" s="295" t="s">
        <v>9</v>
      </c>
      <c r="EY69" s="295"/>
      <c r="EZ69" s="295"/>
      <c r="FA69" s="295"/>
      <c r="FB69" s="295"/>
      <c r="FC69" s="295"/>
      <c r="FD69" s="295" t="s">
        <v>9</v>
      </c>
      <c r="FE69" s="295"/>
      <c r="FF69" s="295"/>
      <c r="FG69" s="295"/>
      <c r="FH69" s="295"/>
      <c r="FI69" s="295"/>
      <c r="FJ69" s="295" t="s">
        <v>9</v>
      </c>
      <c r="FK69" s="295"/>
      <c r="FL69" s="295"/>
      <c r="FM69" s="295"/>
      <c r="FN69" s="295"/>
      <c r="FO69" s="295"/>
      <c r="FP69" s="295" t="s">
        <v>9</v>
      </c>
      <c r="FQ69" s="295"/>
      <c r="FR69" s="295"/>
      <c r="FS69" s="295"/>
      <c r="FT69" s="295"/>
      <c r="FU69" s="295"/>
      <c r="FV69" s="295" t="s">
        <v>9</v>
      </c>
      <c r="FW69" s="295"/>
      <c r="FX69" s="295"/>
      <c r="FY69" s="295"/>
      <c r="FZ69" s="295"/>
      <c r="GA69" s="295"/>
      <c r="GB69" s="295" t="s">
        <v>9</v>
      </c>
      <c r="GC69" s="295"/>
      <c r="GD69" s="295"/>
      <c r="GE69" s="295"/>
      <c r="GF69" s="295"/>
      <c r="GG69" s="295"/>
      <c r="GH69" s="295" t="s">
        <v>9</v>
      </c>
      <c r="GI69" s="295"/>
      <c r="GJ69" s="295"/>
      <c r="GK69" s="295"/>
      <c r="GL69" s="295"/>
      <c r="GM69" s="295"/>
      <c r="GN69" s="295" t="s">
        <v>9</v>
      </c>
      <c r="GO69" s="295"/>
      <c r="GP69" s="295"/>
      <c r="GQ69" s="295"/>
      <c r="GR69" s="295"/>
      <c r="GS69" s="295"/>
      <c r="GT69" s="295" t="s">
        <v>9</v>
      </c>
      <c r="GU69" s="295"/>
      <c r="GV69" s="295"/>
      <c r="GW69" s="295"/>
      <c r="GX69" s="295"/>
      <c r="GY69" s="295"/>
      <c r="GZ69" s="295" t="s">
        <v>9</v>
      </c>
      <c r="HA69" s="295"/>
      <c r="HB69" s="295"/>
      <c r="HC69" s="295"/>
      <c r="HD69" s="295"/>
      <c r="HE69" s="295"/>
      <c r="HF69" s="295" t="s">
        <v>9</v>
      </c>
      <c r="HG69" s="295"/>
      <c r="HH69" s="295"/>
      <c r="HI69" s="295"/>
      <c r="HJ69" s="295"/>
      <c r="HK69" s="295"/>
      <c r="HL69" s="295" t="s">
        <v>9</v>
      </c>
      <c r="HM69" s="295"/>
      <c r="HN69" s="295"/>
      <c r="HO69" s="295"/>
      <c r="HP69" s="295"/>
      <c r="HQ69" s="295"/>
      <c r="HR69" s="295" t="s">
        <v>9</v>
      </c>
      <c r="HS69" s="295"/>
      <c r="HT69" s="295"/>
      <c r="HU69" s="295"/>
      <c r="HV69" s="295"/>
      <c r="HW69" s="295"/>
      <c r="HX69" s="295" t="s">
        <v>9</v>
      </c>
      <c r="HY69" s="295"/>
      <c r="HZ69" s="295"/>
      <c r="IA69" s="295"/>
      <c r="IB69" s="295"/>
      <c r="IC69" s="295"/>
      <c r="ID69" s="295" t="s">
        <v>9</v>
      </c>
      <c r="IE69" s="295"/>
      <c r="IF69" s="295"/>
      <c r="IG69" s="295"/>
      <c r="IH69" s="295"/>
      <c r="II69" s="295"/>
      <c r="IJ69" s="295" t="s">
        <v>9</v>
      </c>
      <c r="IK69" s="295"/>
      <c r="IL69" s="295"/>
      <c r="IM69" s="295"/>
      <c r="IN69" s="295"/>
      <c r="IO69" s="295"/>
      <c r="IP69" s="295" t="s">
        <v>9</v>
      </c>
      <c r="IQ69" s="295"/>
      <c r="IR69" s="295"/>
      <c r="IS69" s="295"/>
      <c r="IT69" s="88"/>
      <c r="IU69" s="88"/>
      <c r="IV69" s="88"/>
    </row>
    <row r="70" spans="1:256" customFormat="1">
      <c r="A70" s="89"/>
      <c r="B70" s="155"/>
      <c r="C70" s="155"/>
      <c r="D70" s="155"/>
      <c r="E70" s="155"/>
      <c r="F70" s="156"/>
      <c r="G70" s="155"/>
      <c r="H70" s="155"/>
      <c r="I70" s="155"/>
      <c r="J70" s="155"/>
      <c r="K70" s="155"/>
      <c r="L70" s="155"/>
      <c r="M70" s="155"/>
      <c r="N70" s="155"/>
      <c r="O70" s="155"/>
      <c r="P70" s="295"/>
      <c r="Q70" s="295"/>
      <c r="R70" s="295"/>
      <c r="S70" s="295"/>
      <c r="T70" s="295"/>
      <c r="U70" s="295"/>
      <c r="V70" s="295" t="s">
        <v>303</v>
      </c>
      <c r="W70" s="295"/>
      <c r="X70" s="295"/>
      <c r="Y70" s="295"/>
      <c r="Z70" s="295"/>
      <c r="AA70" s="295"/>
      <c r="AB70" s="295" t="s">
        <v>303</v>
      </c>
      <c r="AC70" s="295"/>
      <c r="AD70" s="295"/>
      <c r="AE70" s="295"/>
      <c r="AF70" s="295"/>
      <c r="AG70" s="295"/>
      <c r="AH70" s="295" t="s">
        <v>303</v>
      </c>
      <c r="AI70" s="295"/>
      <c r="AJ70" s="295"/>
      <c r="AK70" s="295"/>
      <c r="AL70" s="295"/>
      <c r="AM70" s="295"/>
      <c r="AN70" s="295" t="s">
        <v>303</v>
      </c>
      <c r="AO70" s="295"/>
      <c r="AP70" s="295"/>
      <c r="AQ70" s="295"/>
      <c r="AR70" s="295"/>
      <c r="AS70" s="295"/>
      <c r="AT70" s="295" t="s">
        <v>303</v>
      </c>
      <c r="AU70" s="295"/>
      <c r="AV70" s="295"/>
      <c r="AW70" s="295"/>
      <c r="AX70" s="295"/>
      <c r="AY70" s="295"/>
      <c r="AZ70" s="295" t="s">
        <v>303</v>
      </c>
      <c r="BA70" s="295"/>
      <c r="BB70" s="295"/>
      <c r="BC70" s="295"/>
      <c r="BD70" s="295"/>
      <c r="BE70" s="295"/>
      <c r="BF70" s="295" t="s">
        <v>303</v>
      </c>
      <c r="BG70" s="295"/>
      <c r="BH70" s="295"/>
      <c r="BI70" s="295"/>
      <c r="BJ70" s="295"/>
      <c r="BK70" s="295"/>
      <c r="BL70" s="295" t="s">
        <v>303</v>
      </c>
      <c r="BM70" s="295"/>
      <c r="BN70" s="295"/>
      <c r="BO70" s="295"/>
      <c r="BP70" s="295"/>
      <c r="BQ70" s="295"/>
      <c r="BR70" s="295" t="s">
        <v>303</v>
      </c>
      <c r="BS70" s="295"/>
      <c r="BT70" s="295"/>
      <c r="BU70" s="295"/>
      <c r="BV70" s="295"/>
      <c r="BW70" s="295"/>
      <c r="BX70" s="295" t="s">
        <v>303</v>
      </c>
      <c r="BY70" s="295"/>
      <c r="BZ70" s="295"/>
      <c r="CA70" s="295"/>
      <c r="CB70" s="295"/>
      <c r="CC70" s="295"/>
      <c r="CD70" s="295" t="s">
        <v>303</v>
      </c>
      <c r="CE70" s="295"/>
      <c r="CF70" s="295"/>
      <c r="CG70" s="295"/>
      <c r="CH70" s="295"/>
      <c r="CI70" s="295"/>
      <c r="CJ70" s="295" t="s">
        <v>303</v>
      </c>
      <c r="CK70" s="295"/>
      <c r="CL70" s="295"/>
      <c r="CM70" s="295"/>
      <c r="CN70" s="295"/>
      <c r="CO70" s="295"/>
      <c r="CP70" s="295" t="s">
        <v>303</v>
      </c>
      <c r="CQ70" s="295"/>
      <c r="CR70" s="295"/>
      <c r="CS70" s="295"/>
      <c r="CT70" s="295"/>
      <c r="CU70" s="295"/>
      <c r="CV70" s="295" t="s">
        <v>303</v>
      </c>
      <c r="CW70" s="295"/>
      <c r="CX70" s="295"/>
      <c r="CY70" s="295"/>
      <c r="CZ70" s="295"/>
      <c r="DA70" s="295"/>
      <c r="DB70" s="295" t="s">
        <v>303</v>
      </c>
      <c r="DC70" s="295"/>
      <c r="DD70" s="295"/>
      <c r="DE70" s="295"/>
      <c r="DF70" s="295"/>
      <c r="DG70" s="295"/>
      <c r="DH70" s="295" t="s">
        <v>303</v>
      </c>
      <c r="DI70" s="295"/>
      <c r="DJ70" s="295"/>
      <c r="DK70" s="295"/>
      <c r="DL70" s="295"/>
      <c r="DM70" s="295"/>
      <c r="DN70" s="295" t="s">
        <v>303</v>
      </c>
      <c r="DO70" s="295"/>
      <c r="DP70" s="295"/>
      <c r="DQ70" s="295"/>
      <c r="DR70" s="295"/>
      <c r="DS70" s="295"/>
      <c r="DT70" s="295" t="s">
        <v>303</v>
      </c>
      <c r="DU70" s="295"/>
      <c r="DV70" s="295"/>
      <c r="DW70" s="295"/>
      <c r="DX70" s="295"/>
      <c r="DY70" s="295"/>
      <c r="DZ70" s="295" t="s">
        <v>303</v>
      </c>
      <c r="EA70" s="295"/>
      <c r="EB70" s="295"/>
      <c r="EC70" s="295"/>
      <c r="ED70" s="295"/>
      <c r="EE70" s="295"/>
      <c r="EF70" s="295" t="s">
        <v>303</v>
      </c>
      <c r="EG70" s="295"/>
      <c r="EH70" s="295"/>
      <c r="EI70" s="295"/>
      <c r="EJ70" s="295"/>
      <c r="EK70" s="295"/>
      <c r="EL70" s="295" t="s">
        <v>303</v>
      </c>
      <c r="EM70" s="295"/>
      <c r="EN70" s="295"/>
      <c r="EO70" s="295"/>
      <c r="EP70" s="295"/>
      <c r="EQ70" s="295"/>
      <c r="ER70" s="295" t="s">
        <v>303</v>
      </c>
      <c r="ES70" s="295"/>
      <c r="ET70" s="295"/>
      <c r="EU70" s="295"/>
      <c r="EV70" s="295"/>
      <c r="EW70" s="295"/>
      <c r="EX70" s="295" t="s">
        <v>303</v>
      </c>
      <c r="EY70" s="295"/>
      <c r="EZ70" s="295"/>
      <c r="FA70" s="295"/>
      <c r="FB70" s="295"/>
      <c r="FC70" s="295"/>
      <c r="FD70" s="295" t="s">
        <v>303</v>
      </c>
      <c r="FE70" s="295"/>
      <c r="FF70" s="295"/>
      <c r="FG70" s="295"/>
      <c r="FH70" s="295"/>
      <c r="FI70" s="295"/>
      <c r="FJ70" s="295" t="s">
        <v>303</v>
      </c>
      <c r="FK70" s="295"/>
      <c r="FL70" s="295"/>
      <c r="FM70" s="295"/>
      <c r="FN70" s="295"/>
      <c r="FO70" s="295"/>
      <c r="FP70" s="295" t="s">
        <v>303</v>
      </c>
      <c r="FQ70" s="295"/>
      <c r="FR70" s="295"/>
      <c r="FS70" s="295"/>
      <c r="FT70" s="295"/>
      <c r="FU70" s="295"/>
      <c r="FV70" s="295" t="s">
        <v>303</v>
      </c>
      <c r="FW70" s="295"/>
      <c r="FX70" s="295"/>
      <c r="FY70" s="295"/>
      <c r="FZ70" s="295"/>
      <c r="GA70" s="295"/>
      <c r="GB70" s="295" t="s">
        <v>303</v>
      </c>
      <c r="GC70" s="295"/>
      <c r="GD70" s="295"/>
      <c r="GE70" s="295"/>
      <c r="GF70" s="295"/>
      <c r="GG70" s="295"/>
      <c r="GH70" s="295" t="s">
        <v>303</v>
      </c>
      <c r="GI70" s="295"/>
      <c r="GJ70" s="295"/>
      <c r="GK70" s="295"/>
      <c r="GL70" s="295"/>
      <c r="GM70" s="295"/>
      <c r="GN70" s="295" t="s">
        <v>303</v>
      </c>
      <c r="GO70" s="295"/>
      <c r="GP70" s="295"/>
      <c r="GQ70" s="295"/>
      <c r="GR70" s="295"/>
      <c r="GS70" s="295"/>
      <c r="GT70" s="295" t="s">
        <v>303</v>
      </c>
      <c r="GU70" s="295"/>
      <c r="GV70" s="295"/>
      <c r="GW70" s="295"/>
      <c r="GX70" s="295"/>
      <c r="GY70" s="295"/>
      <c r="GZ70" s="295" t="s">
        <v>303</v>
      </c>
      <c r="HA70" s="295"/>
      <c r="HB70" s="295"/>
      <c r="HC70" s="295"/>
      <c r="HD70" s="295"/>
      <c r="HE70" s="295"/>
      <c r="HF70" s="295" t="s">
        <v>303</v>
      </c>
      <c r="HG70" s="295"/>
      <c r="HH70" s="295"/>
      <c r="HI70" s="295"/>
      <c r="HJ70" s="295"/>
      <c r="HK70" s="295"/>
      <c r="HL70" s="295" t="s">
        <v>303</v>
      </c>
      <c r="HM70" s="295"/>
      <c r="HN70" s="295"/>
      <c r="HO70" s="295"/>
      <c r="HP70" s="295"/>
      <c r="HQ70" s="295"/>
      <c r="HR70" s="295" t="s">
        <v>303</v>
      </c>
      <c r="HS70" s="295"/>
      <c r="HT70" s="295"/>
      <c r="HU70" s="295"/>
      <c r="HV70" s="295"/>
      <c r="HW70" s="295"/>
      <c r="HX70" s="295" t="s">
        <v>303</v>
      </c>
      <c r="HY70" s="295"/>
      <c r="HZ70" s="295"/>
      <c r="IA70" s="295"/>
      <c r="IB70" s="295"/>
      <c r="IC70" s="295"/>
      <c r="ID70" s="295" t="s">
        <v>303</v>
      </c>
      <c r="IE70" s="295"/>
      <c r="IF70" s="295"/>
      <c r="IG70" s="295"/>
      <c r="IH70" s="295"/>
      <c r="II70" s="295"/>
      <c r="IJ70" s="295" t="s">
        <v>303</v>
      </c>
      <c r="IK70" s="295"/>
      <c r="IL70" s="295"/>
      <c r="IM70" s="295"/>
      <c r="IN70" s="295"/>
      <c r="IO70" s="295"/>
      <c r="IP70" s="295" t="s">
        <v>303</v>
      </c>
      <c r="IQ70" s="295"/>
      <c r="IR70" s="295"/>
      <c r="IS70" s="295"/>
      <c r="IT70" s="295"/>
      <c r="IU70" s="295"/>
      <c r="IV70" s="155" t="s">
        <v>303</v>
      </c>
    </row>
    <row r="71" spans="1:256" customFormat="1">
      <c r="A71" s="95"/>
      <c r="B71" s="95"/>
      <c r="C71" s="88"/>
      <c r="D71" s="88"/>
      <c r="E71" s="88"/>
      <c r="F71" s="90"/>
      <c r="G71" s="107"/>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c r="AU71" s="88"/>
      <c r="AV71" s="88"/>
      <c r="AW71" s="88"/>
      <c r="AX71" s="88"/>
      <c r="AY71" s="88"/>
      <c r="AZ71" s="88"/>
      <c r="BA71" s="88"/>
      <c r="BB71" s="88"/>
      <c r="BC71" s="88"/>
      <c r="BD71" s="88"/>
      <c r="BE71" s="88"/>
      <c r="BF71" s="88"/>
      <c r="BG71" s="88"/>
      <c r="BH71" s="88"/>
      <c r="BI71" s="88"/>
      <c r="BJ71" s="88"/>
      <c r="BK71" s="88"/>
      <c r="BL71" s="88"/>
      <c r="BM71" s="88"/>
      <c r="BN71" s="88"/>
      <c r="BO71" s="88"/>
      <c r="BP71" s="88"/>
      <c r="BQ71" s="88"/>
      <c r="BR71" s="88"/>
      <c r="BS71" s="88"/>
      <c r="BT71" s="88"/>
      <c r="BU71" s="88"/>
      <c r="BV71" s="88"/>
      <c r="BW71" s="88"/>
      <c r="BX71" s="88"/>
      <c r="BY71" s="88"/>
      <c r="BZ71" s="88"/>
      <c r="CA71" s="88"/>
      <c r="CB71" s="88"/>
      <c r="CC71" s="88"/>
      <c r="CD71" s="88"/>
      <c r="CE71" s="88"/>
      <c r="CF71" s="88"/>
      <c r="CG71" s="88"/>
      <c r="CH71" s="88"/>
      <c r="CI71" s="88"/>
      <c r="CJ71" s="88"/>
      <c r="CK71" s="88"/>
      <c r="CL71" s="88"/>
      <c r="CM71" s="88"/>
      <c r="CN71" s="88"/>
      <c r="CO71" s="88"/>
      <c r="CP71" s="88"/>
      <c r="CQ71" s="88"/>
      <c r="CR71" s="88"/>
      <c r="CS71" s="88"/>
      <c r="CT71" s="88"/>
      <c r="CU71" s="88"/>
      <c r="CV71" s="88"/>
      <c r="CW71" s="88"/>
      <c r="CX71" s="88"/>
      <c r="CY71" s="88"/>
      <c r="CZ71" s="88"/>
      <c r="DA71" s="88"/>
      <c r="DB71" s="88"/>
      <c r="DC71" s="88"/>
      <c r="DD71" s="88"/>
      <c r="DE71" s="88"/>
      <c r="DF71" s="88"/>
      <c r="DG71" s="88"/>
      <c r="DH71" s="88"/>
      <c r="DI71" s="88"/>
      <c r="DJ71" s="88"/>
      <c r="DK71" s="88"/>
      <c r="DL71" s="88"/>
      <c r="DM71" s="88"/>
      <c r="DN71" s="88"/>
      <c r="DO71" s="88"/>
      <c r="DP71" s="88"/>
      <c r="DQ71" s="88"/>
      <c r="DR71" s="88"/>
      <c r="DS71" s="88"/>
      <c r="DT71" s="88"/>
      <c r="DU71" s="88"/>
      <c r="DV71" s="88"/>
      <c r="DW71" s="88"/>
      <c r="DX71" s="88"/>
      <c r="DY71" s="88"/>
      <c r="DZ71" s="88"/>
      <c r="EA71" s="88"/>
      <c r="EB71" s="88"/>
      <c r="EC71" s="88"/>
      <c r="ED71" s="88"/>
      <c r="EE71" s="88"/>
      <c r="EF71" s="88"/>
      <c r="EG71" s="88"/>
      <c r="EH71" s="88"/>
      <c r="EI71" s="88"/>
      <c r="EJ71" s="88"/>
      <c r="EK71" s="88"/>
      <c r="EL71" s="88"/>
      <c r="EM71" s="88"/>
      <c r="EN71" s="88"/>
      <c r="EO71" s="88"/>
      <c r="EP71" s="88"/>
      <c r="EQ71" s="88"/>
      <c r="ER71" s="88"/>
      <c r="ES71" s="88"/>
      <c r="ET71" s="88"/>
      <c r="EU71" s="88"/>
      <c r="EV71" s="88"/>
      <c r="EW71" s="88"/>
      <c r="EX71" s="88"/>
      <c r="EY71" s="88"/>
      <c r="EZ71" s="88"/>
      <c r="FA71" s="88"/>
      <c r="FB71" s="88"/>
      <c r="FC71" s="88"/>
      <c r="FD71" s="88"/>
      <c r="FE71" s="88"/>
      <c r="FF71" s="88"/>
      <c r="FG71" s="88"/>
      <c r="FH71" s="88"/>
      <c r="FI71" s="88"/>
      <c r="FJ71" s="88"/>
      <c r="FK71" s="88"/>
      <c r="FL71" s="88"/>
      <c r="FM71" s="88"/>
      <c r="FN71" s="88"/>
      <c r="FO71" s="88"/>
      <c r="FP71" s="88"/>
      <c r="FQ71" s="88"/>
      <c r="FR71" s="88"/>
      <c r="FS71" s="88"/>
      <c r="FT71" s="88"/>
      <c r="FU71" s="88"/>
      <c r="FV71" s="88"/>
      <c r="FW71" s="88"/>
      <c r="FX71" s="88"/>
      <c r="FY71" s="88"/>
      <c r="FZ71" s="88"/>
      <c r="GA71" s="88"/>
      <c r="GB71" s="88"/>
      <c r="GC71" s="88"/>
      <c r="GD71" s="88"/>
      <c r="GE71" s="88"/>
      <c r="GF71" s="88"/>
      <c r="GG71" s="88"/>
      <c r="GH71" s="88"/>
      <c r="GI71" s="88"/>
      <c r="GJ71" s="88"/>
      <c r="GK71" s="88"/>
      <c r="GL71" s="88"/>
      <c r="GM71" s="88"/>
      <c r="GN71" s="88"/>
      <c r="GO71" s="88"/>
      <c r="GP71" s="88"/>
      <c r="GQ71" s="88"/>
      <c r="GR71" s="88"/>
      <c r="GS71" s="88"/>
      <c r="GT71" s="88"/>
      <c r="GU71" s="88"/>
      <c r="GV71" s="88"/>
      <c r="GW71" s="88"/>
      <c r="GX71" s="88"/>
      <c r="GY71" s="88"/>
      <c r="GZ71" s="88"/>
      <c r="HA71" s="88"/>
      <c r="HB71" s="88"/>
      <c r="HC71" s="88"/>
      <c r="HD71" s="88"/>
      <c r="HE71" s="88"/>
      <c r="HF71" s="88"/>
      <c r="HG71" s="88"/>
      <c r="HH71" s="88"/>
      <c r="HI71" s="88"/>
      <c r="HJ71" s="88"/>
      <c r="HK71" s="88"/>
      <c r="HL71" s="88"/>
      <c r="HM71" s="88"/>
      <c r="HN71" s="88"/>
      <c r="HO71" s="88"/>
      <c r="HP71" s="88"/>
      <c r="HQ71" s="88"/>
      <c r="HR71" s="88"/>
      <c r="HS71" s="88"/>
      <c r="HT71" s="88"/>
      <c r="HU71" s="88"/>
      <c r="HV71" s="88"/>
      <c r="HW71" s="88"/>
      <c r="HX71" s="88"/>
      <c r="HY71" s="88"/>
      <c r="HZ71" s="88"/>
      <c r="IA71" s="88"/>
      <c r="IB71" s="88"/>
      <c r="IC71" s="88"/>
      <c r="ID71" s="88"/>
      <c r="IE71" s="88"/>
      <c r="IF71" s="88"/>
      <c r="IG71" s="88"/>
      <c r="IH71" s="88"/>
      <c r="II71" s="88"/>
      <c r="IJ71" s="88"/>
      <c r="IK71" s="88"/>
      <c r="IL71" s="88"/>
      <c r="IM71" s="88"/>
      <c r="IN71" s="88"/>
      <c r="IO71" s="88"/>
      <c r="IP71" s="88"/>
      <c r="IQ71" s="88"/>
      <c r="IR71" s="88"/>
      <c r="IS71" s="88"/>
      <c r="IT71" s="88"/>
      <c r="IU71" s="88"/>
      <c r="IV71" s="88"/>
    </row>
    <row r="72" spans="1:256" customFormat="1">
      <c r="A72" s="88"/>
      <c r="B72" s="88"/>
      <c r="C72" s="88"/>
      <c r="D72" s="88"/>
      <c r="E72" s="88"/>
      <c r="F72" s="90"/>
      <c r="G72" s="88"/>
      <c r="H72" s="88"/>
      <c r="I72" s="88"/>
      <c r="J72" s="88"/>
      <c r="K72" s="88"/>
      <c r="L72" s="88"/>
      <c r="M72" s="88"/>
      <c r="N72" s="88"/>
      <c r="O72" s="88"/>
      <c r="P72" s="88"/>
      <c r="Q72" s="88"/>
      <c r="R72" s="88"/>
      <c r="S72" s="88"/>
      <c r="T72" s="88"/>
      <c r="U72" s="88"/>
      <c r="V72" s="88"/>
      <c r="W72" s="88"/>
      <c r="X72" s="88"/>
      <c r="Y72" s="88"/>
      <c r="Z72" s="88"/>
      <c r="AA72" s="88"/>
      <c r="AB72" s="88"/>
      <c r="AC72" s="88"/>
      <c r="AD72" s="88"/>
      <c r="AE72" s="88"/>
      <c r="AF72" s="88"/>
      <c r="AG72" s="88"/>
      <c r="AH72" s="88"/>
      <c r="AI72" s="88"/>
      <c r="AJ72" s="88"/>
      <c r="AK72" s="88"/>
      <c r="AL72" s="88"/>
      <c r="AM72" s="88"/>
      <c r="AN72" s="88"/>
      <c r="AO72" s="88"/>
      <c r="AP72" s="88"/>
      <c r="AQ72" s="88"/>
      <c r="AR72" s="88"/>
      <c r="AS72" s="88"/>
      <c r="AT72" s="88"/>
      <c r="AU72" s="88"/>
      <c r="AV72" s="88"/>
      <c r="AW72" s="88"/>
      <c r="AX72" s="88"/>
      <c r="AY72" s="88"/>
      <c r="AZ72" s="88"/>
      <c r="BA72" s="88"/>
      <c r="BB72" s="88"/>
      <c r="BC72" s="88"/>
      <c r="BD72" s="88"/>
      <c r="BE72" s="88"/>
      <c r="BF72" s="88"/>
      <c r="BG72" s="88"/>
      <c r="BH72" s="88"/>
      <c r="BI72" s="88"/>
      <c r="BJ72" s="88"/>
      <c r="BK72" s="88"/>
      <c r="BL72" s="88"/>
      <c r="BM72" s="88"/>
      <c r="BN72" s="88"/>
      <c r="BO72" s="88"/>
      <c r="BP72" s="88"/>
      <c r="BQ72" s="88"/>
      <c r="BR72" s="88"/>
      <c r="BS72" s="88"/>
      <c r="BT72" s="88"/>
      <c r="BU72" s="88"/>
      <c r="BV72" s="88"/>
      <c r="BW72" s="88"/>
      <c r="BX72" s="88"/>
      <c r="BY72" s="88"/>
      <c r="BZ72" s="88"/>
      <c r="CA72" s="88"/>
      <c r="CB72" s="88"/>
      <c r="CC72" s="88"/>
      <c r="CD72" s="88"/>
      <c r="CE72" s="88"/>
      <c r="CF72" s="88"/>
      <c r="CG72" s="88"/>
      <c r="CH72" s="88"/>
      <c r="CI72" s="88"/>
      <c r="CJ72" s="88"/>
      <c r="CK72" s="88"/>
      <c r="CL72" s="88"/>
      <c r="CM72" s="88"/>
      <c r="CN72" s="88"/>
      <c r="CO72" s="88"/>
      <c r="CP72" s="88"/>
      <c r="CQ72" s="88"/>
      <c r="CR72" s="88"/>
      <c r="CS72" s="88"/>
      <c r="CT72" s="88"/>
      <c r="CU72" s="88"/>
      <c r="CV72" s="88"/>
      <c r="CW72" s="88"/>
      <c r="CX72" s="88"/>
      <c r="CY72" s="88"/>
      <c r="CZ72" s="88"/>
      <c r="DA72" s="88"/>
      <c r="DB72" s="88"/>
      <c r="DC72" s="88"/>
      <c r="DD72" s="88"/>
      <c r="DE72" s="88"/>
      <c r="DF72" s="88"/>
      <c r="DG72" s="88"/>
      <c r="DH72" s="88"/>
      <c r="DI72" s="88"/>
      <c r="DJ72" s="88"/>
      <c r="DK72" s="88"/>
      <c r="DL72" s="88"/>
      <c r="DM72" s="88"/>
      <c r="DN72" s="88"/>
      <c r="DO72" s="88"/>
      <c r="DP72" s="88"/>
      <c r="DQ72" s="88"/>
      <c r="DR72" s="88"/>
      <c r="DS72" s="88"/>
      <c r="DT72" s="88"/>
      <c r="DU72" s="88"/>
      <c r="DV72" s="88"/>
      <c r="DW72" s="88"/>
      <c r="DX72" s="88"/>
      <c r="DY72" s="88"/>
      <c r="DZ72" s="88"/>
      <c r="EA72" s="88"/>
      <c r="EB72" s="88"/>
      <c r="EC72" s="88"/>
      <c r="ED72" s="88"/>
      <c r="EE72" s="88"/>
      <c r="EF72" s="88"/>
      <c r="EG72" s="88"/>
      <c r="EH72" s="88"/>
      <c r="EI72" s="88"/>
      <c r="EJ72" s="88"/>
      <c r="EK72" s="88"/>
      <c r="EL72" s="88"/>
      <c r="EM72" s="88"/>
      <c r="EN72" s="88"/>
      <c r="EO72" s="88"/>
      <c r="EP72" s="88"/>
      <c r="EQ72" s="88"/>
      <c r="ER72" s="88"/>
      <c r="ES72" s="88"/>
      <c r="ET72" s="88"/>
      <c r="EU72" s="88"/>
      <c r="EV72" s="88"/>
      <c r="EW72" s="88"/>
      <c r="EX72" s="88"/>
      <c r="EY72" s="88"/>
      <c r="EZ72" s="88"/>
      <c r="FA72" s="88"/>
      <c r="FB72" s="88"/>
      <c r="FC72" s="88"/>
      <c r="FD72" s="88"/>
      <c r="FE72" s="88"/>
      <c r="FF72" s="88"/>
      <c r="FG72" s="88"/>
      <c r="FH72" s="88"/>
      <c r="FI72" s="88"/>
      <c r="FJ72" s="88"/>
      <c r="FK72" s="88"/>
      <c r="FL72" s="88"/>
      <c r="FM72" s="88"/>
      <c r="FN72" s="88"/>
      <c r="FO72" s="88"/>
      <c r="FP72" s="88"/>
      <c r="FQ72" s="88"/>
      <c r="FR72" s="88"/>
      <c r="FS72" s="88"/>
      <c r="FT72" s="88"/>
      <c r="FU72" s="88"/>
      <c r="FV72" s="88"/>
      <c r="FW72" s="88"/>
      <c r="FX72" s="88"/>
      <c r="FY72" s="88"/>
      <c r="FZ72" s="88"/>
      <c r="GA72" s="88"/>
      <c r="GB72" s="88"/>
      <c r="GC72" s="88"/>
      <c r="GD72" s="88"/>
      <c r="GE72" s="88"/>
      <c r="GF72" s="88"/>
      <c r="GG72" s="88"/>
      <c r="GH72" s="88"/>
      <c r="GI72" s="88"/>
      <c r="GJ72" s="88"/>
      <c r="GK72" s="88"/>
      <c r="GL72" s="88"/>
      <c r="GM72" s="88"/>
      <c r="GN72" s="88"/>
      <c r="GO72" s="88"/>
      <c r="GP72" s="88"/>
      <c r="GQ72" s="88"/>
      <c r="GR72" s="88"/>
      <c r="GS72" s="88"/>
      <c r="GT72" s="88"/>
      <c r="GU72" s="88"/>
      <c r="GV72" s="88"/>
      <c r="GW72" s="88"/>
      <c r="GX72" s="88"/>
      <c r="GY72" s="88"/>
      <c r="GZ72" s="88"/>
      <c r="HA72" s="88"/>
      <c r="HB72" s="88"/>
      <c r="HC72" s="88"/>
      <c r="HD72" s="88"/>
      <c r="HE72" s="88"/>
      <c r="HF72" s="88"/>
      <c r="HG72" s="88"/>
      <c r="HH72" s="88"/>
      <c r="HI72" s="88"/>
      <c r="HJ72" s="88"/>
      <c r="HK72" s="88"/>
      <c r="HL72" s="88"/>
      <c r="HM72" s="88"/>
      <c r="HN72" s="88"/>
      <c r="HO72" s="88"/>
      <c r="HP72" s="88"/>
      <c r="HQ72" s="88"/>
      <c r="HR72" s="88"/>
      <c r="HS72" s="88"/>
      <c r="HT72" s="88"/>
      <c r="HU72" s="88"/>
      <c r="HV72" s="88"/>
      <c r="HW72" s="88"/>
      <c r="HX72" s="88"/>
      <c r="HY72" s="88"/>
      <c r="HZ72" s="88"/>
      <c r="IA72" s="88"/>
      <c r="IB72" s="88"/>
      <c r="IC72" s="88"/>
      <c r="ID72" s="88"/>
      <c r="IE72" s="88"/>
      <c r="IF72" s="88"/>
      <c r="IG72" s="88"/>
      <c r="IH72" s="88"/>
      <c r="II72" s="88"/>
      <c r="IJ72" s="88"/>
      <c r="IK72" s="88"/>
      <c r="IL72" s="88"/>
      <c r="IM72" s="88"/>
      <c r="IN72" s="88"/>
      <c r="IO72" s="88"/>
      <c r="IP72" s="88"/>
      <c r="IQ72" s="88"/>
      <c r="IR72" s="88"/>
      <c r="IS72" s="88"/>
      <c r="IT72" s="88"/>
      <c r="IU72" s="88"/>
      <c r="IV72" s="88"/>
    </row>
    <row r="73" spans="1:256" customFormat="1">
      <c r="A73" s="88"/>
      <c r="B73" s="88"/>
      <c r="C73" s="88"/>
      <c r="D73" s="88"/>
      <c r="E73" s="88"/>
      <c r="F73" s="90"/>
      <c r="G73" s="88"/>
      <c r="H73" s="88"/>
      <c r="I73" s="88"/>
      <c r="J73" s="88"/>
      <c r="K73" s="88"/>
      <c r="L73" s="88"/>
      <c r="M73" s="88"/>
      <c r="N73" s="88"/>
      <c r="O73" s="88"/>
      <c r="P73" s="88"/>
      <c r="Q73" s="88"/>
      <c r="R73" s="88"/>
      <c r="S73" s="88"/>
      <c r="T73" s="88"/>
      <c r="U73" s="88"/>
      <c r="V73" s="88"/>
      <c r="W73" s="88"/>
      <c r="X73" s="88"/>
      <c r="Y73" s="88"/>
      <c r="Z73" s="88"/>
      <c r="AA73" s="88"/>
      <c r="AB73" s="88"/>
      <c r="AC73" s="88"/>
      <c r="AD73" s="88"/>
      <c r="AE73" s="88"/>
      <c r="AF73" s="88"/>
      <c r="AG73" s="88"/>
      <c r="AH73" s="88"/>
      <c r="AI73" s="88"/>
      <c r="AJ73" s="88"/>
      <c r="AK73" s="88"/>
      <c r="AL73" s="88"/>
      <c r="AM73" s="88"/>
      <c r="AN73" s="88"/>
      <c r="AO73" s="88"/>
      <c r="AP73" s="88"/>
      <c r="AQ73" s="88"/>
      <c r="AR73" s="88"/>
      <c r="AS73" s="88"/>
      <c r="AT73" s="88"/>
      <c r="AU73" s="88"/>
      <c r="AV73" s="88"/>
      <c r="AW73" s="88"/>
      <c r="AX73" s="88"/>
      <c r="AY73" s="88"/>
      <c r="AZ73" s="88"/>
      <c r="BA73" s="88"/>
      <c r="BB73" s="88"/>
      <c r="BC73" s="88"/>
      <c r="BD73" s="88"/>
      <c r="BE73" s="88"/>
      <c r="BF73" s="88"/>
      <c r="BG73" s="88"/>
      <c r="BH73" s="88"/>
      <c r="BI73" s="88"/>
      <c r="BJ73" s="88"/>
      <c r="BK73" s="88"/>
      <c r="BL73" s="88"/>
      <c r="BM73" s="88"/>
      <c r="BN73" s="88"/>
      <c r="BO73" s="88"/>
      <c r="BP73" s="88"/>
      <c r="BQ73" s="88"/>
      <c r="BR73" s="88"/>
      <c r="BS73" s="88"/>
      <c r="BT73" s="88"/>
      <c r="BU73" s="88"/>
      <c r="BV73" s="88"/>
      <c r="BW73" s="88"/>
      <c r="BX73" s="88"/>
      <c r="BY73" s="88"/>
      <c r="BZ73" s="88"/>
      <c r="CA73" s="88"/>
      <c r="CB73" s="88"/>
      <c r="CC73" s="88"/>
      <c r="CD73" s="88"/>
      <c r="CE73" s="88"/>
      <c r="CF73" s="88"/>
      <c r="CG73" s="88"/>
      <c r="CH73" s="88"/>
      <c r="CI73" s="88"/>
      <c r="CJ73" s="88"/>
      <c r="CK73" s="88"/>
      <c r="CL73" s="88"/>
      <c r="CM73" s="88"/>
      <c r="CN73" s="88"/>
      <c r="CO73" s="88"/>
      <c r="CP73" s="88"/>
      <c r="CQ73" s="88"/>
      <c r="CR73" s="88"/>
      <c r="CS73" s="88"/>
      <c r="CT73" s="88"/>
      <c r="CU73" s="88"/>
      <c r="CV73" s="88"/>
      <c r="CW73" s="88"/>
      <c r="CX73" s="88"/>
      <c r="CY73" s="88"/>
      <c r="CZ73" s="88"/>
      <c r="DA73" s="88"/>
      <c r="DB73" s="88"/>
      <c r="DC73" s="88"/>
      <c r="DD73" s="88"/>
      <c r="DE73" s="88"/>
      <c r="DF73" s="88"/>
      <c r="DG73" s="88"/>
      <c r="DH73" s="88"/>
      <c r="DI73" s="88"/>
      <c r="DJ73" s="88"/>
      <c r="DK73" s="88"/>
      <c r="DL73" s="88"/>
      <c r="DM73" s="88"/>
      <c r="DN73" s="88"/>
      <c r="DO73" s="88"/>
      <c r="DP73" s="88"/>
      <c r="DQ73" s="88"/>
      <c r="DR73" s="88"/>
      <c r="DS73" s="88"/>
      <c r="DT73" s="88"/>
      <c r="DU73" s="88"/>
      <c r="DV73" s="88"/>
      <c r="DW73" s="88"/>
      <c r="DX73" s="88"/>
      <c r="DY73" s="88"/>
      <c r="DZ73" s="88"/>
      <c r="EA73" s="88"/>
      <c r="EB73" s="88"/>
      <c r="EC73" s="88"/>
      <c r="ED73" s="88"/>
      <c r="EE73" s="88"/>
      <c r="EF73" s="88"/>
      <c r="EG73" s="88"/>
      <c r="EH73" s="88"/>
      <c r="EI73" s="88"/>
      <c r="EJ73" s="88"/>
      <c r="EK73" s="88"/>
      <c r="EL73" s="88"/>
      <c r="EM73" s="88"/>
      <c r="EN73" s="88"/>
      <c r="EO73" s="88"/>
      <c r="EP73" s="88"/>
      <c r="EQ73" s="88"/>
      <c r="ER73" s="88"/>
      <c r="ES73" s="88"/>
      <c r="ET73" s="88"/>
      <c r="EU73" s="88"/>
      <c r="EV73" s="88"/>
      <c r="EW73" s="88"/>
      <c r="EX73" s="88"/>
      <c r="EY73" s="88"/>
      <c r="EZ73" s="88"/>
      <c r="FA73" s="88"/>
      <c r="FB73" s="88"/>
      <c r="FC73" s="88"/>
      <c r="FD73" s="88"/>
      <c r="FE73" s="88"/>
      <c r="FF73" s="88"/>
      <c r="FG73" s="88"/>
      <c r="FH73" s="88"/>
      <c r="FI73" s="88"/>
      <c r="FJ73" s="88"/>
      <c r="FK73" s="88"/>
      <c r="FL73" s="88"/>
      <c r="FM73" s="88"/>
      <c r="FN73" s="88"/>
      <c r="FO73" s="88"/>
      <c r="FP73" s="88"/>
      <c r="FQ73" s="88"/>
      <c r="FR73" s="88"/>
      <c r="FS73" s="88"/>
      <c r="FT73" s="88"/>
      <c r="FU73" s="88"/>
      <c r="FV73" s="88"/>
      <c r="FW73" s="88"/>
      <c r="FX73" s="88"/>
      <c r="FY73" s="88"/>
      <c r="FZ73" s="88"/>
      <c r="GA73" s="88"/>
      <c r="GB73" s="88"/>
      <c r="GC73" s="88"/>
      <c r="GD73" s="88"/>
      <c r="GE73" s="88"/>
      <c r="GF73" s="88"/>
      <c r="GG73" s="88"/>
      <c r="GH73" s="88"/>
      <c r="GI73" s="88"/>
      <c r="GJ73" s="88"/>
      <c r="GK73" s="88"/>
      <c r="GL73" s="88"/>
      <c r="GM73" s="88"/>
      <c r="GN73" s="88"/>
      <c r="GO73" s="88"/>
      <c r="GP73" s="88"/>
      <c r="GQ73" s="88"/>
      <c r="GR73" s="88"/>
      <c r="GS73" s="88"/>
      <c r="GT73" s="88"/>
      <c r="GU73" s="88"/>
      <c r="GV73" s="88"/>
      <c r="GW73" s="88"/>
      <c r="GX73" s="88"/>
      <c r="GY73" s="88"/>
      <c r="GZ73" s="88"/>
      <c r="HA73" s="88"/>
      <c r="HB73" s="88"/>
      <c r="HC73" s="88"/>
      <c r="HD73" s="88"/>
      <c r="HE73" s="88"/>
      <c r="HF73" s="88"/>
      <c r="HG73" s="88"/>
      <c r="HH73" s="88"/>
      <c r="HI73" s="88"/>
      <c r="HJ73" s="88"/>
      <c r="HK73" s="88"/>
      <c r="HL73" s="88"/>
      <c r="HM73" s="88"/>
      <c r="HN73" s="88"/>
      <c r="HO73" s="88"/>
      <c r="HP73" s="88"/>
      <c r="HQ73" s="88"/>
      <c r="HR73" s="88"/>
      <c r="HS73" s="88"/>
      <c r="HT73" s="88"/>
      <c r="HU73" s="88"/>
      <c r="HV73" s="88"/>
      <c r="HW73" s="88"/>
      <c r="HX73" s="88"/>
      <c r="HY73" s="88"/>
      <c r="HZ73" s="88"/>
      <c r="IA73" s="88"/>
      <c r="IB73" s="88"/>
      <c r="IC73" s="88"/>
      <c r="ID73" s="88"/>
      <c r="IE73" s="88"/>
      <c r="IF73" s="88"/>
      <c r="IG73" s="88"/>
      <c r="IH73" s="88"/>
      <c r="II73" s="88"/>
      <c r="IJ73" s="88"/>
      <c r="IK73" s="88"/>
      <c r="IL73" s="88"/>
      <c r="IM73" s="88"/>
      <c r="IN73" s="88"/>
      <c r="IO73" s="88"/>
      <c r="IP73" s="88"/>
      <c r="IQ73" s="88"/>
      <c r="IR73" s="88"/>
      <c r="IS73" s="88"/>
      <c r="IT73" s="88"/>
      <c r="IU73" s="88"/>
      <c r="IV73" s="88"/>
    </row>
    <row r="74" spans="1:256" customFormat="1">
      <c r="A74" s="88"/>
      <c r="B74" s="89"/>
      <c r="C74" s="89"/>
      <c r="D74" s="89"/>
      <c r="E74" s="89"/>
      <c r="F74" s="100"/>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Y74" s="89"/>
      <c r="BZ74" s="89"/>
      <c r="CA74" s="89"/>
      <c r="CB74" s="89"/>
      <c r="CC74" s="89"/>
      <c r="CD74" s="89"/>
      <c r="CE74" s="89"/>
      <c r="CF74" s="89"/>
      <c r="CG74" s="89"/>
      <c r="CH74" s="89"/>
      <c r="CI74" s="89"/>
      <c r="CJ74" s="89"/>
      <c r="CK74" s="89"/>
      <c r="CL74" s="89"/>
      <c r="CM74" s="89"/>
      <c r="CN74" s="89"/>
      <c r="CO74" s="89"/>
      <c r="CP74" s="89"/>
      <c r="CQ74" s="89"/>
      <c r="CR74" s="89"/>
      <c r="CS74" s="89"/>
      <c r="CT74" s="89"/>
      <c r="CU74" s="89"/>
      <c r="CV74" s="89"/>
      <c r="CW74" s="89"/>
      <c r="CX74" s="89"/>
      <c r="CY74" s="89"/>
      <c r="CZ74" s="89"/>
      <c r="DA74" s="89"/>
      <c r="DB74" s="89"/>
      <c r="DC74" s="89"/>
      <c r="DD74" s="89"/>
      <c r="DE74" s="89"/>
      <c r="DF74" s="89"/>
      <c r="DG74" s="89"/>
      <c r="DH74" s="89"/>
      <c r="DI74" s="89"/>
      <c r="DJ74" s="89"/>
      <c r="DK74" s="89"/>
      <c r="DL74" s="89"/>
      <c r="DM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89"/>
      <c r="EY74" s="89"/>
      <c r="EZ74" s="89"/>
      <c r="FA74" s="89"/>
      <c r="FB74" s="89"/>
      <c r="FC74" s="89"/>
      <c r="FD74" s="89"/>
      <c r="FE74" s="89"/>
      <c r="FF74" s="89"/>
      <c r="FG74" s="89"/>
      <c r="FH74" s="89"/>
      <c r="FI74" s="89"/>
      <c r="FJ74" s="89"/>
      <c r="FK74" s="89"/>
      <c r="FL74" s="89"/>
      <c r="FM74" s="89"/>
      <c r="FN74" s="89"/>
      <c r="FO74" s="89"/>
      <c r="FP74" s="89"/>
      <c r="FQ74" s="89"/>
      <c r="FR74" s="89"/>
      <c r="FS74" s="89"/>
      <c r="FT74" s="89"/>
      <c r="FU74" s="89"/>
      <c r="FV74" s="89"/>
      <c r="FW74" s="89"/>
      <c r="FX74" s="89"/>
      <c r="FY74" s="89"/>
      <c r="FZ74" s="89"/>
      <c r="GA74" s="89"/>
      <c r="GB74" s="89"/>
      <c r="GC74" s="89"/>
      <c r="GD74" s="89"/>
      <c r="GE74" s="89"/>
      <c r="GF74" s="89"/>
      <c r="GG74" s="89"/>
      <c r="GH74" s="89"/>
      <c r="GI74" s="89"/>
      <c r="GJ74" s="89"/>
      <c r="GK74" s="89"/>
      <c r="GL74" s="89"/>
      <c r="GM74" s="89"/>
      <c r="GN74" s="89"/>
      <c r="GO74" s="89"/>
      <c r="GP74" s="89"/>
      <c r="GQ74" s="89"/>
      <c r="GR74" s="89"/>
      <c r="GS74" s="89"/>
      <c r="GT74" s="89"/>
      <c r="GU74" s="89"/>
      <c r="GV74" s="89"/>
      <c r="GW74" s="89"/>
      <c r="GX74" s="89"/>
      <c r="GY74" s="89"/>
      <c r="GZ74" s="89"/>
      <c r="HA74" s="89"/>
      <c r="HB74" s="89"/>
      <c r="HC74" s="89"/>
      <c r="HD74" s="89"/>
      <c r="HE74" s="89"/>
      <c r="HF74" s="89"/>
      <c r="HG74" s="89"/>
      <c r="HH74" s="89"/>
      <c r="HI74" s="89"/>
      <c r="HJ74" s="89"/>
      <c r="HK74" s="89"/>
      <c r="HL74" s="89"/>
      <c r="HM74" s="89"/>
      <c r="HN74" s="89"/>
      <c r="HO74" s="89"/>
      <c r="HP74" s="89"/>
      <c r="HQ74" s="89"/>
      <c r="HR74" s="89"/>
      <c r="HS74" s="89"/>
      <c r="HT74" s="89"/>
      <c r="HU74" s="89"/>
      <c r="HV74" s="89"/>
      <c r="HW74" s="89"/>
      <c r="HX74" s="89"/>
      <c r="HY74" s="89"/>
      <c r="HZ74" s="89"/>
      <c r="IA74" s="89"/>
      <c r="IB74" s="89"/>
      <c r="IC74" s="89"/>
      <c r="ID74" s="89"/>
      <c r="IE74" s="89"/>
      <c r="IF74" s="89"/>
      <c r="IG74" s="89"/>
      <c r="IH74" s="89"/>
      <c r="II74" s="89"/>
      <c r="IJ74" s="89"/>
      <c r="IK74" s="89"/>
      <c r="IL74" s="89"/>
      <c r="IM74" s="89"/>
      <c r="IN74" s="89"/>
      <c r="IO74" s="89"/>
      <c r="IP74" s="89"/>
      <c r="IQ74" s="89"/>
      <c r="IR74" s="89"/>
      <c r="IS74" s="89"/>
      <c r="IT74" s="89"/>
      <c r="IU74" s="89"/>
      <c r="IV74" s="89"/>
    </row>
    <row r="75" spans="1:256" customFormat="1">
      <c r="A75" s="89"/>
      <c r="B75" s="88"/>
      <c r="C75" s="88"/>
      <c r="D75" s="88"/>
      <c r="E75" s="88"/>
      <c r="F75" s="90"/>
      <c r="G75" s="88"/>
      <c r="H75" s="88"/>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c r="BW75" s="89"/>
      <c r="BX75" s="89"/>
      <c r="BY75" s="89"/>
      <c r="BZ75" s="89"/>
      <c r="CA75" s="89"/>
      <c r="CB75" s="89"/>
      <c r="CC75" s="89"/>
      <c r="CD75" s="89"/>
      <c r="CE75" s="89"/>
      <c r="CF75" s="89"/>
      <c r="CG75" s="89"/>
      <c r="CH75" s="89"/>
      <c r="CI75" s="89"/>
      <c r="CJ75" s="89"/>
      <c r="CK75" s="89"/>
      <c r="CL75" s="89"/>
      <c r="CM75" s="89"/>
      <c r="CN75" s="89"/>
      <c r="CO75" s="89"/>
      <c r="CP75" s="89"/>
      <c r="CQ75" s="89"/>
      <c r="CR75" s="89"/>
      <c r="CS75" s="89"/>
      <c r="CT75" s="89"/>
      <c r="CU75" s="89"/>
      <c r="CV75" s="89"/>
      <c r="CW75" s="89"/>
      <c r="CX75" s="89"/>
      <c r="CY75" s="89"/>
      <c r="CZ75" s="89"/>
      <c r="DA75" s="89"/>
      <c r="DB75" s="89"/>
      <c r="DC75" s="89"/>
      <c r="DD75" s="89"/>
      <c r="DE75" s="89"/>
      <c r="DF75" s="89"/>
      <c r="DG75" s="89"/>
      <c r="DH75" s="89"/>
      <c r="DI75" s="89"/>
      <c r="DJ75" s="89"/>
      <c r="DK75" s="89"/>
      <c r="DL75" s="89"/>
      <c r="DM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89"/>
      <c r="EY75" s="89"/>
      <c r="EZ75" s="89"/>
      <c r="FA75" s="89"/>
      <c r="FB75" s="89"/>
      <c r="FC75" s="89"/>
      <c r="FD75" s="89"/>
      <c r="FE75" s="89"/>
      <c r="FF75" s="89"/>
      <c r="FG75" s="89"/>
      <c r="FH75" s="89"/>
      <c r="FI75" s="89"/>
      <c r="FJ75" s="89"/>
      <c r="FK75" s="89"/>
      <c r="FL75" s="89"/>
      <c r="FM75" s="89"/>
      <c r="FN75" s="89"/>
      <c r="FO75" s="89"/>
      <c r="FP75" s="89"/>
      <c r="FQ75" s="89"/>
      <c r="FR75" s="89"/>
      <c r="FS75" s="89"/>
      <c r="FT75" s="89"/>
      <c r="FU75" s="89"/>
      <c r="FV75" s="89"/>
      <c r="FW75" s="89"/>
      <c r="FX75" s="89"/>
      <c r="FY75" s="89"/>
      <c r="FZ75" s="89"/>
      <c r="GA75" s="89"/>
      <c r="GB75" s="89"/>
      <c r="GC75" s="89"/>
      <c r="GD75" s="89"/>
      <c r="GE75" s="89"/>
      <c r="GF75" s="89"/>
      <c r="GG75" s="89"/>
      <c r="GH75" s="89"/>
      <c r="GI75" s="89"/>
      <c r="GJ75" s="89"/>
      <c r="GK75" s="89"/>
      <c r="GL75" s="89"/>
      <c r="GM75" s="89"/>
      <c r="GN75" s="89"/>
      <c r="GO75" s="89"/>
      <c r="GP75" s="89"/>
      <c r="GQ75" s="89"/>
      <c r="GR75" s="89"/>
      <c r="GS75" s="89"/>
      <c r="GT75" s="89"/>
      <c r="GU75" s="89"/>
      <c r="GV75" s="89"/>
      <c r="GW75" s="89"/>
      <c r="GX75" s="89"/>
      <c r="GY75" s="89"/>
      <c r="GZ75" s="89"/>
      <c r="HA75" s="89"/>
      <c r="HB75" s="89"/>
      <c r="HC75" s="89"/>
      <c r="HD75" s="89"/>
      <c r="HE75" s="89"/>
      <c r="HF75" s="89"/>
      <c r="HG75" s="89"/>
      <c r="HH75" s="89"/>
      <c r="HI75" s="89"/>
      <c r="HJ75" s="89"/>
      <c r="HK75" s="89"/>
      <c r="HL75" s="89"/>
      <c r="HM75" s="89"/>
      <c r="HN75" s="89"/>
      <c r="HO75" s="89"/>
      <c r="HP75" s="89"/>
      <c r="HQ75" s="89"/>
      <c r="HR75" s="89"/>
      <c r="HS75" s="89"/>
      <c r="HT75" s="89"/>
      <c r="HU75" s="89"/>
      <c r="HV75" s="89"/>
      <c r="HW75" s="89"/>
      <c r="HX75" s="89"/>
      <c r="HY75" s="89"/>
      <c r="HZ75" s="89"/>
      <c r="IA75" s="89"/>
      <c r="IB75" s="89"/>
      <c r="IC75" s="89"/>
      <c r="ID75" s="89"/>
      <c r="IE75" s="89"/>
      <c r="IF75" s="89"/>
      <c r="IG75" s="89"/>
      <c r="IH75" s="89"/>
      <c r="II75" s="89"/>
      <c r="IJ75" s="89"/>
      <c r="IK75" s="89"/>
      <c r="IL75" s="89"/>
      <c r="IM75" s="89"/>
      <c r="IN75" s="89"/>
      <c r="IO75" s="89"/>
      <c r="IP75" s="89"/>
      <c r="IQ75" s="89"/>
      <c r="IR75" s="89"/>
      <c r="IS75" s="89"/>
      <c r="IT75" s="89"/>
      <c r="IU75" s="89"/>
      <c r="IV75" s="89"/>
    </row>
    <row r="76" spans="1:256" customFormat="1">
      <c r="A76" s="89"/>
      <c r="B76" s="88"/>
      <c r="C76" s="88"/>
      <c r="D76" s="88"/>
      <c r="E76" s="88"/>
      <c r="F76" s="90"/>
      <c r="G76" s="88"/>
      <c r="H76" s="88"/>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Y76" s="89"/>
      <c r="BZ76" s="89"/>
      <c r="CA76" s="89"/>
      <c r="CB76" s="89"/>
      <c r="CC76" s="89"/>
      <c r="CD76" s="89"/>
      <c r="CE76" s="89"/>
      <c r="CF76" s="89"/>
      <c r="CG76" s="89"/>
      <c r="CH76" s="89"/>
      <c r="CI76" s="89"/>
      <c r="CJ76" s="89"/>
      <c r="CK76" s="89"/>
      <c r="CL76" s="89"/>
      <c r="CM76" s="89"/>
      <c r="CN76" s="89"/>
      <c r="CO76" s="89"/>
      <c r="CP76" s="89"/>
      <c r="CQ76" s="89"/>
      <c r="CR76" s="89"/>
      <c r="CS76" s="89"/>
      <c r="CT76" s="89"/>
      <c r="CU76" s="89"/>
      <c r="CV76" s="89"/>
      <c r="CW76" s="89"/>
      <c r="CX76" s="89"/>
      <c r="CY76" s="89"/>
      <c r="CZ76" s="89"/>
      <c r="DA76" s="89"/>
      <c r="DB76" s="89"/>
      <c r="DC76" s="89"/>
      <c r="DD76" s="89"/>
      <c r="DE76" s="89"/>
      <c r="DF76" s="89"/>
      <c r="DG76" s="89"/>
      <c r="DH76" s="89"/>
      <c r="DI76" s="89"/>
      <c r="DJ76" s="89"/>
      <c r="DK76" s="89"/>
      <c r="DL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89"/>
      <c r="EY76" s="89"/>
      <c r="EZ76" s="89"/>
      <c r="FA76" s="89"/>
      <c r="FB76" s="89"/>
      <c r="FC76" s="89"/>
      <c r="FD76" s="89"/>
      <c r="FE76" s="89"/>
      <c r="FF76" s="89"/>
      <c r="FG76" s="89"/>
      <c r="FH76" s="89"/>
      <c r="FI76" s="89"/>
      <c r="FJ76" s="89"/>
      <c r="FK76" s="89"/>
      <c r="FL76" s="89"/>
      <c r="FM76" s="89"/>
      <c r="FN76" s="89"/>
      <c r="FO76" s="89"/>
      <c r="FP76" s="89"/>
      <c r="FQ76" s="89"/>
      <c r="FR76" s="89"/>
      <c r="FS76" s="89"/>
      <c r="FT76" s="89"/>
      <c r="FU76" s="89"/>
      <c r="FV76" s="89"/>
      <c r="FW76" s="89"/>
      <c r="FX76" s="89"/>
      <c r="FY76" s="89"/>
      <c r="FZ76" s="89"/>
      <c r="GA76" s="89"/>
      <c r="GB76" s="89"/>
      <c r="GC76" s="89"/>
      <c r="GD76" s="89"/>
      <c r="GE76" s="89"/>
      <c r="GF76" s="89"/>
      <c r="GG76" s="89"/>
      <c r="GH76" s="89"/>
      <c r="GI76" s="89"/>
      <c r="GJ76" s="89"/>
      <c r="GK76" s="89"/>
      <c r="GL76" s="89"/>
      <c r="GM76" s="89"/>
      <c r="GN76" s="89"/>
      <c r="GO76" s="89"/>
      <c r="GP76" s="89"/>
      <c r="GQ76" s="89"/>
      <c r="GR76" s="89"/>
      <c r="GS76" s="89"/>
      <c r="GT76" s="89"/>
      <c r="GU76" s="89"/>
      <c r="GV76" s="89"/>
      <c r="GW76" s="89"/>
      <c r="GX76" s="89"/>
      <c r="GY76" s="89"/>
      <c r="GZ76" s="89"/>
      <c r="HA76" s="89"/>
      <c r="HB76" s="89"/>
      <c r="HC76" s="89"/>
      <c r="HD76" s="89"/>
      <c r="HE76" s="89"/>
      <c r="HF76" s="89"/>
      <c r="HG76" s="89"/>
      <c r="HH76" s="89"/>
      <c r="HI76" s="89"/>
      <c r="HJ76" s="89"/>
      <c r="HK76" s="89"/>
      <c r="HL76" s="89"/>
      <c r="HM76" s="89"/>
      <c r="HN76" s="89"/>
      <c r="HO76" s="89"/>
      <c r="HP76" s="89"/>
      <c r="HQ76" s="89"/>
      <c r="HR76" s="89"/>
      <c r="HS76" s="89"/>
      <c r="HT76" s="89"/>
      <c r="HU76" s="89"/>
      <c r="HV76" s="89"/>
      <c r="HW76" s="89"/>
      <c r="HX76" s="89"/>
      <c r="HY76" s="89"/>
      <c r="HZ76" s="89"/>
      <c r="IA76" s="89"/>
      <c r="IB76" s="89"/>
      <c r="IC76" s="89"/>
      <c r="ID76" s="89"/>
      <c r="IE76" s="89"/>
      <c r="IF76" s="89"/>
      <c r="IG76" s="89"/>
      <c r="IH76" s="89"/>
      <c r="II76" s="89"/>
      <c r="IJ76" s="89"/>
      <c r="IK76" s="89"/>
      <c r="IL76" s="89"/>
      <c r="IM76" s="89"/>
      <c r="IN76" s="89"/>
      <c r="IO76" s="89"/>
      <c r="IP76" s="89"/>
      <c r="IQ76" s="89"/>
      <c r="IR76" s="89"/>
      <c r="IS76" s="89"/>
      <c r="IT76" s="89"/>
      <c r="IU76" s="89"/>
      <c r="IV76" s="89"/>
    </row>
    <row r="77" spans="1:256" customFormat="1">
      <c r="A77" s="89"/>
      <c r="B77" s="88"/>
      <c r="C77" s="88"/>
      <c r="D77" s="88"/>
      <c r="E77" s="88"/>
      <c r="F77" s="90"/>
      <c r="G77" s="88"/>
      <c r="H77" s="88"/>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c r="DK77" s="89"/>
      <c r="DL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89"/>
      <c r="EY77" s="89"/>
      <c r="EZ77" s="89"/>
      <c r="FA77" s="89"/>
      <c r="FB77" s="89"/>
      <c r="FC77" s="89"/>
      <c r="FD77" s="89"/>
      <c r="FE77" s="89"/>
      <c r="FF77" s="89"/>
      <c r="FG77" s="89"/>
      <c r="FH77" s="89"/>
      <c r="FI77" s="89"/>
      <c r="FJ77" s="89"/>
      <c r="FK77" s="89"/>
      <c r="FL77" s="89"/>
      <c r="FM77" s="89"/>
      <c r="FN77" s="89"/>
      <c r="FO77" s="89"/>
      <c r="FP77" s="89"/>
      <c r="FQ77" s="89"/>
      <c r="FR77" s="89"/>
      <c r="FS77" s="89"/>
      <c r="FT77" s="89"/>
      <c r="FU77" s="89"/>
      <c r="FV77" s="89"/>
      <c r="FW77" s="89"/>
      <c r="FX77" s="89"/>
      <c r="FY77" s="89"/>
      <c r="FZ77" s="89"/>
      <c r="GA77" s="89"/>
      <c r="GB77" s="89"/>
      <c r="GC77" s="89"/>
      <c r="GD77" s="89"/>
      <c r="GE77" s="89"/>
      <c r="GF77" s="89"/>
      <c r="GG77" s="89"/>
      <c r="GH77" s="89"/>
      <c r="GI77" s="89"/>
      <c r="GJ77" s="89"/>
      <c r="GK77" s="89"/>
      <c r="GL77" s="89"/>
      <c r="GM77" s="89"/>
      <c r="GN77" s="89"/>
      <c r="GO77" s="89"/>
      <c r="GP77" s="89"/>
      <c r="GQ77" s="89"/>
      <c r="GR77" s="89"/>
      <c r="GS77" s="89"/>
      <c r="GT77" s="89"/>
      <c r="GU77" s="89"/>
      <c r="GV77" s="89"/>
      <c r="GW77" s="89"/>
      <c r="GX77" s="89"/>
      <c r="GY77" s="89"/>
      <c r="GZ77" s="89"/>
      <c r="HA77" s="89"/>
      <c r="HB77" s="89"/>
      <c r="HC77" s="89"/>
      <c r="HD77" s="89"/>
      <c r="HE77" s="89"/>
      <c r="HF77" s="89"/>
      <c r="HG77" s="89"/>
      <c r="HH77" s="89"/>
      <c r="HI77" s="89"/>
      <c r="HJ77" s="89"/>
      <c r="HK77" s="89"/>
      <c r="HL77" s="89"/>
      <c r="HM77" s="89"/>
      <c r="HN77" s="89"/>
      <c r="HO77" s="89"/>
      <c r="HP77" s="89"/>
      <c r="HQ77" s="89"/>
      <c r="HR77" s="89"/>
      <c r="HS77" s="89"/>
      <c r="HT77" s="89"/>
      <c r="HU77" s="89"/>
      <c r="HV77" s="89"/>
      <c r="HW77" s="89"/>
      <c r="HX77" s="89"/>
      <c r="HY77" s="89"/>
      <c r="HZ77" s="89"/>
      <c r="IA77" s="89"/>
      <c r="IB77" s="89"/>
      <c r="IC77" s="89"/>
      <c r="ID77" s="89"/>
      <c r="IE77" s="89"/>
      <c r="IF77" s="89"/>
      <c r="IG77" s="89"/>
      <c r="IH77" s="89"/>
      <c r="II77" s="89"/>
      <c r="IJ77" s="89"/>
      <c r="IK77" s="89"/>
      <c r="IL77" s="89"/>
      <c r="IM77" s="89"/>
      <c r="IN77" s="89"/>
      <c r="IO77" s="89"/>
      <c r="IP77" s="89"/>
      <c r="IQ77" s="89"/>
      <c r="IR77" s="89"/>
      <c r="IS77" s="89"/>
      <c r="IT77" s="89"/>
      <c r="IU77" s="89"/>
      <c r="IV77" s="89"/>
    </row>
    <row r="78" spans="1:256" customFormat="1">
      <c r="A78" s="89"/>
      <c r="B78" s="88"/>
      <c r="C78" s="91"/>
      <c r="D78" s="91"/>
      <c r="E78" s="91"/>
      <c r="F78" s="90"/>
      <c r="G78" s="159"/>
      <c r="H78" s="88"/>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Y78" s="89"/>
      <c r="BZ78" s="89"/>
      <c r="CA78" s="89"/>
      <c r="CB78" s="89"/>
      <c r="CC78" s="89"/>
      <c r="CD78" s="89"/>
      <c r="CE78" s="89"/>
      <c r="CF78" s="89"/>
      <c r="CG78" s="89"/>
      <c r="CH78" s="89"/>
      <c r="CI78" s="89"/>
      <c r="CJ78" s="89"/>
      <c r="CK78" s="89"/>
      <c r="CL78" s="89"/>
      <c r="CM78" s="89"/>
      <c r="CN78" s="89"/>
      <c r="CO78" s="89"/>
      <c r="CP78" s="89"/>
      <c r="CQ78" s="89"/>
      <c r="CR78" s="89"/>
      <c r="CS78" s="89"/>
      <c r="CT78" s="89"/>
      <c r="CU78" s="89"/>
      <c r="CV78" s="89"/>
      <c r="CW78" s="89"/>
      <c r="CX78" s="89"/>
      <c r="CY78" s="89"/>
      <c r="CZ78" s="89"/>
      <c r="DA78" s="89"/>
      <c r="DB78" s="89"/>
      <c r="DC78" s="89"/>
      <c r="DD78" s="89"/>
      <c r="DE78" s="89"/>
      <c r="DF78" s="89"/>
      <c r="DG78" s="89"/>
      <c r="DH78" s="89"/>
      <c r="DI78" s="89"/>
      <c r="DJ78" s="89"/>
      <c r="DK78" s="89"/>
      <c r="DL78" s="89"/>
      <c r="DM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89"/>
      <c r="EY78" s="89"/>
      <c r="EZ78" s="89"/>
      <c r="FA78" s="89"/>
      <c r="FB78" s="89"/>
      <c r="FC78" s="89"/>
      <c r="FD78" s="89"/>
      <c r="FE78" s="89"/>
      <c r="FF78" s="89"/>
      <c r="FG78" s="89"/>
      <c r="FH78" s="89"/>
      <c r="FI78" s="89"/>
      <c r="FJ78" s="89"/>
      <c r="FK78" s="89"/>
      <c r="FL78" s="89"/>
      <c r="FM78" s="89"/>
      <c r="FN78" s="89"/>
      <c r="FO78" s="89"/>
      <c r="FP78" s="89"/>
      <c r="FQ78" s="89"/>
      <c r="FR78" s="89"/>
      <c r="FS78" s="89"/>
      <c r="FT78" s="89"/>
      <c r="FU78" s="89"/>
      <c r="FV78" s="89"/>
      <c r="FW78" s="89"/>
      <c r="FX78" s="89"/>
      <c r="FY78" s="89"/>
      <c r="FZ78" s="89"/>
      <c r="GA78" s="89"/>
      <c r="GB78" s="89"/>
      <c r="GC78" s="89"/>
      <c r="GD78" s="89"/>
      <c r="GE78" s="89"/>
      <c r="GF78" s="89"/>
      <c r="GG78" s="89"/>
      <c r="GH78" s="89"/>
      <c r="GI78" s="89"/>
      <c r="GJ78" s="89"/>
      <c r="GK78" s="89"/>
      <c r="GL78" s="89"/>
      <c r="GM78" s="89"/>
      <c r="GN78" s="89"/>
      <c r="GO78" s="89"/>
      <c r="GP78" s="89"/>
      <c r="GQ78" s="89"/>
      <c r="GR78" s="89"/>
      <c r="GS78" s="89"/>
      <c r="GT78" s="89"/>
      <c r="GU78" s="89"/>
      <c r="GV78" s="89"/>
      <c r="GW78" s="89"/>
      <c r="GX78" s="89"/>
      <c r="GY78" s="89"/>
      <c r="GZ78" s="89"/>
      <c r="HA78" s="89"/>
      <c r="HB78" s="89"/>
      <c r="HC78" s="89"/>
      <c r="HD78" s="89"/>
      <c r="HE78" s="89"/>
      <c r="HF78" s="89"/>
      <c r="HG78" s="89"/>
      <c r="HH78" s="89"/>
      <c r="HI78" s="89"/>
      <c r="HJ78" s="89"/>
      <c r="HK78" s="89"/>
      <c r="HL78" s="89"/>
      <c r="HM78" s="89"/>
      <c r="HN78" s="89"/>
      <c r="HO78" s="89"/>
      <c r="HP78" s="89"/>
      <c r="HQ78" s="89"/>
      <c r="HR78" s="89"/>
      <c r="HS78" s="89"/>
      <c r="HT78" s="89"/>
      <c r="HU78" s="89"/>
      <c r="HV78" s="89"/>
      <c r="HW78" s="89"/>
      <c r="HX78" s="89"/>
      <c r="HY78" s="89"/>
      <c r="HZ78" s="89"/>
      <c r="IA78" s="89"/>
      <c r="IB78" s="89"/>
      <c r="IC78" s="89"/>
      <c r="ID78" s="89"/>
      <c r="IE78" s="89"/>
      <c r="IF78" s="89"/>
      <c r="IG78" s="89"/>
      <c r="IH78" s="89"/>
      <c r="II78" s="89"/>
      <c r="IJ78" s="89"/>
      <c r="IK78" s="89"/>
      <c r="IL78" s="89"/>
      <c r="IM78" s="89"/>
      <c r="IN78" s="89"/>
      <c r="IO78" s="89"/>
      <c r="IP78" s="89"/>
      <c r="IQ78" s="89"/>
      <c r="IR78" s="89"/>
      <c r="IS78" s="89"/>
      <c r="IT78" s="89"/>
      <c r="IU78" s="89"/>
      <c r="IV78" s="89"/>
    </row>
    <row r="79" spans="1:256" customFormat="1">
      <c r="A79" s="89"/>
      <c r="B79" s="88"/>
      <c r="C79" s="88"/>
      <c r="D79" s="88"/>
      <c r="E79" s="88"/>
      <c r="F79" s="90"/>
      <c r="G79" s="88"/>
      <c r="H79" s="88"/>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c r="BK79" s="89"/>
      <c r="BL79" s="89"/>
      <c r="BM79" s="89"/>
      <c r="BN79" s="89"/>
      <c r="BO79" s="89"/>
      <c r="BP79" s="89"/>
      <c r="BQ79" s="89"/>
      <c r="BR79" s="89"/>
      <c r="BS79" s="89"/>
      <c r="BT79" s="89"/>
      <c r="BU79" s="89"/>
      <c r="BV79" s="89"/>
      <c r="BW79" s="89"/>
      <c r="BX79" s="89"/>
      <c r="BY79" s="89"/>
      <c r="BZ79" s="89"/>
      <c r="CA79" s="89"/>
      <c r="CB79" s="89"/>
      <c r="CC79" s="89"/>
      <c r="CD79" s="89"/>
      <c r="CE79" s="89"/>
      <c r="CF79" s="89"/>
      <c r="CG79" s="89"/>
      <c r="CH79" s="89"/>
      <c r="CI79" s="89"/>
      <c r="CJ79" s="89"/>
      <c r="CK79" s="89"/>
      <c r="CL79" s="89"/>
      <c r="CM79" s="89"/>
      <c r="CN79" s="89"/>
      <c r="CO79" s="89"/>
      <c r="CP79" s="89"/>
      <c r="CQ79" s="89"/>
      <c r="CR79" s="89"/>
      <c r="CS79" s="89"/>
      <c r="CT79" s="89"/>
      <c r="CU79" s="89"/>
      <c r="CV79" s="89"/>
      <c r="CW79" s="89"/>
      <c r="CX79" s="89"/>
      <c r="CY79" s="89"/>
      <c r="CZ79" s="89"/>
      <c r="DA79" s="89"/>
      <c r="DB79" s="89"/>
      <c r="DC79" s="89"/>
      <c r="DD79" s="89"/>
      <c r="DE79" s="89"/>
      <c r="DF79" s="89"/>
      <c r="DG79" s="89"/>
      <c r="DH79" s="89"/>
      <c r="DI79" s="89"/>
      <c r="DJ79" s="89"/>
      <c r="DK79" s="89"/>
      <c r="DL79" s="89"/>
      <c r="DM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89"/>
      <c r="EY79" s="89"/>
      <c r="EZ79" s="89"/>
      <c r="FA79" s="89"/>
      <c r="FB79" s="89"/>
      <c r="FC79" s="89"/>
      <c r="FD79" s="89"/>
      <c r="FE79" s="89"/>
      <c r="FF79" s="89"/>
      <c r="FG79" s="89"/>
      <c r="FH79" s="89"/>
      <c r="FI79" s="89"/>
      <c r="FJ79" s="89"/>
      <c r="FK79" s="89"/>
      <c r="FL79" s="89"/>
      <c r="FM79" s="89"/>
      <c r="FN79" s="89"/>
      <c r="FO79" s="89"/>
      <c r="FP79" s="89"/>
      <c r="FQ79" s="89"/>
      <c r="FR79" s="89"/>
      <c r="FS79" s="89"/>
      <c r="FT79" s="89"/>
      <c r="FU79" s="89"/>
      <c r="FV79" s="89"/>
      <c r="FW79" s="89"/>
      <c r="FX79" s="89"/>
      <c r="FY79" s="89"/>
      <c r="FZ79" s="89"/>
      <c r="GA79" s="89"/>
      <c r="GB79" s="89"/>
      <c r="GC79" s="89"/>
      <c r="GD79" s="89"/>
      <c r="GE79" s="89"/>
      <c r="GF79" s="89"/>
      <c r="GG79" s="89"/>
      <c r="GH79" s="89"/>
      <c r="GI79" s="89"/>
      <c r="GJ79" s="89"/>
      <c r="GK79" s="89"/>
      <c r="GL79" s="89"/>
      <c r="GM79" s="89"/>
      <c r="GN79" s="89"/>
      <c r="GO79" s="89"/>
      <c r="GP79" s="89"/>
      <c r="GQ79" s="89"/>
      <c r="GR79" s="89"/>
      <c r="GS79" s="89"/>
      <c r="GT79" s="89"/>
      <c r="GU79" s="89"/>
      <c r="GV79" s="89"/>
      <c r="GW79" s="89"/>
      <c r="GX79" s="89"/>
      <c r="GY79" s="89"/>
      <c r="GZ79" s="89"/>
      <c r="HA79" s="89"/>
      <c r="HB79" s="89"/>
      <c r="HC79" s="89"/>
      <c r="HD79" s="89"/>
      <c r="HE79" s="89"/>
      <c r="HF79" s="89"/>
      <c r="HG79" s="89"/>
      <c r="HH79" s="89"/>
      <c r="HI79" s="89"/>
      <c r="HJ79" s="89"/>
      <c r="HK79" s="89"/>
      <c r="HL79" s="89"/>
      <c r="HM79" s="89"/>
      <c r="HN79" s="89"/>
      <c r="HO79" s="89"/>
      <c r="HP79" s="89"/>
      <c r="HQ79" s="89"/>
      <c r="HR79" s="89"/>
      <c r="HS79" s="89"/>
      <c r="HT79" s="89"/>
      <c r="HU79" s="89"/>
      <c r="HV79" s="89"/>
      <c r="HW79" s="89"/>
      <c r="HX79" s="89"/>
      <c r="HY79" s="89"/>
      <c r="HZ79" s="89"/>
      <c r="IA79" s="89"/>
      <c r="IB79" s="89"/>
      <c r="IC79" s="89"/>
      <c r="ID79" s="89"/>
      <c r="IE79" s="89"/>
      <c r="IF79" s="89"/>
      <c r="IG79" s="89"/>
      <c r="IH79" s="89"/>
      <c r="II79" s="89"/>
      <c r="IJ79" s="89"/>
      <c r="IK79" s="89"/>
      <c r="IL79" s="89"/>
      <c r="IM79" s="89"/>
      <c r="IN79" s="89"/>
      <c r="IO79" s="89"/>
      <c r="IP79" s="89"/>
      <c r="IQ79" s="89"/>
      <c r="IR79" s="89"/>
      <c r="IS79" s="89"/>
      <c r="IT79" s="89"/>
      <c r="IU79" s="89"/>
      <c r="IV79" s="89"/>
    </row>
  </sheetData>
  <mergeCells count="138">
    <mergeCell ref="AB68:AG68"/>
    <mergeCell ref="AH68:AM68"/>
    <mergeCell ref="A9:B9"/>
    <mergeCell ref="A10:B10"/>
    <mergeCell ref="P68:U68"/>
    <mergeCell ref="V68:AA68"/>
    <mergeCell ref="J68:O68"/>
    <mergeCell ref="AN68:AS68"/>
    <mergeCell ref="AT68:AY68"/>
    <mergeCell ref="C1:G1"/>
    <mergeCell ref="A11:B11"/>
    <mergeCell ref="C11:G17"/>
    <mergeCell ref="A12:B12"/>
    <mergeCell ref="A15:B15"/>
    <mergeCell ref="A16:B16"/>
    <mergeCell ref="A2:B2"/>
    <mergeCell ref="A3:B3"/>
    <mergeCell ref="A4:B4"/>
    <mergeCell ref="A5:B5"/>
    <mergeCell ref="A19:B19"/>
    <mergeCell ref="C19:G19"/>
    <mergeCell ref="E7:F7"/>
    <mergeCell ref="E9:F9"/>
    <mergeCell ref="IJ68:IO68"/>
    <mergeCell ref="IP68:IS68"/>
    <mergeCell ref="J69:O69"/>
    <mergeCell ref="P69:U69"/>
    <mergeCell ref="V69:AA69"/>
    <mergeCell ref="AB69:AG69"/>
    <mergeCell ref="AH69:AM69"/>
    <mergeCell ref="AZ69:BE69"/>
    <mergeCell ref="FJ68:FO68"/>
    <mergeCell ref="AZ68:BE68"/>
    <mergeCell ref="EX68:FC68"/>
    <mergeCell ref="DZ68:EE68"/>
    <mergeCell ref="EF68:EK68"/>
    <mergeCell ref="BF68:BK68"/>
    <mergeCell ref="BX68:CC68"/>
    <mergeCell ref="CD68:CI68"/>
    <mergeCell ref="CJ68:CO68"/>
    <mergeCell ref="CV68:DA68"/>
    <mergeCell ref="DB68:DG68"/>
    <mergeCell ref="DH68:DM68"/>
    <mergeCell ref="DN68:DS68"/>
    <mergeCell ref="DT68:DY68"/>
    <mergeCell ref="ER68:EW68"/>
    <mergeCell ref="ID69:II69"/>
    <mergeCell ref="GZ69:HE69"/>
    <mergeCell ref="HF69:HK69"/>
    <mergeCell ref="ID68:II68"/>
    <mergeCell ref="HR68:HW68"/>
    <mergeCell ref="HX68:IC68"/>
    <mergeCell ref="HR69:HW69"/>
    <mergeCell ref="HX69:IC69"/>
    <mergeCell ref="FP68:FU68"/>
    <mergeCell ref="FD68:FI68"/>
    <mergeCell ref="BL68:BQ68"/>
    <mergeCell ref="BR68:BW68"/>
    <mergeCell ref="HL68:HQ68"/>
    <mergeCell ref="CP69:CU69"/>
    <mergeCell ref="DZ69:EE69"/>
    <mergeCell ref="CP68:CU68"/>
    <mergeCell ref="GB68:GG68"/>
    <mergeCell ref="EL68:EQ68"/>
    <mergeCell ref="IJ69:IO69"/>
    <mergeCell ref="DH69:DM69"/>
    <mergeCell ref="DN69:DS69"/>
    <mergeCell ref="FP69:FU69"/>
    <mergeCell ref="FV69:GA69"/>
    <mergeCell ref="GB69:GG69"/>
    <mergeCell ref="GH69:GM69"/>
    <mergeCell ref="ER69:EW69"/>
    <mergeCell ref="EL70:EQ70"/>
    <mergeCell ref="ER70:EW70"/>
    <mergeCell ref="DZ70:EE70"/>
    <mergeCell ref="EL69:EQ69"/>
    <mergeCell ref="HF68:HK68"/>
    <mergeCell ref="GZ68:HE68"/>
    <mergeCell ref="FV68:GA68"/>
    <mergeCell ref="GH68:GM68"/>
    <mergeCell ref="GN68:GS68"/>
    <mergeCell ref="GT68:GY68"/>
    <mergeCell ref="GT70:GY70"/>
    <mergeCell ref="EX69:FC69"/>
    <mergeCell ref="FV70:GA70"/>
    <mergeCell ref="GN70:GS70"/>
    <mergeCell ref="GN69:GS69"/>
    <mergeCell ref="GT69:GY69"/>
    <mergeCell ref="AN69:AS69"/>
    <mergeCell ref="AT69:AY69"/>
    <mergeCell ref="CV69:DA69"/>
    <mergeCell ref="DB69:DG69"/>
    <mergeCell ref="BL69:BQ69"/>
    <mergeCell ref="BR69:BW69"/>
    <mergeCell ref="BX69:CC69"/>
    <mergeCell ref="CD69:CI69"/>
    <mergeCell ref="CJ69:CO69"/>
    <mergeCell ref="BF69:BK69"/>
    <mergeCell ref="AT70:AY70"/>
    <mergeCell ref="AZ70:BE70"/>
    <mergeCell ref="BF70:BK70"/>
    <mergeCell ref="FD69:FI69"/>
    <mergeCell ref="EX70:FC70"/>
    <mergeCell ref="GB70:GG70"/>
    <mergeCell ref="FD70:FI70"/>
    <mergeCell ref="FJ70:FO70"/>
    <mergeCell ref="FP70:FU70"/>
    <mergeCell ref="DT69:DY69"/>
    <mergeCell ref="BL70:BQ70"/>
    <mergeCell ref="BR70:BW70"/>
    <mergeCell ref="BX70:CC70"/>
    <mergeCell ref="CD70:CI70"/>
    <mergeCell ref="IP69:IS69"/>
    <mergeCell ref="P70:U70"/>
    <mergeCell ref="V70:AA70"/>
    <mergeCell ref="AB70:AG70"/>
    <mergeCell ref="AH70:AM70"/>
    <mergeCell ref="AN70:AS70"/>
    <mergeCell ref="ID70:II70"/>
    <mergeCell ref="EF69:EK69"/>
    <mergeCell ref="DH70:DM70"/>
    <mergeCell ref="DN70:DS70"/>
    <mergeCell ref="DT70:DY70"/>
    <mergeCell ref="CJ70:CO70"/>
    <mergeCell ref="CP70:CU70"/>
    <mergeCell ref="CV70:DA70"/>
    <mergeCell ref="DB70:DG70"/>
    <mergeCell ref="EF70:EK70"/>
    <mergeCell ref="GH70:GM70"/>
    <mergeCell ref="HL69:HQ69"/>
    <mergeCell ref="FJ69:FO69"/>
    <mergeCell ref="IJ70:IO70"/>
    <mergeCell ref="IP70:IU70"/>
    <mergeCell ref="GZ70:HE70"/>
    <mergeCell ref="HF70:HK70"/>
    <mergeCell ref="HL70:HQ70"/>
    <mergeCell ref="HR70:HW70"/>
    <mergeCell ref="HX70:IC70"/>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59"/>
  <sheetViews>
    <sheetView topLeftCell="A2" zoomScale="125" zoomScaleNormal="125" zoomScalePageLayoutView="125" workbookViewId="0">
      <selection activeCell="D35" sqref="D35"/>
    </sheetView>
  </sheetViews>
  <sheetFormatPr baseColWidth="10" defaultColWidth="10.7109375" defaultRowHeight="15"/>
  <cols>
    <col min="1" max="1" width="9.5703125" style="1" customWidth="1"/>
    <col min="2" max="2" width="44.5703125" style="2" customWidth="1"/>
    <col min="3" max="3" width="10.5703125" style="2" customWidth="1"/>
    <col min="4" max="4" width="11" style="2" customWidth="1"/>
    <col min="5" max="5" width="9" style="2" customWidth="1"/>
    <col min="6" max="6" width="9.28515625" style="4" customWidth="1"/>
    <col min="7" max="7" width="20.85546875" style="2" customWidth="1"/>
    <col min="8" max="8" width="8.28515625" style="2" customWidth="1"/>
    <col min="9" max="16384" width="10.7109375" style="2"/>
  </cols>
  <sheetData>
    <row r="1" spans="1:8" ht="105" customHeight="1">
      <c r="C1" s="308" t="s">
        <v>122</v>
      </c>
      <c r="D1" s="308"/>
      <c r="E1" s="308"/>
      <c r="F1" s="308"/>
      <c r="G1" s="308"/>
    </row>
    <row r="2" spans="1:8">
      <c r="A2" s="3" t="s">
        <v>70</v>
      </c>
      <c r="G2" s="5"/>
    </row>
    <row r="3" spans="1:8">
      <c r="A3" s="1" t="s">
        <v>71</v>
      </c>
      <c r="G3" s="6">
        <v>42220</v>
      </c>
    </row>
    <row r="4" spans="1:8">
      <c r="A4" s="1" t="s">
        <v>72</v>
      </c>
      <c r="G4" s="7" t="s">
        <v>137</v>
      </c>
    </row>
    <row r="5" spans="1:8">
      <c r="A5" s="1" t="s">
        <v>103</v>
      </c>
    </row>
    <row r="6" spans="1:8">
      <c r="C6" s="8" t="s">
        <v>104</v>
      </c>
      <c r="D6" s="9"/>
      <c r="E6" s="9"/>
      <c r="F6" s="10"/>
      <c r="G6" s="11"/>
      <c r="H6" s="12"/>
    </row>
    <row r="7" spans="1:8">
      <c r="C7" s="13" t="s">
        <v>105</v>
      </c>
      <c r="D7" s="14" t="s">
        <v>241</v>
      </c>
      <c r="E7" s="14"/>
      <c r="F7" s="15"/>
      <c r="G7" s="16"/>
      <c r="H7" s="12"/>
    </row>
    <row r="8" spans="1:8">
      <c r="A8" s="1" t="s">
        <v>37</v>
      </c>
      <c r="C8" s="13" t="s">
        <v>289</v>
      </c>
      <c r="D8" s="14" t="s">
        <v>138</v>
      </c>
      <c r="E8" s="14"/>
      <c r="F8" s="15"/>
      <c r="G8" s="17"/>
      <c r="H8" s="12"/>
    </row>
    <row r="9" spans="1:8">
      <c r="A9" s="1" t="s">
        <v>213</v>
      </c>
      <c r="C9" s="13" t="s">
        <v>321</v>
      </c>
      <c r="D9" s="14" t="s">
        <v>179</v>
      </c>
      <c r="E9" s="14"/>
      <c r="F9" s="15"/>
      <c r="G9" s="17"/>
      <c r="H9" s="12"/>
    </row>
    <row r="10" spans="1:8">
      <c r="A10" s="1" t="s">
        <v>214</v>
      </c>
      <c r="C10" s="19"/>
      <c r="D10" s="14"/>
      <c r="E10" s="14"/>
      <c r="F10" s="15"/>
      <c r="G10" s="17"/>
      <c r="H10" s="12"/>
    </row>
    <row r="11" spans="1:8" ht="16" customHeight="1">
      <c r="A11" s="1" t="s">
        <v>215</v>
      </c>
      <c r="B11" s="12"/>
      <c r="C11" s="318" t="s">
        <v>257</v>
      </c>
      <c r="D11" s="319"/>
      <c r="E11" s="319"/>
      <c r="F11" s="319"/>
      <c r="G11" s="320"/>
      <c r="H11" s="12"/>
    </row>
    <row r="12" spans="1:8">
      <c r="B12" s="12"/>
      <c r="C12" s="318"/>
      <c r="D12" s="319"/>
      <c r="E12" s="319"/>
      <c r="F12" s="319"/>
      <c r="G12" s="320"/>
      <c r="H12" s="12"/>
    </row>
    <row r="13" spans="1:8">
      <c r="B13" s="12"/>
      <c r="C13" s="318"/>
      <c r="D13" s="319"/>
      <c r="E13" s="319"/>
      <c r="F13" s="319"/>
      <c r="G13" s="320"/>
      <c r="H13" s="12"/>
    </row>
    <row r="14" spans="1:8">
      <c r="B14" s="12"/>
      <c r="C14" s="318"/>
      <c r="D14" s="319"/>
      <c r="E14" s="319"/>
      <c r="F14" s="319"/>
      <c r="G14" s="320"/>
      <c r="H14" s="12"/>
    </row>
    <row r="15" spans="1:8">
      <c r="A15" s="1" t="s">
        <v>290</v>
      </c>
      <c r="B15" s="12"/>
      <c r="C15" s="318"/>
      <c r="D15" s="319"/>
      <c r="E15" s="319"/>
      <c r="F15" s="319"/>
      <c r="G15" s="320"/>
      <c r="H15" s="12"/>
    </row>
    <row r="16" spans="1:8">
      <c r="A16" s="1" t="s">
        <v>214</v>
      </c>
      <c r="B16" s="12"/>
      <c r="C16" s="318"/>
      <c r="D16" s="319"/>
      <c r="E16" s="319"/>
      <c r="F16" s="319"/>
      <c r="G16" s="320"/>
      <c r="H16" s="12"/>
    </row>
    <row r="17" spans="1:8">
      <c r="B17" s="12"/>
      <c r="C17" s="318"/>
      <c r="D17" s="319"/>
      <c r="E17" s="319"/>
      <c r="F17" s="319"/>
      <c r="G17" s="320"/>
      <c r="H17" s="12"/>
    </row>
    <row r="18" spans="1:8">
      <c r="B18" s="12"/>
      <c r="C18" s="19" t="s">
        <v>223</v>
      </c>
      <c r="D18" s="12"/>
      <c r="E18" s="12"/>
      <c r="F18" s="20"/>
      <c r="G18" s="17"/>
      <c r="H18" s="12"/>
    </row>
    <row r="19" spans="1:8">
      <c r="A19" s="1" t="s">
        <v>181</v>
      </c>
      <c r="B19" s="12"/>
      <c r="C19" s="21"/>
      <c r="D19" s="22"/>
      <c r="E19" s="22"/>
      <c r="F19" s="23"/>
      <c r="G19" s="24"/>
    </row>
    <row r="20" spans="1:8">
      <c r="A20" s="25" t="s">
        <v>249</v>
      </c>
      <c r="C20" s="25"/>
      <c r="D20" s="25"/>
      <c r="E20" s="25"/>
      <c r="F20" s="26"/>
    </row>
    <row r="21" spans="1:8">
      <c r="A21" s="252"/>
      <c r="C21" s="25"/>
      <c r="D21" s="25"/>
      <c r="E21" s="25"/>
      <c r="F21" s="26"/>
    </row>
    <row r="22" spans="1:8" s="34" customFormat="1" ht="16" customHeight="1">
      <c r="A22" s="28"/>
      <c r="B22" s="29"/>
      <c r="C22" s="30"/>
      <c r="D22" s="30"/>
      <c r="E22" s="30"/>
      <c r="F22" s="31"/>
      <c r="G22" s="32"/>
      <c r="H22" s="33"/>
    </row>
    <row r="23" spans="1:8" ht="29" customHeight="1">
      <c r="A23" s="35" t="s">
        <v>106</v>
      </c>
      <c r="B23" s="36" t="s">
        <v>49</v>
      </c>
      <c r="C23" s="36" t="s">
        <v>120</v>
      </c>
      <c r="D23" s="37" t="s">
        <v>18</v>
      </c>
      <c r="E23" s="36" t="s">
        <v>19</v>
      </c>
      <c r="F23" s="38" t="s">
        <v>20</v>
      </c>
      <c r="G23" s="36" t="s">
        <v>21</v>
      </c>
      <c r="H23" s="39"/>
    </row>
    <row r="24" spans="1:8">
      <c r="A24" s="40">
        <v>42224</v>
      </c>
      <c r="B24" s="41" t="s">
        <v>359</v>
      </c>
      <c r="C24" s="42">
        <v>315</v>
      </c>
      <c r="D24" s="43">
        <v>3</v>
      </c>
      <c r="E24" s="42">
        <f>C24*D24</f>
        <v>945</v>
      </c>
      <c r="F24" s="44"/>
      <c r="G24" s="45">
        <f t="shared" ref="G24:G35" si="0">E24*(1-F24)</f>
        <v>945</v>
      </c>
      <c r="H24" s="39"/>
    </row>
    <row r="25" spans="1:8">
      <c r="A25" s="2"/>
      <c r="B25" s="41" t="s">
        <v>360</v>
      </c>
      <c r="C25" s="42"/>
      <c r="D25" s="43"/>
      <c r="E25" s="42"/>
      <c r="F25" s="44"/>
      <c r="G25" s="45">
        <f t="shared" si="0"/>
        <v>0</v>
      </c>
      <c r="H25" s="47"/>
    </row>
    <row r="26" spans="1:8">
      <c r="A26" s="48"/>
      <c r="B26" s="49" t="s">
        <v>22</v>
      </c>
      <c r="C26" s="42"/>
      <c r="D26" s="43"/>
      <c r="E26" s="42"/>
      <c r="F26" s="46"/>
      <c r="G26" s="45">
        <f t="shared" si="0"/>
        <v>0</v>
      </c>
      <c r="H26" s="47"/>
    </row>
    <row r="27" spans="1:8">
      <c r="A27" s="48"/>
      <c r="B27" s="49" t="s">
        <v>23</v>
      </c>
      <c r="C27" s="42"/>
      <c r="D27" s="43"/>
      <c r="E27" s="42"/>
      <c r="F27" s="46"/>
      <c r="G27" s="45">
        <f t="shared" si="0"/>
        <v>0</v>
      </c>
      <c r="H27" s="47"/>
    </row>
    <row r="28" spans="1:8">
      <c r="A28" s="48"/>
      <c r="B28" s="49" t="s">
        <v>24</v>
      </c>
      <c r="C28" s="42"/>
      <c r="D28" s="43"/>
      <c r="E28" s="42"/>
      <c r="F28" s="46"/>
      <c r="G28" s="45">
        <f t="shared" si="0"/>
        <v>0</v>
      </c>
      <c r="H28" s="47"/>
    </row>
    <row r="29" spans="1:8">
      <c r="A29" s="48"/>
      <c r="B29" s="49" t="s">
        <v>180</v>
      </c>
      <c r="C29" s="42"/>
      <c r="D29" s="43"/>
      <c r="E29" s="42"/>
      <c r="F29" s="46"/>
      <c r="G29" s="45">
        <f t="shared" si="0"/>
        <v>0</v>
      </c>
      <c r="H29" s="47"/>
    </row>
    <row r="30" spans="1:8">
      <c r="A30" s="48"/>
      <c r="B30" s="49" t="s">
        <v>134</v>
      </c>
      <c r="C30" s="42"/>
      <c r="D30" s="43"/>
      <c r="E30" s="42"/>
      <c r="F30" s="46"/>
      <c r="G30" s="45">
        <f t="shared" si="0"/>
        <v>0</v>
      </c>
      <c r="H30" s="47"/>
    </row>
    <row r="31" spans="1:8">
      <c r="A31" s="48"/>
      <c r="B31" s="49" t="s">
        <v>273</v>
      </c>
      <c r="C31" s="42"/>
      <c r="D31" s="43"/>
      <c r="E31" s="42"/>
      <c r="F31" s="46"/>
      <c r="G31" s="45">
        <f t="shared" si="0"/>
        <v>0</v>
      </c>
      <c r="H31" s="47"/>
    </row>
    <row r="32" spans="1:8">
      <c r="A32" s="48"/>
      <c r="B32" s="49" t="s">
        <v>50</v>
      </c>
      <c r="C32" s="42"/>
      <c r="D32" s="43"/>
      <c r="E32" s="42"/>
      <c r="F32" s="46"/>
      <c r="G32" s="45">
        <f t="shared" si="0"/>
        <v>0</v>
      </c>
      <c r="H32" s="47"/>
    </row>
    <row r="33" spans="1:253">
      <c r="A33" s="48"/>
      <c r="B33" s="49" t="s">
        <v>94</v>
      </c>
      <c r="C33" s="50">
        <v>75</v>
      </c>
      <c r="D33" s="51">
        <v>4.5</v>
      </c>
      <c r="E33" s="42">
        <f>C33*D33</f>
        <v>337.5</v>
      </c>
      <c r="F33" s="52"/>
      <c r="G33" s="45">
        <f t="shared" si="0"/>
        <v>337.5</v>
      </c>
      <c r="H33" s="47"/>
    </row>
    <row r="34" spans="1:253">
      <c r="A34" s="48"/>
      <c r="B34" s="49" t="s">
        <v>95</v>
      </c>
      <c r="C34" s="42">
        <v>30</v>
      </c>
      <c r="D34" s="43">
        <v>7.5</v>
      </c>
      <c r="E34" s="42">
        <f>C34*D34</f>
        <v>225</v>
      </c>
      <c r="F34" s="46"/>
      <c r="G34" s="45">
        <f t="shared" si="0"/>
        <v>225</v>
      </c>
      <c r="H34" s="39"/>
    </row>
    <row r="35" spans="1:253">
      <c r="A35" s="48"/>
      <c r="B35" s="49" t="s">
        <v>234</v>
      </c>
      <c r="C35" s="42">
        <v>200</v>
      </c>
      <c r="D35" s="51" t="s">
        <v>246</v>
      </c>
      <c r="E35" s="42">
        <v>200</v>
      </c>
      <c r="F35" s="52"/>
      <c r="G35" s="45">
        <f t="shared" si="0"/>
        <v>200</v>
      </c>
      <c r="H35" s="39"/>
    </row>
    <row r="36" spans="1:253" ht="31" customHeight="1">
      <c r="A36" s="48"/>
      <c r="B36" s="53" t="s">
        <v>299</v>
      </c>
      <c r="C36" s="54"/>
      <c r="D36" s="54"/>
      <c r="E36" s="54"/>
      <c r="F36" s="54"/>
      <c r="G36" s="55"/>
      <c r="H36" s="39"/>
    </row>
    <row r="37" spans="1:253">
      <c r="A37" s="48"/>
      <c r="B37" s="49" t="s">
        <v>300</v>
      </c>
      <c r="C37" s="42"/>
      <c r="D37" s="43"/>
      <c r="E37" s="42"/>
      <c r="F37" s="52"/>
      <c r="G37" s="45">
        <f>E37*(1-F37)</f>
        <v>0</v>
      </c>
      <c r="H37" s="39"/>
    </row>
    <row r="38" spans="1:253">
      <c r="A38" s="48"/>
      <c r="B38" s="49" t="s">
        <v>301</v>
      </c>
      <c r="C38" s="42"/>
      <c r="D38" s="43"/>
      <c r="E38" s="42"/>
      <c r="F38" s="46"/>
      <c r="G38" s="45">
        <f>E38*(1-F38)</f>
        <v>0</v>
      </c>
      <c r="H38" s="39"/>
    </row>
    <row r="39" spans="1:253">
      <c r="A39" s="48"/>
      <c r="B39" s="56" t="s">
        <v>132</v>
      </c>
      <c r="C39" s="224"/>
      <c r="D39" s="58"/>
      <c r="E39" s="57"/>
      <c r="F39" s="59"/>
      <c r="G39" s="45">
        <f>E39*(1-F39)</f>
        <v>0</v>
      </c>
      <c r="H39" s="39"/>
    </row>
    <row r="40" spans="1:253">
      <c r="A40" s="48"/>
      <c r="B40" s="56" t="s">
        <v>279</v>
      </c>
      <c r="C40" s="42"/>
      <c r="D40" s="61"/>
      <c r="E40" s="42"/>
      <c r="F40" s="52"/>
      <c r="G40" s="45"/>
      <c r="H40" s="39"/>
    </row>
    <row r="41" spans="1:253" ht="16" thickBot="1">
      <c r="A41" s="48"/>
      <c r="B41" s="62"/>
      <c r="C41" s="63"/>
      <c r="D41" s="64"/>
      <c r="E41" s="63"/>
      <c r="F41" s="65"/>
      <c r="G41" s="65"/>
      <c r="H41" s="39"/>
    </row>
    <row r="42" spans="1:253" s="72" customFormat="1" ht="16" customHeight="1">
      <c r="A42" s="66"/>
      <c r="B42" s="67" t="s">
        <v>247</v>
      </c>
      <c r="C42" s="68"/>
      <c r="D42" s="68"/>
      <c r="E42" s="69">
        <f>SUM(E24:E41)</f>
        <v>1707.5</v>
      </c>
      <c r="F42" s="69"/>
      <c r="G42" s="70">
        <f>SUM(G24:G41)</f>
        <v>1707.5</v>
      </c>
      <c r="H42" s="71"/>
    </row>
    <row r="44" spans="1:253">
      <c r="C44" s="73" t="s">
        <v>135</v>
      </c>
      <c r="D44" s="74">
        <f>G42/2</f>
        <v>853.75</v>
      </c>
      <c r="E44" s="74"/>
      <c r="F44" s="75"/>
    </row>
    <row r="46" spans="1:253">
      <c r="C46" s="76"/>
      <c r="D46" s="76"/>
      <c r="E46" s="76"/>
      <c r="F46" s="77"/>
      <c r="G46" s="76"/>
      <c r="H46" s="76"/>
      <c r="I46" s="76"/>
    </row>
    <row r="47" spans="1:253">
      <c r="C47" s="76" t="s">
        <v>136</v>
      </c>
      <c r="D47" s="76"/>
      <c r="E47" s="76"/>
      <c r="F47" s="77"/>
      <c r="G47" s="76"/>
      <c r="H47" s="76"/>
      <c r="I47" s="76"/>
    </row>
    <row r="48" spans="1:253">
      <c r="C48" s="253" t="s">
        <v>75</v>
      </c>
      <c r="D48" s="253"/>
      <c r="E48" s="253"/>
      <c r="F48" s="254"/>
      <c r="G48" s="253"/>
      <c r="H48" s="253"/>
      <c r="I48" s="80"/>
      <c r="J48" s="307"/>
      <c r="K48" s="307"/>
      <c r="L48" s="307"/>
      <c r="M48" s="307"/>
      <c r="N48" s="307"/>
      <c r="O48" s="307"/>
      <c r="P48" s="307"/>
      <c r="Q48" s="307"/>
      <c r="R48" s="307"/>
      <c r="S48" s="307"/>
      <c r="T48" s="307"/>
      <c r="U48" s="307"/>
      <c r="V48" s="307" t="s">
        <v>76</v>
      </c>
      <c r="W48" s="307"/>
      <c r="X48" s="307"/>
      <c r="Y48" s="307"/>
      <c r="Z48" s="307"/>
      <c r="AA48" s="307"/>
      <c r="AB48" s="307" t="s">
        <v>76</v>
      </c>
      <c r="AC48" s="307"/>
      <c r="AD48" s="307"/>
      <c r="AE48" s="307"/>
      <c r="AF48" s="307"/>
      <c r="AG48" s="307"/>
      <c r="AH48" s="307" t="s">
        <v>76</v>
      </c>
      <c r="AI48" s="307"/>
      <c r="AJ48" s="307"/>
      <c r="AK48" s="307"/>
      <c r="AL48" s="307"/>
      <c r="AM48" s="307"/>
      <c r="AN48" s="307" t="s">
        <v>76</v>
      </c>
      <c r="AO48" s="307"/>
      <c r="AP48" s="307"/>
      <c r="AQ48" s="307"/>
      <c r="AR48" s="307"/>
      <c r="AS48" s="307"/>
      <c r="AT48" s="307" t="s">
        <v>76</v>
      </c>
      <c r="AU48" s="307"/>
      <c r="AV48" s="307"/>
      <c r="AW48" s="307"/>
      <c r="AX48" s="307"/>
      <c r="AY48" s="307"/>
      <c r="AZ48" s="307" t="s">
        <v>76</v>
      </c>
      <c r="BA48" s="307"/>
      <c r="BB48" s="307"/>
      <c r="BC48" s="307"/>
      <c r="BD48" s="307"/>
      <c r="BE48" s="307"/>
      <c r="BF48" s="307" t="s">
        <v>76</v>
      </c>
      <c r="BG48" s="307"/>
      <c r="BH48" s="307"/>
      <c r="BI48" s="307"/>
      <c r="BJ48" s="307"/>
      <c r="BK48" s="307"/>
      <c r="BL48" s="307" t="s">
        <v>76</v>
      </c>
      <c r="BM48" s="307"/>
      <c r="BN48" s="307"/>
      <c r="BO48" s="307"/>
      <c r="BP48" s="307"/>
      <c r="BQ48" s="307"/>
      <c r="BR48" s="307" t="s">
        <v>76</v>
      </c>
      <c r="BS48" s="307"/>
      <c r="BT48" s="307"/>
      <c r="BU48" s="307"/>
      <c r="BV48" s="307"/>
      <c r="BW48" s="307"/>
      <c r="BX48" s="307" t="s">
        <v>76</v>
      </c>
      <c r="BY48" s="307"/>
      <c r="BZ48" s="307"/>
      <c r="CA48" s="307"/>
      <c r="CB48" s="307"/>
      <c r="CC48" s="307"/>
      <c r="CD48" s="307" t="s">
        <v>76</v>
      </c>
      <c r="CE48" s="307"/>
      <c r="CF48" s="307"/>
      <c r="CG48" s="307"/>
      <c r="CH48" s="307"/>
      <c r="CI48" s="307"/>
      <c r="CJ48" s="307" t="s">
        <v>76</v>
      </c>
      <c r="CK48" s="307"/>
      <c r="CL48" s="307"/>
      <c r="CM48" s="307"/>
      <c r="CN48" s="307"/>
      <c r="CO48" s="307"/>
      <c r="CP48" s="307" t="s">
        <v>76</v>
      </c>
      <c r="CQ48" s="307"/>
      <c r="CR48" s="307"/>
      <c r="CS48" s="307"/>
      <c r="CT48" s="307"/>
      <c r="CU48" s="307"/>
      <c r="CV48" s="307" t="s">
        <v>76</v>
      </c>
      <c r="CW48" s="307"/>
      <c r="CX48" s="307"/>
      <c r="CY48" s="307"/>
      <c r="CZ48" s="307"/>
      <c r="DA48" s="307"/>
      <c r="DB48" s="307" t="s">
        <v>76</v>
      </c>
      <c r="DC48" s="307"/>
      <c r="DD48" s="307"/>
      <c r="DE48" s="307"/>
      <c r="DF48" s="307"/>
      <c r="DG48" s="307"/>
      <c r="DH48" s="307" t="s">
        <v>76</v>
      </c>
      <c r="DI48" s="307"/>
      <c r="DJ48" s="307"/>
      <c r="DK48" s="307"/>
      <c r="DL48" s="307"/>
      <c r="DM48" s="307"/>
      <c r="DN48" s="307" t="s">
        <v>76</v>
      </c>
      <c r="DO48" s="307"/>
      <c r="DP48" s="307"/>
      <c r="DQ48" s="307"/>
      <c r="DR48" s="307"/>
      <c r="DS48" s="307"/>
      <c r="DT48" s="307" t="s">
        <v>76</v>
      </c>
      <c r="DU48" s="307"/>
      <c r="DV48" s="307"/>
      <c r="DW48" s="307"/>
      <c r="DX48" s="307"/>
      <c r="DY48" s="307"/>
      <c r="DZ48" s="307" t="s">
        <v>76</v>
      </c>
      <c r="EA48" s="307"/>
      <c r="EB48" s="307"/>
      <c r="EC48" s="307"/>
      <c r="ED48" s="307"/>
      <c r="EE48" s="307"/>
      <c r="EF48" s="307" t="s">
        <v>76</v>
      </c>
      <c r="EG48" s="307"/>
      <c r="EH48" s="307"/>
      <c r="EI48" s="307"/>
      <c r="EJ48" s="307"/>
      <c r="EK48" s="307"/>
      <c r="EL48" s="307" t="s">
        <v>76</v>
      </c>
      <c r="EM48" s="307"/>
      <c r="EN48" s="307"/>
      <c r="EO48" s="307"/>
      <c r="EP48" s="307"/>
      <c r="EQ48" s="307"/>
      <c r="ER48" s="307" t="s">
        <v>76</v>
      </c>
      <c r="ES48" s="307"/>
      <c r="ET48" s="307"/>
      <c r="EU48" s="307"/>
      <c r="EV48" s="307"/>
      <c r="EW48" s="307"/>
      <c r="EX48" s="307" t="s">
        <v>76</v>
      </c>
      <c r="EY48" s="307"/>
      <c r="EZ48" s="307"/>
      <c r="FA48" s="307"/>
      <c r="FB48" s="307"/>
      <c r="FC48" s="307"/>
      <c r="FD48" s="307" t="s">
        <v>76</v>
      </c>
      <c r="FE48" s="307"/>
      <c r="FF48" s="307"/>
      <c r="FG48" s="307"/>
      <c r="FH48" s="307"/>
      <c r="FI48" s="307"/>
      <c r="FJ48" s="307" t="s">
        <v>76</v>
      </c>
      <c r="FK48" s="307"/>
      <c r="FL48" s="307"/>
      <c r="FM48" s="307"/>
      <c r="FN48" s="307"/>
      <c r="FO48" s="307"/>
      <c r="FP48" s="307" t="s">
        <v>76</v>
      </c>
      <c r="FQ48" s="307"/>
      <c r="FR48" s="307"/>
      <c r="FS48" s="307"/>
      <c r="FT48" s="307"/>
      <c r="FU48" s="307"/>
      <c r="FV48" s="307" t="s">
        <v>76</v>
      </c>
      <c r="FW48" s="307"/>
      <c r="FX48" s="307"/>
      <c r="FY48" s="307"/>
      <c r="FZ48" s="307"/>
      <c r="GA48" s="307"/>
      <c r="GB48" s="307" t="s">
        <v>76</v>
      </c>
      <c r="GC48" s="307"/>
      <c r="GD48" s="307"/>
      <c r="GE48" s="307"/>
      <c r="GF48" s="307"/>
      <c r="GG48" s="307"/>
      <c r="GH48" s="307" t="s">
        <v>76</v>
      </c>
      <c r="GI48" s="307"/>
      <c r="GJ48" s="307"/>
      <c r="GK48" s="307"/>
      <c r="GL48" s="307"/>
      <c r="GM48" s="307"/>
      <c r="GN48" s="307" t="s">
        <v>76</v>
      </c>
      <c r="GO48" s="307"/>
      <c r="GP48" s="307"/>
      <c r="GQ48" s="307"/>
      <c r="GR48" s="307"/>
      <c r="GS48" s="307"/>
      <c r="GT48" s="307" t="s">
        <v>76</v>
      </c>
      <c r="GU48" s="307"/>
      <c r="GV48" s="307"/>
      <c r="GW48" s="307"/>
      <c r="GX48" s="307"/>
      <c r="GY48" s="307"/>
      <c r="GZ48" s="307" t="s">
        <v>76</v>
      </c>
      <c r="HA48" s="307"/>
      <c r="HB48" s="307"/>
      <c r="HC48" s="307"/>
      <c r="HD48" s="307"/>
      <c r="HE48" s="307"/>
      <c r="HF48" s="307" t="s">
        <v>76</v>
      </c>
      <c r="HG48" s="307"/>
      <c r="HH48" s="307"/>
      <c r="HI48" s="307"/>
      <c r="HJ48" s="307"/>
      <c r="HK48" s="307"/>
      <c r="HL48" s="307" t="s">
        <v>76</v>
      </c>
      <c r="HM48" s="307"/>
      <c r="HN48" s="307"/>
      <c r="HO48" s="307"/>
      <c r="HP48" s="307"/>
      <c r="HQ48" s="307"/>
      <c r="HR48" s="307" t="s">
        <v>76</v>
      </c>
      <c r="HS48" s="307"/>
      <c r="HT48" s="307"/>
      <c r="HU48" s="307"/>
      <c r="HV48" s="307"/>
      <c r="HW48" s="307"/>
      <c r="HX48" s="307" t="s">
        <v>76</v>
      </c>
      <c r="HY48" s="307"/>
      <c r="HZ48" s="307"/>
      <c r="IA48" s="307"/>
      <c r="IB48" s="307"/>
      <c r="IC48" s="307"/>
      <c r="ID48" s="307" t="s">
        <v>76</v>
      </c>
      <c r="IE48" s="307"/>
      <c r="IF48" s="307"/>
      <c r="IG48" s="307"/>
      <c r="IH48" s="307"/>
      <c r="II48" s="307"/>
      <c r="IJ48" s="307" t="s">
        <v>76</v>
      </c>
      <c r="IK48" s="307"/>
      <c r="IL48" s="307"/>
      <c r="IM48" s="307"/>
      <c r="IN48" s="307"/>
      <c r="IO48" s="307"/>
      <c r="IP48" s="307" t="s">
        <v>76</v>
      </c>
      <c r="IQ48" s="307"/>
      <c r="IR48" s="307"/>
      <c r="IS48" s="307"/>
    </row>
    <row r="49" spans="1:256">
      <c r="C49" s="76" t="s">
        <v>77</v>
      </c>
      <c r="D49" s="76"/>
      <c r="E49" s="76"/>
      <c r="F49" s="77"/>
      <c r="G49" s="76"/>
      <c r="H49" s="76"/>
      <c r="I49" s="76"/>
      <c r="J49" s="307"/>
      <c r="K49" s="307"/>
      <c r="L49" s="307"/>
      <c r="M49" s="307"/>
      <c r="N49" s="307"/>
      <c r="O49" s="307"/>
      <c r="P49" s="307"/>
      <c r="Q49" s="307"/>
      <c r="R49" s="307"/>
      <c r="S49" s="307"/>
      <c r="T49" s="307"/>
      <c r="U49" s="307"/>
      <c r="V49" s="307" t="s">
        <v>78</v>
      </c>
      <c r="W49" s="307"/>
      <c r="X49" s="307"/>
      <c r="Y49" s="307"/>
      <c r="Z49" s="307"/>
      <c r="AA49" s="307"/>
      <c r="AB49" s="307" t="s">
        <v>78</v>
      </c>
      <c r="AC49" s="307"/>
      <c r="AD49" s="307"/>
      <c r="AE49" s="307"/>
      <c r="AF49" s="307"/>
      <c r="AG49" s="307"/>
      <c r="AH49" s="307" t="s">
        <v>78</v>
      </c>
      <c r="AI49" s="307"/>
      <c r="AJ49" s="307"/>
      <c r="AK49" s="307"/>
      <c r="AL49" s="307"/>
      <c r="AM49" s="307"/>
      <c r="AN49" s="307" t="s">
        <v>78</v>
      </c>
      <c r="AO49" s="307"/>
      <c r="AP49" s="307"/>
      <c r="AQ49" s="307"/>
      <c r="AR49" s="307"/>
      <c r="AS49" s="307"/>
      <c r="AT49" s="307" t="s">
        <v>78</v>
      </c>
      <c r="AU49" s="307"/>
      <c r="AV49" s="307"/>
      <c r="AW49" s="307"/>
      <c r="AX49" s="307"/>
      <c r="AY49" s="307"/>
      <c r="AZ49" s="307" t="s">
        <v>78</v>
      </c>
      <c r="BA49" s="307"/>
      <c r="BB49" s="307"/>
      <c r="BC49" s="307"/>
      <c r="BD49" s="307"/>
      <c r="BE49" s="307"/>
      <c r="BF49" s="307" t="s">
        <v>78</v>
      </c>
      <c r="BG49" s="307"/>
      <c r="BH49" s="307"/>
      <c r="BI49" s="307"/>
      <c r="BJ49" s="307"/>
      <c r="BK49" s="307"/>
      <c r="BL49" s="307" t="s">
        <v>78</v>
      </c>
      <c r="BM49" s="307"/>
      <c r="BN49" s="307"/>
      <c r="BO49" s="307"/>
      <c r="BP49" s="307"/>
      <c r="BQ49" s="307"/>
      <c r="BR49" s="307" t="s">
        <v>78</v>
      </c>
      <c r="BS49" s="307"/>
      <c r="BT49" s="307"/>
      <c r="BU49" s="307"/>
      <c r="BV49" s="307"/>
      <c r="BW49" s="307"/>
      <c r="BX49" s="307" t="s">
        <v>78</v>
      </c>
      <c r="BY49" s="307"/>
      <c r="BZ49" s="307"/>
      <c r="CA49" s="307"/>
      <c r="CB49" s="307"/>
      <c r="CC49" s="307"/>
      <c r="CD49" s="307" t="s">
        <v>78</v>
      </c>
      <c r="CE49" s="307"/>
      <c r="CF49" s="307"/>
      <c r="CG49" s="307"/>
      <c r="CH49" s="307"/>
      <c r="CI49" s="307"/>
      <c r="CJ49" s="307" t="s">
        <v>78</v>
      </c>
      <c r="CK49" s="307"/>
      <c r="CL49" s="307"/>
      <c r="CM49" s="307"/>
      <c r="CN49" s="307"/>
      <c r="CO49" s="307"/>
      <c r="CP49" s="307" t="s">
        <v>78</v>
      </c>
      <c r="CQ49" s="307"/>
      <c r="CR49" s="307"/>
      <c r="CS49" s="307"/>
      <c r="CT49" s="307"/>
      <c r="CU49" s="307"/>
      <c r="CV49" s="307" t="s">
        <v>78</v>
      </c>
      <c r="CW49" s="307"/>
      <c r="CX49" s="307"/>
      <c r="CY49" s="307"/>
      <c r="CZ49" s="307"/>
      <c r="DA49" s="307"/>
      <c r="DB49" s="307" t="s">
        <v>78</v>
      </c>
      <c r="DC49" s="307"/>
      <c r="DD49" s="307"/>
      <c r="DE49" s="307"/>
      <c r="DF49" s="307"/>
      <c r="DG49" s="307"/>
      <c r="DH49" s="307" t="s">
        <v>78</v>
      </c>
      <c r="DI49" s="307"/>
      <c r="DJ49" s="307"/>
      <c r="DK49" s="307"/>
      <c r="DL49" s="307"/>
      <c r="DM49" s="307"/>
      <c r="DN49" s="307" t="s">
        <v>78</v>
      </c>
      <c r="DO49" s="307"/>
      <c r="DP49" s="307"/>
      <c r="DQ49" s="307"/>
      <c r="DR49" s="307"/>
      <c r="DS49" s="307"/>
      <c r="DT49" s="307" t="s">
        <v>78</v>
      </c>
      <c r="DU49" s="307"/>
      <c r="DV49" s="307"/>
      <c r="DW49" s="307"/>
      <c r="DX49" s="307"/>
      <c r="DY49" s="307"/>
      <c r="DZ49" s="307" t="s">
        <v>78</v>
      </c>
      <c r="EA49" s="307"/>
      <c r="EB49" s="307"/>
      <c r="EC49" s="307"/>
      <c r="ED49" s="307"/>
      <c r="EE49" s="307"/>
      <c r="EF49" s="307" t="s">
        <v>78</v>
      </c>
      <c r="EG49" s="307"/>
      <c r="EH49" s="307"/>
      <c r="EI49" s="307"/>
      <c r="EJ49" s="307"/>
      <c r="EK49" s="307"/>
      <c r="EL49" s="307" t="s">
        <v>78</v>
      </c>
      <c r="EM49" s="307"/>
      <c r="EN49" s="307"/>
      <c r="EO49" s="307"/>
      <c r="EP49" s="307"/>
      <c r="EQ49" s="307"/>
      <c r="ER49" s="307" t="s">
        <v>78</v>
      </c>
      <c r="ES49" s="307"/>
      <c r="ET49" s="307"/>
      <c r="EU49" s="307"/>
      <c r="EV49" s="307"/>
      <c r="EW49" s="307"/>
      <c r="EX49" s="307" t="s">
        <v>78</v>
      </c>
      <c r="EY49" s="307"/>
      <c r="EZ49" s="307"/>
      <c r="FA49" s="307"/>
      <c r="FB49" s="307"/>
      <c r="FC49" s="307"/>
      <c r="FD49" s="307" t="s">
        <v>78</v>
      </c>
      <c r="FE49" s="307"/>
      <c r="FF49" s="307"/>
      <c r="FG49" s="307"/>
      <c r="FH49" s="307"/>
      <c r="FI49" s="307"/>
      <c r="FJ49" s="307" t="s">
        <v>78</v>
      </c>
      <c r="FK49" s="307"/>
      <c r="FL49" s="307"/>
      <c r="FM49" s="307"/>
      <c r="FN49" s="307"/>
      <c r="FO49" s="307"/>
      <c r="FP49" s="307" t="s">
        <v>78</v>
      </c>
      <c r="FQ49" s="307"/>
      <c r="FR49" s="307"/>
      <c r="FS49" s="307"/>
      <c r="FT49" s="307"/>
      <c r="FU49" s="307"/>
      <c r="FV49" s="307" t="s">
        <v>78</v>
      </c>
      <c r="FW49" s="307"/>
      <c r="FX49" s="307"/>
      <c r="FY49" s="307"/>
      <c r="FZ49" s="307"/>
      <c r="GA49" s="307"/>
      <c r="GB49" s="307" t="s">
        <v>78</v>
      </c>
      <c r="GC49" s="307"/>
      <c r="GD49" s="307"/>
      <c r="GE49" s="307"/>
      <c r="GF49" s="307"/>
      <c r="GG49" s="307"/>
      <c r="GH49" s="307" t="s">
        <v>78</v>
      </c>
      <c r="GI49" s="307"/>
      <c r="GJ49" s="307"/>
      <c r="GK49" s="307"/>
      <c r="GL49" s="307"/>
      <c r="GM49" s="307"/>
      <c r="GN49" s="307" t="s">
        <v>78</v>
      </c>
      <c r="GO49" s="307"/>
      <c r="GP49" s="307"/>
      <c r="GQ49" s="307"/>
      <c r="GR49" s="307"/>
      <c r="GS49" s="307"/>
      <c r="GT49" s="307" t="s">
        <v>78</v>
      </c>
      <c r="GU49" s="307"/>
      <c r="GV49" s="307"/>
      <c r="GW49" s="307"/>
      <c r="GX49" s="307"/>
      <c r="GY49" s="307"/>
      <c r="GZ49" s="307" t="s">
        <v>78</v>
      </c>
      <c r="HA49" s="307"/>
      <c r="HB49" s="307"/>
      <c r="HC49" s="307"/>
      <c r="HD49" s="307"/>
      <c r="HE49" s="307"/>
      <c r="HF49" s="307" t="s">
        <v>78</v>
      </c>
      <c r="HG49" s="307"/>
      <c r="HH49" s="307"/>
      <c r="HI49" s="307"/>
      <c r="HJ49" s="307"/>
      <c r="HK49" s="307"/>
      <c r="HL49" s="307" t="s">
        <v>78</v>
      </c>
      <c r="HM49" s="307"/>
      <c r="HN49" s="307"/>
      <c r="HO49" s="307"/>
      <c r="HP49" s="307"/>
      <c r="HQ49" s="307"/>
      <c r="HR49" s="307" t="s">
        <v>78</v>
      </c>
      <c r="HS49" s="307"/>
      <c r="HT49" s="307"/>
      <c r="HU49" s="307"/>
      <c r="HV49" s="307"/>
      <c r="HW49" s="307"/>
      <c r="HX49" s="307" t="s">
        <v>78</v>
      </c>
      <c r="HY49" s="307"/>
      <c r="HZ49" s="307"/>
      <c r="IA49" s="307"/>
      <c r="IB49" s="307"/>
      <c r="IC49" s="307"/>
      <c r="ID49" s="307" t="s">
        <v>78</v>
      </c>
      <c r="IE49" s="307"/>
      <c r="IF49" s="307"/>
      <c r="IG49" s="307"/>
      <c r="IH49" s="307"/>
      <c r="II49" s="307"/>
      <c r="IJ49" s="307" t="s">
        <v>78</v>
      </c>
      <c r="IK49" s="307"/>
      <c r="IL49" s="307"/>
      <c r="IM49" s="307"/>
      <c r="IN49" s="307"/>
      <c r="IO49" s="307"/>
      <c r="IP49" s="307" t="s">
        <v>78</v>
      </c>
      <c r="IQ49" s="307"/>
      <c r="IR49" s="307"/>
      <c r="IS49" s="307"/>
    </row>
    <row r="50" spans="1:256">
      <c r="B50" s="76"/>
      <c r="C50" s="76"/>
      <c r="D50" s="76"/>
      <c r="E50" s="76"/>
      <c r="F50" s="77"/>
      <c r="G50" s="76"/>
      <c r="H50" s="76"/>
      <c r="I50" s="76"/>
      <c r="J50" s="76"/>
      <c r="K50" s="76"/>
      <c r="L50" s="76"/>
      <c r="M50" s="76"/>
      <c r="N50" s="76"/>
      <c r="O50" s="76"/>
      <c r="P50" s="307"/>
      <c r="Q50" s="307"/>
      <c r="R50" s="307"/>
      <c r="S50" s="307"/>
      <c r="T50" s="307"/>
      <c r="U50" s="307"/>
      <c r="V50" s="307" t="s">
        <v>77</v>
      </c>
      <c r="W50" s="307"/>
      <c r="X50" s="307"/>
      <c r="Y50" s="307"/>
      <c r="Z50" s="307"/>
      <c r="AA50" s="307"/>
      <c r="AB50" s="307" t="s">
        <v>77</v>
      </c>
      <c r="AC50" s="307"/>
      <c r="AD50" s="307"/>
      <c r="AE50" s="307"/>
      <c r="AF50" s="307"/>
      <c r="AG50" s="307"/>
      <c r="AH50" s="307" t="s">
        <v>77</v>
      </c>
      <c r="AI50" s="307"/>
      <c r="AJ50" s="307"/>
      <c r="AK50" s="307"/>
      <c r="AL50" s="307"/>
      <c r="AM50" s="307"/>
      <c r="AN50" s="307" t="s">
        <v>77</v>
      </c>
      <c r="AO50" s="307"/>
      <c r="AP50" s="307"/>
      <c r="AQ50" s="307"/>
      <c r="AR50" s="307"/>
      <c r="AS50" s="307"/>
      <c r="AT50" s="307" t="s">
        <v>77</v>
      </c>
      <c r="AU50" s="307"/>
      <c r="AV50" s="307"/>
      <c r="AW50" s="307"/>
      <c r="AX50" s="307"/>
      <c r="AY50" s="307"/>
      <c r="AZ50" s="307" t="s">
        <v>77</v>
      </c>
      <c r="BA50" s="307"/>
      <c r="BB50" s="307"/>
      <c r="BC50" s="307"/>
      <c r="BD50" s="307"/>
      <c r="BE50" s="307"/>
      <c r="BF50" s="307" t="s">
        <v>77</v>
      </c>
      <c r="BG50" s="307"/>
      <c r="BH50" s="307"/>
      <c r="BI50" s="307"/>
      <c r="BJ50" s="307"/>
      <c r="BK50" s="307"/>
      <c r="BL50" s="307" t="s">
        <v>77</v>
      </c>
      <c r="BM50" s="307"/>
      <c r="BN50" s="307"/>
      <c r="BO50" s="307"/>
      <c r="BP50" s="307"/>
      <c r="BQ50" s="307"/>
      <c r="BR50" s="307" t="s">
        <v>77</v>
      </c>
      <c r="BS50" s="307"/>
      <c r="BT50" s="307"/>
      <c r="BU50" s="307"/>
      <c r="BV50" s="307"/>
      <c r="BW50" s="307"/>
      <c r="BX50" s="307" t="s">
        <v>77</v>
      </c>
      <c r="BY50" s="307"/>
      <c r="BZ50" s="307"/>
      <c r="CA50" s="307"/>
      <c r="CB50" s="307"/>
      <c r="CC50" s="307"/>
      <c r="CD50" s="307" t="s">
        <v>77</v>
      </c>
      <c r="CE50" s="307"/>
      <c r="CF50" s="307"/>
      <c r="CG50" s="307"/>
      <c r="CH50" s="307"/>
      <c r="CI50" s="307"/>
      <c r="CJ50" s="307" t="s">
        <v>77</v>
      </c>
      <c r="CK50" s="307"/>
      <c r="CL50" s="307"/>
      <c r="CM50" s="307"/>
      <c r="CN50" s="307"/>
      <c r="CO50" s="307"/>
      <c r="CP50" s="307" t="s">
        <v>77</v>
      </c>
      <c r="CQ50" s="307"/>
      <c r="CR50" s="307"/>
      <c r="CS50" s="307"/>
      <c r="CT50" s="307"/>
      <c r="CU50" s="307"/>
      <c r="CV50" s="307" t="s">
        <v>77</v>
      </c>
      <c r="CW50" s="307"/>
      <c r="CX50" s="307"/>
      <c r="CY50" s="307"/>
      <c r="CZ50" s="307"/>
      <c r="DA50" s="307"/>
      <c r="DB50" s="307" t="s">
        <v>77</v>
      </c>
      <c r="DC50" s="307"/>
      <c r="DD50" s="307"/>
      <c r="DE50" s="307"/>
      <c r="DF50" s="307"/>
      <c r="DG50" s="307"/>
      <c r="DH50" s="307" t="s">
        <v>77</v>
      </c>
      <c r="DI50" s="307"/>
      <c r="DJ50" s="307"/>
      <c r="DK50" s="307"/>
      <c r="DL50" s="307"/>
      <c r="DM50" s="307"/>
      <c r="DN50" s="307" t="s">
        <v>77</v>
      </c>
      <c r="DO50" s="307"/>
      <c r="DP50" s="307"/>
      <c r="DQ50" s="307"/>
      <c r="DR50" s="307"/>
      <c r="DS50" s="307"/>
      <c r="DT50" s="307" t="s">
        <v>77</v>
      </c>
      <c r="DU50" s="307"/>
      <c r="DV50" s="307"/>
      <c r="DW50" s="307"/>
      <c r="DX50" s="307"/>
      <c r="DY50" s="307"/>
      <c r="DZ50" s="307" t="s">
        <v>77</v>
      </c>
      <c r="EA50" s="307"/>
      <c r="EB50" s="307"/>
      <c r="EC50" s="307"/>
      <c r="ED50" s="307"/>
      <c r="EE50" s="307"/>
      <c r="EF50" s="307" t="s">
        <v>77</v>
      </c>
      <c r="EG50" s="307"/>
      <c r="EH50" s="307"/>
      <c r="EI50" s="307"/>
      <c r="EJ50" s="307"/>
      <c r="EK50" s="307"/>
      <c r="EL50" s="307" t="s">
        <v>77</v>
      </c>
      <c r="EM50" s="307"/>
      <c r="EN50" s="307"/>
      <c r="EO50" s="307"/>
      <c r="EP50" s="307"/>
      <c r="EQ50" s="307"/>
      <c r="ER50" s="307" t="s">
        <v>77</v>
      </c>
      <c r="ES50" s="307"/>
      <c r="ET50" s="307"/>
      <c r="EU50" s="307"/>
      <c r="EV50" s="307"/>
      <c r="EW50" s="307"/>
      <c r="EX50" s="307" t="s">
        <v>77</v>
      </c>
      <c r="EY50" s="307"/>
      <c r="EZ50" s="307"/>
      <c r="FA50" s="307"/>
      <c r="FB50" s="307"/>
      <c r="FC50" s="307"/>
      <c r="FD50" s="307" t="s">
        <v>77</v>
      </c>
      <c r="FE50" s="307"/>
      <c r="FF50" s="307"/>
      <c r="FG50" s="307"/>
      <c r="FH50" s="307"/>
      <c r="FI50" s="307"/>
      <c r="FJ50" s="307" t="s">
        <v>77</v>
      </c>
      <c r="FK50" s="307"/>
      <c r="FL50" s="307"/>
      <c r="FM50" s="307"/>
      <c r="FN50" s="307"/>
      <c r="FO50" s="307"/>
      <c r="FP50" s="307" t="s">
        <v>77</v>
      </c>
      <c r="FQ50" s="307"/>
      <c r="FR50" s="307"/>
      <c r="FS50" s="307"/>
      <c r="FT50" s="307"/>
      <c r="FU50" s="307"/>
      <c r="FV50" s="307" t="s">
        <v>77</v>
      </c>
      <c r="FW50" s="307"/>
      <c r="FX50" s="307"/>
      <c r="FY50" s="307"/>
      <c r="FZ50" s="307"/>
      <c r="GA50" s="307"/>
      <c r="GB50" s="307" t="s">
        <v>77</v>
      </c>
      <c r="GC50" s="307"/>
      <c r="GD50" s="307"/>
      <c r="GE50" s="307"/>
      <c r="GF50" s="307"/>
      <c r="GG50" s="307"/>
      <c r="GH50" s="307" t="s">
        <v>77</v>
      </c>
      <c r="GI50" s="307"/>
      <c r="GJ50" s="307"/>
      <c r="GK50" s="307"/>
      <c r="GL50" s="307"/>
      <c r="GM50" s="307"/>
      <c r="GN50" s="307" t="s">
        <v>77</v>
      </c>
      <c r="GO50" s="307"/>
      <c r="GP50" s="307"/>
      <c r="GQ50" s="307"/>
      <c r="GR50" s="307"/>
      <c r="GS50" s="307"/>
      <c r="GT50" s="307" t="s">
        <v>77</v>
      </c>
      <c r="GU50" s="307"/>
      <c r="GV50" s="307"/>
      <c r="GW50" s="307"/>
      <c r="GX50" s="307"/>
      <c r="GY50" s="307"/>
      <c r="GZ50" s="307" t="s">
        <v>77</v>
      </c>
      <c r="HA50" s="307"/>
      <c r="HB50" s="307"/>
      <c r="HC50" s="307"/>
      <c r="HD50" s="307"/>
      <c r="HE50" s="307"/>
      <c r="HF50" s="307" t="s">
        <v>77</v>
      </c>
      <c r="HG50" s="307"/>
      <c r="HH50" s="307"/>
      <c r="HI50" s="307"/>
      <c r="HJ50" s="307"/>
      <c r="HK50" s="307"/>
      <c r="HL50" s="307" t="s">
        <v>77</v>
      </c>
      <c r="HM50" s="307"/>
      <c r="HN50" s="307"/>
      <c r="HO50" s="307"/>
      <c r="HP50" s="307"/>
      <c r="HQ50" s="307"/>
      <c r="HR50" s="307" t="s">
        <v>77</v>
      </c>
      <c r="HS50" s="307"/>
      <c r="HT50" s="307"/>
      <c r="HU50" s="307"/>
      <c r="HV50" s="307"/>
      <c r="HW50" s="307"/>
      <c r="HX50" s="307" t="s">
        <v>77</v>
      </c>
      <c r="HY50" s="307"/>
      <c r="HZ50" s="307"/>
      <c r="IA50" s="307"/>
      <c r="IB50" s="307"/>
      <c r="IC50" s="307"/>
      <c r="ID50" s="307" t="s">
        <v>77</v>
      </c>
      <c r="IE50" s="307"/>
      <c r="IF50" s="307"/>
      <c r="IG50" s="307"/>
      <c r="IH50" s="307"/>
      <c r="II50" s="307"/>
      <c r="IJ50" s="307" t="s">
        <v>77</v>
      </c>
      <c r="IK50" s="307"/>
      <c r="IL50" s="307"/>
      <c r="IM50" s="307"/>
      <c r="IN50" s="307"/>
      <c r="IO50" s="307"/>
      <c r="IP50" s="307" t="s">
        <v>77</v>
      </c>
      <c r="IQ50" s="307"/>
      <c r="IR50" s="307"/>
      <c r="IS50" s="307"/>
      <c r="IT50" s="307"/>
      <c r="IU50" s="307"/>
      <c r="IV50" s="76" t="s">
        <v>77</v>
      </c>
    </row>
    <row r="51" spans="1:256">
      <c r="A51" s="81"/>
      <c r="B51" s="81"/>
      <c r="C51" s="82"/>
      <c r="D51" s="82"/>
      <c r="E51" s="82"/>
      <c r="F51" s="83"/>
      <c r="G51" s="30"/>
    </row>
    <row r="52" spans="1:256">
      <c r="A52" s="2"/>
    </row>
    <row r="53" spans="1:256">
      <c r="A53" s="2"/>
    </row>
    <row r="54" spans="1:256" s="1" customFormat="1">
      <c r="A54" s="2"/>
      <c r="F54" s="26"/>
    </row>
    <row r="55" spans="1:256" s="1" customFormat="1">
      <c r="B55" s="2"/>
      <c r="C55" s="2"/>
      <c r="D55" s="2"/>
      <c r="E55" s="2"/>
      <c r="F55" s="4"/>
      <c r="G55" s="2"/>
      <c r="H55" s="2"/>
    </row>
    <row r="56" spans="1:256" s="1" customFormat="1">
      <c r="B56" s="2"/>
      <c r="C56" s="2"/>
      <c r="D56" s="2"/>
      <c r="E56" s="2"/>
      <c r="F56" s="4"/>
      <c r="G56" s="2"/>
      <c r="H56" s="2"/>
    </row>
    <row r="57" spans="1:256" s="1" customFormat="1">
      <c r="B57" s="2"/>
      <c r="C57" s="2"/>
      <c r="D57" s="2"/>
      <c r="E57" s="2"/>
      <c r="F57" s="4"/>
      <c r="G57" s="2"/>
      <c r="H57" s="2"/>
    </row>
    <row r="58" spans="1:256" s="1" customFormat="1">
      <c r="B58" s="2"/>
      <c r="C58" s="5"/>
      <c r="D58" s="5"/>
      <c r="E58" s="5"/>
      <c r="F58" s="4"/>
      <c r="G58" s="84"/>
      <c r="H58" s="2"/>
    </row>
    <row r="59" spans="1:256" s="1" customFormat="1">
      <c r="B59" s="2"/>
      <c r="C59" s="2"/>
      <c r="D59" s="2"/>
      <c r="E59" s="2"/>
      <c r="F59" s="4"/>
      <c r="G59" s="2"/>
      <c r="H59" s="2"/>
    </row>
  </sheetData>
  <mergeCells count="124">
    <mergeCell ref="C1:G1"/>
    <mergeCell ref="V50:AA50"/>
    <mergeCell ref="P50:U50"/>
    <mergeCell ref="J49:O49"/>
    <mergeCell ref="C11:G17"/>
    <mergeCell ref="J48:O48"/>
    <mergeCell ref="AB48:AG48"/>
    <mergeCell ref="P49:U49"/>
    <mergeCell ref="V49:AA49"/>
    <mergeCell ref="AB49:AG49"/>
    <mergeCell ref="P48:U48"/>
    <mergeCell ref="V48:AA48"/>
    <mergeCell ref="AB50:AG50"/>
    <mergeCell ref="BL50:BQ50"/>
    <mergeCell ref="AH48:AM48"/>
    <mergeCell ref="BR50:BW50"/>
    <mergeCell ref="AH50:AM50"/>
    <mergeCell ref="AN50:AS50"/>
    <mergeCell ref="AT50:AY50"/>
    <mergeCell ref="AZ50:BE50"/>
    <mergeCell ref="AN49:AS49"/>
    <mergeCell ref="AT49:AY49"/>
    <mergeCell ref="BF50:BK50"/>
    <mergeCell ref="AH49:AM49"/>
    <mergeCell ref="BF49:BK49"/>
    <mergeCell ref="BF48:BK48"/>
    <mergeCell ref="AT48:AY48"/>
    <mergeCell ref="AZ48:BE48"/>
    <mergeCell ref="BL48:BQ48"/>
    <mergeCell ref="BR48:BW48"/>
    <mergeCell ref="CD48:CI48"/>
    <mergeCell ref="BX48:CC48"/>
    <mergeCell ref="AZ49:BE49"/>
    <mergeCell ref="AN48:AS48"/>
    <mergeCell ref="GZ48:HE48"/>
    <mergeCell ref="HX48:IC48"/>
    <mergeCell ref="HF48:HK48"/>
    <mergeCell ref="HL48:HQ48"/>
    <mergeCell ref="HR48:HW48"/>
    <mergeCell ref="BL49:BQ49"/>
    <mergeCell ref="BR49:BW49"/>
    <mergeCell ref="CJ48:CO48"/>
    <mergeCell ref="EL48:EQ48"/>
    <mergeCell ref="DZ48:EE48"/>
    <mergeCell ref="GB48:GG48"/>
    <mergeCell ref="CP48:CU48"/>
    <mergeCell ref="CV48:DA48"/>
    <mergeCell ref="DB48:DG48"/>
    <mergeCell ref="DT48:DY48"/>
    <mergeCell ref="FV48:GA48"/>
    <mergeCell ref="FP48:FU48"/>
    <mergeCell ref="EF48:EK48"/>
    <mergeCell ref="DH48:DM48"/>
    <mergeCell ref="DN48:DS48"/>
    <mergeCell ref="IP48:IS48"/>
    <mergeCell ref="ER48:EW48"/>
    <mergeCell ref="GH48:GM48"/>
    <mergeCell ref="GN48:GS48"/>
    <mergeCell ref="GT48:GY48"/>
    <mergeCell ref="EX48:FC48"/>
    <mergeCell ref="ID48:II48"/>
    <mergeCell ref="IJ48:IO48"/>
    <mergeCell ref="FD48:FI48"/>
    <mergeCell ref="FJ48:FO48"/>
    <mergeCell ref="BX49:CC49"/>
    <mergeCell ref="CD49:CI49"/>
    <mergeCell ref="CJ49:CO49"/>
    <mergeCell ref="CP50:CU50"/>
    <mergeCell ref="BX50:CC50"/>
    <mergeCell ref="CJ50:CO50"/>
    <mergeCell ref="CD50:CI50"/>
    <mergeCell ref="CP49:CU49"/>
    <mergeCell ref="CV50:DA50"/>
    <mergeCell ref="DH50:DM50"/>
    <mergeCell ref="DB50:DG50"/>
    <mergeCell ref="ER49:EW49"/>
    <mergeCell ref="DT49:DY49"/>
    <mergeCell ref="DZ49:EE49"/>
    <mergeCell ref="DB49:DG49"/>
    <mergeCell ref="DH49:DM49"/>
    <mergeCell ref="DN49:DS49"/>
    <mergeCell ref="CV49:DA49"/>
    <mergeCell ref="GB49:GG49"/>
    <mergeCell ref="FV49:GA49"/>
    <mergeCell ref="IP50:IU50"/>
    <mergeCell ref="HX49:IC49"/>
    <mergeCell ref="ID49:II49"/>
    <mergeCell ref="IJ49:IO49"/>
    <mergeCell ref="IP49:IS49"/>
    <mergeCell ref="ID50:II50"/>
    <mergeCell ref="IJ50:IO50"/>
    <mergeCell ref="DN50:DS50"/>
    <mergeCell ref="DT50:DY50"/>
    <mergeCell ref="FJ50:FO50"/>
    <mergeCell ref="ER50:EW50"/>
    <mergeCell ref="EL50:EQ50"/>
    <mergeCell ref="EX50:FC50"/>
    <mergeCell ref="FD50:FI50"/>
    <mergeCell ref="DZ50:EE50"/>
    <mergeCell ref="FP50:FU50"/>
    <mergeCell ref="EF49:EK49"/>
    <mergeCell ref="EL49:EQ49"/>
    <mergeCell ref="EX49:FC49"/>
    <mergeCell ref="FJ49:FO49"/>
    <mergeCell ref="FP49:FU49"/>
    <mergeCell ref="EF50:EK50"/>
    <mergeCell ref="FD49:FI49"/>
    <mergeCell ref="HR50:HW50"/>
    <mergeCell ref="HF49:HK49"/>
    <mergeCell ref="HX50:IC50"/>
    <mergeCell ref="GB50:GG50"/>
    <mergeCell ref="GN49:GS49"/>
    <mergeCell ref="GT49:GY49"/>
    <mergeCell ref="HR49:HW49"/>
    <mergeCell ref="HL49:HQ49"/>
    <mergeCell ref="GH49:GM49"/>
    <mergeCell ref="GZ49:HE49"/>
    <mergeCell ref="FV50:GA50"/>
    <mergeCell ref="HL50:HQ50"/>
    <mergeCell ref="GH50:GM50"/>
    <mergeCell ref="GN50:GS50"/>
    <mergeCell ref="GT50:GY50"/>
    <mergeCell ref="GZ50:HE50"/>
    <mergeCell ref="HF50:HK50"/>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59"/>
  <sheetViews>
    <sheetView zoomScale="125" zoomScaleNormal="125" zoomScalePageLayoutView="125" workbookViewId="0">
      <selection activeCell="B14" sqref="B14"/>
    </sheetView>
  </sheetViews>
  <sheetFormatPr baseColWidth="10" defaultColWidth="10.7109375" defaultRowHeight="15"/>
  <cols>
    <col min="1" max="1" width="9.5703125" style="1" customWidth="1"/>
    <col min="2" max="2" width="44.5703125" style="2" customWidth="1"/>
    <col min="3" max="3" width="10.5703125" style="2" customWidth="1"/>
    <col min="4" max="4" width="11" style="2" customWidth="1"/>
    <col min="5" max="5" width="9" style="2" customWidth="1"/>
    <col min="6" max="6" width="9.28515625" style="4" customWidth="1"/>
    <col min="7" max="7" width="20.85546875" style="2" customWidth="1"/>
    <col min="8" max="8" width="8.28515625" style="2" customWidth="1"/>
    <col min="9" max="16384" width="10.7109375" style="2"/>
  </cols>
  <sheetData>
    <row r="1" spans="1:8" ht="105" customHeight="1">
      <c r="C1" s="308" t="s">
        <v>122</v>
      </c>
      <c r="D1" s="308"/>
      <c r="E1" s="308"/>
      <c r="F1" s="308"/>
      <c r="G1" s="308"/>
    </row>
    <row r="2" spans="1:8">
      <c r="A2" s="3" t="s">
        <v>152</v>
      </c>
      <c r="G2" s="5"/>
    </row>
    <row r="3" spans="1:8">
      <c r="A3" s="1" t="s">
        <v>294</v>
      </c>
      <c r="G3" s="6">
        <v>42216</v>
      </c>
    </row>
    <row r="4" spans="1:8">
      <c r="A4" s="1" t="s">
        <v>207</v>
      </c>
      <c r="G4" s="7" t="s">
        <v>240</v>
      </c>
    </row>
    <row r="5" spans="1:8">
      <c r="A5" s="1" t="s">
        <v>208</v>
      </c>
    </row>
    <row r="6" spans="1:8">
      <c r="C6" s="8" t="s">
        <v>209</v>
      </c>
      <c r="D6" s="9"/>
      <c r="E6" s="9"/>
      <c r="F6" s="10"/>
      <c r="G6" s="11"/>
      <c r="H6" s="12"/>
    </row>
    <row r="7" spans="1:8">
      <c r="C7" s="13" t="s">
        <v>216</v>
      </c>
      <c r="D7" s="14" t="s">
        <v>241</v>
      </c>
      <c r="E7" s="14"/>
      <c r="F7" s="15"/>
      <c r="G7" s="16"/>
      <c r="H7" s="12"/>
    </row>
    <row r="8" spans="1:8">
      <c r="A8" s="1" t="s">
        <v>210</v>
      </c>
      <c r="C8" s="13" t="s">
        <v>211</v>
      </c>
      <c r="D8" s="14" t="s">
        <v>212</v>
      </c>
      <c r="E8" s="14"/>
      <c r="F8" s="15"/>
      <c r="G8" s="17"/>
      <c r="H8" s="12"/>
    </row>
    <row r="9" spans="1:8">
      <c r="A9" s="1" t="s">
        <v>213</v>
      </c>
      <c r="C9" s="13" t="s">
        <v>321</v>
      </c>
      <c r="D9" s="14" t="s">
        <v>283</v>
      </c>
      <c r="E9" s="14"/>
      <c r="F9" s="15"/>
      <c r="G9" s="17"/>
      <c r="H9" s="12"/>
    </row>
    <row r="10" spans="1:8">
      <c r="A10" s="1" t="s">
        <v>214</v>
      </c>
      <c r="C10" s="19"/>
      <c r="D10" s="14"/>
      <c r="E10" s="14"/>
      <c r="F10" s="15"/>
      <c r="G10" s="17"/>
      <c r="H10" s="12"/>
    </row>
    <row r="11" spans="1:8" ht="16" customHeight="1">
      <c r="A11" s="1" t="s">
        <v>215</v>
      </c>
      <c r="B11" s="12"/>
      <c r="C11" s="318" t="s">
        <v>257</v>
      </c>
      <c r="D11" s="319"/>
      <c r="E11" s="319"/>
      <c r="F11" s="319"/>
      <c r="G11" s="320"/>
      <c r="H11" s="12"/>
    </row>
    <row r="12" spans="1:8">
      <c r="B12" s="12"/>
      <c r="C12" s="318"/>
      <c r="D12" s="319"/>
      <c r="E12" s="319"/>
      <c r="F12" s="319"/>
      <c r="G12" s="320"/>
      <c r="H12" s="12"/>
    </row>
    <row r="13" spans="1:8">
      <c r="B13" s="12"/>
      <c r="C13" s="318"/>
      <c r="D13" s="319"/>
      <c r="E13" s="319"/>
      <c r="F13" s="319"/>
      <c r="G13" s="320"/>
      <c r="H13" s="12"/>
    </row>
    <row r="14" spans="1:8">
      <c r="B14" s="12"/>
      <c r="C14" s="318"/>
      <c r="D14" s="319"/>
      <c r="E14" s="319"/>
      <c r="F14" s="319"/>
      <c r="G14" s="320"/>
      <c r="H14" s="12"/>
    </row>
    <row r="15" spans="1:8">
      <c r="A15" s="1" t="s">
        <v>290</v>
      </c>
      <c r="B15" s="12"/>
      <c r="C15" s="318"/>
      <c r="D15" s="319"/>
      <c r="E15" s="319"/>
      <c r="F15" s="319"/>
      <c r="G15" s="320"/>
      <c r="H15" s="12"/>
    </row>
    <row r="16" spans="1:8">
      <c r="A16" s="1" t="s">
        <v>214</v>
      </c>
      <c r="B16" s="12"/>
      <c r="C16" s="318"/>
      <c r="D16" s="319"/>
      <c r="E16" s="319"/>
      <c r="F16" s="319"/>
      <c r="G16" s="320"/>
      <c r="H16" s="12"/>
    </row>
    <row r="17" spans="1:8">
      <c r="B17" s="12"/>
      <c r="C17" s="318"/>
      <c r="D17" s="319"/>
      <c r="E17" s="319"/>
      <c r="F17" s="319"/>
      <c r="G17" s="320"/>
      <c r="H17" s="12"/>
    </row>
    <row r="18" spans="1:8">
      <c r="B18" s="12"/>
      <c r="C18" s="19" t="s">
        <v>223</v>
      </c>
      <c r="D18" s="12"/>
      <c r="E18" s="12"/>
      <c r="F18" s="20"/>
      <c r="G18" s="17"/>
      <c r="H18" s="12"/>
    </row>
    <row r="19" spans="1:8">
      <c r="A19" s="1" t="s">
        <v>181</v>
      </c>
      <c r="B19" s="12"/>
      <c r="C19" s="21"/>
      <c r="D19" s="22"/>
      <c r="E19" s="22"/>
      <c r="F19" s="23"/>
      <c r="G19" s="24"/>
    </row>
    <row r="20" spans="1:8">
      <c r="A20" s="25" t="s">
        <v>249</v>
      </c>
      <c r="C20" s="25"/>
      <c r="D20" s="25"/>
      <c r="E20" s="25"/>
      <c r="F20" s="26"/>
    </row>
    <row r="21" spans="1:8">
      <c r="A21" s="223"/>
      <c r="C21" s="25"/>
      <c r="D21" s="25"/>
      <c r="E21" s="25"/>
      <c r="F21" s="26"/>
    </row>
    <row r="22" spans="1:8" s="34" customFormat="1" ht="16" customHeight="1">
      <c r="A22" s="28"/>
      <c r="B22" s="29"/>
      <c r="C22" s="30"/>
      <c r="D22" s="30"/>
      <c r="E22" s="30"/>
      <c r="F22" s="31"/>
      <c r="G22" s="32"/>
      <c r="H22" s="33"/>
    </row>
    <row r="23" spans="1:8" ht="29" customHeight="1">
      <c r="A23" s="35" t="s">
        <v>224</v>
      </c>
      <c r="B23" s="36" t="s">
        <v>225</v>
      </c>
      <c r="C23" s="36" t="s">
        <v>226</v>
      </c>
      <c r="D23" s="37" t="s">
        <v>227</v>
      </c>
      <c r="E23" s="36" t="s">
        <v>228</v>
      </c>
      <c r="F23" s="38" t="s">
        <v>229</v>
      </c>
      <c r="G23" s="36" t="s">
        <v>230</v>
      </c>
      <c r="H23" s="39"/>
    </row>
    <row r="24" spans="1:8">
      <c r="A24" s="40">
        <v>42224</v>
      </c>
      <c r="B24" s="41" t="s">
        <v>359</v>
      </c>
      <c r="C24" s="42">
        <v>315</v>
      </c>
      <c r="D24" s="43">
        <v>2.5</v>
      </c>
      <c r="E24" s="42">
        <f>C24*D24</f>
        <v>787.5</v>
      </c>
      <c r="F24" s="44"/>
      <c r="G24" s="45">
        <f>E24*(1-F24)</f>
        <v>787.5</v>
      </c>
      <c r="H24" s="39"/>
    </row>
    <row r="25" spans="1:8">
      <c r="A25" s="2"/>
      <c r="B25" s="41" t="s">
        <v>360</v>
      </c>
      <c r="C25" s="42"/>
      <c r="D25" s="43"/>
      <c r="E25" s="42"/>
      <c r="F25" s="44"/>
      <c r="G25" s="45">
        <f>E25*(1-F25)</f>
        <v>0</v>
      </c>
      <c r="H25" s="47"/>
    </row>
    <row r="26" spans="1:8">
      <c r="A26" s="48"/>
      <c r="B26" s="49" t="s">
        <v>231</v>
      </c>
      <c r="C26" s="42"/>
      <c r="D26" s="43"/>
      <c r="E26" s="42"/>
      <c r="F26" s="46"/>
      <c r="G26" s="45">
        <f t="shared" ref="G26:G32" si="0">E26*(1-F26)</f>
        <v>0</v>
      </c>
      <c r="H26" s="47"/>
    </row>
    <row r="27" spans="1:8">
      <c r="A27" s="48"/>
      <c r="B27" s="49" t="s">
        <v>232</v>
      </c>
      <c r="C27" s="42"/>
      <c r="D27" s="43"/>
      <c r="E27" s="42"/>
      <c r="F27" s="46"/>
      <c r="G27" s="45">
        <f t="shared" si="0"/>
        <v>0</v>
      </c>
      <c r="H27" s="47"/>
    </row>
    <row r="28" spans="1:8">
      <c r="A28" s="48"/>
      <c r="B28" s="49" t="s">
        <v>24</v>
      </c>
      <c r="C28" s="42"/>
      <c r="D28" s="43"/>
      <c r="E28" s="42"/>
      <c r="F28" s="46"/>
      <c r="G28" s="45">
        <f t="shared" si="0"/>
        <v>0</v>
      </c>
      <c r="H28" s="47"/>
    </row>
    <row r="29" spans="1:8">
      <c r="A29" s="48"/>
      <c r="B29" s="49" t="s">
        <v>180</v>
      </c>
      <c r="C29" s="42"/>
      <c r="D29" s="43"/>
      <c r="E29" s="42"/>
      <c r="F29" s="46"/>
      <c r="G29" s="45">
        <f t="shared" si="0"/>
        <v>0</v>
      </c>
      <c r="H29" s="47"/>
    </row>
    <row r="30" spans="1:8">
      <c r="A30" s="48"/>
      <c r="B30" s="49" t="s">
        <v>134</v>
      </c>
      <c r="C30" s="42"/>
      <c r="D30" s="43"/>
      <c r="E30" s="42"/>
      <c r="F30" s="46"/>
      <c r="G30" s="45">
        <f t="shared" si="0"/>
        <v>0</v>
      </c>
      <c r="H30" s="47"/>
    </row>
    <row r="31" spans="1:8">
      <c r="A31" s="48"/>
      <c r="B31" s="49" t="s">
        <v>273</v>
      </c>
      <c r="C31" s="42"/>
      <c r="D31" s="43"/>
      <c r="E31" s="42"/>
      <c r="F31" s="46"/>
      <c r="G31" s="45">
        <f t="shared" si="0"/>
        <v>0</v>
      </c>
      <c r="H31" s="47"/>
    </row>
    <row r="32" spans="1:8">
      <c r="A32" s="48"/>
      <c r="B32" s="49" t="s">
        <v>233</v>
      </c>
      <c r="C32" s="42"/>
      <c r="D32" s="43"/>
      <c r="E32" s="42"/>
      <c r="F32" s="46"/>
      <c r="G32" s="45">
        <f t="shared" si="0"/>
        <v>0</v>
      </c>
      <c r="H32" s="47"/>
    </row>
    <row r="33" spans="1:253">
      <c r="A33" s="48"/>
      <c r="B33" s="49" t="s">
        <v>94</v>
      </c>
      <c r="C33" s="50">
        <v>75</v>
      </c>
      <c r="D33" s="51">
        <v>4.5</v>
      </c>
      <c r="E33" s="42">
        <f>C33*D33</f>
        <v>337.5</v>
      </c>
      <c r="F33" s="52"/>
      <c r="G33" s="45">
        <f>E33*(1-F33)</f>
        <v>337.5</v>
      </c>
      <c r="H33" s="47"/>
    </row>
    <row r="34" spans="1:253">
      <c r="A34" s="48"/>
      <c r="B34" s="49" t="s">
        <v>95</v>
      </c>
      <c r="C34" s="42">
        <v>30</v>
      </c>
      <c r="D34" s="43">
        <v>7</v>
      </c>
      <c r="E34" s="42">
        <f>C34*D34</f>
        <v>210</v>
      </c>
      <c r="F34" s="46"/>
      <c r="G34" s="45">
        <f>E34*(1-F34)</f>
        <v>210</v>
      </c>
      <c r="H34" s="39"/>
    </row>
    <row r="35" spans="1:253">
      <c r="A35" s="48"/>
      <c r="B35" s="49" t="s">
        <v>234</v>
      </c>
      <c r="C35" s="42">
        <v>200</v>
      </c>
      <c r="D35" s="51" t="s">
        <v>235</v>
      </c>
      <c r="E35" s="42">
        <v>200</v>
      </c>
      <c r="F35" s="52"/>
      <c r="G35" s="45">
        <f>E35*(1-F35)</f>
        <v>200</v>
      </c>
      <c r="H35" s="39"/>
    </row>
    <row r="36" spans="1:253" ht="31" customHeight="1">
      <c r="A36" s="48"/>
      <c r="B36" s="53" t="s">
        <v>299</v>
      </c>
      <c r="C36" s="54"/>
      <c r="D36" s="54"/>
      <c r="E36" s="54"/>
      <c r="F36" s="54"/>
      <c r="G36" s="55"/>
      <c r="H36" s="39"/>
    </row>
    <row r="37" spans="1:253">
      <c r="A37" s="48"/>
      <c r="B37" s="49" t="s">
        <v>300</v>
      </c>
      <c r="C37" s="42"/>
      <c r="D37" s="43"/>
      <c r="E37" s="42"/>
      <c r="F37" s="52"/>
      <c r="G37" s="45">
        <f>E37*(1-F37)</f>
        <v>0</v>
      </c>
      <c r="H37" s="39"/>
    </row>
    <row r="38" spans="1:253">
      <c r="A38" s="48"/>
      <c r="B38" s="49" t="s">
        <v>301</v>
      </c>
      <c r="C38" s="42"/>
      <c r="D38" s="43"/>
      <c r="E38" s="42"/>
      <c r="F38" s="46"/>
      <c r="G38" s="45">
        <f>E38*(1-F38)</f>
        <v>0</v>
      </c>
      <c r="H38" s="39"/>
    </row>
    <row r="39" spans="1:253">
      <c r="A39" s="48"/>
      <c r="B39" s="56" t="s">
        <v>132</v>
      </c>
      <c r="C39" s="224"/>
      <c r="D39" s="58"/>
      <c r="E39" s="57"/>
      <c r="F39" s="59"/>
      <c r="G39" s="45">
        <f>E39*(1-F39)</f>
        <v>0</v>
      </c>
      <c r="H39" s="39"/>
    </row>
    <row r="40" spans="1:253">
      <c r="A40" s="48"/>
      <c r="B40" s="56" t="s">
        <v>279</v>
      </c>
      <c r="C40" s="42"/>
      <c r="D40" s="61"/>
      <c r="E40" s="42"/>
      <c r="F40" s="52"/>
      <c r="G40" s="45"/>
      <c r="H40" s="39"/>
    </row>
    <row r="41" spans="1:253" ht="16" thickBot="1">
      <c r="A41" s="48"/>
      <c r="B41" s="62"/>
      <c r="C41" s="63"/>
      <c r="D41" s="64"/>
      <c r="E41" s="63"/>
      <c r="F41" s="65"/>
      <c r="G41" s="65"/>
      <c r="H41" s="39"/>
    </row>
    <row r="42" spans="1:253" s="72" customFormat="1" ht="16" customHeight="1">
      <c r="A42" s="66"/>
      <c r="B42" s="67" t="s">
        <v>247</v>
      </c>
      <c r="C42" s="68"/>
      <c r="D42" s="68"/>
      <c r="E42" s="69">
        <f>SUM(E24:E41)</f>
        <v>1535</v>
      </c>
      <c r="F42" s="69"/>
      <c r="G42" s="70">
        <f>SUM(G24:G41)</f>
        <v>1535</v>
      </c>
      <c r="H42" s="71"/>
    </row>
    <row r="44" spans="1:253">
      <c r="C44" s="73" t="s">
        <v>236</v>
      </c>
      <c r="D44" s="74">
        <f>G42/2</f>
        <v>767.5</v>
      </c>
      <c r="E44" s="74"/>
      <c r="F44" s="75"/>
    </row>
    <row r="46" spans="1:253">
      <c r="C46" s="76"/>
      <c r="D46" s="76"/>
      <c r="E46" s="76"/>
      <c r="F46" s="77"/>
      <c r="G46" s="76"/>
      <c r="H46" s="76"/>
      <c r="I46" s="76"/>
    </row>
    <row r="47" spans="1:253">
      <c r="C47" s="76" t="s">
        <v>237</v>
      </c>
      <c r="D47" s="76"/>
      <c r="E47" s="76"/>
      <c r="F47" s="77"/>
      <c r="G47" s="76"/>
      <c r="H47" s="76"/>
      <c r="I47" s="76"/>
    </row>
    <row r="48" spans="1:253">
      <c r="C48" s="225" t="s">
        <v>75</v>
      </c>
      <c r="D48" s="225"/>
      <c r="E48" s="225"/>
      <c r="F48" s="226"/>
      <c r="G48" s="225"/>
      <c r="H48" s="225"/>
      <c r="I48" s="80"/>
      <c r="J48" s="307"/>
      <c r="K48" s="307"/>
      <c r="L48" s="307"/>
      <c r="M48" s="307"/>
      <c r="N48" s="307"/>
      <c r="O48" s="307"/>
      <c r="P48" s="307"/>
      <c r="Q48" s="307"/>
      <c r="R48" s="307"/>
      <c r="S48" s="307"/>
      <c r="T48" s="307"/>
      <c r="U48" s="307"/>
      <c r="V48" s="307" t="s">
        <v>238</v>
      </c>
      <c r="W48" s="307"/>
      <c r="X48" s="307"/>
      <c r="Y48" s="307"/>
      <c r="Z48" s="307"/>
      <c r="AA48" s="307"/>
      <c r="AB48" s="307" t="s">
        <v>238</v>
      </c>
      <c r="AC48" s="307"/>
      <c r="AD48" s="307"/>
      <c r="AE48" s="307"/>
      <c r="AF48" s="307"/>
      <c r="AG48" s="307"/>
      <c r="AH48" s="307" t="s">
        <v>238</v>
      </c>
      <c r="AI48" s="307"/>
      <c r="AJ48" s="307"/>
      <c r="AK48" s="307"/>
      <c r="AL48" s="307"/>
      <c r="AM48" s="307"/>
      <c r="AN48" s="307" t="s">
        <v>238</v>
      </c>
      <c r="AO48" s="307"/>
      <c r="AP48" s="307"/>
      <c r="AQ48" s="307"/>
      <c r="AR48" s="307"/>
      <c r="AS48" s="307"/>
      <c r="AT48" s="307" t="s">
        <v>238</v>
      </c>
      <c r="AU48" s="307"/>
      <c r="AV48" s="307"/>
      <c r="AW48" s="307"/>
      <c r="AX48" s="307"/>
      <c r="AY48" s="307"/>
      <c r="AZ48" s="307" t="s">
        <v>238</v>
      </c>
      <c r="BA48" s="307"/>
      <c r="BB48" s="307"/>
      <c r="BC48" s="307"/>
      <c r="BD48" s="307"/>
      <c r="BE48" s="307"/>
      <c r="BF48" s="307" t="s">
        <v>238</v>
      </c>
      <c r="BG48" s="307"/>
      <c r="BH48" s="307"/>
      <c r="BI48" s="307"/>
      <c r="BJ48" s="307"/>
      <c r="BK48" s="307"/>
      <c r="BL48" s="307" t="s">
        <v>238</v>
      </c>
      <c r="BM48" s="307"/>
      <c r="BN48" s="307"/>
      <c r="BO48" s="307"/>
      <c r="BP48" s="307"/>
      <c r="BQ48" s="307"/>
      <c r="BR48" s="307" t="s">
        <v>238</v>
      </c>
      <c r="BS48" s="307"/>
      <c r="BT48" s="307"/>
      <c r="BU48" s="307"/>
      <c r="BV48" s="307"/>
      <c r="BW48" s="307"/>
      <c r="BX48" s="307" t="s">
        <v>238</v>
      </c>
      <c r="BY48" s="307"/>
      <c r="BZ48" s="307"/>
      <c r="CA48" s="307"/>
      <c r="CB48" s="307"/>
      <c r="CC48" s="307"/>
      <c r="CD48" s="307" t="s">
        <v>238</v>
      </c>
      <c r="CE48" s="307"/>
      <c r="CF48" s="307"/>
      <c r="CG48" s="307"/>
      <c r="CH48" s="307"/>
      <c r="CI48" s="307"/>
      <c r="CJ48" s="307" t="s">
        <v>238</v>
      </c>
      <c r="CK48" s="307"/>
      <c r="CL48" s="307"/>
      <c r="CM48" s="307"/>
      <c r="CN48" s="307"/>
      <c r="CO48" s="307"/>
      <c r="CP48" s="307" t="s">
        <v>238</v>
      </c>
      <c r="CQ48" s="307"/>
      <c r="CR48" s="307"/>
      <c r="CS48" s="307"/>
      <c r="CT48" s="307"/>
      <c r="CU48" s="307"/>
      <c r="CV48" s="307" t="s">
        <v>238</v>
      </c>
      <c r="CW48" s="307"/>
      <c r="CX48" s="307"/>
      <c r="CY48" s="307"/>
      <c r="CZ48" s="307"/>
      <c r="DA48" s="307"/>
      <c r="DB48" s="307" t="s">
        <v>238</v>
      </c>
      <c r="DC48" s="307"/>
      <c r="DD48" s="307"/>
      <c r="DE48" s="307"/>
      <c r="DF48" s="307"/>
      <c r="DG48" s="307"/>
      <c r="DH48" s="307" t="s">
        <v>238</v>
      </c>
      <c r="DI48" s="307"/>
      <c r="DJ48" s="307"/>
      <c r="DK48" s="307"/>
      <c r="DL48" s="307"/>
      <c r="DM48" s="307"/>
      <c r="DN48" s="307" t="s">
        <v>238</v>
      </c>
      <c r="DO48" s="307"/>
      <c r="DP48" s="307"/>
      <c r="DQ48" s="307"/>
      <c r="DR48" s="307"/>
      <c r="DS48" s="307"/>
      <c r="DT48" s="307" t="s">
        <v>238</v>
      </c>
      <c r="DU48" s="307"/>
      <c r="DV48" s="307"/>
      <c r="DW48" s="307"/>
      <c r="DX48" s="307"/>
      <c r="DY48" s="307"/>
      <c r="DZ48" s="307" t="s">
        <v>238</v>
      </c>
      <c r="EA48" s="307"/>
      <c r="EB48" s="307"/>
      <c r="EC48" s="307"/>
      <c r="ED48" s="307"/>
      <c r="EE48" s="307"/>
      <c r="EF48" s="307" t="s">
        <v>238</v>
      </c>
      <c r="EG48" s="307"/>
      <c r="EH48" s="307"/>
      <c r="EI48" s="307"/>
      <c r="EJ48" s="307"/>
      <c r="EK48" s="307"/>
      <c r="EL48" s="307" t="s">
        <v>238</v>
      </c>
      <c r="EM48" s="307"/>
      <c r="EN48" s="307"/>
      <c r="EO48" s="307"/>
      <c r="EP48" s="307"/>
      <c r="EQ48" s="307"/>
      <c r="ER48" s="307" t="s">
        <v>238</v>
      </c>
      <c r="ES48" s="307"/>
      <c r="ET48" s="307"/>
      <c r="EU48" s="307"/>
      <c r="EV48" s="307"/>
      <c r="EW48" s="307"/>
      <c r="EX48" s="307" t="s">
        <v>238</v>
      </c>
      <c r="EY48" s="307"/>
      <c r="EZ48" s="307"/>
      <c r="FA48" s="307"/>
      <c r="FB48" s="307"/>
      <c r="FC48" s="307"/>
      <c r="FD48" s="307" t="s">
        <v>238</v>
      </c>
      <c r="FE48" s="307"/>
      <c r="FF48" s="307"/>
      <c r="FG48" s="307"/>
      <c r="FH48" s="307"/>
      <c r="FI48" s="307"/>
      <c r="FJ48" s="307" t="s">
        <v>238</v>
      </c>
      <c r="FK48" s="307"/>
      <c r="FL48" s="307"/>
      <c r="FM48" s="307"/>
      <c r="FN48" s="307"/>
      <c r="FO48" s="307"/>
      <c r="FP48" s="307" t="s">
        <v>238</v>
      </c>
      <c r="FQ48" s="307"/>
      <c r="FR48" s="307"/>
      <c r="FS48" s="307"/>
      <c r="FT48" s="307"/>
      <c r="FU48" s="307"/>
      <c r="FV48" s="307" t="s">
        <v>238</v>
      </c>
      <c r="FW48" s="307"/>
      <c r="FX48" s="307"/>
      <c r="FY48" s="307"/>
      <c r="FZ48" s="307"/>
      <c r="GA48" s="307"/>
      <c r="GB48" s="307" t="s">
        <v>238</v>
      </c>
      <c r="GC48" s="307"/>
      <c r="GD48" s="307"/>
      <c r="GE48" s="307"/>
      <c r="GF48" s="307"/>
      <c r="GG48" s="307"/>
      <c r="GH48" s="307" t="s">
        <v>238</v>
      </c>
      <c r="GI48" s="307"/>
      <c r="GJ48" s="307"/>
      <c r="GK48" s="307"/>
      <c r="GL48" s="307"/>
      <c r="GM48" s="307"/>
      <c r="GN48" s="307" t="s">
        <v>238</v>
      </c>
      <c r="GO48" s="307"/>
      <c r="GP48" s="307"/>
      <c r="GQ48" s="307"/>
      <c r="GR48" s="307"/>
      <c r="GS48" s="307"/>
      <c r="GT48" s="307" t="s">
        <v>238</v>
      </c>
      <c r="GU48" s="307"/>
      <c r="GV48" s="307"/>
      <c r="GW48" s="307"/>
      <c r="GX48" s="307"/>
      <c r="GY48" s="307"/>
      <c r="GZ48" s="307" t="s">
        <v>238</v>
      </c>
      <c r="HA48" s="307"/>
      <c r="HB48" s="307"/>
      <c r="HC48" s="307"/>
      <c r="HD48" s="307"/>
      <c r="HE48" s="307"/>
      <c r="HF48" s="307" t="s">
        <v>238</v>
      </c>
      <c r="HG48" s="307"/>
      <c r="HH48" s="307"/>
      <c r="HI48" s="307"/>
      <c r="HJ48" s="307"/>
      <c r="HK48" s="307"/>
      <c r="HL48" s="307" t="s">
        <v>238</v>
      </c>
      <c r="HM48" s="307"/>
      <c r="HN48" s="307"/>
      <c r="HO48" s="307"/>
      <c r="HP48" s="307"/>
      <c r="HQ48" s="307"/>
      <c r="HR48" s="307" t="s">
        <v>238</v>
      </c>
      <c r="HS48" s="307"/>
      <c r="HT48" s="307"/>
      <c r="HU48" s="307"/>
      <c r="HV48" s="307"/>
      <c r="HW48" s="307"/>
      <c r="HX48" s="307" t="s">
        <v>238</v>
      </c>
      <c r="HY48" s="307"/>
      <c r="HZ48" s="307"/>
      <c r="IA48" s="307"/>
      <c r="IB48" s="307"/>
      <c r="IC48" s="307"/>
      <c r="ID48" s="307" t="s">
        <v>238</v>
      </c>
      <c r="IE48" s="307"/>
      <c r="IF48" s="307"/>
      <c r="IG48" s="307"/>
      <c r="IH48" s="307"/>
      <c r="II48" s="307"/>
      <c r="IJ48" s="307" t="s">
        <v>238</v>
      </c>
      <c r="IK48" s="307"/>
      <c r="IL48" s="307"/>
      <c r="IM48" s="307"/>
      <c r="IN48" s="307"/>
      <c r="IO48" s="307"/>
      <c r="IP48" s="307" t="s">
        <v>238</v>
      </c>
      <c r="IQ48" s="307"/>
      <c r="IR48" s="307"/>
      <c r="IS48" s="307"/>
    </row>
    <row r="49" spans="1:256">
      <c r="C49" s="76" t="s">
        <v>239</v>
      </c>
      <c r="D49" s="76"/>
      <c r="E49" s="76"/>
      <c r="F49" s="77"/>
      <c r="G49" s="76"/>
      <c r="H49" s="76"/>
      <c r="I49" s="76"/>
      <c r="J49" s="307"/>
      <c r="K49" s="307"/>
      <c r="L49" s="307"/>
      <c r="M49" s="307"/>
      <c r="N49" s="307"/>
      <c r="O49" s="307"/>
      <c r="P49" s="307"/>
      <c r="Q49" s="307"/>
      <c r="R49" s="307"/>
      <c r="S49" s="307"/>
      <c r="T49" s="307"/>
      <c r="U49" s="307"/>
      <c r="V49" s="307" t="s">
        <v>78</v>
      </c>
      <c r="W49" s="307"/>
      <c r="X49" s="307"/>
      <c r="Y49" s="307"/>
      <c r="Z49" s="307"/>
      <c r="AA49" s="307"/>
      <c r="AB49" s="307" t="s">
        <v>78</v>
      </c>
      <c r="AC49" s="307"/>
      <c r="AD49" s="307"/>
      <c r="AE49" s="307"/>
      <c r="AF49" s="307"/>
      <c r="AG49" s="307"/>
      <c r="AH49" s="307" t="s">
        <v>78</v>
      </c>
      <c r="AI49" s="307"/>
      <c r="AJ49" s="307"/>
      <c r="AK49" s="307"/>
      <c r="AL49" s="307"/>
      <c r="AM49" s="307"/>
      <c r="AN49" s="307" t="s">
        <v>78</v>
      </c>
      <c r="AO49" s="307"/>
      <c r="AP49" s="307"/>
      <c r="AQ49" s="307"/>
      <c r="AR49" s="307"/>
      <c r="AS49" s="307"/>
      <c r="AT49" s="307" t="s">
        <v>78</v>
      </c>
      <c r="AU49" s="307"/>
      <c r="AV49" s="307"/>
      <c r="AW49" s="307"/>
      <c r="AX49" s="307"/>
      <c r="AY49" s="307"/>
      <c r="AZ49" s="307" t="s">
        <v>78</v>
      </c>
      <c r="BA49" s="307"/>
      <c r="BB49" s="307"/>
      <c r="BC49" s="307"/>
      <c r="BD49" s="307"/>
      <c r="BE49" s="307"/>
      <c r="BF49" s="307" t="s">
        <v>78</v>
      </c>
      <c r="BG49" s="307"/>
      <c r="BH49" s="307"/>
      <c r="BI49" s="307"/>
      <c r="BJ49" s="307"/>
      <c r="BK49" s="307"/>
      <c r="BL49" s="307" t="s">
        <v>78</v>
      </c>
      <c r="BM49" s="307"/>
      <c r="BN49" s="307"/>
      <c r="BO49" s="307"/>
      <c r="BP49" s="307"/>
      <c r="BQ49" s="307"/>
      <c r="BR49" s="307" t="s">
        <v>78</v>
      </c>
      <c r="BS49" s="307"/>
      <c r="BT49" s="307"/>
      <c r="BU49" s="307"/>
      <c r="BV49" s="307"/>
      <c r="BW49" s="307"/>
      <c r="BX49" s="307" t="s">
        <v>78</v>
      </c>
      <c r="BY49" s="307"/>
      <c r="BZ49" s="307"/>
      <c r="CA49" s="307"/>
      <c r="CB49" s="307"/>
      <c r="CC49" s="307"/>
      <c r="CD49" s="307" t="s">
        <v>78</v>
      </c>
      <c r="CE49" s="307"/>
      <c r="CF49" s="307"/>
      <c r="CG49" s="307"/>
      <c r="CH49" s="307"/>
      <c r="CI49" s="307"/>
      <c r="CJ49" s="307" t="s">
        <v>78</v>
      </c>
      <c r="CK49" s="307"/>
      <c r="CL49" s="307"/>
      <c r="CM49" s="307"/>
      <c r="CN49" s="307"/>
      <c r="CO49" s="307"/>
      <c r="CP49" s="307" t="s">
        <v>78</v>
      </c>
      <c r="CQ49" s="307"/>
      <c r="CR49" s="307"/>
      <c r="CS49" s="307"/>
      <c r="CT49" s="307"/>
      <c r="CU49" s="307"/>
      <c r="CV49" s="307" t="s">
        <v>78</v>
      </c>
      <c r="CW49" s="307"/>
      <c r="CX49" s="307"/>
      <c r="CY49" s="307"/>
      <c r="CZ49" s="307"/>
      <c r="DA49" s="307"/>
      <c r="DB49" s="307" t="s">
        <v>78</v>
      </c>
      <c r="DC49" s="307"/>
      <c r="DD49" s="307"/>
      <c r="DE49" s="307"/>
      <c r="DF49" s="307"/>
      <c r="DG49" s="307"/>
      <c r="DH49" s="307" t="s">
        <v>78</v>
      </c>
      <c r="DI49" s="307"/>
      <c r="DJ49" s="307"/>
      <c r="DK49" s="307"/>
      <c r="DL49" s="307"/>
      <c r="DM49" s="307"/>
      <c r="DN49" s="307" t="s">
        <v>78</v>
      </c>
      <c r="DO49" s="307"/>
      <c r="DP49" s="307"/>
      <c r="DQ49" s="307"/>
      <c r="DR49" s="307"/>
      <c r="DS49" s="307"/>
      <c r="DT49" s="307" t="s">
        <v>78</v>
      </c>
      <c r="DU49" s="307"/>
      <c r="DV49" s="307"/>
      <c r="DW49" s="307"/>
      <c r="DX49" s="307"/>
      <c r="DY49" s="307"/>
      <c r="DZ49" s="307" t="s">
        <v>78</v>
      </c>
      <c r="EA49" s="307"/>
      <c r="EB49" s="307"/>
      <c r="EC49" s="307"/>
      <c r="ED49" s="307"/>
      <c r="EE49" s="307"/>
      <c r="EF49" s="307" t="s">
        <v>78</v>
      </c>
      <c r="EG49" s="307"/>
      <c r="EH49" s="307"/>
      <c r="EI49" s="307"/>
      <c r="EJ49" s="307"/>
      <c r="EK49" s="307"/>
      <c r="EL49" s="307" t="s">
        <v>78</v>
      </c>
      <c r="EM49" s="307"/>
      <c r="EN49" s="307"/>
      <c r="EO49" s="307"/>
      <c r="EP49" s="307"/>
      <c r="EQ49" s="307"/>
      <c r="ER49" s="307" t="s">
        <v>78</v>
      </c>
      <c r="ES49" s="307"/>
      <c r="ET49" s="307"/>
      <c r="EU49" s="307"/>
      <c r="EV49" s="307"/>
      <c r="EW49" s="307"/>
      <c r="EX49" s="307" t="s">
        <v>78</v>
      </c>
      <c r="EY49" s="307"/>
      <c r="EZ49" s="307"/>
      <c r="FA49" s="307"/>
      <c r="FB49" s="307"/>
      <c r="FC49" s="307"/>
      <c r="FD49" s="307" t="s">
        <v>78</v>
      </c>
      <c r="FE49" s="307"/>
      <c r="FF49" s="307"/>
      <c r="FG49" s="307"/>
      <c r="FH49" s="307"/>
      <c r="FI49" s="307"/>
      <c r="FJ49" s="307" t="s">
        <v>78</v>
      </c>
      <c r="FK49" s="307"/>
      <c r="FL49" s="307"/>
      <c r="FM49" s="307"/>
      <c r="FN49" s="307"/>
      <c r="FO49" s="307"/>
      <c r="FP49" s="307" t="s">
        <v>78</v>
      </c>
      <c r="FQ49" s="307"/>
      <c r="FR49" s="307"/>
      <c r="FS49" s="307"/>
      <c r="FT49" s="307"/>
      <c r="FU49" s="307"/>
      <c r="FV49" s="307" t="s">
        <v>78</v>
      </c>
      <c r="FW49" s="307"/>
      <c r="FX49" s="307"/>
      <c r="FY49" s="307"/>
      <c r="FZ49" s="307"/>
      <c r="GA49" s="307"/>
      <c r="GB49" s="307" t="s">
        <v>78</v>
      </c>
      <c r="GC49" s="307"/>
      <c r="GD49" s="307"/>
      <c r="GE49" s="307"/>
      <c r="GF49" s="307"/>
      <c r="GG49" s="307"/>
      <c r="GH49" s="307" t="s">
        <v>78</v>
      </c>
      <c r="GI49" s="307"/>
      <c r="GJ49" s="307"/>
      <c r="GK49" s="307"/>
      <c r="GL49" s="307"/>
      <c r="GM49" s="307"/>
      <c r="GN49" s="307" t="s">
        <v>78</v>
      </c>
      <c r="GO49" s="307"/>
      <c r="GP49" s="307"/>
      <c r="GQ49" s="307"/>
      <c r="GR49" s="307"/>
      <c r="GS49" s="307"/>
      <c r="GT49" s="307" t="s">
        <v>78</v>
      </c>
      <c r="GU49" s="307"/>
      <c r="GV49" s="307"/>
      <c r="GW49" s="307"/>
      <c r="GX49" s="307"/>
      <c r="GY49" s="307"/>
      <c r="GZ49" s="307" t="s">
        <v>78</v>
      </c>
      <c r="HA49" s="307"/>
      <c r="HB49" s="307"/>
      <c r="HC49" s="307"/>
      <c r="HD49" s="307"/>
      <c r="HE49" s="307"/>
      <c r="HF49" s="307" t="s">
        <v>78</v>
      </c>
      <c r="HG49" s="307"/>
      <c r="HH49" s="307"/>
      <c r="HI49" s="307"/>
      <c r="HJ49" s="307"/>
      <c r="HK49" s="307"/>
      <c r="HL49" s="307" t="s">
        <v>78</v>
      </c>
      <c r="HM49" s="307"/>
      <c r="HN49" s="307"/>
      <c r="HO49" s="307"/>
      <c r="HP49" s="307"/>
      <c r="HQ49" s="307"/>
      <c r="HR49" s="307" t="s">
        <v>78</v>
      </c>
      <c r="HS49" s="307"/>
      <c r="HT49" s="307"/>
      <c r="HU49" s="307"/>
      <c r="HV49" s="307"/>
      <c r="HW49" s="307"/>
      <c r="HX49" s="307" t="s">
        <v>78</v>
      </c>
      <c r="HY49" s="307"/>
      <c r="HZ49" s="307"/>
      <c r="IA49" s="307"/>
      <c r="IB49" s="307"/>
      <c r="IC49" s="307"/>
      <c r="ID49" s="307" t="s">
        <v>78</v>
      </c>
      <c r="IE49" s="307"/>
      <c r="IF49" s="307"/>
      <c r="IG49" s="307"/>
      <c r="IH49" s="307"/>
      <c r="II49" s="307"/>
      <c r="IJ49" s="307" t="s">
        <v>78</v>
      </c>
      <c r="IK49" s="307"/>
      <c r="IL49" s="307"/>
      <c r="IM49" s="307"/>
      <c r="IN49" s="307"/>
      <c r="IO49" s="307"/>
      <c r="IP49" s="307" t="s">
        <v>78</v>
      </c>
      <c r="IQ49" s="307"/>
      <c r="IR49" s="307"/>
      <c r="IS49" s="307"/>
    </row>
    <row r="50" spans="1:256">
      <c r="B50" s="76"/>
      <c r="C50" s="76"/>
      <c r="D50" s="76"/>
      <c r="E50" s="76"/>
      <c r="F50" s="77"/>
      <c r="G50" s="76"/>
      <c r="H50" s="76"/>
      <c r="I50" s="76"/>
      <c r="J50" s="76"/>
      <c r="K50" s="76"/>
      <c r="L50" s="76"/>
      <c r="M50" s="76"/>
      <c r="N50" s="76"/>
      <c r="O50" s="76"/>
      <c r="P50" s="307"/>
      <c r="Q50" s="307"/>
      <c r="R50" s="307"/>
      <c r="S50" s="307"/>
      <c r="T50" s="307"/>
      <c r="U50" s="307"/>
      <c r="V50" s="307" t="s">
        <v>239</v>
      </c>
      <c r="W50" s="307"/>
      <c r="X50" s="307"/>
      <c r="Y50" s="307"/>
      <c r="Z50" s="307"/>
      <c r="AA50" s="307"/>
      <c r="AB50" s="307" t="s">
        <v>239</v>
      </c>
      <c r="AC50" s="307"/>
      <c r="AD50" s="307"/>
      <c r="AE50" s="307"/>
      <c r="AF50" s="307"/>
      <c r="AG50" s="307"/>
      <c r="AH50" s="307" t="s">
        <v>239</v>
      </c>
      <c r="AI50" s="307"/>
      <c r="AJ50" s="307"/>
      <c r="AK50" s="307"/>
      <c r="AL50" s="307"/>
      <c r="AM50" s="307"/>
      <c r="AN50" s="307" t="s">
        <v>239</v>
      </c>
      <c r="AO50" s="307"/>
      <c r="AP50" s="307"/>
      <c r="AQ50" s="307"/>
      <c r="AR50" s="307"/>
      <c r="AS50" s="307"/>
      <c r="AT50" s="307" t="s">
        <v>239</v>
      </c>
      <c r="AU50" s="307"/>
      <c r="AV50" s="307"/>
      <c r="AW50" s="307"/>
      <c r="AX50" s="307"/>
      <c r="AY50" s="307"/>
      <c r="AZ50" s="307" t="s">
        <v>239</v>
      </c>
      <c r="BA50" s="307"/>
      <c r="BB50" s="307"/>
      <c r="BC50" s="307"/>
      <c r="BD50" s="307"/>
      <c r="BE50" s="307"/>
      <c r="BF50" s="307" t="s">
        <v>239</v>
      </c>
      <c r="BG50" s="307"/>
      <c r="BH50" s="307"/>
      <c r="BI50" s="307"/>
      <c r="BJ50" s="307"/>
      <c r="BK50" s="307"/>
      <c r="BL50" s="307" t="s">
        <v>239</v>
      </c>
      <c r="BM50" s="307"/>
      <c r="BN50" s="307"/>
      <c r="BO50" s="307"/>
      <c r="BP50" s="307"/>
      <c r="BQ50" s="307"/>
      <c r="BR50" s="307" t="s">
        <v>239</v>
      </c>
      <c r="BS50" s="307"/>
      <c r="BT50" s="307"/>
      <c r="BU50" s="307"/>
      <c r="BV50" s="307"/>
      <c r="BW50" s="307"/>
      <c r="BX50" s="307" t="s">
        <v>239</v>
      </c>
      <c r="BY50" s="307"/>
      <c r="BZ50" s="307"/>
      <c r="CA50" s="307"/>
      <c r="CB50" s="307"/>
      <c r="CC50" s="307"/>
      <c r="CD50" s="307" t="s">
        <v>239</v>
      </c>
      <c r="CE50" s="307"/>
      <c r="CF50" s="307"/>
      <c r="CG50" s="307"/>
      <c r="CH50" s="307"/>
      <c r="CI50" s="307"/>
      <c r="CJ50" s="307" t="s">
        <v>239</v>
      </c>
      <c r="CK50" s="307"/>
      <c r="CL50" s="307"/>
      <c r="CM50" s="307"/>
      <c r="CN50" s="307"/>
      <c r="CO50" s="307"/>
      <c r="CP50" s="307" t="s">
        <v>239</v>
      </c>
      <c r="CQ50" s="307"/>
      <c r="CR50" s="307"/>
      <c r="CS50" s="307"/>
      <c r="CT50" s="307"/>
      <c r="CU50" s="307"/>
      <c r="CV50" s="307" t="s">
        <v>239</v>
      </c>
      <c r="CW50" s="307"/>
      <c r="CX50" s="307"/>
      <c r="CY50" s="307"/>
      <c r="CZ50" s="307"/>
      <c r="DA50" s="307"/>
      <c r="DB50" s="307" t="s">
        <v>239</v>
      </c>
      <c r="DC50" s="307"/>
      <c r="DD50" s="307"/>
      <c r="DE50" s="307"/>
      <c r="DF50" s="307"/>
      <c r="DG50" s="307"/>
      <c r="DH50" s="307" t="s">
        <v>239</v>
      </c>
      <c r="DI50" s="307"/>
      <c r="DJ50" s="307"/>
      <c r="DK50" s="307"/>
      <c r="DL50" s="307"/>
      <c r="DM50" s="307"/>
      <c r="DN50" s="307" t="s">
        <v>239</v>
      </c>
      <c r="DO50" s="307"/>
      <c r="DP50" s="307"/>
      <c r="DQ50" s="307"/>
      <c r="DR50" s="307"/>
      <c r="DS50" s="307"/>
      <c r="DT50" s="307" t="s">
        <v>239</v>
      </c>
      <c r="DU50" s="307"/>
      <c r="DV50" s="307"/>
      <c r="DW50" s="307"/>
      <c r="DX50" s="307"/>
      <c r="DY50" s="307"/>
      <c r="DZ50" s="307" t="s">
        <v>239</v>
      </c>
      <c r="EA50" s="307"/>
      <c r="EB50" s="307"/>
      <c r="EC50" s="307"/>
      <c r="ED50" s="307"/>
      <c r="EE50" s="307"/>
      <c r="EF50" s="307" t="s">
        <v>239</v>
      </c>
      <c r="EG50" s="307"/>
      <c r="EH50" s="307"/>
      <c r="EI50" s="307"/>
      <c r="EJ50" s="307"/>
      <c r="EK50" s="307"/>
      <c r="EL50" s="307" t="s">
        <v>239</v>
      </c>
      <c r="EM50" s="307"/>
      <c r="EN50" s="307"/>
      <c r="EO50" s="307"/>
      <c r="EP50" s="307"/>
      <c r="EQ50" s="307"/>
      <c r="ER50" s="307" t="s">
        <v>239</v>
      </c>
      <c r="ES50" s="307"/>
      <c r="ET50" s="307"/>
      <c r="EU50" s="307"/>
      <c r="EV50" s="307"/>
      <c r="EW50" s="307"/>
      <c r="EX50" s="307" t="s">
        <v>239</v>
      </c>
      <c r="EY50" s="307"/>
      <c r="EZ50" s="307"/>
      <c r="FA50" s="307"/>
      <c r="FB50" s="307"/>
      <c r="FC50" s="307"/>
      <c r="FD50" s="307" t="s">
        <v>239</v>
      </c>
      <c r="FE50" s="307"/>
      <c r="FF50" s="307"/>
      <c r="FG50" s="307"/>
      <c r="FH50" s="307"/>
      <c r="FI50" s="307"/>
      <c r="FJ50" s="307" t="s">
        <v>239</v>
      </c>
      <c r="FK50" s="307"/>
      <c r="FL50" s="307"/>
      <c r="FM50" s="307"/>
      <c r="FN50" s="307"/>
      <c r="FO50" s="307"/>
      <c r="FP50" s="307" t="s">
        <v>239</v>
      </c>
      <c r="FQ50" s="307"/>
      <c r="FR50" s="307"/>
      <c r="FS50" s="307"/>
      <c r="FT50" s="307"/>
      <c r="FU50" s="307"/>
      <c r="FV50" s="307" t="s">
        <v>239</v>
      </c>
      <c r="FW50" s="307"/>
      <c r="FX50" s="307"/>
      <c r="FY50" s="307"/>
      <c r="FZ50" s="307"/>
      <c r="GA50" s="307"/>
      <c r="GB50" s="307" t="s">
        <v>239</v>
      </c>
      <c r="GC50" s="307"/>
      <c r="GD50" s="307"/>
      <c r="GE50" s="307"/>
      <c r="GF50" s="307"/>
      <c r="GG50" s="307"/>
      <c r="GH50" s="307" t="s">
        <v>239</v>
      </c>
      <c r="GI50" s="307"/>
      <c r="GJ50" s="307"/>
      <c r="GK50" s="307"/>
      <c r="GL50" s="307"/>
      <c r="GM50" s="307"/>
      <c r="GN50" s="307" t="s">
        <v>239</v>
      </c>
      <c r="GO50" s="307"/>
      <c r="GP50" s="307"/>
      <c r="GQ50" s="307"/>
      <c r="GR50" s="307"/>
      <c r="GS50" s="307"/>
      <c r="GT50" s="307" t="s">
        <v>239</v>
      </c>
      <c r="GU50" s="307"/>
      <c r="GV50" s="307"/>
      <c r="GW50" s="307"/>
      <c r="GX50" s="307"/>
      <c r="GY50" s="307"/>
      <c r="GZ50" s="307" t="s">
        <v>239</v>
      </c>
      <c r="HA50" s="307"/>
      <c r="HB50" s="307"/>
      <c r="HC50" s="307"/>
      <c r="HD50" s="307"/>
      <c r="HE50" s="307"/>
      <c r="HF50" s="307" t="s">
        <v>239</v>
      </c>
      <c r="HG50" s="307"/>
      <c r="HH50" s="307"/>
      <c r="HI50" s="307"/>
      <c r="HJ50" s="307"/>
      <c r="HK50" s="307"/>
      <c r="HL50" s="307" t="s">
        <v>239</v>
      </c>
      <c r="HM50" s="307"/>
      <c r="HN50" s="307"/>
      <c r="HO50" s="307"/>
      <c r="HP50" s="307"/>
      <c r="HQ50" s="307"/>
      <c r="HR50" s="307" t="s">
        <v>239</v>
      </c>
      <c r="HS50" s="307"/>
      <c r="HT50" s="307"/>
      <c r="HU50" s="307"/>
      <c r="HV50" s="307"/>
      <c r="HW50" s="307"/>
      <c r="HX50" s="307" t="s">
        <v>239</v>
      </c>
      <c r="HY50" s="307"/>
      <c r="HZ50" s="307"/>
      <c r="IA50" s="307"/>
      <c r="IB50" s="307"/>
      <c r="IC50" s="307"/>
      <c r="ID50" s="307" t="s">
        <v>239</v>
      </c>
      <c r="IE50" s="307"/>
      <c r="IF50" s="307"/>
      <c r="IG50" s="307"/>
      <c r="IH50" s="307"/>
      <c r="II50" s="307"/>
      <c r="IJ50" s="307" t="s">
        <v>239</v>
      </c>
      <c r="IK50" s="307"/>
      <c r="IL50" s="307"/>
      <c r="IM50" s="307"/>
      <c r="IN50" s="307"/>
      <c r="IO50" s="307"/>
      <c r="IP50" s="307" t="s">
        <v>239</v>
      </c>
      <c r="IQ50" s="307"/>
      <c r="IR50" s="307"/>
      <c r="IS50" s="307"/>
      <c r="IT50" s="307"/>
      <c r="IU50" s="307"/>
      <c r="IV50" s="76" t="s">
        <v>239</v>
      </c>
    </row>
    <row r="51" spans="1:256">
      <c r="A51" s="81"/>
      <c r="B51" s="81"/>
      <c r="C51" s="82"/>
      <c r="D51" s="82"/>
      <c r="E51" s="82"/>
      <c r="F51" s="83"/>
      <c r="G51" s="30"/>
    </row>
    <row r="52" spans="1:256">
      <c r="A52" s="2"/>
    </row>
    <row r="53" spans="1:256">
      <c r="A53" s="2"/>
    </row>
    <row r="54" spans="1:256" s="1" customFormat="1">
      <c r="A54" s="2"/>
      <c r="F54" s="26"/>
    </row>
    <row r="55" spans="1:256" s="1" customFormat="1">
      <c r="B55" s="2"/>
      <c r="C55" s="2"/>
      <c r="D55" s="2"/>
      <c r="E55" s="2"/>
      <c r="F55" s="4"/>
      <c r="G55" s="2"/>
      <c r="H55" s="2"/>
    </row>
    <row r="56" spans="1:256" s="1" customFormat="1">
      <c r="B56" s="2"/>
      <c r="C56" s="2"/>
      <c r="D56" s="2"/>
      <c r="E56" s="2"/>
      <c r="F56" s="4"/>
      <c r="G56" s="2"/>
      <c r="H56" s="2"/>
    </row>
    <row r="57" spans="1:256" s="1" customFormat="1">
      <c r="B57" s="2"/>
      <c r="C57" s="2"/>
      <c r="D57" s="2"/>
      <c r="E57" s="2"/>
      <c r="F57" s="4"/>
      <c r="G57" s="2"/>
      <c r="H57" s="2"/>
    </row>
    <row r="58" spans="1:256" s="1" customFormat="1">
      <c r="B58" s="2"/>
      <c r="C58" s="5"/>
      <c r="D58" s="5"/>
      <c r="E58" s="5"/>
      <c r="F58" s="4"/>
      <c r="G58" s="84"/>
      <c r="H58" s="2"/>
    </row>
    <row r="59" spans="1:256" s="1" customFormat="1">
      <c r="B59" s="2"/>
      <c r="C59" s="2"/>
      <c r="D59" s="2"/>
      <c r="E59" s="2"/>
      <c r="F59" s="4"/>
      <c r="G59" s="2"/>
      <c r="H59" s="2"/>
    </row>
  </sheetData>
  <mergeCells count="124">
    <mergeCell ref="ID50:II50"/>
    <mergeCell ref="FV50:GA50"/>
    <mergeCell ref="GZ50:HE50"/>
    <mergeCell ref="HF50:HK50"/>
    <mergeCell ref="IP50:IU50"/>
    <mergeCell ref="HX49:IC49"/>
    <mergeCell ref="ID49:II49"/>
    <mergeCell ref="IJ49:IO49"/>
    <mergeCell ref="IP49:IS49"/>
    <mergeCell ref="HR50:HW50"/>
    <mergeCell ref="HX50:IC50"/>
    <mergeCell ref="FV49:GA49"/>
    <mergeCell ref="IJ50:IO50"/>
    <mergeCell ref="HR49:HW49"/>
    <mergeCell ref="ER50:EW50"/>
    <mergeCell ref="EL50:EQ50"/>
    <mergeCell ref="EX50:FC50"/>
    <mergeCell ref="FD50:FI50"/>
    <mergeCell ref="FJ50:FO50"/>
    <mergeCell ref="FP50:FU50"/>
    <mergeCell ref="GB50:GG50"/>
    <mergeCell ref="GT49:GY49"/>
    <mergeCell ref="ID48:II48"/>
    <mergeCell ref="EF49:EK49"/>
    <mergeCell ref="EL49:EQ49"/>
    <mergeCell ref="ER49:EW49"/>
    <mergeCell ref="EX49:FC49"/>
    <mergeCell ref="FD49:FI49"/>
    <mergeCell ref="GB49:GG49"/>
    <mergeCell ref="FJ49:FO49"/>
    <mergeCell ref="FP49:FU49"/>
    <mergeCell ref="DB48:DG48"/>
    <mergeCell ref="GH49:GM49"/>
    <mergeCell ref="GZ49:HE49"/>
    <mergeCell ref="HL50:HQ50"/>
    <mergeCell ref="GH50:GM50"/>
    <mergeCell ref="GN50:GS50"/>
    <mergeCell ref="GT50:GY50"/>
    <mergeCell ref="HF49:HK49"/>
    <mergeCell ref="HL49:HQ49"/>
    <mergeCell ref="GN49:GS49"/>
    <mergeCell ref="CP48:CU48"/>
    <mergeCell ref="GZ48:HE48"/>
    <mergeCell ref="HX48:IC48"/>
    <mergeCell ref="DN49:DS49"/>
    <mergeCell ref="CJ49:CO49"/>
    <mergeCell ref="DH49:DM49"/>
    <mergeCell ref="CP49:CU49"/>
    <mergeCell ref="CV49:DA49"/>
    <mergeCell ref="DT49:DY49"/>
    <mergeCell ref="CV48:DA48"/>
    <mergeCell ref="DZ49:EE49"/>
    <mergeCell ref="BX49:CC49"/>
    <mergeCell ref="CD49:CI49"/>
    <mergeCell ref="DB49:DG49"/>
    <mergeCell ref="BX48:CC48"/>
    <mergeCell ref="BL49:BQ49"/>
    <mergeCell ref="BR49:BW49"/>
    <mergeCell ref="CJ48:CO48"/>
    <mergeCell ref="DZ48:EE48"/>
    <mergeCell ref="CD48:CI48"/>
    <mergeCell ref="AT50:AY50"/>
    <mergeCell ref="AZ50:BE50"/>
    <mergeCell ref="BF50:BK50"/>
    <mergeCell ref="BX50:CC50"/>
    <mergeCell ref="BR50:BW50"/>
    <mergeCell ref="BL48:BQ48"/>
    <mergeCell ref="BR48:BW48"/>
    <mergeCell ref="IP48:IS48"/>
    <mergeCell ref="ER48:EW48"/>
    <mergeCell ref="GH48:GM48"/>
    <mergeCell ref="GN48:GS48"/>
    <mergeCell ref="GT48:GY48"/>
    <mergeCell ref="HF48:HK48"/>
    <mergeCell ref="HL48:HQ48"/>
    <mergeCell ref="GB48:GG48"/>
    <mergeCell ref="IJ48:IO48"/>
    <mergeCell ref="HR48:HW48"/>
    <mergeCell ref="FV48:GA48"/>
    <mergeCell ref="FD48:FI48"/>
    <mergeCell ref="FJ48:FO48"/>
    <mergeCell ref="DH48:DM48"/>
    <mergeCell ref="DN48:DS48"/>
    <mergeCell ref="FP48:FU48"/>
    <mergeCell ref="EL48:EQ48"/>
    <mergeCell ref="EF48:EK48"/>
    <mergeCell ref="EX48:FC48"/>
    <mergeCell ref="DT48:DY48"/>
    <mergeCell ref="C1:G1"/>
    <mergeCell ref="V50:AA50"/>
    <mergeCell ref="P50:U50"/>
    <mergeCell ref="J49:O49"/>
    <mergeCell ref="C11:G17"/>
    <mergeCell ref="J48:O48"/>
    <mergeCell ref="P48:U48"/>
    <mergeCell ref="V48:AA48"/>
    <mergeCell ref="P49:U49"/>
    <mergeCell ref="V49:AA49"/>
    <mergeCell ref="AH50:AM50"/>
    <mergeCell ref="AN50:AS50"/>
    <mergeCell ref="AH48:AM48"/>
    <mergeCell ref="AH49:AM49"/>
    <mergeCell ref="AN49:AS49"/>
    <mergeCell ref="AN48:AS48"/>
    <mergeCell ref="AZ49:BE49"/>
    <mergeCell ref="BF49:BK49"/>
    <mergeCell ref="EF50:EK50"/>
    <mergeCell ref="DN50:DS50"/>
    <mergeCell ref="DT50:DY50"/>
    <mergeCell ref="CP50:CU50"/>
    <mergeCell ref="CV50:DA50"/>
    <mergeCell ref="DH50:DM50"/>
    <mergeCell ref="DB50:DG50"/>
    <mergeCell ref="DZ50:EE50"/>
    <mergeCell ref="CJ50:CO50"/>
    <mergeCell ref="CD50:CI50"/>
    <mergeCell ref="AB50:AG50"/>
    <mergeCell ref="BL50:BQ50"/>
    <mergeCell ref="AT48:AY48"/>
    <mergeCell ref="AZ48:BE48"/>
    <mergeCell ref="AB48:AG48"/>
    <mergeCell ref="AB49:AG49"/>
    <mergeCell ref="BF48:BK48"/>
    <mergeCell ref="AT49:AY49"/>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4"/>
  <sheetViews>
    <sheetView topLeftCell="A20" zoomScale="125" zoomScaleNormal="125" zoomScalePageLayoutView="125" workbookViewId="0">
      <selection activeCell="D45" sqref="D45"/>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42214</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7</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298" t="s">
        <v>253</v>
      </c>
      <c r="E7" s="298"/>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254</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89" t="s">
        <v>255</v>
      </c>
      <c r="B9" s="88"/>
      <c r="C9" s="99" t="s">
        <v>321</v>
      </c>
      <c r="D9" s="89" t="s">
        <v>256</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2</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3</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89"/>
      <c r="B12" s="88"/>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ht="15" customHeigh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312" t="s">
        <v>4</v>
      </c>
      <c r="B16" s="313"/>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310" t="s">
        <v>5</v>
      </c>
      <c r="D18" s="311"/>
      <c r="E18" s="311"/>
      <c r="F18" s="311"/>
      <c r="G18" s="321"/>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186"/>
      <c r="D19" s="187"/>
      <c r="E19" s="187"/>
      <c r="F19" s="192"/>
      <c r="G19" s="164"/>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217"/>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42323</v>
      </c>
      <c r="B24" s="118" t="s">
        <v>359</v>
      </c>
      <c r="C24" s="119">
        <v>315</v>
      </c>
      <c r="D24" s="120">
        <v>4.5</v>
      </c>
      <c r="E24" s="119">
        <v>1417.5</v>
      </c>
      <c r="F24" s="121">
        <v>0.35</v>
      </c>
      <c r="G24" s="122">
        <v>921.375</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v>225</v>
      </c>
      <c r="D25" s="120">
        <v>4.5</v>
      </c>
      <c r="E25" s="119">
        <v>1012.5</v>
      </c>
      <c r="F25" s="123">
        <v>0.5</v>
      </c>
      <c r="G25" s="122">
        <v>506.25</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75</v>
      </c>
      <c r="D33" s="128">
        <v>4</v>
      </c>
      <c r="E33" s="119">
        <v>300</v>
      </c>
      <c r="F33" s="129"/>
      <c r="G33" s="122">
        <v>300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30</v>
      </c>
      <c r="D34" s="120">
        <v>8.5</v>
      </c>
      <c r="E34" s="119">
        <v>255</v>
      </c>
      <c r="F34" s="123"/>
      <c r="G34" s="122">
        <v>255</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131</v>
      </c>
      <c r="C35" s="119">
        <v>300</v>
      </c>
      <c r="D35" s="128" t="s">
        <v>44</v>
      </c>
      <c r="E35" s="119">
        <v>300</v>
      </c>
      <c r="F35" s="129"/>
      <c r="G35" s="122">
        <v>300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v>40</v>
      </c>
      <c r="D37" s="120">
        <v>7.5</v>
      </c>
      <c r="E37" s="119">
        <v>300</v>
      </c>
      <c r="F37" s="129"/>
      <c r="G37" s="122">
        <v>300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132</v>
      </c>
      <c r="C39" s="193" t="s">
        <v>6</v>
      </c>
      <c r="D39" s="136">
        <v>1</v>
      </c>
      <c r="E39" s="135">
        <v>233.88</v>
      </c>
      <c r="F39" s="137"/>
      <c r="G39" s="122">
        <v>233.88</v>
      </c>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3818.88</v>
      </c>
      <c r="F42" s="147"/>
      <c r="G42" s="149">
        <v>2816.5050000000001</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ht="16" customHeigh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ht="16" customHeight="1">
      <c r="A44" s="89"/>
      <c r="B44" s="88"/>
      <c r="C44" s="152" t="s">
        <v>8</v>
      </c>
      <c r="D44" s="153">
        <f>281.65*2</f>
        <v>563.29999999999995</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88"/>
      <c r="D45" s="88"/>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218" t="s">
        <v>153</v>
      </c>
      <c r="D48" s="218"/>
      <c r="E48" s="218"/>
      <c r="F48" s="219"/>
      <c r="G48" s="218"/>
      <c r="H48" s="218"/>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c r="A60" s="89"/>
      <c r="B60" s="88"/>
      <c r="C60" s="91"/>
      <c r="D60" s="91"/>
      <c r="E60" s="91"/>
      <c r="F60" s="90"/>
      <c r="G60" s="159"/>
      <c r="H60" s="88"/>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89"/>
      <c r="EY60" s="89"/>
      <c r="EZ60" s="89"/>
      <c r="FA60" s="89"/>
      <c r="FB60" s="89"/>
      <c r="FC60" s="89"/>
      <c r="FD60" s="89"/>
      <c r="FE60" s="89"/>
      <c r="FF60" s="89"/>
      <c r="FG60" s="89"/>
      <c r="FH60" s="89"/>
      <c r="FI60" s="89"/>
      <c r="FJ60" s="89"/>
      <c r="FK60" s="89"/>
      <c r="FL60" s="89"/>
      <c r="FM60" s="89"/>
      <c r="FN60" s="89"/>
      <c r="FO60" s="89"/>
      <c r="FP60" s="89"/>
      <c r="FQ60" s="89"/>
      <c r="FR60" s="89"/>
      <c r="FS60" s="89"/>
      <c r="FT60" s="89"/>
      <c r="FU60" s="89"/>
      <c r="FV60" s="89"/>
      <c r="FW60" s="89"/>
      <c r="FX60" s="89"/>
      <c r="FY60" s="89"/>
      <c r="FZ60" s="89"/>
      <c r="GA60" s="89"/>
      <c r="GB60" s="89"/>
      <c r="GC60" s="89"/>
      <c r="GD60" s="89"/>
      <c r="GE60" s="89"/>
      <c r="GF60" s="89"/>
      <c r="GG60" s="89"/>
      <c r="GH60" s="89"/>
      <c r="GI60" s="89"/>
      <c r="GJ60" s="89"/>
      <c r="GK60" s="89"/>
      <c r="GL60" s="89"/>
      <c r="GM60" s="89"/>
      <c r="GN60" s="89"/>
      <c r="GO60" s="89"/>
      <c r="GP60" s="89"/>
      <c r="GQ60" s="89"/>
      <c r="GR60" s="89"/>
      <c r="GS60" s="89"/>
      <c r="GT60" s="89"/>
      <c r="GU60" s="89"/>
      <c r="GV60" s="89"/>
      <c r="GW60" s="89"/>
      <c r="GX60" s="89"/>
      <c r="GY60" s="89"/>
      <c r="GZ60" s="89"/>
      <c r="HA60" s="89"/>
      <c r="HB60" s="89"/>
      <c r="HC60" s="89"/>
      <c r="HD60" s="89"/>
      <c r="HE60" s="89"/>
      <c r="HF60" s="89"/>
      <c r="HG60" s="89"/>
      <c r="HH60" s="89"/>
      <c r="HI60" s="89"/>
      <c r="HJ60" s="89"/>
      <c r="HK60" s="89"/>
      <c r="HL60" s="89"/>
      <c r="HM60" s="89"/>
      <c r="HN60" s="89"/>
      <c r="HO60" s="89"/>
      <c r="HP60" s="89"/>
      <c r="HQ60" s="89"/>
      <c r="HR60" s="89"/>
      <c r="HS60" s="89"/>
      <c r="HT60" s="89"/>
      <c r="HU60" s="89"/>
      <c r="HV60" s="89"/>
      <c r="HW60" s="89"/>
      <c r="HX60" s="89"/>
      <c r="HY60" s="89"/>
      <c r="HZ60" s="89"/>
      <c r="IA60" s="89"/>
      <c r="IB60" s="89"/>
      <c r="IC60" s="89"/>
      <c r="ID60" s="89"/>
      <c r="IE60" s="89"/>
      <c r="IF60" s="89"/>
      <c r="IG60" s="89"/>
      <c r="IH60" s="89"/>
      <c r="II60" s="89"/>
      <c r="IJ60" s="89"/>
      <c r="IK60" s="89"/>
      <c r="IL60" s="89"/>
      <c r="IM60" s="89"/>
      <c r="IN60" s="89"/>
      <c r="IO60" s="89"/>
      <c r="IP60" s="89"/>
      <c r="IQ60" s="89"/>
      <c r="IR60" s="89"/>
      <c r="IS60" s="89"/>
      <c r="IT60" s="89"/>
      <c r="IU60" s="89"/>
      <c r="IV60" s="89"/>
    </row>
    <row r="61" spans="1:256" customFormat="1">
      <c r="A61" s="89"/>
      <c r="B61" s="88"/>
      <c r="C61" s="88"/>
      <c r="D61" s="88"/>
      <c r="E61" s="88"/>
      <c r="F61" s="90"/>
      <c r="G61" s="88"/>
      <c r="H61" s="88"/>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89"/>
      <c r="EY61" s="89"/>
      <c r="EZ61" s="89"/>
      <c r="FA61" s="89"/>
      <c r="FB61" s="89"/>
      <c r="FC61" s="89"/>
      <c r="FD61" s="89"/>
      <c r="FE61" s="89"/>
      <c r="FF61" s="89"/>
      <c r="FG61" s="89"/>
      <c r="FH61" s="89"/>
      <c r="FI61" s="89"/>
      <c r="FJ61" s="89"/>
      <c r="FK61" s="89"/>
      <c r="FL61" s="89"/>
      <c r="FM61" s="89"/>
      <c r="FN61" s="89"/>
      <c r="FO61" s="89"/>
      <c r="FP61" s="89"/>
      <c r="FQ61" s="89"/>
      <c r="FR61" s="89"/>
      <c r="FS61" s="89"/>
      <c r="FT61" s="89"/>
      <c r="FU61" s="89"/>
      <c r="FV61" s="89"/>
      <c r="FW61" s="89"/>
      <c r="FX61" s="89"/>
      <c r="FY61" s="89"/>
      <c r="FZ61" s="89"/>
      <c r="GA61" s="89"/>
      <c r="GB61" s="89"/>
      <c r="GC61" s="89"/>
      <c r="GD61" s="89"/>
      <c r="GE61" s="89"/>
      <c r="GF61" s="89"/>
      <c r="GG61" s="89"/>
      <c r="GH61" s="89"/>
      <c r="GI61" s="89"/>
      <c r="GJ61" s="89"/>
      <c r="GK61" s="89"/>
      <c r="GL61" s="89"/>
      <c r="GM61" s="89"/>
      <c r="GN61" s="89"/>
      <c r="GO61" s="89"/>
      <c r="GP61" s="89"/>
      <c r="GQ61" s="89"/>
      <c r="GR61" s="89"/>
      <c r="GS61" s="89"/>
      <c r="GT61" s="89"/>
      <c r="GU61" s="89"/>
      <c r="GV61" s="89"/>
      <c r="GW61" s="89"/>
      <c r="GX61" s="89"/>
      <c r="GY61" s="89"/>
      <c r="GZ61" s="89"/>
      <c r="HA61" s="89"/>
      <c r="HB61" s="89"/>
      <c r="HC61" s="89"/>
      <c r="HD61" s="89"/>
      <c r="HE61" s="89"/>
      <c r="HF61" s="89"/>
      <c r="HG61" s="89"/>
      <c r="HH61" s="89"/>
      <c r="HI61" s="89"/>
      <c r="HJ61" s="89"/>
      <c r="HK61" s="89"/>
      <c r="HL61" s="89"/>
      <c r="HM61" s="89"/>
      <c r="HN61" s="89"/>
      <c r="HO61" s="89"/>
      <c r="HP61" s="89"/>
      <c r="HQ61" s="89"/>
      <c r="HR61" s="89"/>
      <c r="HS61" s="89"/>
      <c r="HT61" s="89"/>
      <c r="HU61" s="89"/>
      <c r="HV61" s="89"/>
      <c r="HW61" s="89"/>
      <c r="HX61" s="89"/>
      <c r="HY61" s="89"/>
      <c r="HZ61" s="89"/>
      <c r="IA61" s="89"/>
      <c r="IB61" s="89"/>
      <c r="IC61" s="89"/>
      <c r="ID61" s="89"/>
      <c r="IE61" s="89"/>
      <c r="IF61" s="89"/>
      <c r="IG61" s="89"/>
      <c r="IH61" s="89"/>
      <c r="II61" s="89"/>
      <c r="IJ61" s="89"/>
      <c r="IK61" s="89"/>
      <c r="IL61" s="89"/>
      <c r="IM61" s="89"/>
      <c r="IN61" s="89"/>
      <c r="IO61" s="89"/>
      <c r="IP61" s="89"/>
      <c r="IQ61" s="89"/>
      <c r="IR61" s="89"/>
      <c r="IS61" s="89"/>
      <c r="IT61" s="89"/>
      <c r="IU61" s="89"/>
      <c r="IV61" s="89"/>
    </row>
    <row r="62" spans="1:256" customFormat="1">
      <c r="A62" s="89"/>
      <c r="B62" s="88"/>
      <c r="C62" s="88"/>
      <c r="D62" s="88"/>
      <c r="E62" s="88"/>
      <c r="F62" s="90"/>
      <c r="G62" s="88"/>
      <c r="H62" s="88"/>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89"/>
      <c r="EY62" s="89"/>
      <c r="EZ62" s="89"/>
      <c r="FA62" s="89"/>
      <c r="FB62" s="89"/>
      <c r="FC62" s="89"/>
      <c r="FD62" s="89"/>
      <c r="FE62" s="89"/>
      <c r="FF62" s="89"/>
      <c r="FG62" s="89"/>
      <c r="FH62" s="89"/>
      <c r="FI62" s="89"/>
      <c r="FJ62" s="89"/>
      <c r="FK62" s="89"/>
      <c r="FL62" s="89"/>
      <c r="FM62" s="89"/>
      <c r="FN62" s="89"/>
      <c r="FO62" s="89"/>
      <c r="FP62" s="89"/>
      <c r="FQ62" s="89"/>
      <c r="FR62" s="89"/>
      <c r="FS62" s="89"/>
      <c r="FT62" s="89"/>
      <c r="FU62" s="89"/>
      <c r="FV62" s="89"/>
      <c r="FW62" s="89"/>
      <c r="FX62" s="89"/>
      <c r="FY62" s="89"/>
      <c r="FZ62" s="89"/>
      <c r="GA62" s="89"/>
      <c r="GB62" s="89"/>
      <c r="GC62" s="89"/>
      <c r="GD62" s="89"/>
      <c r="GE62" s="89"/>
      <c r="GF62" s="89"/>
      <c r="GG62" s="89"/>
      <c r="GH62" s="89"/>
      <c r="GI62" s="89"/>
      <c r="GJ62" s="89"/>
      <c r="GK62" s="89"/>
      <c r="GL62" s="89"/>
      <c r="GM62" s="89"/>
      <c r="GN62" s="89"/>
      <c r="GO62" s="89"/>
      <c r="GP62" s="89"/>
      <c r="GQ62" s="89"/>
      <c r="GR62" s="89"/>
      <c r="GS62" s="89"/>
      <c r="GT62" s="89"/>
      <c r="GU62" s="89"/>
      <c r="GV62" s="89"/>
      <c r="GW62" s="89"/>
      <c r="GX62" s="89"/>
      <c r="GY62" s="89"/>
      <c r="GZ62" s="89"/>
      <c r="HA62" s="89"/>
      <c r="HB62" s="89"/>
      <c r="HC62" s="89"/>
      <c r="HD62" s="89"/>
      <c r="HE62" s="89"/>
      <c r="HF62" s="89"/>
      <c r="HG62" s="89"/>
      <c r="HH62" s="89"/>
      <c r="HI62" s="89"/>
      <c r="HJ62" s="89"/>
      <c r="HK62" s="89"/>
      <c r="HL62" s="89"/>
      <c r="HM62" s="89"/>
      <c r="HN62" s="89"/>
      <c r="HO62" s="89"/>
      <c r="HP62" s="89"/>
      <c r="HQ62" s="89"/>
      <c r="HR62" s="89"/>
      <c r="HS62" s="89"/>
      <c r="HT62" s="89"/>
      <c r="HU62" s="89"/>
      <c r="HV62" s="89"/>
      <c r="HW62" s="89"/>
      <c r="HX62" s="89"/>
      <c r="HY62" s="89"/>
      <c r="HZ62" s="89"/>
      <c r="IA62" s="89"/>
      <c r="IB62" s="89"/>
      <c r="IC62" s="89"/>
      <c r="ID62" s="89"/>
      <c r="IE62" s="89"/>
      <c r="IF62" s="89"/>
      <c r="IG62" s="89"/>
      <c r="IH62" s="89"/>
      <c r="II62" s="89"/>
      <c r="IJ62" s="89"/>
      <c r="IK62" s="89"/>
      <c r="IL62" s="89"/>
      <c r="IM62" s="89"/>
      <c r="IN62" s="89"/>
      <c r="IO62" s="89"/>
      <c r="IP62" s="89"/>
      <c r="IQ62" s="89"/>
      <c r="IR62" s="89"/>
      <c r="IS62" s="89"/>
      <c r="IT62" s="89"/>
      <c r="IU62" s="89"/>
      <c r="IV62" s="89"/>
    </row>
    <row r="63" spans="1:256" customFormat="1">
      <c r="A63" s="89"/>
      <c r="B63" s="88"/>
      <c r="C63" s="91"/>
      <c r="D63" s="91"/>
      <c r="E63" s="91"/>
      <c r="F63" s="90"/>
      <c r="G63" s="159"/>
      <c r="H63" s="88"/>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c r="BN63" s="89"/>
      <c r="BO63" s="89"/>
      <c r="BP63" s="89"/>
      <c r="BQ63" s="89"/>
      <c r="BR63" s="89"/>
      <c r="BS63" s="89"/>
      <c r="BT63" s="89"/>
      <c r="BU63" s="89"/>
      <c r="BV63" s="89"/>
      <c r="BW63" s="89"/>
      <c r="BX63" s="89"/>
      <c r="BY63" s="89"/>
      <c r="BZ63" s="89"/>
      <c r="CA63" s="89"/>
      <c r="CB63" s="89"/>
      <c r="CC63" s="89"/>
      <c r="CD63" s="89"/>
      <c r="CE63" s="89"/>
      <c r="CF63" s="89"/>
      <c r="CG63" s="89"/>
      <c r="CH63" s="89"/>
      <c r="CI63" s="89"/>
      <c r="CJ63" s="89"/>
      <c r="CK63" s="89"/>
      <c r="CL63" s="89"/>
      <c r="CM63" s="89"/>
      <c r="CN63" s="89"/>
      <c r="CO63" s="89"/>
      <c r="CP63" s="89"/>
      <c r="CQ63" s="89"/>
      <c r="CR63" s="89"/>
      <c r="CS63" s="89"/>
      <c r="CT63" s="89"/>
      <c r="CU63" s="89"/>
      <c r="CV63" s="89"/>
      <c r="CW63" s="89"/>
      <c r="CX63" s="89"/>
      <c r="CY63" s="89"/>
      <c r="CZ63" s="89"/>
      <c r="DA63" s="89"/>
      <c r="DB63" s="89"/>
      <c r="DC63" s="89"/>
      <c r="DD63" s="89"/>
      <c r="DE63" s="89"/>
      <c r="DF63" s="89"/>
      <c r="DG63" s="89"/>
      <c r="DH63" s="89"/>
      <c r="DI63" s="89"/>
      <c r="DJ63" s="89"/>
      <c r="DK63" s="89"/>
      <c r="DL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89"/>
      <c r="EY63" s="89"/>
      <c r="EZ63" s="89"/>
      <c r="FA63" s="89"/>
      <c r="FB63" s="89"/>
      <c r="FC63" s="89"/>
      <c r="FD63" s="89"/>
      <c r="FE63" s="89"/>
      <c r="FF63" s="89"/>
      <c r="FG63" s="89"/>
      <c r="FH63" s="89"/>
      <c r="FI63" s="89"/>
      <c r="FJ63" s="89"/>
      <c r="FK63" s="89"/>
      <c r="FL63" s="89"/>
      <c r="FM63" s="89"/>
      <c r="FN63" s="89"/>
      <c r="FO63" s="89"/>
      <c r="FP63" s="89"/>
      <c r="FQ63" s="89"/>
      <c r="FR63" s="89"/>
      <c r="FS63" s="89"/>
      <c r="FT63" s="89"/>
      <c r="FU63" s="89"/>
      <c r="FV63" s="89"/>
      <c r="FW63" s="89"/>
      <c r="FX63" s="89"/>
      <c r="FY63" s="89"/>
      <c r="FZ63" s="89"/>
      <c r="GA63" s="89"/>
      <c r="GB63" s="89"/>
      <c r="GC63" s="89"/>
      <c r="GD63" s="89"/>
      <c r="GE63" s="89"/>
      <c r="GF63" s="89"/>
      <c r="GG63" s="89"/>
      <c r="GH63" s="89"/>
      <c r="GI63" s="89"/>
      <c r="GJ63" s="89"/>
      <c r="GK63" s="89"/>
      <c r="GL63" s="89"/>
      <c r="GM63" s="89"/>
      <c r="GN63" s="89"/>
      <c r="GO63" s="89"/>
      <c r="GP63" s="89"/>
      <c r="GQ63" s="89"/>
      <c r="GR63" s="89"/>
      <c r="GS63" s="89"/>
      <c r="GT63" s="89"/>
      <c r="GU63" s="89"/>
      <c r="GV63" s="89"/>
      <c r="GW63" s="89"/>
      <c r="GX63" s="89"/>
      <c r="GY63" s="89"/>
      <c r="GZ63" s="89"/>
      <c r="HA63" s="89"/>
      <c r="HB63" s="89"/>
      <c r="HC63" s="89"/>
      <c r="HD63" s="89"/>
      <c r="HE63" s="89"/>
      <c r="HF63" s="89"/>
      <c r="HG63" s="89"/>
      <c r="HH63" s="89"/>
      <c r="HI63" s="89"/>
      <c r="HJ63" s="89"/>
      <c r="HK63" s="89"/>
      <c r="HL63" s="89"/>
      <c r="HM63" s="89"/>
      <c r="HN63" s="89"/>
      <c r="HO63" s="89"/>
      <c r="HP63" s="89"/>
      <c r="HQ63" s="89"/>
      <c r="HR63" s="89"/>
      <c r="HS63" s="89"/>
      <c r="HT63" s="89"/>
      <c r="HU63" s="89"/>
      <c r="HV63" s="89"/>
      <c r="HW63" s="89"/>
      <c r="HX63" s="89"/>
      <c r="HY63" s="89"/>
      <c r="HZ63" s="89"/>
      <c r="IA63" s="89"/>
      <c r="IB63" s="89"/>
      <c r="IC63" s="89"/>
      <c r="ID63" s="89"/>
      <c r="IE63" s="89"/>
      <c r="IF63" s="89"/>
      <c r="IG63" s="89"/>
      <c r="IH63" s="89"/>
      <c r="II63" s="89"/>
      <c r="IJ63" s="89"/>
      <c r="IK63" s="89"/>
      <c r="IL63" s="89"/>
      <c r="IM63" s="89"/>
      <c r="IN63" s="89"/>
      <c r="IO63" s="89"/>
      <c r="IP63" s="89"/>
      <c r="IQ63" s="89"/>
      <c r="IR63" s="89"/>
      <c r="IS63" s="89"/>
      <c r="IT63" s="89"/>
      <c r="IU63" s="89"/>
      <c r="IV63" s="89"/>
    </row>
    <row r="64" spans="1:256" customFormat="1">
      <c r="A64" s="89"/>
      <c r="B64" s="88"/>
      <c r="C64" s="88"/>
      <c r="D64" s="88"/>
      <c r="E64" s="88"/>
      <c r="F64" s="90"/>
      <c r="G64" s="88"/>
      <c r="H64" s="88"/>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89"/>
      <c r="BO64" s="89"/>
      <c r="BP64" s="89"/>
      <c r="BQ64" s="89"/>
      <c r="BR64" s="89"/>
      <c r="BS64" s="89"/>
      <c r="BT64" s="89"/>
      <c r="BU64" s="89"/>
      <c r="BV64" s="89"/>
      <c r="BW64" s="89"/>
      <c r="BX64" s="89"/>
      <c r="BY64" s="89"/>
      <c r="BZ64" s="89"/>
      <c r="CA64" s="89"/>
      <c r="CB64" s="89"/>
      <c r="CC64" s="89"/>
      <c r="CD64" s="89"/>
      <c r="CE64" s="89"/>
      <c r="CF64" s="89"/>
      <c r="CG64" s="89"/>
      <c r="CH64" s="89"/>
      <c r="CI64" s="89"/>
      <c r="CJ64" s="89"/>
      <c r="CK64" s="89"/>
      <c r="CL64" s="89"/>
      <c r="CM64" s="89"/>
      <c r="CN64" s="89"/>
      <c r="CO64" s="89"/>
      <c r="CP64" s="89"/>
      <c r="CQ64" s="89"/>
      <c r="CR64" s="89"/>
      <c r="CS64" s="89"/>
      <c r="CT64" s="89"/>
      <c r="CU64" s="89"/>
      <c r="CV64" s="89"/>
      <c r="CW64" s="89"/>
      <c r="CX64" s="89"/>
      <c r="CY64" s="89"/>
      <c r="CZ64" s="89"/>
      <c r="DA64" s="89"/>
      <c r="DB64" s="89"/>
      <c r="DC64" s="89"/>
      <c r="DD64" s="89"/>
      <c r="DE64" s="89"/>
      <c r="DF64" s="89"/>
      <c r="DG64" s="89"/>
      <c r="DH64" s="89"/>
      <c r="DI64" s="89"/>
      <c r="DJ64" s="89"/>
      <c r="DK64" s="89"/>
      <c r="DL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89"/>
      <c r="EY64" s="89"/>
      <c r="EZ64" s="89"/>
      <c r="FA64" s="89"/>
      <c r="FB64" s="89"/>
      <c r="FC64" s="89"/>
      <c r="FD64" s="89"/>
      <c r="FE64" s="89"/>
      <c r="FF64" s="89"/>
      <c r="FG64" s="89"/>
      <c r="FH64" s="89"/>
      <c r="FI64" s="89"/>
      <c r="FJ64" s="89"/>
      <c r="FK64" s="89"/>
      <c r="FL64" s="89"/>
      <c r="FM64" s="89"/>
      <c r="FN64" s="89"/>
      <c r="FO64" s="89"/>
      <c r="FP64" s="89"/>
      <c r="FQ64" s="89"/>
      <c r="FR64" s="89"/>
      <c r="FS64" s="89"/>
      <c r="FT64" s="89"/>
      <c r="FU64" s="89"/>
      <c r="FV64" s="89"/>
      <c r="FW64" s="89"/>
      <c r="FX64" s="89"/>
      <c r="FY64" s="89"/>
      <c r="FZ64" s="89"/>
      <c r="GA64" s="89"/>
      <c r="GB64" s="89"/>
      <c r="GC64" s="89"/>
      <c r="GD64" s="89"/>
      <c r="GE64" s="89"/>
      <c r="GF64" s="89"/>
      <c r="GG64" s="89"/>
      <c r="GH64" s="89"/>
      <c r="GI64" s="89"/>
      <c r="GJ64" s="89"/>
      <c r="GK64" s="89"/>
      <c r="GL64" s="89"/>
      <c r="GM64" s="89"/>
      <c r="GN64" s="89"/>
      <c r="GO64" s="89"/>
      <c r="GP64" s="89"/>
      <c r="GQ64" s="89"/>
      <c r="GR64" s="89"/>
      <c r="GS64" s="89"/>
      <c r="GT64" s="89"/>
      <c r="GU64" s="89"/>
      <c r="GV64" s="89"/>
      <c r="GW64" s="89"/>
      <c r="GX64" s="89"/>
      <c r="GY64" s="89"/>
      <c r="GZ64" s="89"/>
      <c r="HA64" s="89"/>
      <c r="HB64" s="89"/>
      <c r="HC64" s="89"/>
      <c r="HD64" s="89"/>
      <c r="HE64" s="89"/>
      <c r="HF64" s="89"/>
      <c r="HG64" s="89"/>
      <c r="HH64" s="89"/>
      <c r="HI64" s="89"/>
      <c r="HJ64" s="89"/>
      <c r="HK64" s="89"/>
      <c r="HL64" s="89"/>
      <c r="HM64" s="89"/>
      <c r="HN64" s="89"/>
      <c r="HO64" s="89"/>
      <c r="HP64" s="89"/>
      <c r="HQ64" s="89"/>
      <c r="HR64" s="89"/>
      <c r="HS64" s="89"/>
      <c r="HT64" s="89"/>
      <c r="HU64" s="89"/>
      <c r="HV64" s="89"/>
      <c r="HW64" s="89"/>
      <c r="HX64" s="89"/>
      <c r="HY64" s="89"/>
      <c r="HZ64" s="89"/>
      <c r="IA64" s="89"/>
      <c r="IB64" s="89"/>
      <c r="IC64" s="89"/>
      <c r="ID64" s="89"/>
      <c r="IE64" s="89"/>
      <c r="IF64" s="89"/>
      <c r="IG64" s="89"/>
      <c r="IH64" s="89"/>
      <c r="II64" s="89"/>
      <c r="IJ64" s="89"/>
      <c r="IK64" s="89"/>
      <c r="IL64" s="89"/>
      <c r="IM64" s="89"/>
      <c r="IN64" s="89"/>
      <c r="IO64" s="89"/>
      <c r="IP64" s="89"/>
      <c r="IQ64" s="89"/>
      <c r="IR64" s="89"/>
      <c r="IS64" s="89"/>
      <c r="IT64" s="89"/>
      <c r="IU64" s="89"/>
      <c r="IV64" s="89"/>
    </row>
  </sheetData>
  <mergeCells count="135">
    <mergeCell ref="AN48:AS48"/>
    <mergeCell ref="DH48:DM48"/>
    <mergeCell ref="A19:B19"/>
    <mergeCell ref="V48:AA48"/>
    <mergeCell ref="BR48:BW48"/>
    <mergeCell ref="CJ48:CO48"/>
    <mergeCell ref="A2:B2"/>
    <mergeCell ref="A3:B3"/>
    <mergeCell ref="A4:B4"/>
    <mergeCell ref="A5:B5"/>
    <mergeCell ref="A11:B11"/>
    <mergeCell ref="C11:G17"/>
    <mergeCell ref="A10:B10"/>
    <mergeCell ref="A15:B15"/>
    <mergeCell ref="A16:B16"/>
    <mergeCell ref="DH49:DM49"/>
    <mergeCell ref="DB48:DG48"/>
    <mergeCell ref="AB48:AG48"/>
    <mergeCell ref="AH48:AM48"/>
    <mergeCell ref="AT48:AY48"/>
    <mergeCell ref="AZ48:BE48"/>
    <mergeCell ref="CP49:CU49"/>
    <mergeCell ref="DT50:DY50"/>
    <mergeCell ref="CP50:CU50"/>
    <mergeCell ref="CV50:DA50"/>
    <mergeCell ref="AH49:AM49"/>
    <mergeCell ref="AB49:AG49"/>
    <mergeCell ref="CJ49:CO49"/>
    <mergeCell ref="AN49:AS49"/>
    <mergeCell ref="AT49:AY49"/>
    <mergeCell ref="AZ49:BE49"/>
    <mergeCell ref="BR49:BW49"/>
    <mergeCell ref="BX48:CC48"/>
    <mergeCell ref="BF50:BK50"/>
    <mergeCell ref="CJ50:CO50"/>
    <mergeCell ref="CD50:CI50"/>
    <mergeCell ref="DN50:DS50"/>
    <mergeCell ref="BX50:CC50"/>
    <mergeCell ref="CV49:DA49"/>
    <mergeCell ref="DN48:DS48"/>
    <mergeCell ref="BF48:BK48"/>
    <mergeCell ref="C1:G1"/>
    <mergeCell ref="V50:AA50"/>
    <mergeCell ref="P50:U50"/>
    <mergeCell ref="D7:E7"/>
    <mergeCell ref="J48:O48"/>
    <mergeCell ref="P48:U48"/>
    <mergeCell ref="J49:O49"/>
    <mergeCell ref="P49:U49"/>
    <mergeCell ref="C18:G18"/>
    <mergeCell ref="V49:AA49"/>
    <mergeCell ref="AB50:AG50"/>
    <mergeCell ref="BL50:BQ50"/>
    <mergeCell ref="BR50:BW50"/>
    <mergeCell ref="AH50:AM50"/>
    <mergeCell ref="AT50:AY50"/>
    <mergeCell ref="AZ50:BE50"/>
    <mergeCell ref="IP50:IU50"/>
    <mergeCell ref="EX48:FC48"/>
    <mergeCell ref="DN49:DS49"/>
    <mergeCell ref="BF49:BK49"/>
    <mergeCell ref="BX49:CC49"/>
    <mergeCell ref="CD49:CI49"/>
    <mergeCell ref="DT48:DY48"/>
    <mergeCell ref="EF50:EK50"/>
    <mergeCell ref="DB50:DG50"/>
    <mergeCell ref="BL49:BQ49"/>
    <mergeCell ref="AN50:AS50"/>
    <mergeCell ref="DT49:DY49"/>
    <mergeCell ref="DZ49:EE49"/>
    <mergeCell ref="DH50:DM50"/>
    <mergeCell ref="DZ48:EE48"/>
    <mergeCell ref="EF49:EK49"/>
    <mergeCell ref="BL48:BQ48"/>
    <mergeCell ref="CP48:CU48"/>
    <mergeCell ref="CV48:DA48"/>
    <mergeCell ref="CD48:CI48"/>
    <mergeCell ref="IJ48:IO48"/>
    <mergeCell ref="HF48:HK48"/>
    <mergeCell ref="HL48:HQ48"/>
    <mergeCell ref="HR48:HW48"/>
    <mergeCell ref="EF48:EK48"/>
    <mergeCell ref="DB49:DG49"/>
    <mergeCell ref="DZ50:EE50"/>
    <mergeCell ref="FJ50:FO50"/>
    <mergeCell ref="IP48:IS48"/>
    <mergeCell ref="ER48:EW48"/>
    <mergeCell ref="GH48:GM48"/>
    <mergeCell ref="GN48:GS48"/>
    <mergeCell ref="GT48:GY48"/>
    <mergeCell ref="GZ48:HE48"/>
    <mergeCell ref="HX48:IC48"/>
    <mergeCell ref="ID48:II48"/>
    <mergeCell ref="ER50:EW50"/>
    <mergeCell ref="FV48:GA48"/>
    <mergeCell ref="FD48:FI48"/>
    <mergeCell ref="FJ48:FO48"/>
    <mergeCell ref="FP48:FU48"/>
    <mergeCell ref="GB48:GG48"/>
    <mergeCell ref="FJ49:FO49"/>
    <mergeCell ref="FV49:GA49"/>
    <mergeCell ref="EL50:EQ50"/>
    <mergeCell ref="EX50:FC50"/>
    <mergeCell ref="FP49:FU49"/>
    <mergeCell ref="EL48:EQ48"/>
    <mergeCell ref="EL49:EQ49"/>
    <mergeCell ref="ER49:EW49"/>
    <mergeCell ref="EX49:FC49"/>
    <mergeCell ref="FD50:FI50"/>
    <mergeCell ref="GN50:GS50"/>
    <mergeCell ref="GT50:GY50"/>
    <mergeCell ref="GN49:GS49"/>
    <mergeCell ref="GT49:GY49"/>
    <mergeCell ref="GB49:GG49"/>
    <mergeCell ref="FD49:FI49"/>
    <mergeCell ref="GB50:GG50"/>
    <mergeCell ref="GH50:GM50"/>
    <mergeCell ref="FP50:FU50"/>
    <mergeCell ref="FV50:GA50"/>
    <mergeCell ref="GZ50:HE50"/>
    <mergeCell ref="HF50:HK50"/>
    <mergeCell ref="IP49:IS49"/>
    <mergeCell ref="GH49:GM49"/>
    <mergeCell ref="GZ49:HE49"/>
    <mergeCell ref="HF49:HK49"/>
    <mergeCell ref="HR49:HW49"/>
    <mergeCell ref="HL50:HQ50"/>
    <mergeCell ref="HX49:IC49"/>
    <mergeCell ref="ID49:II49"/>
    <mergeCell ref="IJ49:IO49"/>
    <mergeCell ref="HL49:HQ49"/>
    <mergeCell ref="IJ50:IO50"/>
    <mergeCell ref="ID50:II50"/>
    <mergeCell ref="HX50:IC50"/>
    <mergeCell ref="HR50:HW50"/>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4"/>
  <sheetViews>
    <sheetView topLeftCell="A20" zoomScale="125" zoomScaleNormal="125" zoomScalePageLayoutView="125" workbookViewId="0">
      <selection activeCell="E47" sqref="E47"/>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42212</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29</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101</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365</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25</v>
      </c>
      <c r="B9" s="299"/>
      <c r="C9" s="99" t="s">
        <v>321</v>
      </c>
      <c r="D9" s="89" t="s">
        <v>367</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26</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27</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89"/>
      <c r="B12" s="88"/>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ht="15" customHeigh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312" t="s">
        <v>28</v>
      </c>
      <c r="B16" s="313"/>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310" t="s">
        <v>259</v>
      </c>
      <c r="D18" s="311"/>
      <c r="E18" s="311"/>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186"/>
      <c r="D19" s="187"/>
      <c r="E19" s="187"/>
      <c r="F19" s="192"/>
      <c r="G19" s="164"/>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210"/>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42264</v>
      </c>
      <c r="B24" s="118" t="s">
        <v>359</v>
      </c>
      <c r="C24" s="119">
        <v>295</v>
      </c>
      <c r="D24" s="120">
        <v>3</v>
      </c>
      <c r="E24" s="119">
        <v>885</v>
      </c>
      <c r="F24" s="121"/>
      <c r="G24" s="122">
        <v>885</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50</v>
      </c>
      <c r="D33" s="128">
        <v>2</v>
      </c>
      <c r="E33" s="119">
        <v>100</v>
      </c>
      <c r="F33" s="129"/>
      <c r="G33" s="122">
        <v>100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35</v>
      </c>
      <c r="D34" s="120">
        <v>5</v>
      </c>
      <c r="E34" s="119">
        <v>175</v>
      </c>
      <c r="F34" s="123"/>
      <c r="G34" s="122">
        <v>175</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43</v>
      </c>
      <c r="C35" s="119">
        <v>250</v>
      </c>
      <c r="D35" s="128" t="s">
        <v>44</v>
      </c>
      <c r="E35" s="119">
        <v>250</v>
      </c>
      <c r="F35" s="129"/>
      <c r="G35" s="122">
        <v>250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c r="D37" s="120"/>
      <c r="E37" s="119"/>
      <c r="F37" s="129"/>
      <c r="G37" s="122">
        <v>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132</v>
      </c>
      <c r="C39" s="193"/>
      <c r="D39" s="136"/>
      <c r="E39" s="135"/>
      <c r="F39" s="137"/>
      <c r="G39" s="122">
        <v>0</v>
      </c>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1410</v>
      </c>
      <c r="F42" s="147"/>
      <c r="G42" s="149">
        <v>1410</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ht="16" customHeigh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ht="16" customHeight="1">
      <c r="A44" s="89"/>
      <c r="B44" s="88"/>
      <c r="C44" s="152" t="s">
        <v>30</v>
      </c>
      <c r="D44" s="153">
        <v>705</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152" t="s">
        <v>139</v>
      </c>
      <c r="D45" s="153">
        <f>G42-D44</f>
        <v>705</v>
      </c>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211" t="s">
        <v>153</v>
      </c>
      <c r="D48" s="211"/>
      <c r="E48" s="211"/>
      <c r="F48" s="212"/>
      <c r="G48" s="211"/>
      <c r="H48" s="211"/>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c r="A60" s="89"/>
      <c r="B60" s="88"/>
      <c r="C60" s="91"/>
      <c r="D60" s="91"/>
      <c r="E60" s="91"/>
      <c r="F60" s="90"/>
      <c r="G60" s="159"/>
      <c r="H60" s="88"/>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89"/>
      <c r="EY60" s="89"/>
      <c r="EZ60" s="89"/>
      <c r="FA60" s="89"/>
      <c r="FB60" s="89"/>
      <c r="FC60" s="89"/>
      <c r="FD60" s="89"/>
      <c r="FE60" s="89"/>
      <c r="FF60" s="89"/>
      <c r="FG60" s="89"/>
      <c r="FH60" s="89"/>
      <c r="FI60" s="89"/>
      <c r="FJ60" s="89"/>
      <c r="FK60" s="89"/>
      <c r="FL60" s="89"/>
      <c r="FM60" s="89"/>
      <c r="FN60" s="89"/>
      <c r="FO60" s="89"/>
      <c r="FP60" s="89"/>
      <c r="FQ60" s="89"/>
      <c r="FR60" s="89"/>
      <c r="FS60" s="89"/>
      <c r="FT60" s="89"/>
      <c r="FU60" s="89"/>
      <c r="FV60" s="89"/>
      <c r="FW60" s="89"/>
      <c r="FX60" s="89"/>
      <c r="FY60" s="89"/>
      <c r="FZ60" s="89"/>
      <c r="GA60" s="89"/>
      <c r="GB60" s="89"/>
      <c r="GC60" s="89"/>
      <c r="GD60" s="89"/>
      <c r="GE60" s="89"/>
      <c r="GF60" s="89"/>
      <c r="GG60" s="89"/>
      <c r="GH60" s="89"/>
      <c r="GI60" s="89"/>
      <c r="GJ60" s="89"/>
      <c r="GK60" s="89"/>
      <c r="GL60" s="89"/>
      <c r="GM60" s="89"/>
      <c r="GN60" s="89"/>
      <c r="GO60" s="89"/>
      <c r="GP60" s="89"/>
      <c r="GQ60" s="89"/>
      <c r="GR60" s="89"/>
      <c r="GS60" s="89"/>
      <c r="GT60" s="89"/>
      <c r="GU60" s="89"/>
      <c r="GV60" s="89"/>
      <c r="GW60" s="89"/>
      <c r="GX60" s="89"/>
      <c r="GY60" s="89"/>
      <c r="GZ60" s="89"/>
      <c r="HA60" s="89"/>
      <c r="HB60" s="89"/>
      <c r="HC60" s="89"/>
      <c r="HD60" s="89"/>
      <c r="HE60" s="89"/>
      <c r="HF60" s="89"/>
      <c r="HG60" s="89"/>
      <c r="HH60" s="89"/>
      <c r="HI60" s="89"/>
      <c r="HJ60" s="89"/>
      <c r="HK60" s="89"/>
      <c r="HL60" s="89"/>
      <c r="HM60" s="89"/>
      <c r="HN60" s="89"/>
      <c r="HO60" s="89"/>
      <c r="HP60" s="89"/>
      <c r="HQ60" s="89"/>
      <c r="HR60" s="89"/>
      <c r="HS60" s="89"/>
      <c r="HT60" s="89"/>
      <c r="HU60" s="89"/>
      <c r="HV60" s="89"/>
      <c r="HW60" s="89"/>
      <c r="HX60" s="89"/>
      <c r="HY60" s="89"/>
      <c r="HZ60" s="89"/>
      <c r="IA60" s="89"/>
      <c r="IB60" s="89"/>
      <c r="IC60" s="89"/>
      <c r="ID60" s="89"/>
      <c r="IE60" s="89"/>
      <c r="IF60" s="89"/>
      <c r="IG60" s="89"/>
      <c r="IH60" s="89"/>
      <c r="II60" s="89"/>
      <c r="IJ60" s="89"/>
      <c r="IK60" s="89"/>
      <c r="IL60" s="89"/>
      <c r="IM60" s="89"/>
      <c r="IN60" s="89"/>
      <c r="IO60" s="89"/>
      <c r="IP60" s="89"/>
      <c r="IQ60" s="89"/>
      <c r="IR60" s="89"/>
      <c r="IS60" s="89"/>
      <c r="IT60" s="89"/>
      <c r="IU60" s="89"/>
      <c r="IV60" s="89"/>
    </row>
    <row r="61" spans="1:256" customFormat="1">
      <c r="A61" s="89"/>
      <c r="B61" s="88"/>
      <c r="C61" s="88"/>
      <c r="D61" s="88"/>
      <c r="E61" s="88"/>
      <c r="F61" s="90"/>
      <c r="G61" s="88"/>
      <c r="H61" s="88"/>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89"/>
      <c r="EY61" s="89"/>
      <c r="EZ61" s="89"/>
      <c r="FA61" s="89"/>
      <c r="FB61" s="89"/>
      <c r="FC61" s="89"/>
      <c r="FD61" s="89"/>
      <c r="FE61" s="89"/>
      <c r="FF61" s="89"/>
      <c r="FG61" s="89"/>
      <c r="FH61" s="89"/>
      <c r="FI61" s="89"/>
      <c r="FJ61" s="89"/>
      <c r="FK61" s="89"/>
      <c r="FL61" s="89"/>
      <c r="FM61" s="89"/>
      <c r="FN61" s="89"/>
      <c r="FO61" s="89"/>
      <c r="FP61" s="89"/>
      <c r="FQ61" s="89"/>
      <c r="FR61" s="89"/>
      <c r="FS61" s="89"/>
      <c r="FT61" s="89"/>
      <c r="FU61" s="89"/>
      <c r="FV61" s="89"/>
      <c r="FW61" s="89"/>
      <c r="FX61" s="89"/>
      <c r="FY61" s="89"/>
      <c r="FZ61" s="89"/>
      <c r="GA61" s="89"/>
      <c r="GB61" s="89"/>
      <c r="GC61" s="89"/>
      <c r="GD61" s="89"/>
      <c r="GE61" s="89"/>
      <c r="GF61" s="89"/>
      <c r="GG61" s="89"/>
      <c r="GH61" s="89"/>
      <c r="GI61" s="89"/>
      <c r="GJ61" s="89"/>
      <c r="GK61" s="89"/>
      <c r="GL61" s="89"/>
      <c r="GM61" s="89"/>
      <c r="GN61" s="89"/>
      <c r="GO61" s="89"/>
      <c r="GP61" s="89"/>
      <c r="GQ61" s="89"/>
      <c r="GR61" s="89"/>
      <c r="GS61" s="89"/>
      <c r="GT61" s="89"/>
      <c r="GU61" s="89"/>
      <c r="GV61" s="89"/>
      <c r="GW61" s="89"/>
      <c r="GX61" s="89"/>
      <c r="GY61" s="89"/>
      <c r="GZ61" s="89"/>
      <c r="HA61" s="89"/>
      <c r="HB61" s="89"/>
      <c r="HC61" s="89"/>
      <c r="HD61" s="89"/>
      <c r="HE61" s="89"/>
      <c r="HF61" s="89"/>
      <c r="HG61" s="89"/>
      <c r="HH61" s="89"/>
      <c r="HI61" s="89"/>
      <c r="HJ61" s="89"/>
      <c r="HK61" s="89"/>
      <c r="HL61" s="89"/>
      <c r="HM61" s="89"/>
      <c r="HN61" s="89"/>
      <c r="HO61" s="89"/>
      <c r="HP61" s="89"/>
      <c r="HQ61" s="89"/>
      <c r="HR61" s="89"/>
      <c r="HS61" s="89"/>
      <c r="HT61" s="89"/>
      <c r="HU61" s="89"/>
      <c r="HV61" s="89"/>
      <c r="HW61" s="89"/>
      <c r="HX61" s="89"/>
      <c r="HY61" s="89"/>
      <c r="HZ61" s="89"/>
      <c r="IA61" s="89"/>
      <c r="IB61" s="89"/>
      <c r="IC61" s="89"/>
      <c r="ID61" s="89"/>
      <c r="IE61" s="89"/>
      <c r="IF61" s="89"/>
      <c r="IG61" s="89"/>
      <c r="IH61" s="89"/>
      <c r="II61" s="89"/>
      <c r="IJ61" s="89"/>
      <c r="IK61" s="89"/>
      <c r="IL61" s="89"/>
      <c r="IM61" s="89"/>
      <c r="IN61" s="89"/>
      <c r="IO61" s="89"/>
      <c r="IP61" s="89"/>
      <c r="IQ61" s="89"/>
      <c r="IR61" s="89"/>
      <c r="IS61" s="89"/>
      <c r="IT61" s="89"/>
      <c r="IU61" s="89"/>
      <c r="IV61" s="89"/>
    </row>
    <row r="62" spans="1:256" customFormat="1">
      <c r="A62" s="89"/>
      <c r="B62" s="88"/>
      <c r="C62" s="88"/>
      <c r="D62" s="88"/>
      <c r="E62" s="88"/>
      <c r="F62" s="90"/>
      <c r="G62" s="88"/>
      <c r="H62" s="88"/>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89"/>
      <c r="EY62" s="89"/>
      <c r="EZ62" s="89"/>
      <c r="FA62" s="89"/>
      <c r="FB62" s="89"/>
      <c r="FC62" s="89"/>
      <c r="FD62" s="89"/>
      <c r="FE62" s="89"/>
      <c r="FF62" s="89"/>
      <c r="FG62" s="89"/>
      <c r="FH62" s="89"/>
      <c r="FI62" s="89"/>
      <c r="FJ62" s="89"/>
      <c r="FK62" s="89"/>
      <c r="FL62" s="89"/>
      <c r="FM62" s="89"/>
      <c r="FN62" s="89"/>
      <c r="FO62" s="89"/>
      <c r="FP62" s="89"/>
      <c r="FQ62" s="89"/>
      <c r="FR62" s="89"/>
      <c r="FS62" s="89"/>
      <c r="FT62" s="89"/>
      <c r="FU62" s="89"/>
      <c r="FV62" s="89"/>
      <c r="FW62" s="89"/>
      <c r="FX62" s="89"/>
      <c r="FY62" s="89"/>
      <c r="FZ62" s="89"/>
      <c r="GA62" s="89"/>
      <c r="GB62" s="89"/>
      <c r="GC62" s="89"/>
      <c r="GD62" s="89"/>
      <c r="GE62" s="89"/>
      <c r="GF62" s="89"/>
      <c r="GG62" s="89"/>
      <c r="GH62" s="89"/>
      <c r="GI62" s="89"/>
      <c r="GJ62" s="89"/>
      <c r="GK62" s="89"/>
      <c r="GL62" s="89"/>
      <c r="GM62" s="89"/>
      <c r="GN62" s="89"/>
      <c r="GO62" s="89"/>
      <c r="GP62" s="89"/>
      <c r="GQ62" s="89"/>
      <c r="GR62" s="89"/>
      <c r="GS62" s="89"/>
      <c r="GT62" s="89"/>
      <c r="GU62" s="89"/>
      <c r="GV62" s="89"/>
      <c r="GW62" s="89"/>
      <c r="GX62" s="89"/>
      <c r="GY62" s="89"/>
      <c r="GZ62" s="89"/>
      <c r="HA62" s="89"/>
      <c r="HB62" s="89"/>
      <c r="HC62" s="89"/>
      <c r="HD62" s="89"/>
      <c r="HE62" s="89"/>
      <c r="HF62" s="89"/>
      <c r="HG62" s="89"/>
      <c r="HH62" s="89"/>
      <c r="HI62" s="89"/>
      <c r="HJ62" s="89"/>
      <c r="HK62" s="89"/>
      <c r="HL62" s="89"/>
      <c r="HM62" s="89"/>
      <c r="HN62" s="89"/>
      <c r="HO62" s="89"/>
      <c r="HP62" s="89"/>
      <c r="HQ62" s="89"/>
      <c r="HR62" s="89"/>
      <c r="HS62" s="89"/>
      <c r="HT62" s="89"/>
      <c r="HU62" s="89"/>
      <c r="HV62" s="89"/>
      <c r="HW62" s="89"/>
      <c r="HX62" s="89"/>
      <c r="HY62" s="89"/>
      <c r="HZ62" s="89"/>
      <c r="IA62" s="89"/>
      <c r="IB62" s="89"/>
      <c r="IC62" s="89"/>
      <c r="ID62" s="89"/>
      <c r="IE62" s="89"/>
      <c r="IF62" s="89"/>
      <c r="IG62" s="89"/>
      <c r="IH62" s="89"/>
      <c r="II62" s="89"/>
      <c r="IJ62" s="89"/>
      <c r="IK62" s="89"/>
      <c r="IL62" s="89"/>
      <c r="IM62" s="89"/>
      <c r="IN62" s="89"/>
      <c r="IO62" s="89"/>
      <c r="IP62" s="89"/>
      <c r="IQ62" s="89"/>
      <c r="IR62" s="89"/>
      <c r="IS62" s="89"/>
      <c r="IT62" s="89"/>
      <c r="IU62" s="89"/>
      <c r="IV62" s="89"/>
    </row>
    <row r="63" spans="1:256" customFormat="1">
      <c r="A63" s="89"/>
      <c r="B63" s="88"/>
      <c r="C63" s="91"/>
      <c r="D63" s="91"/>
      <c r="E63" s="91"/>
      <c r="F63" s="90"/>
      <c r="G63" s="159"/>
      <c r="H63" s="88"/>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c r="BN63" s="89"/>
      <c r="BO63" s="89"/>
      <c r="BP63" s="89"/>
      <c r="BQ63" s="89"/>
      <c r="BR63" s="89"/>
      <c r="BS63" s="89"/>
      <c r="BT63" s="89"/>
      <c r="BU63" s="89"/>
      <c r="BV63" s="89"/>
      <c r="BW63" s="89"/>
      <c r="BX63" s="89"/>
      <c r="BY63" s="89"/>
      <c r="BZ63" s="89"/>
      <c r="CA63" s="89"/>
      <c r="CB63" s="89"/>
      <c r="CC63" s="89"/>
      <c r="CD63" s="89"/>
      <c r="CE63" s="89"/>
      <c r="CF63" s="89"/>
      <c r="CG63" s="89"/>
      <c r="CH63" s="89"/>
      <c r="CI63" s="89"/>
      <c r="CJ63" s="89"/>
      <c r="CK63" s="89"/>
      <c r="CL63" s="89"/>
      <c r="CM63" s="89"/>
      <c r="CN63" s="89"/>
      <c r="CO63" s="89"/>
      <c r="CP63" s="89"/>
      <c r="CQ63" s="89"/>
      <c r="CR63" s="89"/>
      <c r="CS63" s="89"/>
      <c r="CT63" s="89"/>
      <c r="CU63" s="89"/>
      <c r="CV63" s="89"/>
      <c r="CW63" s="89"/>
      <c r="CX63" s="89"/>
      <c r="CY63" s="89"/>
      <c r="CZ63" s="89"/>
      <c r="DA63" s="89"/>
      <c r="DB63" s="89"/>
      <c r="DC63" s="89"/>
      <c r="DD63" s="89"/>
      <c r="DE63" s="89"/>
      <c r="DF63" s="89"/>
      <c r="DG63" s="89"/>
      <c r="DH63" s="89"/>
      <c r="DI63" s="89"/>
      <c r="DJ63" s="89"/>
      <c r="DK63" s="89"/>
      <c r="DL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89"/>
      <c r="EY63" s="89"/>
      <c r="EZ63" s="89"/>
      <c r="FA63" s="89"/>
      <c r="FB63" s="89"/>
      <c r="FC63" s="89"/>
      <c r="FD63" s="89"/>
      <c r="FE63" s="89"/>
      <c r="FF63" s="89"/>
      <c r="FG63" s="89"/>
      <c r="FH63" s="89"/>
      <c r="FI63" s="89"/>
      <c r="FJ63" s="89"/>
      <c r="FK63" s="89"/>
      <c r="FL63" s="89"/>
      <c r="FM63" s="89"/>
      <c r="FN63" s="89"/>
      <c r="FO63" s="89"/>
      <c r="FP63" s="89"/>
      <c r="FQ63" s="89"/>
      <c r="FR63" s="89"/>
      <c r="FS63" s="89"/>
      <c r="FT63" s="89"/>
      <c r="FU63" s="89"/>
      <c r="FV63" s="89"/>
      <c r="FW63" s="89"/>
      <c r="FX63" s="89"/>
      <c r="FY63" s="89"/>
      <c r="FZ63" s="89"/>
      <c r="GA63" s="89"/>
      <c r="GB63" s="89"/>
      <c r="GC63" s="89"/>
      <c r="GD63" s="89"/>
      <c r="GE63" s="89"/>
      <c r="GF63" s="89"/>
      <c r="GG63" s="89"/>
      <c r="GH63" s="89"/>
      <c r="GI63" s="89"/>
      <c r="GJ63" s="89"/>
      <c r="GK63" s="89"/>
      <c r="GL63" s="89"/>
      <c r="GM63" s="89"/>
      <c r="GN63" s="89"/>
      <c r="GO63" s="89"/>
      <c r="GP63" s="89"/>
      <c r="GQ63" s="89"/>
      <c r="GR63" s="89"/>
      <c r="GS63" s="89"/>
      <c r="GT63" s="89"/>
      <c r="GU63" s="89"/>
      <c r="GV63" s="89"/>
      <c r="GW63" s="89"/>
      <c r="GX63" s="89"/>
      <c r="GY63" s="89"/>
      <c r="GZ63" s="89"/>
      <c r="HA63" s="89"/>
      <c r="HB63" s="89"/>
      <c r="HC63" s="89"/>
      <c r="HD63" s="89"/>
      <c r="HE63" s="89"/>
      <c r="HF63" s="89"/>
      <c r="HG63" s="89"/>
      <c r="HH63" s="89"/>
      <c r="HI63" s="89"/>
      <c r="HJ63" s="89"/>
      <c r="HK63" s="89"/>
      <c r="HL63" s="89"/>
      <c r="HM63" s="89"/>
      <c r="HN63" s="89"/>
      <c r="HO63" s="89"/>
      <c r="HP63" s="89"/>
      <c r="HQ63" s="89"/>
      <c r="HR63" s="89"/>
      <c r="HS63" s="89"/>
      <c r="HT63" s="89"/>
      <c r="HU63" s="89"/>
      <c r="HV63" s="89"/>
      <c r="HW63" s="89"/>
      <c r="HX63" s="89"/>
      <c r="HY63" s="89"/>
      <c r="HZ63" s="89"/>
      <c r="IA63" s="89"/>
      <c r="IB63" s="89"/>
      <c r="IC63" s="89"/>
      <c r="ID63" s="89"/>
      <c r="IE63" s="89"/>
      <c r="IF63" s="89"/>
      <c r="IG63" s="89"/>
      <c r="IH63" s="89"/>
      <c r="II63" s="89"/>
      <c r="IJ63" s="89"/>
      <c r="IK63" s="89"/>
      <c r="IL63" s="89"/>
      <c r="IM63" s="89"/>
      <c r="IN63" s="89"/>
      <c r="IO63" s="89"/>
      <c r="IP63" s="89"/>
      <c r="IQ63" s="89"/>
      <c r="IR63" s="89"/>
      <c r="IS63" s="89"/>
      <c r="IT63" s="89"/>
      <c r="IU63" s="89"/>
      <c r="IV63" s="89"/>
    </row>
    <row r="64" spans="1:256" customFormat="1">
      <c r="A64" s="89"/>
      <c r="B64" s="88"/>
      <c r="C64" s="88"/>
      <c r="D64" s="88"/>
      <c r="E64" s="88"/>
      <c r="F64" s="90"/>
      <c r="G64" s="88"/>
      <c r="H64" s="88"/>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89"/>
      <c r="BO64" s="89"/>
      <c r="BP64" s="89"/>
      <c r="BQ64" s="89"/>
      <c r="BR64" s="89"/>
      <c r="BS64" s="89"/>
      <c r="BT64" s="89"/>
      <c r="BU64" s="89"/>
      <c r="BV64" s="89"/>
      <c r="BW64" s="89"/>
      <c r="BX64" s="89"/>
      <c r="BY64" s="89"/>
      <c r="BZ64" s="89"/>
      <c r="CA64" s="89"/>
      <c r="CB64" s="89"/>
      <c r="CC64" s="89"/>
      <c r="CD64" s="89"/>
      <c r="CE64" s="89"/>
      <c r="CF64" s="89"/>
      <c r="CG64" s="89"/>
      <c r="CH64" s="89"/>
      <c r="CI64" s="89"/>
      <c r="CJ64" s="89"/>
      <c r="CK64" s="89"/>
      <c r="CL64" s="89"/>
      <c r="CM64" s="89"/>
      <c r="CN64" s="89"/>
      <c r="CO64" s="89"/>
      <c r="CP64" s="89"/>
      <c r="CQ64" s="89"/>
      <c r="CR64" s="89"/>
      <c r="CS64" s="89"/>
      <c r="CT64" s="89"/>
      <c r="CU64" s="89"/>
      <c r="CV64" s="89"/>
      <c r="CW64" s="89"/>
      <c r="CX64" s="89"/>
      <c r="CY64" s="89"/>
      <c r="CZ64" s="89"/>
      <c r="DA64" s="89"/>
      <c r="DB64" s="89"/>
      <c r="DC64" s="89"/>
      <c r="DD64" s="89"/>
      <c r="DE64" s="89"/>
      <c r="DF64" s="89"/>
      <c r="DG64" s="89"/>
      <c r="DH64" s="89"/>
      <c r="DI64" s="89"/>
      <c r="DJ64" s="89"/>
      <c r="DK64" s="89"/>
      <c r="DL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89"/>
      <c r="EY64" s="89"/>
      <c r="EZ64" s="89"/>
      <c r="FA64" s="89"/>
      <c r="FB64" s="89"/>
      <c r="FC64" s="89"/>
      <c r="FD64" s="89"/>
      <c r="FE64" s="89"/>
      <c r="FF64" s="89"/>
      <c r="FG64" s="89"/>
      <c r="FH64" s="89"/>
      <c r="FI64" s="89"/>
      <c r="FJ64" s="89"/>
      <c r="FK64" s="89"/>
      <c r="FL64" s="89"/>
      <c r="FM64" s="89"/>
      <c r="FN64" s="89"/>
      <c r="FO64" s="89"/>
      <c r="FP64" s="89"/>
      <c r="FQ64" s="89"/>
      <c r="FR64" s="89"/>
      <c r="FS64" s="89"/>
      <c r="FT64" s="89"/>
      <c r="FU64" s="89"/>
      <c r="FV64" s="89"/>
      <c r="FW64" s="89"/>
      <c r="FX64" s="89"/>
      <c r="FY64" s="89"/>
      <c r="FZ64" s="89"/>
      <c r="GA64" s="89"/>
      <c r="GB64" s="89"/>
      <c r="GC64" s="89"/>
      <c r="GD64" s="89"/>
      <c r="GE64" s="89"/>
      <c r="GF64" s="89"/>
      <c r="GG64" s="89"/>
      <c r="GH64" s="89"/>
      <c r="GI64" s="89"/>
      <c r="GJ64" s="89"/>
      <c r="GK64" s="89"/>
      <c r="GL64" s="89"/>
      <c r="GM64" s="89"/>
      <c r="GN64" s="89"/>
      <c r="GO64" s="89"/>
      <c r="GP64" s="89"/>
      <c r="GQ64" s="89"/>
      <c r="GR64" s="89"/>
      <c r="GS64" s="89"/>
      <c r="GT64" s="89"/>
      <c r="GU64" s="89"/>
      <c r="GV64" s="89"/>
      <c r="GW64" s="89"/>
      <c r="GX64" s="89"/>
      <c r="GY64" s="89"/>
      <c r="GZ64" s="89"/>
      <c r="HA64" s="89"/>
      <c r="HB64" s="89"/>
      <c r="HC64" s="89"/>
      <c r="HD64" s="89"/>
      <c r="HE64" s="89"/>
      <c r="HF64" s="89"/>
      <c r="HG64" s="89"/>
      <c r="HH64" s="89"/>
      <c r="HI64" s="89"/>
      <c r="HJ64" s="89"/>
      <c r="HK64" s="89"/>
      <c r="HL64" s="89"/>
      <c r="HM64" s="89"/>
      <c r="HN64" s="89"/>
      <c r="HO64" s="89"/>
      <c r="HP64" s="89"/>
      <c r="HQ64" s="89"/>
      <c r="HR64" s="89"/>
      <c r="HS64" s="89"/>
      <c r="HT64" s="89"/>
      <c r="HU64" s="89"/>
      <c r="HV64" s="89"/>
      <c r="HW64" s="89"/>
      <c r="HX64" s="89"/>
      <c r="HY64" s="89"/>
      <c r="HZ64" s="89"/>
      <c r="IA64" s="89"/>
      <c r="IB64" s="89"/>
      <c r="IC64" s="89"/>
      <c r="ID64" s="89"/>
      <c r="IE64" s="89"/>
      <c r="IF64" s="89"/>
      <c r="IG64" s="89"/>
      <c r="IH64" s="89"/>
      <c r="II64" s="89"/>
      <c r="IJ64" s="89"/>
      <c r="IK64" s="89"/>
      <c r="IL64" s="89"/>
      <c r="IM64" s="89"/>
      <c r="IN64" s="89"/>
      <c r="IO64" s="89"/>
      <c r="IP64" s="89"/>
      <c r="IQ64" s="89"/>
      <c r="IR64" s="89"/>
      <c r="IS64" s="89"/>
      <c r="IT64" s="89"/>
      <c r="IU64" s="89"/>
      <c r="IV64" s="89"/>
    </row>
  </sheetData>
  <mergeCells count="135">
    <mergeCell ref="HL50:HQ50"/>
    <mergeCell ref="GZ50:HE50"/>
    <mergeCell ref="GH49:GM49"/>
    <mergeCell ref="FP50:FU50"/>
    <mergeCell ref="GH50:GM50"/>
    <mergeCell ref="HL49:HQ49"/>
    <mergeCell ref="GN50:GS50"/>
    <mergeCell ref="GT50:GY50"/>
    <mergeCell ref="GT49:GY49"/>
    <mergeCell ref="FP49:FU49"/>
    <mergeCell ref="FJ49:FO49"/>
    <mergeCell ref="IP48:IS48"/>
    <mergeCell ref="HX48:IC48"/>
    <mergeCell ref="HX50:IC50"/>
    <mergeCell ref="HR50:HW50"/>
    <mergeCell ref="ID48:II48"/>
    <mergeCell ref="IP50:IU50"/>
    <mergeCell ref="HX49:IC49"/>
    <mergeCell ref="ID49:II49"/>
    <mergeCell ref="IJ49:IO49"/>
    <mergeCell ref="IP49:IS49"/>
    <mergeCell ref="IJ50:IO50"/>
    <mergeCell ref="ID50:II50"/>
    <mergeCell ref="DZ48:EE48"/>
    <mergeCell ref="EL49:EQ49"/>
    <mergeCell ref="IJ48:IO48"/>
    <mergeCell ref="HR49:HW49"/>
    <mergeCell ref="HR48:HW48"/>
    <mergeCell ref="GB48:GG48"/>
    <mergeCell ref="GN49:GS49"/>
    <mergeCell ref="EL50:EQ50"/>
    <mergeCell ref="EX50:FC50"/>
    <mergeCell ref="GB50:GG50"/>
    <mergeCell ref="FV50:GA50"/>
    <mergeCell ref="FJ50:FO50"/>
    <mergeCell ref="ER50:EW50"/>
    <mergeCell ref="FD50:FI50"/>
    <mergeCell ref="FV49:GA49"/>
    <mergeCell ref="GN48:GS48"/>
    <mergeCell ref="GT48:GY48"/>
    <mergeCell ref="HF50:HK50"/>
    <mergeCell ref="GZ49:HE49"/>
    <mergeCell ref="HF49:HK49"/>
    <mergeCell ref="GH48:GM48"/>
    <mergeCell ref="HF48:HK48"/>
    <mergeCell ref="HL48:HQ48"/>
    <mergeCell ref="FP48:FU48"/>
    <mergeCell ref="ER49:EW49"/>
    <mergeCell ref="EX49:FC49"/>
    <mergeCell ref="GB49:GG49"/>
    <mergeCell ref="GZ48:HE48"/>
    <mergeCell ref="FV48:GA48"/>
    <mergeCell ref="FD49:FI49"/>
    <mergeCell ref="EX48:FC48"/>
    <mergeCell ref="FD48:FI48"/>
    <mergeCell ref="AH50:AM50"/>
    <mergeCell ref="CV49:DA49"/>
    <mergeCell ref="DB49:DG49"/>
    <mergeCell ref="DH49:DM49"/>
    <mergeCell ref="CJ50:CO50"/>
    <mergeCell ref="CD50:CI50"/>
    <mergeCell ref="AH49:AM49"/>
    <mergeCell ref="AN49:AS49"/>
    <mergeCell ref="AZ49:BE49"/>
    <mergeCell ref="BF49:BK49"/>
    <mergeCell ref="ER48:EW48"/>
    <mergeCell ref="AN48:AS48"/>
    <mergeCell ref="BF50:BK50"/>
    <mergeCell ref="BL49:BQ49"/>
    <mergeCell ref="AT48:AY48"/>
    <mergeCell ref="AZ48:BE48"/>
    <mergeCell ref="AN50:AS50"/>
    <mergeCell ref="AT50:AY50"/>
    <mergeCell ref="AZ50:BE50"/>
    <mergeCell ref="AT49:AY49"/>
    <mergeCell ref="BF48:BK48"/>
    <mergeCell ref="BL48:BQ48"/>
    <mergeCell ref="CJ49:CO49"/>
    <mergeCell ref="BL50:BQ50"/>
    <mergeCell ref="BX49:CC49"/>
    <mergeCell ref="BR48:BW48"/>
    <mergeCell ref="BX50:CC50"/>
    <mergeCell ref="BR49:BW49"/>
    <mergeCell ref="BR50:BW50"/>
    <mergeCell ref="CP50:CU50"/>
    <mergeCell ref="CV50:DA50"/>
    <mergeCell ref="DB50:DG50"/>
    <mergeCell ref="CJ48:CO48"/>
    <mergeCell ref="CD48:CI48"/>
    <mergeCell ref="CD49:CI49"/>
    <mergeCell ref="AB49:AG49"/>
    <mergeCell ref="FJ48:FO48"/>
    <mergeCell ref="CV48:DA48"/>
    <mergeCell ref="DB48:DG48"/>
    <mergeCell ref="EF48:EK48"/>
    <mergeCell ref="EL48:EQ48"/>
    <mergeCell ref="CP48:CU48"/>
    <mergeCell ref="DT48:DY48"/>
    <mergeCell ref="DH48:DM48"/>
    <mergeCell ref="DN48:DS48"/>
    <mergeCell ref="DZ50:EE50"/>
    <mergeCell ref="EF50:EK50"/>
    <mergeCell ref="DH50:DM50"/>
    <mergeCell ref="DT49:DY49"/>
    <mergeCell ref="DZ49:EE49"/>
    <mergeCell ref="EF49:EK49"/>
    <mergeCell ref="DN49:DS49"/>
    <mergeCell ref="DN50:DS50"/>
    <mergeCell ref="DT50:DY50"/>
    <mergeCell ref="CP49:CU49"/>
    <mergeCell ref="BX48:CC48"/>
    <mergeCell ref="AH48:AM48"/>
    <mergeCell ref="A2:B2"/>
    <mergeCell ref="A3:B3"/>
    <mergeCell ref="A4:B4"/>
    <mergeCell ref="A5:B5"/>
    <mergeCell ref="A10:B10"/>
    <mergeCell ref="A9:B9"/>
    <mergeCell ref="P48:U48"/>
    <mergeCell ref="A15:B15"/>
    <mergeCell ref="C11:G17"/>
    <mergeCell ref="J48:O48"/>
    <mergeCell ref="A19:B19"/>
    <mergeCell ref="A16:B16"/>
    <mergeCell ref="A11:B11"/>
    <mergeCell ref="AB48:AG48"/>
    <mergeCell ref="AB50:AG50"/>
    <mergeCell ref="V48:AA48"/>
    <mergeCell ref="C1:G1"/>
    <mergeCell ref="V50:AA50"/>
    <mergeCell ref="P50:U50"/>
    <mergeCell ref="C18:E18"/>
    <mergeCell ref="J49:O49"/>
    <mergeCell ref="P49:U49"/>
    <mergeCell ref="V49:AA49"/>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4"/>
  <sheetViews>
    <sheetView topLeftCell="A3" zoomScale="125" zoomScaleNormal="125" zoomScalePageLayoutView="125" workbookViewId="0">
      <selection activeCell="B29" sqref="B29"/>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42209</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260</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101</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365</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366</v>
      </c>
      <c r="B9" s="299"/>
      <c r="C9" s="99" t="s">
        <v>321</v>
      </c>
      <c r="D9" s="89" t="s">
        <v>367</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89" t="s">
        <v>368</v>
      </c>
      <c r="B10" s="88"/>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369</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370</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ht="15" customHeigh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258</v>
      </c>
      <c r="B16" s="299"/>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310" t="s">
        <v>259</v>
      </c>
      <c r="D18" s="311"/>
      <c r="E18" s="311"/>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186"/>
      <c r="D19" s="187"/>
      <c r="E19" s="187"/>
      <c r="F19" s="192"/>
      <c r="G19" s="164"/>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194"/>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42263</v>
      </c>
      <c r="B24" s="118" t="s">
        <v>359</v>
      </c>
      <c r="C24" s="119">
        <v>295</v>
      </c>
      <c r="D24" s="120">
        <v>3</v>
      </c>
      <c r="E24" s="119">
        <v>885</v>
      </c>
      <c r="F24" s="121"/>
      <c r="G24" s="122">
        <v>885</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50</v>
      </c>
      <c r="D33" s="128">
        <v>2</v>
      </c>
      <c r="E33" s="119">
        <v>100</v>
      </c>
      <c r="F33" s="129"/>
      <c r="G33" s="122">
        <v>100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35</v>
      </c>
      <c r="D34" s="120">
        <v>5</v>
      </c>
      <c r="E34" s="119">
        <v>175</v>
      </c>
      <c r="F34" s="123"/>
      <c r="G34" s="122">
        <v>175</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43</v>
      </c>
      <c r="C35" s="119">
        <v>250</v>
      </c>
      <c r="D35" s="128" t="s">
        <v>44</v>
      </c>
      <c r="E35" s="119">
        <v>250</v>
      </c>
      <c r="F35" s="129"/>
      <c r="G35" s="122">
        <v>250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v>40</v>
      </c>
      <c r="D37" s="120">
        <v>5</v>
      </c>
      <c r="E37" s="119">
        <v>200</v>
      </c>
      <c r="F37" s="129"/>
      <c r="G37" s="122">
        <v>200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132</v>
      </c>
      <c r="C39" s="193"/>
      <c r="D39" s="136"/>
      <c r="E39" s="135"/>
      <c r="F39" s="137"/>
      <c r="G39" s="122">
        <v>0</v>
      </c>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206" t="s">
        <v>47</v>
      </c>
      <c r="C42" s="201"/>
      <c r="D42" s="201"/>
      <c r="E42" s="207">
        <v>1610</v>
      </c>
      <c r="F42" s="207"/>
      <c r="G42" s="208">
        <v>1610</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ht="16" customHeight="1">
      <c r="A43" s="198"/>
      <c r="B43" s="126" t="s">
        <v>262</v>
      </c>
      <c r="C43" s="203"/>
      <c r="D43" s="204"/>
      <c r="E43" s="122"/>
      <c r="F43" s="122"/>
      <c r="G43" s="209">
        <v>1610</v>
      </c>
      <c r="H43" s="199"/>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51"/>
      <c r="AT43" s="151"/>
      <c r="AU43" s="151"/>
      <c r="AV43" s="151"/>
      <c r="AW43" s="151"/>
      <c r="AX43" s="151"/>
      <c r="AY43" s="151"/>
      <c r="AZ43" s="151"/>
      <c r="BA43" s="151"/>
      <c r="BB43" s="151"/>
      <c r="BC43" s="151"/>
      <c r="BD43" s="151"/>
      <c r="BE43" s="151"/>
      <c r="BF43" s="151"/>
      <c r="BG43" s="151"/>
      <c r="BH43" s="151"/>
      <c r="BI43" s="151"/>
      <c r="BJ43" s="151"/>
      <c r="BK43" s="151"/>
      <c r="BL43" s="151"/>
      <c r="BM43" s="151"/>
      <c r="BN43" s="151"/>
      <c r="BO43" s="151"/>
      <c r="BP43" s="151"/>
      <c r="BQ43" s="151"/>
      <c r="BR43" s="151"/>
      <c r="BS43" s="151"/>
      <c r="BT43" s="151"/>
      <c r="BU43" s="151"/>
      <c r="BV43" s="151"/>
      <c r="BW43" s="151"/>
      <c r="BX43" s="151"/>
      <c r="BY43" s="151"/>
      <c r="BZ43" s="151"/>
      <c r="CA43" s="151"/>
      <c r="CB43" s="151"/>
      <c r="CC43" s="151"/>
      <c r="CD43" s="151"/>
      <c r="CE43" s="151"/>
      <c r="CF43" s="151"/>
      <c r="CG43" s="151"/>
      <c r="CH43" s="151"/>
      <c r="CI43" s="151"/>
      <c r="CJ43" s="151"/>
      <c r="CK43" s="151"/>
      <c r="CL43" s="151"/>
      <c r="CM43" s="151"/>
      <c r="CN43" s="151"/>
      <c r="CO43" s="151"/>
      <c r="CP43" s="151"/>
      <c r="CQ43" s="151"/>
      <c r="CR43" s="151"/>
      <c r="CS43" s="151"/>
      <c r="CT43" s="151"/>
      <c r="CU43" s="151"/>
      <c r="CV43" s="151"/>
      <c r="CW43" s="151"/>
      <c r="CX43" s="151"/>
      <c r="CY43" s="151"/>
      <c r="CZ43" s="151"/>
      <c r="DA43" s="151"/>
      <c r="DB43" s="151"/>
      <c r="DC43" s="151"/>
      <c r="DD43" s="151"/>
      <c r="DE43" s="151"/>
      <c r="DF43" s="151"/>
      <c r="DG43" s="151"/>
      <c r="DH43" s="151"/>
      <c r="DI43" s="151"/>
      <c r="DJ43" s="151"/>
      <c r="DK43" s="151"/>
      <c r="DL43" s="151"/>
      <c r="DM43" s="151"/>
      <c r="DN43" s="151"/>
      <c r="DO43" s="151"/>
      <c r="DP43" s="151"/>
      <c r="DQ43" s="151"/>
      <c r="DR43" s="151"/>
      <c r="DS43" s="151"/>
      <c r="DT43" s="151"/>
      <c r="DU43" s="151"/>
      <c r="DV43" s="151"/>
      <c r="DW43" s="151"/>
      <c r="DX43" s="151"/>
      <c r="DY43" s="151"/>
      <c r="DZ43" s="151"/>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151"/>
      <c r="GH43" s="151"/>
      <c r="GI43" s="151"/>
      <c r="GJ43" s="151"/>
      <c r="GK43" s="151"/>
      <c r="GL43" s="151"/>
      <c r="GM43" s="151"/>
      <c r="GN43" s="151"/>
      <c r="GO43" s="151"/>
      <c r="GP43" s="151"/>
      <c r="GQ43" s="151"/>
      <c r="GR43" s="151"/>
      <c r="GS43" s="151"/>
      <c r="GT43" s="151"/>
      <c r="GU43" s="151"/>
      <c r="GV43" s="151"/>
      <c r="GW43" s="151"/>
      <c r="GX43" s="151"/>
      <c r="GY43" s="151"/>
      <c r="GZ43" s="151"/>
      <c r="HA43" s="151"/>
      <c r="HB43" s="151"/>
      <c r="HC43" s="151"/>
      <c r="HD43" s="151"/>
      <c r="HE43" s="151"/>
      <c r="HF43" s="151"/>
      <c r="HG43" s="151"/>
      <c r="HH43" s="151"/>
      <c r="HI43" s="151"/>
      <c r="HJ43" s="151"/>
      <c r="HK43" s="151"/>
      <c r="HL43" s="151"/>
      <c r="HM43" s="151"/>
      <c r="HN43" s="151"/>
      <c r="HO43" s="151"/>
      <c r="HP43" s="151"/>
      <c r="HQ43" s="151"/>
      <c r="HR43" s="151"/>
      <c r="HS43" s="151"/>
      <c r="HT43" s="151"/>
      <c r="HU43" s="151"/>
      <c r="HV43" s="151"/>
      <c r="HW43" s="151"/>
      <c r="HX43" s="151"/>
      <c r="HY43" s="151"/>
      <c r="HZ43" s="151"/>
      <c r="IA43" s="151"/>
      <c r="IB43" s="151"/>
      <c r="IC43" s="151"/>
      <c r="ID43" s="151"/>
      <c r="IE43" s="151"/>
      <c r="IF43" s="151"/>
      <c r="IG43" s="151"/>
      <c r="IH43" s="151"/>
      <c r="II43" s="151"/>
      <c r="IJ43" s="151"/>
      <c r="IK43" s="151"/>
      <c r="IL43" s="151"/>
      <c r="IM43" s="151"/>
      <c r="IN43" s="151"/>
      <c r="IO43" s="151"/>
      <c r="IP43" s="151"/>
      <c r="IQ43" s="151"/>
      <c r="IR43" s="151"/>
      <c r="IS43" s="151"/>
      <c r="IT43" s="151"/>
      <c r="IU43" s="151"/>
      <c r="IV43" s="151"/>
    </row>
    <row r="44" spans="1:256" customFormat="1" ht="16" customHeight="1">
      <c r="A44" s="198"/>
      <c r="B44" s="202" t="s">
        <v>263</v>
      </c>
      <c r="C44" s="203"/>
      <c r="D44" s="204"/>
      <c r="E44" s="205"/>
      <c r="F44" s="205"/>
      <c r="G44" s="149">
        <v>0</v>
      </c>
      <c r="H44" s="199"/>
      <c r="I44" s="151"/>
      <c r="J44" s="151"/>
      <c r="K44" s="151"/>
      <c r="L44" s="151"/>
      <c r="M44" s="151"/>
      <c r="N44" s="151"/>
      <c r="O44" s="151"/>
      <c r="P44" s="151"/>
      <c r="Q44" s="151"/>
      <c r="R44" s="151"/>
      <c r="S44" s="151"/>
      <c r="T44" s="151"/>
      <c r="U44" s="151"/>
      <c r="V44" s="151"/>
      <c r="W44" s="151"/>
      <c r="X44" s="151"/>
      <c r="Y44" s="151"/>
      <c r="Z44" s="151"/>
      <c r="AA44" s="151"/>
      <c r="AB44" s="151"/>
      <c r="AC44" s="151"/>
      <c r="AD44" s="151"/>
      <c r="AE44" s="151"/>
      <c r="AF44" s="151"/>
      <c r="AG44" s="151"/>
      <c r="AH44" s="151"/>
      <c r="AI44" s="151"/>
      <c r="AJ44" s="151"/>
      <c r="AK44" s="151"/>
      <c r="AL44" s="151"/>
      <c r="AM44" s="151"/>
      <c r="AN44" s="151"/>
      <c r="AO44" s="151"/>
      <c r="AP44" s="151"/>
      <c r="AQ44" s="151"/>
      <c r="AR44" s="151"/>
      <c r="AS44" s="151"/>
      <c r="AT44" s="151"/>
      <c r="AU44" s="151"/>
      <c r="AV44" s="151"/>
      <c r="AW44" s="151"/>
      <c r="AX44" s="151"/>
      <c r="AY44" s="151"/>
      <c r="AZ44" s="151"/>
      <c r="BA44" s="151"/>
      <c r="BB44" s="151"/>
      <c r="BC44" s="151"/>
      <c r="BD44" s="151"/>
      <c r="BE44" s="151"/>
      <c r="BF44" s="151"/>
      <c r="BG44" s="151"/>
      <c r="BH44" s="151"/>
      <c r="BI44" s="151"/>
      <c r="BJ44" s="151"/>
      <c r="BK44" s="151"/>
      <c r="BL44" s="151"/>
      <c r="BM44" s="151"/>
      <c r="BN44" s="151"/>
      <c r="BO44" s="151"/>
      <c r="BP44" s="151"/>
      <c r="BQ44" s="151"/>
      <c r="BR44" s="151"/>
      <c r="BS44" s="151"/>
      <c r="BT44" s="151"/>
      <c r="BU44" s="151"/>
      <c r="BV44" s="151"/>
      <c r="BW44" s="151"/>
      <c r="BX44" s="151"/>
      <c r="BY44" s="151"/>
      <c r="BZ44" s="151"/>
      <c r="CA44" s="151"/>
      <c r="CB44" s="151"/>
      <c r="CC44" s="151"/>
      <c r="CD44" s="151"/>
      <c r="CE44" s="151"/>
      <c r="CF44" s="151"/>
      <c r="CG44" s="151"/>
      <c r="CH44" s="151"/>
      <c r="CI44" s="151"/>
      <c r="CJ44" s="151"/>
      <c r="CK44" s="151"/>
      <c r="CL44" s="151"/>
      <c r="CM44" s="151"/>
      <c r="CN44" s="151"/>
      <c r="CO44" s="151"/>
      <c r="CP44" s="151"/>
      <c r="CQ44" s="151"/>
      <c r="CR44" s="151"/>
      <c r="CS44" s="151"/>
      <c r="CT44" s="151"/>
      <c r="CU44" s="151"/>
      <c r="CV44" s="151"/>
      <c r="CW44" s="151"/>
      <c r="CX44" s="151"/>
      <c r="CY44" s="151"/>
      <c r="CZ44" s="151"/>
      <c r="DA44" s="151"/>
      <c r="DB44" s="151"/>
      <c r="DC44" s="151"/>
      <c r="DD44" s="151"/>
      <c r="DE44" s="151"/>
      <c r="DF44" s="151"/>
      <c r="DG44" s="151"/>
      <c r="DH44" s="151"/>
      <c r="DI44" s="151"/>
      <c r="DJ44" s="151"/>
      <c r="DK44" s="151"/>
      <c r="DL44" s="151"/>
      <c r="DM44" s="151"/>
      <c r="DN44" s="151"/>
      <c r="DO44" s="151"/>
      <c r="DP44" s="151"/>
      <c r="DQ44" s="151"/>
      <c r="DR44" s="151"/>
      <c r="DS44" s="151"/>
      <c r="DT44" s="151"/>
      <c r="DU44" s="151"/>
      <c r="DV44" s="151"/>
      <c r="DW44" s="151"/>
      <c r="DX44" s="151"/>
      <c r="DY44" s="151"/>
      <c r="DZ44" s="151"/>
      <c r="EA44" s="151"/>
      <c r="EB44" s="151"/>
      <c r="EC44" s="151"/>
      <c r="ED44" s="151"/>
      <c r="EE44" s="151"/>
      <c r="EF44" s="151"/>
      <c r="EG44" s="151"/>
      <c r="EH44" s="151"/>
      <c r="EI44" s="151"/>
      <c r="EJ44" s="151"/>
      <c r="EK44" s="151"/>
      <c r="EL44" s="151"/>
      <c r="EM44" s="151"/>
      <c r="EN44" s="151"/>
      <c r="EO44" s="151"/>
      <c r="EP44" s="151"/>
      <c r="EQ44" s="151"/>
      <c r="ER44" s="151"/>
      <c r="ES44" s="151"/>
      <c r="ET44" s="151"/>
      <c r="EU44" s="151"/>
      <c r="EV44" s="151"/>
      <c r="EW44" s="151"/>
      <c r="EX44" s="151"/>
      <c r="EY44" s="151"/>
      <c r="EZ44" s="151"/>
      <c r="FA44" s="151"/>
      <c r="FB44" s="151"/>
      <c r="FC44" s="151"/>
      <c r="FD44" s="151"/>
      <c r="FE44" s="151"/>
      <c r="FF44" s="151"/>
      <c r="FG44" s="151"/>
      <c r="FH44" s="151"/>
      <c r="FI44" s="151"/>
      <c r="FJ44" s="151"/>
      <c r="FK44" s="151"/>
      <c r="FL44" s="151"/>
      <c r="FM44" s="151"/>
      <c r="FN44" s="151"/>
      <c r="FO44" s="151"/>
      <c r="FP44" s="151"/>
      <c r="FQ44" s="151"/>
      <c r="FR44" s="151"/>
      <c r="FS44" s="151"/>
      <c r="FT44" s="151"/>
      <c r="FU44" s="151"/>
      <c r="FV44" s="151"/>
      <c r="FW44" s="151"/>
      <c r="FX44" s="151"/>
      <c r="FY44" s="151"/>
      <c r="FZ44" s="151"/>
      <c r="GA44" s="151"/>
      <c r="GB44" s="151"/>
      <c r="GC44" s="151"/>
      <c r="GD44" s="151"/>
      <c r="GE44" s="151"/>
      <c r="GF44" s="151"/>
      <c r="GG44" s="151"/>
      <c r="GH44" s="151"/>
      <c r="GI44" s="151"/>
      <c r="GJ44" s="151"/>
      <c r="GK44" s="151"/>
      <c r="GL44" s="151"/>
      <c r="GM44" s="151"/>
      <c r="GN44" s="151"/>
      <c r="GO44" s="151"/>
      <c r="GP44" s="151"/>
      <c r="GQ44" s="151"/>
      <c r="GR44" s="151"/>
      <c r="GS44" s="151"/>
      <c r="GT44" s="151"/>
      <c r="GU44" s="151"/>
      <c r="GV44" s="151"/>
      <c r="GW44" s="151"/>
      <c r="GX44" s="151"/>
      <c r="GY44" s="151"/>
      <c r="GZ44" s="151"/>
      <c r="HA44" s="151"/>
      <c r="HB44" s="151"/>
      <c r="HC44" s="151"/>
      <c r="HD44" s="151"/>
      <c r="HE44" s="151"/>
      <c r="HF44" s="151"/>
      <c r="HG44" s="151"/>
      <c r="HH44" s="151"/>
      <c r="HI44" s="151"/>
      <c r="HJ44" s="151"/>
      <c r="HK44" s="151"/>
      <c r="HL44" s="151"/>
      <c r="HM44" s="151"/>
      <c r="HN44" s="151"/>
      <c r="HO44" s="151"/>
      <c r="HP44" s="151"/>
      <c r="HQ44" s="151"/>
      <c r="HR44" s="151"/>
      <c r="HS44" s="151"/>
      <c r="HT44" s="151"/>
      <c r="HU44" s="151"/>
      <c r="HV44" s="151"/>
      <c r="HW44" s="151"/>
      <c r="HX44" s="151"/>
      <c r="HY44" s="151"/>
      <c r="HZ44" s="151"/>
      <c r="IA44" s="151"/>
      <c r="IB44" s="151"/>
      <c r="IC44" s="151"/>
      <c r="ID44" s="151"/>
      <c r="IE44" s="151"/>
      <c r="IF44" s="151"/>
      <c r="IG44" s="151"/>
      <c r="IH44" s="151"/>
      <c r="II44" s="151"/>
      <c r="IJ44" s="151"/>
      <c r="IK44" s="151"/>
      <c r="IL44" s="151"/>
      <c r="IM44" s="151"/>
      <c r="IN44" s="151"/>
      <c r="IO44" s="151"/>
      <c r="IP44" s="151"/>
      <c r="IQ44" s="151"/>
      <c r="IR44" s="151"/>
      <c r="IS44" s="151"/>
      <c r="IT44" s="151"/>
      <c r="IU44" s="151"/>
      <c r="IV44" s="151"/>
    </row>
    <row r="45" spans="1:256" customFormat="1">
      <c r="A45" s="89"/>
      <c r="B45" s="181"/>
      <c r="C45" s="181"/>
      <c r="D45" s="181"/>
      <c r="E45" s="181"/>
      <c r="F45" s="200"/>
      <c r="G45" s="181"/>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97" t="s">
        <v>261</v>
      </c>
      <c r="D46" s="153"/>
      <c r="E46" s="153"/>
      <c r="F46" s="154"/>
      <c r="G46" s="88"/>
      <c r="H46" s="88"/>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88"/>
      <c r="D47" s="88"/>
      <c r="E47" s="88"/>
      <c r="F47" s="90"/>
      <c r="G47" s="88"/>
      <c r="H47" s="88"/>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155"/>
      <c r="D48" s="155"/>
      <c r="E48" s="155"/>
      <c r="F48" s="156"/>
      <c r="G48" s="155"/>
      <c r="H48" s="155"/>
      <c r="I48" s="155"/>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88"/>
      <c r="CC48" s="88"/>
      <c r="CD48" s="88"/>
      <c r="CE48" s="88"/>
      <c r="CF48" s="88"/>
      <c r="CG48" s="88"/>
      <c r="CH48" s="88"/>
      <c r="CI48" s="88"/>
      <c r="CJ48" s="88"/>
      <c r="CK48" s="88"/>
      <c r="CL48" s="88"/>
      <c r="CM48" s="88"/>
      <c r="CN48" s="88"/>
      <c r="CO48" s="88"/>
      <c r="CP48" s="88"/>
      <c r="CQ48" s="88"/>
      <c r="CR48" s="88"/>
      <c r="CS48" s="88"/>
      <c r="CT48" s="88"/>
      <c r="CU48" s="88"/>
      <c r="CV48" s="88"/>
      <c r="CW48" s="88"/>
      <c r="CX48" s="88"/>
      <c r="CY48" s="88"/>
      <c r="CZ48" s="88"/>
      <c r="DA48" s="88"/>
      <c r="DB48" s="88"/>
      <c r="DC48" s="88"/>
      <c r="DD48" s="88"/>
      <c r="DE48" s="88"/>
      <c r="DF48" s="88"/>
      <c r="DG48" s="88"/>
      <c r="DH48" s="88"/>
      <c r="DI48" s="88"/>
      <c r="DJ48" s="88"/>
      <c r="DK48" s="88"/>
      <c r="DL48" s="88"/>
      <c r="DM48" s="88"/>
      <c r="DN48" s="88"/>
      <c r="DO48" s="88"/>
      <c r="DP48" s="88"/>
      <c r="DQ48" s="88"/>
      <c r="DR48" s="88"/>
      <c r="DS48" s="88"/>
      <c r="DT48" s="88"/>
      <c r="DU48" s="88"/>
      <c r="DV48" s="88"/>
      <c r="DW48" s="88"/>
      <c r="DX48" s="88"/>
      <c r="DY48" s="88"/>
      <c r="DZ48" s="88"/>
      <c r="EA48" s="88"/>
      <c r="EB48" s="88"/>
      <c r="EC48" s="88"/>
      <c r="ED48" s="88"/>
      <c r="EE48" s="88"/>
      <c r="EF48" s="88"/>
      <c r="EG48" s="88"/>
      <c r="EH48" s="88"/>
      <c r="EI48" s="88"/>
      <c r="EJ48" s="88"/>
      <c r="EK48" s="88"/>
      <c r="EL48" s="88"/>
      <c r="EM48" s="88"/>
      <c r="EN48" s="88"/>
      <c r="EO48" s="88"/>
      <c r="EP48" s="88"/>
      <c r="EQ48" s="88"/>
      <c r="ER48" s="88"/>
      <c r="ES48" s="88"/>
      <c r="ET48" s="88"/>
      <c r="EU48" s="88"/>
      <c r="EV48" s="88"/>
      <c r="EW48" s="88"/>
      <c r="EX48" s="88"/>
      <c r="EY48" s="88"/>
      <c r="EZ48" s="88"/>
      <c r="FA48" s="88"/>
      <c r="FB48" s="88"/>
      <c r="FC48" s="88"/>
      <c r="FD48" s="88"/>
      <c r="FE48" s="88"/>
      <c r="FF48" s="88"/>
      <c r="FG48" s="88"/>
      <c r="FH48" s="88"/>
      <c r="FI48" s="88"/>
      <c r="FJ48" s="88"/>
      <c r="FK48" s="88"/>
      <c r="FL48" s="88"/>
      <c r="FM48" s="88"/>
      <c r="FN48" s="88"/>
      <c r="FO48" s="88"/>
      <c r="FP48" s="88"/>
      <c r="FQ48" s="88"/>
      <c r="FR48" s="88"/>
      <c r="FS48" s="88"/>
      <c r="FT48" s="88"/>
      <c r="FU48" s="88"/>
      <c r="FV48" s="88"/>
      <c r="FW48" s="88"/>
      <c r="FX48" s="88"/>
      <c r="FY48" s="88"/>
      <c r="FZ48" s="88"/>
      <c r="GA48" s="88"/>
      <c r="GB48" s="88"/>
      <c r="GC48" s="88"/>
      <c r="GD48" s="88"/>
      <c r="GE48" s="88"/>
      <c r="GF48" s="88"/>
      <c r="GG48" s="88"/>
      <c r="GH48" s="88"/>
      <c r="GI48" s="88"/>
      <c r="GJ48" s="88"/>
      <c r="GK48" s="88"/>
      <c r="GL48" s="88"/>
      <c r="GM48" s="88"/>
      <c r="GN48" s="88"/>
      <c r="GO48" s="88"/>
      <c r="GP48" s="88"/>
      <c r="GQ48" s="88"/>
      <c r="GR48" s="88"/>
      <c r="GS48" s="88"/>
      <c r="GT48" s="88"/>
      <c r="GU48" s="88"/>
      <c r="GV48" s="88"/>
      <c r="GW48" s="88"/>
      <c r="GX48" s="88"/>
      <c r="GY48" s="88"/>
      <c r="GZ48" s="88"/>
      <c r="HA48" s="88"/>
      <c r="HB48" s="88"/>
      <c r="HC48" s="88"/>
      <c r="HD48" s="88"/>
      <c r="HE48" s="88"/>
      <c r="HF48" s="88"/>
      <c r="HG48" s="88"/>
      <c r="HH48" s="88"/>
      <c r="HI48" s="88"/>
      <c r="HJ48" s="88"/>
      <c r="HK48" s="88"/>
      <c r="HL48" s="88"/>
      <c r="HM48" s="88"/>
      <c r="HN48" s="88"/>
      <c r="HO48" s="88"/>
      <c r="HP48" s="88"/>
      <c r="HQ48" s="88"/>
      <c r="HR48" s="88"/>
      <c r="HS48" s="88"/>
      <c r="HT48" s="88"/>
      <c r="HU48" s="88"/>
      <c r="HV48" s="88"/>
      <c r="HW48" s="88"/>
      <c r="HX48" s="88"/>
      <c r="HY48" s="88"/>
      <c r="HZ48" s="88"/>
      <c r="IA48" s="88"/>
      <c r="IB48" s="88"/>
      <c r="IC48" s="88"/>
      <c r="ID48" s="88"/>
      <c r="IE48" s="88"/>
      <c r="IF48" s="88"/>
      <c r="IG48" s="88"/>
      <c r="IH48" s="88"/>
      <c r="II48" s="88"/>
      <c r="IJ48" s="88"/>
      <c r="IK48" s="88"/>
      <c r="IL48" s="88"/>
      <c r="IM48" s="88"/>
      <c r="IN48" s="88"/>
      <c r="IO48" s="88"/>
      <c r="IP48" s="88"/>
      <c r="IQ48" s="88"/>
      <c r="IR48" s="88"/>
      <c r="IS48" s="88"/>
      <c r="IT48" s="88"/>
      <c r="IU48" s="88"/>
      <c r="IV48" s="88"/>
    </row>
    <row r="49" spans="1:256" customFormat="1">
      <c r="A49" s="89"/>
      <c r="B49" s="88"/>
      <c r="C49" s="155" t="s">
        <v>48</v>
      </c>
      <c r="D49" s="155"/>
      <c r="E49" s="155"/>
      <c r="F49" s="156"/>
      <c r="G49" s="155"/>
      <c r="H49" s="155"/>
      <c r="I49" s="155"/>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c r="AX49" s="88"/>
      <c r="AY49" s="88"/>
      <c r="AZ49" s="88"/>
      <c r="BA49" s="88"/>
      <c r="BB49" s="88"/>
      <c r="BC49" s="88"/>
      <c r="BD49" s="88"/>
      <c r="BE49" s="88"/>
      <c r="BF49" s="88"/>
      <c r="BG49" s="88"/>
      <c r="BH49" s="88"/>
      <c r="BI49" s="88"/>
      <c r="BJ49" s="88"/>
      <c r="BK49" s="88"/>
      <c r="BL49" s="88"/>
      <c r="BM49" s="88"/>
      <c r="BN49" s="88"/>
      <c r="BO49" s="88"/>
      <c r="BP49" s="88"/>
      <c r="BQ49" s="88"/>
      <c r="BR49" s="88"/>
      <c r="BS49" s="88"/>
      <c r="BT49" s="88"/>
      <c r="BU49" s="88"/>
      <c r="BV49" s="88"/>
      <c r="BW49" s="88"/>
      <c r="BX49" s="88"/>
      <c r="BY49" s="88"/>
      <c r="BZ49" s="88"/>
      <c r="CA49" s="88"/>
      <c r="CB49" s="88"/>
      <c r="CC49" s="88"/>
      <c r="CD49" s="88"/>
      <c r="CE49" s="88"/>
      <c r="CF49" s="88"/>
      <c r="CG49" s="88"/>
      <c r="CH49" s="88"/>
      <c r="CI49" s="88"/>
      <c r="CJ49" s="88"/>
      <c r="CK49" s="88"/>
      <c r="CL49" s="88"/>
      <c r="CM49" s="88"/>
      <c r="CN49" s="88"/>
      <c r="CO49" s="88"/>
      <c r="CP49" s="88"/>
      <c r="CQ49" s="88"/>
      <c r="CR49" s="88"/>
      <c r="CS49" s="88"/>
      <c r="CT49" s="88"/>
      <c r="CU49" s="88"/>
      <c r="CV49" s="88"/>
      <c r="CW49" s="88"/>
      <c r="CX49" s="88"/>
      <c r="CY49" s="88"/>
      <c r="CZ49" s="88"/>
      <c r="DA49" s="88"/>
      <c r="DB49" s="88"/>
      <c r="DC49" s="88"/>
      <c r="DD49" s="88"/>
      <c r="DE49" s="88"/>
      <c r="DF49" s="88"/>
      <c r="DG49" s="88"/>
      <c r="DH49" s="88"/>
      <c r="DI49" s="88"/>
      <c r="DJ49" s="88"/>
      <c r="DK49" s="88"/>
      <c r="DL49" s="88"/>
      <c r="DM49" s="88"/>
      <c r="DN49" s="88"/>
      <c r="DO49" s="88"/>
      <c r="DP49" s="88"/>
      <c r="DQ49" s="88"/>
      <c r="DR49" s="88"/>
      <c r="DS49" s="88"/>
      <c r="DT49" s="88"/>
      <c r="DU49" s="88"/>
      <c r="DV49" s="88"/>
      <c r="DW49" s="88"/>
      <c r="DX49" s="88"/>
      <c r="DY49" s="88"/>
      <c r="DZ49" s="88"/>
      <c r="EA49" s="88"/>
      <c r="EB49" s="88"/>
      <c r="EC49" s="88"/>
      <c r="ED49" s="88"/>
      <c r="EE49" s="88"/>
      <c r="EF49" s="88"/>
      <c r="EG49" s="88"/>
      <c r="EH49" s="88"/>
      <c r="EI49" s="88"/>
      <c r="EJ49" s="88"/>
      <c r="EK49" s="88"/>
      <c r="EL49" s="88"/>
      <c r="EM49" s="88"/>
      <c r="EN49" s="88"/>
      <c r="EO49" s="88"/>
      <c r="EP49" s="88"/>
      <c r="EQ49" s="88"/>
      <c r="ER49" s="88"/>
      <c r="ES49" s="88"/>
      <c r="ET49" s="88"/>
      <c r="EU49" s="88"/>
      <c r="EV49" s="88"/>
      <c r="EW49" s="88"/>
      <c r="EX49" s="88"/>
      <c r="EY49" s="88"/>
      <c r="EZ49" s="88"/>
      <c r="FA49" s="88"/>
      <c r="FB49" s="88"/>
      <c r="FC49" s="88"/>
      <c r="FD49" s="88"/>
      <c r="FE49" s="88"/>
      <c r="FF49" s="88"/>
      <c r="FG49" s="88"/>
      <c r="FH49" s="88"/>
      <c r="FI49" s="88"/>
      <c r="FJ49" s="88"/>
      <c r="FK49" s="88"/>
      <c r="FL49" s="88"/>
      <c r="FM49" s="88"/>
      <c r="FN49" s="88"/>
      <c r="FO49" s="88"/>
      <c r="FP49" s="88"/>
      <c r="FQ49" s="88"/>
      <c r="FR49" s="88"/>
      <c r="FS49" s="88"/>
      <c r="FT49" s="88"/>
      <c r="FU49" s="88"/>
      <c r="FV49" s="88"/>
      <c r="FW49" s="88"/>
      <c r="FX49" s="88"/>
      <c r="FY49" s="88"/>
      <c r="FZ49" s="88"/>
      <c r="GA49" s="88"/>
      <c r="GB49" s="88"/>
      <c r="GC49" s="88"/>
      <c r="GD49" s="88"/>
      <c r="GE49" s="88"/>
      <c r="GF49" s="88"/>
      <c r="GG49" s="88"/>
      <c r="GH49" s="88"/>
      <c r="GI49" s="88"/>
      <c r="GJ49" s="88"/>
      <c r="GK49" s="88"/>
      <c r="GL49" s="88"/>
      <c r="GM49" s="88"/>
      <c r="GN49" s="88"/>
      <c r="GO49" s="88"/>
      <c r="GP49" s="88"/>
      <c r="GQ49" s="88"/>
      <c r="GR49" s="88"/>
      <c r="GS49" s="88"/>
      <c r="GT49" s="88"/>
      <c r="GU49" s="88"/>
      <c r="GV49" s="88"/>
      <c r="GW49" s="88"/>
      <c r="GX49" s="88"/>
      <c r="GY49" s="88"/>
      <c r="GZ49" s="88"/>
      <c r="HA49" s="88"/>
      <c r="HB49" s="88"/>
      <c r="HC49" s="88"/>
      <c r="HD49" s="88"/>
      <c r="HE49" s="88"/>
      <c r="HF49" s="88"/>
      <c r="HG49" s="88"/>
      <c r="HH49" s="88"/>
      <c r="HI49" s="88"/>
      <c r="HJ49" s="88"/>
      <c r="HK49" s="88"/>
      <c r="HL49" s="88"/>
      <c r="HM49" s="88"/>
      <c r="HN49" s="88"/>
      <c r="HO49" s="88"/>
      <c r="HP49" s="88"/>
      <c r="HQ49" s="88"/>
      <c r="HR49" s="88"/>
      <c r="HS49" s="88"/>
      <c r="HT49" s="88"/>
      <c r="HU49" s="88"/>
      <c r="HV49" s="88"/>
      <c r="HW49" s="88"/>
      <c r="HX49" s="88"/>
      <c r="HY49" s="88"/>
      <c r="HZ49" s="88"/>
      <c r="IA49" s="88"/>
      <c r="IB49" s="88"/>
      <c r="IC49" s="88"/>
      <c r="ID49" s="88"/>
      <c r="IE49" s="88"/>
      <c r="IF49" s="88"/>
      <c r="IG49" s="88"/>
      <c r="IH49" s="88"/>
      <c r="II49" s="88"/>
      <c r="IJ49" s="88"/>
      <c r="IK49" s="88"/>
      <c r="IL49" s="88"/>
      <c r="IM49" s="88"/>
      <c r="IN49" s="88"/>
      <c r="IO49" s="88"/>
      <c r="IP49" s="88"/>
      <c r="IQ49" s="88"/>
      <c r="IR49" s="88"/>
      <c r="IS49" s="88"/>
      <c r="IT49" s="88"/>
      <c r="IU49" s="88"/>
      <c r="IV49" s="88"/>
    </row>
    <row r="50" spans="1:256" customFormat="1">
      <c r="A50" s="89"/>
      <c r="B50" s="88"/>
      <c r="C50" s="195" t="s">
        <v>153</v>
      </c>
      <c r="D50" s="195"/>
      <c r="E50" s="195"/>
      <c r="F50" s="196"/>
      <c r="G50" s="195"/>
      <c r="H50" s="195"/>
      <c r="I50" s="88"/>
      <c r="J50" s="295"/>
      <c r="K50" s="295"/>
      <c r="L50" s="295"/>
      <c r="M50" s="295"/>
      <c r="N50" s="295"/>
      <c r="O50" s="295"/>
      <c r="P50" s="295"/>
      <c r="Q50" s="295"/>
      <c r="R50" s="295"/>
      <c r="S50" s="295"/>
      <c r="T50" s="295"/>
      <c r="U50" s="295"/>
      <c r="V50" s="295" t="s">
        <v>154</v>
      </c>
      <c r="W50" s="295"/>
      <c r="X50" s="295"/>
      <c r="Y50" s="295"/>
      <c r="Z50" s="295"/>
      <c r="AA50" s="295"/>
      <c r="AB50" s="295" t="s">
        <v>154</v>
      </c>
      <c r="AC50" s="295"/>
      <c r="AD50" s="295"/>
      <c r="AE50" s="295"/>
      <c r="AF50" s="295"/>
      <c r="AG50" s="295"/>
      <c r="AH50" s="295" t="s">
        <v>154</v>
      </c>
      <c r="AI50" s="295"/>
      <c r="AJ50" s="295"/>
      <c r="AK50" s="295"/>
      <c r="AL50" s="295"/>
      <c r="AM50" s="295"/>
      <c r="AN50" s="295" t="s">
        <v>154</v>
      </c>
      <c r="AO50" s="295"/>
      <c r="AP50" s="295"/>
      <c r="AQ50" s="295"/>
      <c r="AR50" s="295"/>
      <c r="AS50" s="295"/>
      <c r="AT50" s="295" t="s">
        <v>154</v>
      </c>
      <c r="AU50" s="295"/>
      <c r="AV50" s="295"/>
      <c r="AW50" s="295"/>
      <c r="AX50" s="295"/>
      <c r="AY50" s="295"/>
      <c r="AZ50" s="295" t="s">
        <v>154</v>
      </c>
      <c r="BA50" s="295"/>
      <c r="BB50" s="295"/>
      <c r="BC50" s="295"/>
      <c r="BD50" s="295"/>
      <c r="BE50" s="295"/>
      <c r="BF50" s="295" t="s">
        <v>154</v>
      </c>
      <c r="BG50" s="295"/>
      <c r="BH50" s="295"/>
      <c r="BI50" s="295"/>
      <c r="BJ50" s="295"/>
      <c r="BK50" s="295"/>
      <c r="BL50" s="295" t="s">
        <v>154</v>
      </c>
      <c r="BM50" s="295"/>
      <c r="BN50" s="295"/>
      <c r="BO50" s="295"/>
      <c r="BP50" s="295"/>
      <c r="BQ50" s="295"/>
      <c r="BR50" s="295" t="s">
        <v>154</v>
      </c>
      <c r="BS50" s="295"/>
      <c r="BT50" s="295"/>
      <c r="BU50" s="295"/>
      <c r="BV50" s="295"/>
      <c r="BW50" s="295"/>
      <c r="BX50" s="295" t="s">
        <v>154</v>
      </c>
      <c r="BY50" s="295"/>
      <c r="BZ50" s="295"/>
      <c r="CA50" s="295"/>
      <c r="CB50" s="295"/>
      <c r="CC50" s="295"/>
      <c r="CD50" s="295" t="s">
        <v>154</v>
      </c>
      <c r="CE50" s="295"/>
      <c r="CF50" s="295"/>
      <c r="CG50" s="295"/>
      <c r="CH50" s="295"/>
      <c r="CI50" s="295"/>
      <c r="CJ50" s="295" t="s">
        <v>154</v>
      </c>
      <c r="CK50" s="295"/>
      <c r="CL50" s="295"/>
      <c r="CM50" s="295"/>
      <c r="CN50" s="295"/>
      <c r="CO50" s="295"/>
      <c r="CP50" s="295" t="s">
        <v>154</v>
      </c>
      <c r="CQ50" s="295"/>
      <c r="CR50" s="295"/>
      <c r="CS50" s="295"/>
      <c r="CT50" s="295"/>
      <c r="CU50" s="295"/>
      <c r="CV50" s="295" t="s">
        <v>154</v>
      </c>
      <c r="CW50" s="295"/>
      <c r="CX50" s="295"/>
      <c r="CY50" s="295"/>
      <c r="CZ50" s="295"/>
      <c r="DA50" s="295"/>
      <c r="DB50" s="295" t="s">
        <v>154</v>
      </c>
      <c r="DC50" s="295"/>
      <c r="DD50" s="295"/>
      <c r="DE50" s="295"/>
      <c r="DF50" s="295"/>
      <c r="DG50" s="295"/>
      <c r="DH50" s="295" t="s">
        <v>154</v>
      </c>
      <c r="DI50" s="295"/>
      <c r="DJ50" s="295"/>
      <c r="DK50" s="295"/>
      <c r="DL50" s="295"/>
      <c r="DM50" s="295"/>
      <c r="DN50" s="295" t="s">
        <v>154</v>
      </c>
      <c r="DO50" s="295"/>
      <c r="DP50" s="295"/>
      <c r="DQ50" s="295"/>
      <c r="DR50" s="295"/>
      <c r="DS50" s="295"/>
      <c r="DT50" s="295" t="s">
        <v>154</v>
      </c>
      <c r="DU50" s="295"/>
      <c r="DV50" s="295"/>
      <c r="DW50" s="295"/>
      <c r="DX50" s="295"/>
      <c r="DY50" s="295"/>
      <c r="DZ50" s="295" t="s">
        <v>154</v>
      </c>
      <c r="EA50" s="295"/>
      <c r="EB50" s="295"/>
      <c r="EC50" s="295"/>
      <c r="ED50" s="295"/>
      <c r="EE50" s="295"/>
      <c r="EF50" s="295" t="s">
        <v>154</v>
      </c>
      <c r="EG50" s="295"/>
      <c r="EH50" s="295"/>
      <c r="EI50" s="295"/>
      <c r="EJ50" s="295"/>
      <c r="EK50" s="295"/>
      <c r="EL50" s="295" t="s">
        <v>154</v>
      </c>
      <c r="EM50" s="295"/>
      <c r="EN50" s="295"/>
      <c r="EO50" s="295"/>
      <c r="EP50" s="295"/>
      <c r="EQ50" s="295"/>
      <c r="ER50" s="295" t="s">
        <v>154</v>
      </c>
      <c r="ES50" s="295"/>
      <c r="ET50" s="295"/>
      <c r="EU50" s="295"/>
      <c r="EV50" s="295"/>
      <c r="EW50" s="295"/>
      <c r="EX50" s="295" t="s">
        <v>154</v>
      </c>
      <c r="EY50" s="295"/>
      <c r="EZ50" s="295"/>
      <c r="FA50" s="295"/>
      <c r="FB50" s="295"/>
      <c r="FC50" s="295"/>
      <c r="FD50" s="295" t="s">
        <v>154</v>
      </c>
      <c r="FE50" s="295"/>
      <c r="FF50" s="295"/>
      <c r="FG50" s="295"/>
      <c r="FH50" s="295"/>
      <c r="FI50" s="295"/>
      <c r="FJ50" s="295" t="s">
        <v>154</v>
      </c>
      <c r="FK50" s="295"/>
      <c r="FL50" s="295"/>
      <c r="FM50" s="295"/>
      <c r="FN50" s="295"/>
      <c r="FO50" s="295"/>
      <c r="FP50" s="295" t="s">
        <v>154</v>
      </c>
      <c r="FQ50" s="295"/>
      <c r="FR50" s="295"/>
      <c r="FS50" s="295"/>
      <c r="FT50" s="295"/>
      <c r="FU50" s="295"/>
      <c r="FV50" s="295" t="s">
        <v>154</v>
      </c>
      <c r="FW50" s="295"/>
      <c r="FX50" s="295"/>
      <c r="FY50" s="295"/>
      <c r="FZ50" s="295"/>
      <c r="GA50" s="295"/>
      <c r="GB50" s="295" t="s">
        <v>154</v>
      </c>
      <c r="GC50" s="295"/>
      <c r="GD50" s="295"/>
      <c r="GE50" s="295"/>
      <c r="GF50" s="295"/>
      <c r="GG50" s="295"/>
      <c r="GH50" s="295" t="s">
        <v>154</v>
      </c>
      <c r="GI50" s="295"/>
      <c r="GJ50" s="295"/>
      <c r="GK50" s="295"/>
      <c r="GL50" s="295"/>
      <c r="GM50" s="295"/>
      <c r="GN50" s="295" t="s">
        <v>154</v>
      </c>
      <c r="GO50" s="295"/>
      <c r="GP50" s="295"/>
      <c r="GQ50" s="295"/>
      <c r="GR50" s="295"/>
      <c r="GS50" s="295"/>
      <c r="GT50" s="295" t="s">
        <v>154</v>
      </c>
      <c r="GU50" s="295"/>
      <c r="GV50" s="295"/>
      <c r="GW50" s="295"/>
      <c r="GX50" s="295"/>
      <c r="GY50" s="295"/>
      <c r="GZ50" s="295" t="s">
        <v>154</v>
      </c>
      <c r="HA50" s="295"/>
      <c r="HB50" s="295"/>
      <c r="HC50" s="295"/>
      <c r="HD50" s="295"/>
      <c r="HE50" s="295"/>
      <c r="HF50" s="295" t="s">
        <v>154</v>
      </c>
      <c r="HG50" s="295"/>
      <c r="HH50" s="295"/>
      <c r="HI50" s="295"/>
      <c r="HJ50" s="295"/>
      <c r="HK50" s="295"/>
      <c r="HL50" s="295" t="s">
        <v>154</v>
      </c>
      <c r="HM50" s="295"/>
      <c r="HN50" s="295"/>
      <c r="HO50" s="295"/>
      <c r="HP50" s="295"/>
      <c r="HQ50" s="295"/>
      <c r="HR50" s="295" t="s">
        <v>154</v>
      </c>
      <c r="HS50" s="295"/>
      <c r="HT50" s="295"/>
      <c r="HU50" s="295"/>
      <c r="HV50" s="295"/>
      <c r="HW50" s="295"/>
      <c r="HX50" s="295" t="s">
        <v>154</v>
      </c>
      <c r="HY50" s="295"/>
      <c r="HZ50" s="295"/>
      <c r="IA50" s="295"/>
      <c r="IB50" s="295"/>
      <c r="IC50" s="295"/>
      <c r="ID50" s="295" t="s">
        <v>154</v>
      </c>
      <c r="IE50" s="295"/>
      <c r="IF50" s="295"/>
      <c r="IG50" s="295"/>
      <c r="IH50" s="295"/>
      <c r="II50" s="295"/>
      <c r="IJ50" s="295" t="s">
        <v>154</v>
      </c>
      <c r="IK50" s="295"/>
      <c r="IL50" s="295"/>
      <c r="IM50" s="295"/>
      <c r="IN50" s="295"/>
      <c r="IO50" s="295"/>
      <c r="IP50" s="295" t="s">
        <v>154</v>
      </c>
      <c r="IQ50" s="295"/>
      <c r="IR50" s="295"/>
      <c r="IS50" s="295"/>
      <c r="IT50" s="88"/>
      <c r="IU50" s="88"/>
      <c r="IV50" s="88"/>
    </row>
    <row r="51" spans="1:256" customFormat="1">
      <c r="A51" s="89"/>
      <c r="B51" s="88"/>
      <c r="C51" s="155" t="s">
        <v>303</v>
      </c>
      <c r="D51" s="155"/>
      <c r="E51" s="155"/>
      <c r="F51" s="156"/>
      <c r="G51" s="155"/>
      <c r="H51" s="155"/>
      <c r="I51" s="155"/>
      <c r="J51" s="295"/>
      <c r="K51" s="295"/>
      <c r="L51" s="295"/>
      <c r="M51" s="295"/>
      <c r="N51" s="295"/>
      <c r="O51" s="295"/>
      <c r="P51" s="295"/>
      <c r="Q51" s="295"/>
      <c r="R51" s="295"/>
      <c r="S51" s="295"/>
      <c r="T51" s="295"/>
      <c r="U51" s="295"/>
      <c r="V51" s="295" t="s">
        <v>9</v>
      </c>
      <c r="W51" s="295"/>
      <c r="X51" s="295"/>
      <c r="Y51" s="295"/>
      <c r="Z51" s="295"/>
      <c r="AA51" s="295"/>
      <c r="AB51" s="295" t="s">
        <v>9</v>
      </c>
      <c r="AC51" s="295"/>
      <c r="AD51" s="295"/>
      <c r="AE51" s="295"/>
      <c r="AF51" s="295"/>
      <c r="AG51" s="295"/>
      <c r="AH51" s="295" t="s">
        <v>9</v>
      </c>
      <c r="AI51" s="295"/>
      <c r="AJ51" s="295"/>
      <c r="AK51" s="295"/>
      <c r="AL51" s="295"/>
      <c r="AM51" s="295"/>
      <c r="AN51" s="295" t="s">
        <v>9</v>
      </c>
      <c r="AO51" s="295"/>
      <c r="AP51" s="295"/>
      <c r="AQ51" s="295"/>
      <c r="AR51" s="295"/>
      <c r="AS51" s="295"/>
      <c r="AT51" s="295" t="s">
        <v>9</v>
      </c>
      <c r="AU51" s="295"/>
      <c r="AV51" s="295"/>
      <c r="AW51" s="295"/>
      <c r="AX51" s="295"/>
      <c r="AY51" s="295"/>
      <c r="AZ51" s="295" t="s">
        <v>9</v>
      </c>
      <c r="BA51" s="295"/>
      <c r="BB51" s="295"/>
      <c r="BC51" s="295"/>
      <c r="BD51" s="295"/>
      <c r="BE51" s="295"/>
      <c r="BF51" s="295" t="s">
        <v>9</v>
      </c>
      <c r="BG51" s="295"/>
      <c r="BH51" s="295"/>
      <c r="BI51" s="295"/>
      <c r="BJ51" s="295"/>
      <c r="BK51" s="295"/>
      <c r="BL51" s="295" t="s">
        <v>9</v>
      </c>
      <c r="BM51" s="295"/>
      <c r="BN51" s="295"/>
      <c r="BO51" s="295"/>
      <c r="BP51" s="295"/>
      <c r="BQ51" s="295"/>
      <c r="BR51" s="295" t="s">
        <v>9</v>
      </c>
      <c r="BS51" s="295"/>
      <c r="BT51" s="295"/>
      <c r="BU51" s="295"/>
      <c r="BV51" s="295"/>
      <c r="BW51" s="295"/>
      <c r="BX51" s="295" t="s">
        <v>9</v>
      </c>
      <c r="BY51" s="295"/>
      <c r="BZ51" s="295"/>
      <c r="CA51" s="295"/>
      <c r="CB51" s="295"/>
      <c r="CC51" s="295"/>
      <c r="CD51" s="295" t="s">
        <v>9</v>
      </c>
      <c r="CE51" s="295"/>
      <c r="CF51" s="295"/>
      <c r="CG51" s="295"/>
      <c r="CH51" s="295"/>
      <c r="CI51" s="295"/>
      <c r="CJ51" s="295" t="s">
        <v>9</v>
      </c>
      <c r="CK51" s="295"/>
      <c r="CL51" s="295"/>
      <c r="CM51" s="295"/>
      <c r="CN51" s="295"/>
      <c r="CO51" s="295"/>
      <c r="CP51" s="295" t="s">
        <v>9</v>
      </c>
      <c r="CQ51" s="295"/>
      <c r="CR51" s="295"/>
      <c r="CS51" s="295"/>
      <c r="CT51" s="295"/>
      <c r="CU51" s="295"/>
      <c r="CV51" s="295" t="s">
        <v>9</v>
      </c>
      <c r="CW51" s="295"/>
      <c r="CX51" s="295"/>
      <c r="CY51" s="295"/>
      <c r="CZ51" s="295"/>
      <c r="DA51" s="295"/>
      <c r="DB51" s="295" t="s">
        <v>9</v>
      </c>
      <c r="DC51" s="295"/>
      <c r="DD51" s="295"/>
      <c r="DE51" s="295"/>
      <c r="DF51" s="295"/>
      <c r="DG51" s="295"/>
      <c r="DH51" s="295" t="s">
        <v>9</v>
      </c>
      <c r="DI51" s="295"/>
      <c r="DJ51" s="295"/>
      <c r="DK51" s="295"/>
      <c r="DL51" s="295"/>
      <c r="DM51" s="295"/>
      <c r="DN51" s="295" t="s">
        <v>9</v>
      </c>
      <c r="DO51" s="295"/>
      <c r="DP51" s="295"/>
      <c r="DQ51" s="295"/>
      <c r="DR51" s="295"/>
      <c r="DS51" s="295"/>
      <c r="DT51" s="295" t="s">
        <v>9</v>
      </c>
      <c r="DU51" s="295"/>
      <c r="DV51" s="295"/>
      <c r="DW51" s="295"/>
      <c r="DX51" s="295"/>
      <c r="DY51" s="295"/>
      <c r="DZ51" s="295" t="s">
        <v>9</v>
      </c>
      <c r="EA51" s="295"/>
      <c r="EB51" s="295"/>
      <c r="EC51" s="295"/>
      <c r="ED51" s="295"/>
      <c r="EE51" s="295"/>
      <c r="EF51" s="295" t="s">
        <v>9</v>
      </c>
      <c r="EG51" s="295"/>
      <c r="EH51" s="295"/>
      <c r="EI51" s="295"/>
      <c r="EJ51" s="295"/>
      <c r="EK51" s="295"/>
      <c r="EL51" s="295" t="s">
        <v>9</v>
      </c>
      <c r="EM51" s="295"/>
      <c r="EN51" s="295"/>
      <c r="EO51" s="295"/>
      <c r="EP51" s="295"/>
      <c r="EQ51" s="295"/>
      <c r="ER51" s="295" t="s">
        <v>9</v>
      </c>
      <c r="ES51" s="295"/>
      <c r="ET51" s="295"/>
      <c r="EU51" s="295"/>
      <c r="EV51" s="295"/>
      <c r="EW51" s="295"/>
      <c r="EX51" s="295" t="s">
        <v>9</v>
      </c>
      <c r="EY51" s="295"/>
      <c r="EZ51" s="295"/>
      <c r="FA51" s="295"/>
      <c r="FB51" s="295"/>
      <c r="FC51" s="295"/>
      <c r="FD51" s="295" t="s">
        <v>9</v>
      </c>
      <c r="FE51" s="295"/>
      <c r="FF51" s="295"/>
      <c r="FG51" s="295"/>
      <c r="FH51" s="295"/>
      <c r="FI51" s="295"/>
      <c r="FJ51" s="295" t="s">
        <v>9</v>
      </c>
      <c r="FK51" s="295"/>
      <c r="FL51" s="295"/>
      <c r="FM51" s="295"/>
      <c r="FN51" s="295"/>
      <c r="FO51" s="295"/>
      <c r="FP51" s="295" t="s">
        <v>9</v>
      </c>
      <c r="FQ51" s="295"/>
      <c r="FR51" s="295"/>
      <c r="FS51" s="295"/>
      <c r="FT51" s="295"/>
      <c r="FU51" s="295"/>
      <c r="FV51" s="295" t="s">
        <v>9</v>
      </c>
      <c r="FW51" s="295"/>
      <c r="FX51" s="295"/>
      <c r="FY51" s="295"/>
      <c r="FZ51" s="295"/>
      <c r="GA51" s="295"/>
      <c r="GB51" s="295" t="s">
        <v>9</v>
      </c>
      <c r="GC51" s="295"/>
      <c r="GD51" s="295"/>
      <c r="GE51" s="295"/>
      <c r="GF51" s="295"/>
      <c r="GG51" s="295"/>
      <c r="GH51" s="295" t="s">
        <v>9</v>
      </c>
      <c r="GI51" s="295"/>
      <c r="GJ51" s="295"/>
      <c r="GK51" s="295"/>
      <c r="GL51" s="295"/>
      <c r="GM51" s="295"/>
      <c r="GN51" s="295" t="s">
        <v>9</v>
      </c>
      <c r="GO51" s="295"/>
      <c r="GP51" s="295"/>
      <c r="GQ51" s="295"/>
      <c r="GR51" s="295"/>
      <c r="GS51" s="295"/>
      <c r="GT51" s="295" t="s">
        <v>9</v>
      </c>
      <c r="GU51" s="295"/>
      <c r="GV51" s="295"/>
      <c r="GW51" s="295"/>
      <c r="GX51" s="295"/>
      <c r="GY51" s="295"/>
      <c r="GZ51" s="295" t="s">
        <v>9</v>
      </c>
      <c r="HA51" s="295"/>
      <c r="HB51" s="295"/>
      <c r="HC51" s="295"/>
      <c r="HD51" s="295"/>
      <c r="HE51" s="295"/>
      <c r="HF51" s="295" t="s">
        <v>9</v>
      </c>
      <c r="HG51" s="295"/>
      <c r="HH51" s="295"/>
      <c r="HI51" s="295"/>
      <c r="HJ51" s="295"/>
      <c r="HK51" s="295"/>
      <c r="HL51" s="295" t="s">
        <v>9</v>
      </c>
      <c r="HM51" s="295"/>
      <c r="HN51" s="295"/>
      <c r="HO51" s="295"/>
      <c r="HP51" s="295"/>
      <c r="HQ51" s="295"/>
      <c r="HR51" s="295" t="s">
        <v>9</v>
      </c>
      <c r="HS51" s="295"/>
      <c r="HT51" s="295"/>
      <c r="HU51" s="295"/>
      <c r="HV51" s="295"/>
      <c r="HW51" s="295"/>
      <c r="HX51" s="295" t="s">
        <v>9</v>
      </c>
      <c r="HY51" s="295"/>
      <c r="HZ51" s="295"/>
      <c r="IA51" s="295"/>
      <c r="IB51" s="295"/>
      <c r="IC51" s="295"/>
      <c r="ID51" s="295" t="s">
        <v>9</v>
      </c>
      <c r="IE51" s="295"/>
      <c r="IF51" s="295"/>
      <c r="IG51" s="295"/>
      <c r="IH51" s="295"/>
      <c r="II51" s="295"/>
      <c r="IJ51" s="295" t="s">
        <v>9</v>
      </c>
      <c r="IK51" s="295"/>
      <c r="IL51" s="295"/>
      <c r="IM51" s="295"/>
      <c r="IN51" s="295"/>
      <c r="IO51" s="295"/>
      <c r="IP51" s="295" t="s">
        <v>9</v>
      </c>
      <c r="IQ51" s="295"/>
      <c r="IR51" s="295"/>
      <c r="IS51" s="295"/>
      <c r="IT51" s="88"/>
      <c r="IU51" s="88"/>
      <c r="IV51" s="88"/>
    </row>
    <row r="52" spans="1:256" customFormat="1">
      <c r="A52" s="89"/>
      <c r="B52" s="155"/>
      <c r="C52" s="155"/>
      <c r="D52" s="155"/>
      <c r="E52" s="155"/>
      <c r="F52" s="156"/>
      <c r="G52" s="155"/>
      <c r="H52" s="155"/>
      <c r="I52" s="155"/>
      <c r="J52" s="155"/>
      <c r="K52" s="155"/>
      <c r="L52" s="155"/>
      <c r="M52" s="155"/>
      <c r="N52" s="155"/>
      <c r="O52" s="155"/>
      <c r="P52" s="295"/>
      <c r="Q52" s="295"/>
      <c r="R52" s="295"/>
      <c r="S52" s="295"/>
      <c r="T52" s="295"/>
      <c r="U52" s="295"/>
      <c r="V52" s="295" t="s">
        <v>303</v>
      </c>
      <c r="W52" s="295"/>
      <c r="X52" s="295"/>
      <c r="Y52" s="295"/>
      <c r="Z52" s="295"/>
      <c r="AA52" s="295"/>
      <c r="AB52" s="295" t="s">
        <v>303</v>
      </c>
      <c r="AC52" s="295"/>
      <c r="AD52" s="295"/>
      <c r="AE52" s="295"/>
      <c r="AF52" s="295"/>
      <c r="AG52" s="295"/>
      <c r="AH52" s="295" t="s">
        <v>303</v>
      </c>
      <c r="AI52" s="295"/>
      <c r="AJ52" s="295"/>
      <c r="AK52" s="295"/>
      <c r="AL52" s="295"/>
      <c r="AM52" s="295"/>
      <c r="AN52" s="295" t="s">
        <v>303</v>
      </c>
      <c r="AO52" s="295"/>
      <c r="AP52" s="295"/>
      <c r="AQ52" s="295"/>
      <c r="AR52" s="295"/>
      <c r="AS52" s="295"/>
      <c r="AT52" s="295" t="s">
        <v>303</v>
      </c>
      <c r="AU52" s="295"/>
      <c r="AV52" s="295"/>
      <c r="AW52" s="295"/>
      <c r="AX52" s="295"/>
      <c r="AY52" s="295"/>
      <c r="AZ52" s="295" t="s">
        <v>303</v>
      </c>
      <c r="BA52" s="295"/>
      <c r="BB52" s="295"/>
      <c r="BC52" s="295"/>
      <c r="BD52" s="295"/>
      <c r="BE52" s="295"/>
      <c r="BF52" s="295" t="s">
        <v>303</v>
      </c>
      <c r="BG52" s="295"/>
      <c r="BH52" s="295"/>
      <c r="BI52" s="295"/>
      <c r="BJ52" s="295"/>
      <c r="BK52" s="295"/>
      <c r="BL52" s="295" t="s">
        <v>303</v>
      </c>
      <c r="BM52" s="295"/>
      <c r="BN52" s="295"/>
      <c r="BO52" s="295"/>
      <c r="BP52" s="295"/>
      <c r="BQ52" s="295"/>
      <c r="BR52" s="295" t="s">
        <v>303</v>
      </c>
      <c r="BS52" s="295"/>
      <c r="BT52" s="295"/>
      <c r="BU52" s="295"/>
      <c r="BV52" s="295"/>
      <c r="BW52" s="295"/>
      <c r="BX52" s="295" t="s">
        <v>303</v>
      </c>
      <c r="BY52" s="295"/>
      <c r="BZ52" s="295"/>
      <c r="CA52" s="295"/>
      <c r="CB52" s="295"/>
      <c r="CC52" s="295"/>
      <c r="CD52" s="295" t="s">
        <v>303</v>
      </c>
      <c r="CE52" s="295"/>
      <c r="CF52" s="295"/>
      <c r="CG52" s="295"/>
      <c r="CH52" s="295"/>
      <c r="CI52" s="295"/>
      <c r="CJ52" s="295" t="s">
        <v>303</v>
      </c>
      <c r="CK52" s="295"/>
      <c r="CL52" s="295"/>
      <c r="CM52" s="295"/>
      <c r="CN52" s="295"/>
      <c r="CO52" s="295"/>
      <c r="CP52" s="295" t="s">
        <v>303</v>
      </c>
      <c r="CQ52" s="295"/>
      <c r="CR52" s="295"/>
      <c r="CS52" s="295"/>
      <c r="CT52" s="295"/>
      <c r="CU52" s="295"/>
      <c r="CV52" s="295" t="s">
        <v>303</v>
      </c>
      <c r="CW52" s="295"/>
      <c r="CX52" s="295"/>
      <c r="CY52" s="295"/>
      <c r="CZ52" s="295"/>
      <c r="DA52" s="295"/>
      <c r="DB52" s="295" t="s">
        <v>303</v>
      </c>
      <c r="DC52" s="295"/>
      <c r="DD52" s="295"/>
      <c r="DE52" s="295"/>
      <c r="DF52" s="295"/>
      <c r="DG52" s="295"/>
      <c r="DH52" s="295" t="s">
        <v>303</v>
      </c>
      <c r="DI52" s="295"/>
      <c r="DJ52" s="295"/>
      <c r="DK52" s="295"/>
      <c r="DL52" s="295"/>
      <c r="DM52" s="295"/>
      <c r="DN52" s="295" t="s">
        <v>303</v>
      </c>
      <c r="DO52" s="295"/>
      <c r="DP52" s="295"/>
      <c r="DQ52" s="295"/>
      <c r="DR52" s="295"/>
      <c r="DS52" s="295"/>
      <c r="DT52" s="295" t="s">
        <v>303</v>
      </c>
      <c r="DU52" s="295"/>
      <c r="DV52" s="295"/>
      <c r="DW52" s="295"/>
      <c r="DX52" s="295"/>
      <c r="DY52" s="295"/>
      <c r="DZ52" s="295" t="s">
        <v>303</v>
      </c>
      <c r="EA52" s="295"/>
      <c r="EB52" s="295"/>
      <c r="EC52" s="295"/>
      <c r="ED52" s="295"/>
      <c r="EE52" s="295"/>
      <c r="EF52" s="295" t="s">
        <v>303</v>
      </c>
      <c r="EG52" s="295"/>
      <c r="EH52" s="295"/>
      <c r="EI52" s="295"/>
      <c r="EJ52" s="295"/>
      <c r="EK52" s="295"/>
      <c r="EL52" s="295" t="s">
        <v>303</v>
      </c>
      <c r="EM52" s="295"/>
      <c r="EN52" s="295"/>
      <c r="EO52" s="295"/>
      <c r="EP52" s="295"/>
      <c r="EQ52" s="295"/>
      <c r="ER52" s="295" t="s">
        <v>303</v>
      </c>
      <c r="ES52" s="295"/>
      <c r="ET52" s="295"/>
      <c r="EU52" s="295"/>
      <c r="EV52" s="295"/>
      <c r="EW52" s="295"/>
      <c r="EX52" s="295" t="s">
        <v>303</v>
      </c>
      <c r="EY52" s="295"/>
      <c r="EZ52" s="295"/>
      <c r="FA52" s="295"/>
      <c r="FB52" s="295"/>
      <c r="FC52" s="295"/>
      <c r="FD52" s="295" t="s">
        <v>303</v>
      </c>
      <c r="FE52" s="295"/>
      <c r="FF52" s="295"/>
      <c r="FG52" s="295"/>
      <c r="FH52" s="295"/>
      <c r="FI52" s="295"/>
      <c r="FJ52" s="295" t="s">
        <v>303</v>
      </c>
      <c r="FK52" s="295"/>
      <c r="FL52" s="295"/>
      <c r="FM52" s="295"/>
      <c r="FN52" s="295"/>
      <c r="FO52" s="295"/>
      <c r="FP52" s="295" t="s">
        <v>303</v>
      </c>
      <c r="FQ52" s="295"/>
      <c r="FR52" s="295"/>
      <c r="FS52" s="295"/>
      <c r="FT52" s="295"/>
      <c r="FU52" s="295"/>
      <c r="FV52" s="295" t="s">
        <v>303</v>
      </c>
      <c r="FW52" s="295"/>
      <c r="FX52" s="295"/>
      <c r="FY52" s="295"/>
      <c r="FZ52" s="295"/>
      <c r="GA52" s="295"/>
      <c r="GB52" s="295" t="s">
        <v>303</v>
      </c>
      <c r="GC52" s="295"/>
      <c r="GD52" s="295"/>
      <c r="GE52" s="295"/>
      <c r="GF52" s="295"/>
      <c r="GG52" s="295"/>
      <c r="GH52" s="295" t="s">
        <v>303</v>
      </c>
      <c r="GI52" s="295"/>
      <c r="GJ52" s="295"/>
      <c r="GK52" s="295"/>
      <c r="GL52" s="295"/>
      <c r="GM52" s="295"/>
      <c r="GN52" s="295" t="s">
        <v>303</v>
      </c>
      <c r="GO52" s="295"/>
      <c r="GP52" s="295"/>
      <c r="GQ52" s="295"/>
      <c r="GR52" s="295"/>
      <c r="GS52" s="295"/>
      <c r="GT52" s="295" t="s">
        <v>303</v>
      </c>
      <c r="GU52" s="295"/>
      <c r="GV52" s="295"/>
      <c r="GW52" s="295"/>
      <c r="GX52" s="295"/>
      <c r="GY52" s="295"/>
      <c r="GZ52" s="295" t="s">
        <v>303</v>
      </c>
      <c r="HA52" s="295"/>
      <c r="HB52" s="295"/>
      <c r="HC52" s="295"/>
      <c r="HD52" s="295"/>
      <c r="HE52" s="295"/>
      <c r="HF52" s="295" t="s">
        <v>303</v>
      </c>
      <c r="HG52" s="295"/>
      <c r="HH52" s="295"/>
      <c r="HI52" s="295"/>
      <c r="HJ52" s="295"/>
      <c r="HK52" s="295"/>
      <c r="HL52" s="295" t="s">
        <v>303</v>
      </c>
      <c r="HM52" s="295"/>
      <c r="HN52" s="295"/>
      <c r="HO52" s="295"/>
      <c r="HP52" s="295"/>
      <c r="HQ52" s="295"/>
      <c r="HR52" s="295" t="s">
        <v>303</v>
      </c>
      <c r="HS52" s="295"/>
      <c r="HT52" s="295"/>
      <c r="HU52" s="295"/>
      <c r="HV52" s="295"/>
      <c r="HW52" s="295"/>
      <c r="HX52" s="295" t="s">
        <v>303</v>
      </c>
      <c r="HY52" s="295"/>
      <c r="HZ52" s="295"/>
      <c r="IA52" s="295"/>
      <c r="IB52" s="295"/>
      <c r="IC52" s="295"/>
      <c r="ID52" s="295" t="s">
        <v>303</v>
      </c>
      <c r="IE52" s="295"/>
      <c r="IF52" s="295"/>
      <c r="IG52" s="295"/>
      <c r="IH52" s="295"/>
      <c r="II52" s="295"/>
      <c r="IJ52" s="295" t="s">
        <v>303</v>
      </c>
      <c r="IK52" s="295"/>
      <c r="IL52" s="295"/>
      <c r="IM52" s="295"/>
      <c r="IN52" s="295"/>
      <c r="IO52" s="295"/>
      <c r="IP52" s="295" t="s">
        <v>303</v>
      </c>
      <c r="IQ52" s="295"/>
      <c r="IR52" s="295"/>
      <c r="IS52" s="295"/>
      <c r="IT52" s="295"/>
      <c r="IU52" s="295"/>
      <c r="IV52" s="155" t="s">
        <v>303</v>
      </c>
    </row>
    <row r="53" spans="1:256" customFormat="1">
      <c r="A53" s="95"/>
      <c r="B53" s="95"/>
      <c r="C53" s="88"/>
      <c r="D53" s="88"/>
      <c r="E53" s="88"/>
      <c r="F53" s="90"/>
      <c r="G53" s="107"/>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8"/>
      <c r="C54" s="88"/>
      <c r="D54" s="88"/>
      <c r="E54" s="88"/>
      <c r="F54" s="90"/>
      <c r="G54" s="88"/>
      <c r="H54" s="88"/>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8"/>
      <c r="AX54" s="88"/>
      <c r="AY54" s="88"/>
      <c r="AZ54" s="88"/>
      <c r="BA54" s="88"/>
      <c r="BB54" s="88"/>
      <c r="BC54" s="88"/>
      <c r="BD54" s="88"/>
      <c r="BE54" s="88"/>
      <c r="BF54" s="88"/>
      <c r="BG54" s="88"/>
      <c r="BH54" s="88"/>
      <c r="BI54" s="88"/>
      <c r="BJ54" s="88"/>
      <c r="BK54" s="88"/>
      <c r="BL54" s="88"/>
      <c r="BM54" s="88"/>
      <c r="BN54" s="88"/>
      <c r="BO54" s="88"/>
      <c r="BP54" s="88"/>
      <c r="BQ54" s="88"/>
      <c r="BR54" s="88"/>
      <c r="BS54" s="88"/>
      <c r="BT54" s="88"/>
      <c r="BU54" s="88"/>
      <c r="BV54" s="88"/>
      <c r="BW54" s="88"/>
      <c r="BX54" s="88"/>
      <c r="BY54" s="88"/>
      <c r="BZ54" s="88"/>
      <c r="CA54" s="88"/>
      <c r="CB54" s="88"/>
      <c r="CC54" s="88"/>
      <c r="CD54" s="88"/>
      <c r="CE54" s="88"/>
      <c r="CF54" s="88"/>
      <c r="CG54" s="88"/>
      <c r="CH54" s="88"/>
      <c r="CI54" s="88"/>
      <c r="CJ54" s="88"/>
      <c r="CK54" s="88"/>
      <c r="CL54" s="88"/>
      <c r="CM54" s="88"/>
      <c r="CN54" s="88"/>
      <c r="CO54" s="88"/>
      <c r="CP54" s="88"/>
      <c r="CQ54" s="88"/>
      <c r="CR54" s="88"/>
      <c r="CS54" s="88"/>
      <c r="CT54" s="88"/>
      <c r="CU54" s="88"/>
      <c r="CV54" s="88"/>
      <c r="CW54" s="88"/>
      <c r="CX54" s="88"/>
      <c r="CY54" s="88"/>
      <c r="CZ54" s="88"/>
      <c r="DA54" s="88"/>
      <c r="DB54" s="88"/>
      <c r="DC54" s="88"/>
      <c r="DD54" s="88"/>
      <c r="DE54" s="88"/>
      <c r="DF54" s="88"/>
      <c r="DG54" s="88"/>
      <c r="DH54" s="88"/>
      <c r="DI54" s="88"/>
      <c r="DJ54" s="88"/>
      <c r="DK54" s="88"/>
      <c r="DL54" s="88"/>
      <c r="DM54" s="88"/>
      <c r="DN54" s="88"/>
      <c r="DO54" s="88"/>
      <c r="DP54" s="88"/>
      <c r="DQ54" s="88"/>
      <c r="DR54" s="88"/>
      <c r="DS54" s="88"/>
      <c r="DT54" s="88"/>
      <c r="DU54" s="88"/>
      <c r="DV54" s="88"/>
      <c r="DW54" s="88"/>
      <c r="DX54" s="88"/>
      <c r="DY54" s="88"/>
      <c r="DZ54" s="88"/>
      <c r="EA54" s="88"/>
      <c r="EB54" s="88"/>
      <c r="EC54" s="88"/>
      <c r="ED54" s="88"/>
      <c r="EE54" s="88"/>
      <c r="EF54" s="88"/>
      <c r="EG54" s="88"/>
      <c r="EH54" s="88"/>
      <c r="EI54" s="88"/>
      <c r="EJ54" s="88"/>
      <c r="EK54" s="88"/>
      <c r="EL54" s="88"/>
      <c r="EM54" s="88"/>
      <c r="EN54" s="88"/>
      <c r="EO54" s="88"/>
      <c r="EP54" s="88"/>
      <c r="EQ54" s="88"/>
      <c r="ER54" s="88"/>
      <c r="ES54" s="88"/>
      <c r="ET54" s="88"/>
      <c r="EU54" s="88"/>
      <c r="EV54" s="88"/>
      <c r="EW54" s="88"/>
      <c r="EX54" s="88"/>
      <c r="EY54" s="88"/>
      <c r="EZ54" s="88"/>
      <c r="FA54" s="88"/>
      <c r="FB54" s="88"/>
      <c r="FC54" s="88"/>
      <c r="FD54" s="88"/>
      <c r="FE54" s="88"/>
      <c r="FF54" s="88"/>
      <c r="FG54" s="88"/>
      <c r="FH54" s="88"/>
      <c r="FI54" s="88"/>
      <c r="FJ54" s="88"/>
      <c r="FK54" s="88"/>
      <c r="FL54" s="88"/>
      <c r="FM54" s="88"/>
      <c r="FN54" s="88"/>
      <c r="FO54" s="88"/>
      <c r="FP54" s="88"/>
      <c r="FQ54" s="88"/>
      <c r="FR54" s="88"/>
      <c r="FS54" s="88"/>
      <c r="FT54" s="88"/>
      <c r="FU54" s="88"/>
      <c r="FV54" s="88"/>
      <c r="FW54" s="88"/>
      <c r="FX54" s="88"/>
      <c r="FY54" s="88"/>
      <c r="FZ54" s="88"/>
      <c r="GA54" s="88"/>
      <c r="GB54" s="88"/>
      <c r="GC54" s="88"/>
      <c r="GD54" s="88"/>
      <c r="GE54" s="88"/>
      <c r="GF54" s="88"/>
      <c r="GG54" s="88"/>
      <c r="GH54" s="88"/>
      <c r="GI54" s="88"/>
      <c r="GJ54" s="88"/>
      <c r="GK54" s="88"/>
      <c r="GL54" s="88"/>
      <c r="GM54" s="88"/>
      <c r="GN54" s="88"/>
      <c r="GO54" s="88"/>
      <c r="GP54" s="88"/>
      <c r="GQ54" s="88"/>
      <c r="GR54" s="88"/>
      <c r="GS54" s="88"/>
      <c r="GT54" s="88"/>
      <c r="GU54" s="88"/>
      <c r="GV54" s="88"/>
      <c r="GW54" s="88"/>
      <c r="GX54" s="88"/>
      <c r="GY54" s="88"/>
      <c r="GZ54" s="88"/>
      <c r="HA54" s="88"/>
      <c r="HB54" s="88"/>
      <c r="HC54" s="88"/>
      <c r="HD54" s="88"/>
      <c r="HE54" s="88"/>
      <c r="HF54" s="88"/>
      <c r="HG54" s="88"/>
      <c r="HH54" s="88"/>
      <c r="HI54" s="88"/>
      <c r="HJ54" s="88"/>
      <c r="HK54" s="88"/>
      <c r="HL54" s="88"/>
      <c r="HM54" s="88"/>
      <c r="HN54" s="88"/>
      <c r="HO54" s="88"/>
      <c r="HP54" s="88"/>
      <c r="HQ54" s="88"/>
      <c r="HR54" s="88"/>
      <c r="HS54" s="88"/>
      <c r="HT54" s="88"/>
      <c r="HU54" s="88"/>
      <c r="HV54" s="88"/>
      <c r="HW54" s="88"/>
      <c r="HX54" s="88"/>
      <c r="HY54" s="88"/>
      <c r="HZ54" s="88"/>
      <c r="IA54" s="88"/>
      <c r="IB54" s="88"/>
      <c r="IC54" s="88"/>
      <c r="ID54" s="88"/>
      <c r="IE54" s="88"/>
      <c r="IF54" s="88"/>
      <c r="IG54" s="88"/>
      <c r="IH54" s="88"/>
      <c r="II54" s="88"/>
      <c r="IJ54" s="88"/>
      <c r="IK54" s="88"/>
      <c r="IL54" s="88"/>
      <c r="IM54" s="88"/>
      <c r="IN54" s="88"/>
      <c r="IO54" s="88"/>
      <c r="IP54" s="88"/>
      <c r="IQ54" s="88"/>
      <c r="IR54" s="88"/>
      <c r="IS54" s="88"/>
      <c r="IT54" s="88"/>
      <c r="IU54" s="88"/>
      <c r="IV54" s="88"/>
    </row>
    <row r="55" spans="1:256" customFormat="1">
      <c r="A55" s="88"/>
      <c r="B55" s="88"/>
      <c r="C55" s="88"/>
      <c r="D55" s="88"/>
      <c r="E55" s="88"/>
      <c r="F55" s="90"/>
      <c r="G55" s="88"/>
      <c r="H55" s="88"/>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8"/>
      <c r="AX55" s="88"/>
      <c r="AY55" s="88"/>
      <c r="AZ55" s="88"/>
      <c r="BA55" s="88"/>
      <c r="BB55" s="88"/>
      <c r="BC55" s="88"/>
      <c r="BD55" s="88"/>
      <c r="BE55" s="88"/>
      <c r="BF55" s="88"/>
      <c r="BG55" s="88"/>
      <c r="BH55" s="88"/>
      <c r="BI55" s="88"/>
      <c r="BJ55" s="88"/>
      <c r="BK55" s="88"/>
      <c r="BL55" s="88"/>
      <c r="BM55" s="88"/>
      <c r="BN55" s="88"/>
      <c r="BO55" s="88"/>
      <c r="BP55" s="88"/>
      <c r="BQ55" s="88"/>
      <c r="BR55" s="88"/>
      <c r="BS55" s="88"/>
      <c r="BT55" s="88"/>
      <c r="BU55" s="88"/>
      <c r="BV55" s="88"/>
      <c r="BW55" s="88"/>
      <c r="BX55" s="88"/>
      <c r="BY55" s="88"/>
      <c r="BZ55" s="88"/>
      <c r="CA55" s="88"/>
      <c r="CB55" s="88"/>
      <c r="CC55" s="88"/>
      <c r="CD55" s="88"/>
      <c r="CE55" s="88"/>
      <c r="CF55" s="88"/>
      <c r="CG55" s="88"/>
      <c r="CH55" s="88"/>
      <c r="CI55" s="88"/>
      <c r="CJ55" s="88"/>
      <c r="CK55" s="88"/>
      <c r="CL55" s="88"/>
      <c r="CM55" s="88"/>
      <c r="CN55" s="88"/>
      <c r="CO55" s="88"/>
      <c r="CP55" s="88"/>
      <c r="CQ55" s="88"/>
      <c r="CR55" s="88"/>
      <c r="CS55" s="88"/>
      <c r="CT55" s="88"/>
      <c r="CU55" s="88"/>
      <c r="CV55" s="88"/>
      <c r="CW55" s="88"/>
      <c r="CX55" s="88"/>
      <c r="CY55" s="88"/>
      <c r="CZ55" s="88"/>
      <c r="DA55" s="88"/>
      <c r="DB55" s="88"/>
      <c r="DC55" s="88"/>
      <c r="DD55" s="88"/>
      <c r="DE55" s="88"/>
      <c r="DF55" s="88"/>
      <c r="DG55" s="88"/>
      <c r="DH55" s="88"/>
      <c r="DI55" s="88"/>
      <c r="DJ55" s="88"/>
      <c r="DK55" s="88"/>
      <c r="DL55" s="88"/>
      <c r="DM55" s="88"/>
      <c r="DN55" s="88"/>
      <c r="DO55" s="88"/>
      <c r="DP55" s="88"/>
      <c r="DQ55" s="88"/>
      <c r="DR55" s="88"/>
      <c r="DS55" s="88"/>
      <c r="DT55" s="88"/>
      <c r="DU55" s="88"/>
      <c r="DV55" s="88"/>
      <c r="DW55" s="88"/>
      <c r="DX55" s="88"/>
      <c r="DY55" s="88"/>
      <c r="DZ55" s="88"/>
      <c r="EA55" s="88"/>
      <c r="EB55" s="88"/>
      <c r="EC55" s="88"/>
      <c r="ED55" s="88"/>
      <c r="EE55" s="88"/>
      <c r="EF55" s="88"/>
      <c r="EG55" s="88"/>
      <c r="EH55" s="88"/>
      <c r="EI55" s="88"/>
      <c r="EJ55" s="88"/>
      <c r="EK55" s="88"/>
      <c r="EL55" s="88"/>
      <c r="EM55" s="88"/>
      <c r="EN55" s="88"/>
      <c r="EO55" s="88"/>
      <c r="EP55" s="88"/>
      <c r="EQ55" s="88"/>
      <c r="ER55" s="88"/>
      <c r="ES55" s="88"/>
      <c r="ET55" s="88"/>
      <c r="EU55" s="88"/>
      <c r="EV55" s="88"/>
      <c r="EW55" s="88"/>
      <c r="EX55" s="88"/>
      <c r="EY55" s="88"/>
      <c r="EZ55" s="88"/>
      <c r="FA55" s="88"/>
      <c r="FB55" s="88"/>
      <c r="FC55" s="88"/>
      <c r="FD55" s="88"/>
      <c r="FE55" s="88"/>
      <c r="FF55" s="88"/>
      <c r="FG55" s="88"/>
      <c r="FH55" s="88"/>
      <c r="FI55" s="88"/>
      <c r="FJ55" s="88"/>
      <c r="FK55" s="88"/>
      <c r="FL55" s="88"/>
      <c r="FM55" s="88"/>
      <c r="FN55" s="88"/>
      <c r="FO55" s="88"/>
      <c r="FP55" s="88"/>
      <c r="FQ55" s="88"/>
      <c r="FR55" s="88"/>
      <c r="FS55" s="88"/>
      <c r="FT55" s="88"/>
      <c r="FU55" s="88"/>
      <c r="FV55" s="88"/>
      <c r="FW55" s="88"/>
      <c r="FX55" s="88"/>
      <c r="FY55" s="88"/>
      <c r="FZ55" s="88"/>
      <c r="GA55" s="88"/>
      <c r="GB55" s="88"/>
      <c r="GC55" s="88"/>
      <c r="GD55" s="88"/>
      <c r="GE55" s="88"/>
      <c r="GF55" s="88"/>
      <c r="GG55" s="88"/>
      <c r="GH55" s="88"/>
      <c r="GI55" s="88"/>
      <c r="GJ55" s="88"/>
      <c r="GK55" s="88"/>
      <c r="GL55" s="88"/>
      <c r="GM55" s="88"/>
      <c r="GN55" s="88"/>
      <c r="GO55" s="88"/>
      <c r="GP55" s="88"/>
      <c r="GQ55" s="88"/>
      <c r="GR55" s="88"/>
      <c r="GS55" s="88"/>
      <c r="GT55" s="88"/>
      <c r="GU55" s="88"/>
      <c r="GV55" s="88"/>
      <c r="GW55" s="88"/>
      <c r="GX55" s="88"/>
      <c r="GY55" s="88"/>
      <c r="GZ55" s="88"/>
      <c r="HA55" s="88"/>
      <c r="HB55" s="88"/>
      <c r="HC55" s="88"/>
      <c r="HD55" s="88"/>
      <c r="HE55" s="88"/>
      <c r="HF55" s="88"/>
      <c r="HG55" s="88"/>
      <c r="HH55" s="88"/>
      <c r="HI55" s="88"/>
      <c r="HJ55" s="88"/>
      <c r="HK55" s="88"/>
      <c r="HL55" s="88"/>
      <c r="HM55" s="88"/>
      <c r="HN55" s="88"/>
      <c r="HO55" s="88"/>
      <c r="HP55" s="88"/>
      <c r="HQ55" s="88"/>
      <c r="HR55" s="88"/>
      <c r="HS55" s="88"/>
      <c r="HT55" s="88"/>
      <c r="HU55" s="88"/>
      <c r="HV55" s="88"/>
      <c r="HW55" s="88"/>
      <c r="HX55" s="88"/>
      <c r="HY55" s="88"/>
      <c r="HZ55" s="88"/>
      <c r="IA55" s="88"/>
      <c r="IB55" s="88"/>
      <c r="IC55" s="88"/>
      <c r="ID55" s="88"/>
      <c r="IE55" s="88"/>
      <c r="IF55" s="88"/>
      <c r="IG55" s="88"/>
      <c r="IH55" s="88"/>
      <c r="II55" s="88"/>
      <c r="IJ55" s="88"/>
      <c r="IK55" s="88"/>
      <c r="IL55" s="88"/>
      <c r="IM55" s="88"/>
      <c r="IN55" s="88"/>
      <c r="IO55" s="88"/>
      <c r="IP55" s="88"/>
      <c r="IQ55" s="88"/>
      <c r="IR55" s="88"/>
      <c r="IS55" s="88"/>
      <c r="IT55" s="88"/>
      <c r="IU55" s="88"/>
      <c r="IV55" s="88"/>
    </row>
    <row r="56" spans="1:256" customFormat="1">
      <c r="A56" s="88"/>
      <c r="B56" s="89"/>
      <c r="C56" s="89"/>
      <c r="D56" s="89"/>
      <c r="E56" s="89"/>
      <c r="F56" s="100"/>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88"/>
      <c r="D58" s="88"/>
      <c r="E58" s="88"/>
      <c r="F58" s="90"/>
      <c r="G58" s="88"/>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c r="A60" s="89"/>
      <c r="B60" s="88"/>
      <c r="C60" s="91"/>
      <c r="D60" s="91"/>
      <c r="E60" s="91"/>
      <c r="F60" s="90"/>
      <c r="G60" s="159"/>
      <c r="H60" s="88"/>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89"/>
      <c r="EY60" s="89"/>
      <c r="EZ60" s="89"/>
      <c r="FA60" s="89"/>
      <c r="FB60" s="89"/>
      <c r="FC60" s="89"/>
      <c r="FD60" s="89"/>
      <c r="FE60" s="89"/>
      <c r="FF60" s="89"/>
      <c r="FG60" s="89"/>
      <c r="FH60" s="89"/>
      <c r="FI60" s="89"/>
      <c r="FJ60" s="89"/>
      <c r="FK60" s="89"/>
      <c r="FL60" s="89"/>
      <c r="FM60" s="89"/>
      <c r="FN60" s="89"/>
      <c r="FO60" s="89"/>
      <c r="FP60" s="89"/>
      <c r="FQ60" s="89"/>
      <c r="FR60" s="89"/>
      <c r="FS60" s="89"/>
      <c r="FT60" s="89"/>
      <c r="FU60" s="89"/>
      <c r="FV60" s="89"/>
      <c r="FW60" s="89"/>
      <c r="FX60" s="89"/>
      <c r="FY60" s="89"/>
      <c r="FZ60" s="89"/>
      <c r="GA60" s="89"/>
      <c r="GB60" s="89"/>
      <c r="GC60" s="89"/>
      <c r="GD60" s="89"/>
      <c r="GE60" s="89"/>
      <c r="GF60" s="89"/>
      <c r="GG60" s="89"/>
      <c r="GH60" s="89"/>
      <c r="GI60" s="89"/>
      <c r="GJ60" s="89"/>
      <c r="GK60" s="89"/>
      <c r="GL60" s="89"/>
      <c r="GM60" s="89"/>
      <c r="GN60" s="89"/>
      <c r="GO60" s="89"/>
      <c r="GP60" s="89"/>
      <c r="GQ60" s="89"/>
      <c r="GR60" s="89"/>
      <c r="GS60" s="89"/>
      <c r="GT60" s="89"/>
      <c r="GU60" s="89"/>
      <c r="GV60" s="89"/>
      <c r="GW60" s="89"/>
      <c r="GX60" s="89"/>
      <c r="GY60" s="89"/>
      <c r="GZ60" s="89"/>
      <c r="HA60" s="89"/>
      <c r="HB60" s="89"/>
      <c r="HC60" s="89"/>
      <c r="HD60" s="89"/>
      <c r="HE60" s="89"/>
      <c r="HF60" s="89"/>
      <c r="HG60" s="89"/>
      <c r="HH60" s="89"/>
      <c r="HI60" s="89"/>
      <c r="HJ60" s="89"/>
      <c r="HK60" s="89"/>
      <c r="HL60" s="89"/>
      <c r="HM60" s="89"/>
      <c r="HN60" s="89"/>
      <c r="HO60" s="89"/>
      <c r="HP60" s="89"/>
      <c r="HQ60" s="89"/>
      <c r="HR60" s="89"/>
      <c r="HS60" s="89"/>
      <c r="HT60" s="89"/>
      <c r="HU60" s="89"/>
      <c r="HV60" s="89"/>
      <c r="HW60" s="89"/>
      <c r="HX60" s="89"/>
      <c r="HY60" s="89"/>
      <c r="HZ60" s="89"/>
      <c r="IA60" s="89"/>
      <c r="IB60" s="89"/>
      <c r="IC60" s="89"/>
      <c r="ID60" s="89"/>
      <c r="IE60" s="89"/>
      <c r="IF60" s="89"/>
      <c r="IG60" s="89"/>
      <c r="IH60" s="89"/>
      <c r="II60" s="89"/>
      <c r="IJ60" s="89"/>
      <c r="IK60" s="89"/>
      <c r="IL60" s="89"/>
      <c r="IM60" s="89"/>
      <c r="IN60" s="89"/>
      <c r="IO60" s="89"/>
      <c r="IP60" s="89"/>
      <c r="IQ60" s="89"/>
      <c r="IR60" s="89"/>
      <c r="IS60" s="89"/>
      <c r="IT60" s="89"/>
      <c r="IU60" s="89"/>
      <c r="IV60" s="89"/>
    </row>
    <row r="61" spans="1:256" customFormat="1">
      <c r="A61" s="89"/>
      <c r="B61" s="88"/>
      <c r="C61" s="88"/>
      <c r="D61" s="88"/>
      <c r="E61" s="88"/>
      <c r="F61" s="90"/>
      <c r="G61" s="88"/>
      <c r="H61" s="88"/>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89"/>
      <c r="EY61" s="89"/>
      <c r="EZ61" s="89"/>
      <c r="FA61" s="89"/>
      <c r="FB61" s="89"/>
      <c r="FC61" s="89"/>
      <c r="FD61" s="89"/>
      <c r="FE61" s="89"/>
      <c r="FF61" s="89"/>
      <c r="FG61" s="89"/>
      <c r="FH61" s="89"/>
      <c r="FI61" s="89"/>
      <c r="FJ61" s="89"/>
      <c r="FK61" s="89"/>
      <c r="FL61" s="89"/>
      <c r="FM61" s="89"/>
      <c r="FN61" s="89"/>
      <c r="FO61" s="89"/>
      <c r="FP61" s="89"/>
      <c r="FQ61" s="89"/>
      <c r="FR61" s="89"/>
      <c r="FS61" s="89"/>
      <c r="FT61" s="89"/>
      <c r="FU61" s="89"/>
      <c r="FV61" s="89"/>
      <c r="FW61" s="89"/>
      <c r="FX61" s="89"/>
      <c r="FY61" s="89"/>
      <c r="FZ61" s="89"/>
      <c r="GA61" s="89"/>
      <c r="GB61" s="89"/>
      <c r="GC61" s="89"/>
      <c r="GD61" s="89"/>
      <c r="GE61" s="89"/>
      <c r="GF61" s="89"/>
      <c r="GG61" s="89"/>
      <c r="GH61" s="89"/>
      <c r="GI61" s="89"/>
      <c r="GJ61" s="89"/>
      <c r="GK61" s="89"/>
      <c r="GL61" s="89"/>
      <c r="GM61" s="89"/>
      <c r="GN61" s="89"/>
      <c r="GO61" s="89"/>
      <c r="GP61" s="89"/>
      <c r="GQ61" s="89"/>
      <c r="GR61" s="89"/>
      <c r="GS61" s="89"/>
      <c r="GT61" s="89"/>
      <c r="GU61" s="89"/>
      <c r="GV61" s="89"/>
      <c r="GW61" s="89"/>
      <c r="GX61" s="89"/>
      <c r="GY61" s="89"/>
      <c r="GZ61" s="89"/>
      <c r="HA61" s="89"/>
      <c r="HB61" s="89"/>
      <c r="HC61" s="89"/>
      <c r="HD61" s="89"/>
      <c r="HE61" s="89"/>
      <c r="HF61" s="89"/>
      <c r="HG61" s="89"/>
      <c r="HH61" s="89"/>
      <c r="HI61" s="89"/>
      <c r="HJ61" s="89"/>
      <c r="HK61" s="89"/>
      <c r="HL61" s="89"/>
      <c r="HM61" s="89"/>
      <c r="HN61" s="89"/>
      <c r="HO61" s="89"/>
      <c r="HP61" s="89"/>
      <c r="HQ61" s="89"/>
      <c r="HR61" s="89"/>
      <c r="HS61" s="89"/>
      <c r="HT61" s="89"/>
      <c r="HU61" s="89"/>
      <c r="HV61" s="89"/>
      <c r="HW61" s="89"/>
      <c r="HX61" s="89"/>
      <c r="HY61" s="89"/>
      <c r="HZ61" s="89"/>
      <c r="IA61" s="89"/>
      <c r="IB61" s="89"/>
      <c r="IC61" s="89"/>
      <c r="ID61" s="89"/>
      <c r="IE61" s="89"/>
      <c r="IF61" s="89"/>
      <c r="IG61" s="89"/>
      <c r="IH61" s="89"/>
      <c r="II61" s="89"/>
      <c r="IJ61" s="89"/>
      <c r="IK61" s="89"/>
      <c r="IL61" s="89"/>
      <c r="IM61" s="89"/>
      <c r="IN61" s="89"/>
      <c r="IO61" s="89"/>
      <c r="IP61" s="89"/>
      <c r="IQ61" s="89"/>
      <c r="IR61" s="89"/>
      <c r="IS61" s="89"/>
      <c r="IT61" s="89"/>
      <c r="IU61" s="89"/>
      <c r="IV61" s="89"/>
    </row>
    <row r="62" spans="1:256" customFormat="1">
      <c r="A62" s="89"/>
      <c r="B62" s="88"/>
      <c r="C62" s="88"/>
      <c r="D62" s="88"/>
      <c r="E62" s="88"/>
      <c r="F62" s="90"/>
      <c r="G62" s="88"/>
      <c r="H62" s="88"/>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89"/>
      <c r="EY62" s="89"/>
      <c r="EZ62" s="89"/>
      <c r="FA62" s="89"/>
      <c r="FB62" s="89"/>
      <c r="FC62" s="89"/>
      <c r="FD62" s="89"/>
      <c r="FE62" s="89"/>
      <c r="FF62" s="89"/>
      <c r="FG62" s="89"/>
      <c r="FH62" s="89"/>
      <c r="FI62" s="89"/>
      <c r="FJ62" s="89"/>
      <c r="FK62" s="89"/>
      <c r="FL62" s="89"/>
      <c r="FM62" s="89"/>
      <c r="FN62" s="89"/>
      <c r="FO62" s="89"/>
      <c r="FP62" s="89"/>
      <c r="FQ62" s="89"/>
      <c r="FR62" s="89"/>
      <c r="FS62" s="89"/>
      <c r="FT62" s="89"/>
      <c r="FU62" s="89"/>
      <c r="FV62" s="89"/>
      <c r="FW62" s="89"/>
      <c r="FX62" s="89"/>
      <c r="FY62" s="89"/>
      <c r="FZ62" s="89"/>
      <c r="GA62" s="89"/>
      <c r="GB62" s="89"/>
      <c r="GC62" s="89"/>
      <c r="GD62" s="89"/>
      <c r="GE62" s="89"/>
      <c r="GF62" s="89"/>
      <c r="GG62" s="89"/>
      <c r="GH62" s="89"/>
      <c r="GI62" s="89"/>
      <c r="GJ62" s="89"/>
      <c r="GK62" s="89"/>
      <c r="GL62" s="89"/>
      <c r="GM62" s="89"/>
      <c r="GN62" s="89"/>
      <c r="GO62" s="89"/>
      <c r="GP62" s="89"/>
      <c r="GQ62" s="89"/>
      <c r="GR62" s="89"/>
      <c r="GS62" s="89"/>
      <c r="GT62" s="89"/>
      <c r="GU62" s="89"/>
      <c r="GV62" s="89"/>
      <c r="GW62" s="89"/>
      <c r="GX62" s="89"/>
      <c r="GY62" s="89"/>
      <c r="GZ62" s="89"/>
      <c r="HA62" s="89"/>
      <c r="HB62" s="89"/>
      <c r="HC62" s="89"/>
      <c r="HD62" s="89"/>
      <c r="HE62" s="89"/>
      <c r="HF62" s="89"/>
      <c r="HG62" s="89"/>
      <c r="HH62" s="89"/>
      <c r="HI62" s="89"/>
      <c r="HJ62" s="89"/>
      <c r="HK62" s="89"/>
      <c r="HL62" s="89"/>
      <c r="HM62" s="89"/>
      <c r="HN62" s="89"/>
      <c r="HO62" s="89"/>
      <c r="HP62" s="89"/>
      <c r="HQ62" s="89"/>
      <c r="HR62" s="89"/>
      <c r="HS62" s="89"/>
      <c r="HT62" s="89"/>
      <c r="HU62" s="89"/>
      <c r="HV62" s="89"/>
      <c r="HW62" s="89"/>
      <c r="HX62" s="89"/>
      <c r="HY62" s="89"/>
      <c r="HZ62" s="89"/>
      <c r="IA62" s="89"/>
      <c r="IB62" s="89"/>
      <c r="IC62" s="89"/>
      <c r="ID62" s="89"/>
      <c r="IE62" s="89"/>
      <c r="IF62" s="89"/>
      <c r="IG62" s="89"/>
      <c r="IH62" s="89"/>
      <c r="II62" s="89"/>
      <c r="IJ62" s="89"/>
      <c r="IK62" s="89"/>
      <c r="IL62" s="89"/>
      <c r="IM62" s="89"/>
      <c r="IN62" s="89"/>
      <c r="IO62" s="89"/>
      <c r="IP62" s="89"/>
      <c r="IQ62" s="89"/>
      <c r="IR62" s="89"/>
      <c r="IS62" s="89"/>
      <c r="IT62" s="89"/>
      <c r="IU62" s="89"/>
      <c r="IV62" s="89"/>
    </row>
    <row r="63" spans="1:256" customFormat="1">
      <c r="A63" s="89"/>
      <c r="B63" s="88"/>
      <c r="C63" s="91"/>
      <c r="D63" s="91"/>
      <c r="E63" s="91"/>
      <c r="F63" s="90"/>
      <c r="G63" s="159"/>
      <c r="H63" s="88"/>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c r="BN63" s="89"/>
      <c r="BO63" s="89"/>
      <c r="BP63" s="89"/>
      <c r="BQ63" s="89"/>
      <c r="BR63" s="89"/>
      <c r="BS63" s="89"/>
      <c r="BT63" s="89"/>
      <c r="BU63" s="89"/>
      <c r="BV63" s="89"/>
      <c r="BW63" s="89"/>
      <c r="BX63" s="89"/>
      <c r="BY63" s="89"/>
      <c r="BZ63" s="89"/>
      <c r="CA63" s="89"/>
      <c r="CB63" s="89"/>
      <c r="CC63" s="89"/>
      <c r="CD63" s="89"/>
      <c r="CE63" s="89"/>
      <c r="CF63" s="89"/>
      <c r="CG63" s="89"/>
      <c r="CH63" s="89"/>
      <c r="CI63" s="89"/>
      <c r="CJ63" s="89"/>
      <c r="CK63" s="89"/>
      <c r="CL63" s="89"/>
      <c r="CM63" s="89"/>
      <c r="CN63" s="89"/>
      <c r="CO63" s="89"/>
      <c r="CP63" s="89"/>
      <c r="CQ63" s="89"/>
      <c r="CR63" s="89"/>
      <c r="CS63" s="89"/>
      <c r="CT63" s="89"/>
      <c r="CU63" s="89"/>
      <c r="CV63" s="89"/>
      <c r="CW63" s="89"/>
      <c r="CX63" s="89"/>
      <c r="CY63" s="89"/>
      <c r="CZ63" s="89"/>
      <c r="DA63" s="89"/>
      <c r="DB63" s="89"/>
      <c r="DC63" s="89"/>
      <c r="DD63" s="89"/>
      <c r="DE63" s="89"/>
      <c r="DF63" s="89"/>
      <c r="DG63" s="89"/>
      <c r="DH63" s="89"/>
      <c r="DI63" s="89"/>
      <c r="DJ63" s="89"/>
      <c r="DK63" s="89"/>
      <c r="DL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89"/>
      <c r="EY63" s="89"/>
      <c r="EZ63" s="89"/>
      <c r="FA63" s="89"/>
      <c r="FB63" s="89"/>
      <c r="FC63" s="89"/>
      <c r="FD63" s="89"/>
      <c r="FE63" s="89"/>
      <c r="FF63" s="89"/>
      <c r="FG63" s="89"/>
      <c r="FH63" s="89"/>
      <c r="FI63" s="89"/>
      <c r="FJ63" s="89"/>
      <c r="FK63" s="89"/>
      <c r="FL63" s="89"/>
      <c r="FM63" s="89"/>
      <c r="FN63" s="89"/>
      <c r="FO63" s="89"/>
      <c r="FP63" s="89"/>
      <c r="FQ63" s="89"/>
      <c r="FR63" s="89"/>
      <c r="FS63" s="89"/>
      <c r="FT63" s="89"/>
      <c r="FU63" s="89"/>
      <c r="FV63" s="89"/>
      <c r="FW63" s="89"/>
      <c r="FX63" s="89"/>
      <c r="FY63" s="89"/>
      <c r="FZ63" s="89"/>
      <c r="GA63" s="89"/>
      <c r="GB63" s="89"/>
      <c r="GC63" s="89"/>
      <c r="GD63" s="89"/>
      <c r="GE63" s="89"/>
      <c r="GF63" s="89"/>
      <c r="GG63" s="89"/>
      <c r="GH63" s="89"/>
      <c r="GI63" s="89"/>
      <c r="GJ63" s="89"/>
      <c r="GK63" s="89"/>
      <c r="GL63" s="89"/>
      <c r="GM63" s="89"/>
      <c r="GN63" s="89"/>
      <c r="GO63" s="89"/>
      <c r="GP63" s="89"/>
      <c r="GQ63" s="89"/>
      <c r="GR63" s="89"/>
      <c r="GS63" s="89"/>
      <c r="GT63" s="89"/>
      <c r="GU63" s="89"/>
      <c r="GV63" s="89"/>
      <c r="GW63" s="89"/>
      <c r="GX63" s="89"/>
      <c r="GY63" s="89"/>
      <c r="GZ63" s="89"/>
      <c r="HA63" s="89"/>
      <c r="HB63" s="89"/>
      <c r="HC63" s="89"/>
      <c r="HD63" s="89"/>
      <c r="HE63" s="89"/>
      <c r="HF63" s="89"/>
      <c r="HG63" s="89"/>
      <c r="HH63" s="89"/>
      <c r="HI63" s="89"/>
      <c r="HJ63" s="89"/>
      <c r="HK63" s="89"/>
      <c r="HL63" s="89"/>
      <c r="HM63" s="89"/>
      <c r="HN63" s="89"/>
      <c r="HO63" s="89"/>
      <c r="HP63" s="89"/>
      <c r="HQ63" s="89"/>
      <c r="HR63" s="89"/>
      <c r="HS63" s="89"/>
      <c r="HT63" s="89"/>
      <c r="HU63" s="89"/>
      <c r="HV63" s="89"/>
      <c r="HW63" s="89"/>
      <c r="HX63" s="89"/>
      <c r="HY63" s="89"/>
      <c r="HZ63" s="89"/>
      <c r="IA63" s="89"/>
      <c r="IB63" s="89"/>
      <c r="IC63" s="89"/>
      <c r="ID63" s="89"/>
      <c r="IE63" s="89"/>
      <c r="IF63" s="89"/>
      <c r="IG63" s="89"/>
      <c r="IH63" s="89"/>
      <c r="II63" s="89"/>
      <c r="IJ63" s="89"/>
      <c r="IK63" s="89"/>
      <c r="IL63" s="89"/>
      <c r="IM63" s="89"/>
      <c r="IN63" s="89"/>
      <c r="IO63" s="89"/>
      <c r="IP63" s="89"/>
      <c r="IQ63" s="89"/>
      <c r="IR63" s="89"/>
      <c r="IS63" s="89"/>
      <c r="IT63" s="89"/>
      <c r="IU63" s="89"/>
      <c r="IV63" s="89"/>
    </row>
    <row r="64" spans="1:256" customFormat="1">
      <c r="A64" s="89"/>
      <c r="B64" s="88"/>
      <c r="C64" s="88"/>
      <c r="D64" s="88"/>
      <c r="E64" s="88"/>
      <c r="F64" s="90"/>
      <c r="G64" s="88"/>
      <c r="H64" s="88"/>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89"/>
      <c r="BO64" s="89"/>
      <c r="BP64" s="89"/>
      <c r="BQ64" s="89"/>
      <c r="BR64" s="89"/>
      <c r="BS64" s="89"/>
      <c r="BT64" s="89"/>
      <c r="BU64" s="89"/>
      <c r="BV64" s="89"/>
      <c r="BW64" s="89"/>
      <c r="BX64" s="89"/>
      <c r="BY64" s="89"/>
      <c r="BZ64" s="89"/>
      <c r="CA64" s="89"/>
      <c r="CB64" s="89"/>
      <c r="CC64" s="89"/>
      <c r="CD64" s="89"/>
      <c r="CE64" s="89"/>
      <c r="CF64" s="89"/>
      <c r="CG64" s="89"/>
      <c r="CH64" s="89"/>
      <c r="CI64" s="89"/>
      <c r="CJ64" s="89"/>
      <c r="CK64" s="89"/>
      <c r="CL64" s="89"/>
      <c r="CM64" s="89"/>
      <c r="CN64" s="89"/>
      <c r="CO64" s="89"/>
      <c r="CP64" s="89"/>
      <c r="CQ64" s="89"/>
      <c r="CR64" s="89"/>
      <c r="CS64" s="89"/>
      <c r="CT64" s="89"/>
      <c r="CU64" s="89"/>
      <c r="CV64" s="89"/>
      <c r="CW64" s="89"/>
      <c r="CX64" s="89"/>
      <c r="CY64" s="89"/>
      <c r="CZ64" s="89"/>
      <c r="DA64" s="89"/>
      <c r="DB64" s="89"/>
      <c r="DC64" s="89"/>
      <c r="DD64" s="89"/>
      <c r="DE64" s="89"/>
      <c r="DF64" s="89"/>
      <c r="DG64" s="89"/>
      <c r="DH64" s="89"/>
      <c r="DI64" s="89"/>
      <c r="DJ64" s="89"/>
      <c r="DK64" s="89"/>
      <c r="DL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89"/>
      <c r="EY64" s="89"/>
      <c r="EZ64" s="89"/>
      <c r="FA64" s="89"/>
      <c r="FB64" s="89"/>
      <c r="FC64" s="89"/>
      <c r="FD64" s="89"/>
      <c r="FE64" s="89"/>
      <c r="FF64" s="89"/>
      <c r="FG64" s="89"/>
      <c r="FH64" s="89"/>
      <c r="FI64" s="89"/>
      <c r="FJ64" s="89"/>
      <c r="FK64" s="89"/>
      <c r="FL64" s="89"/>
      <c r="FM64" s="89"/>
      <c r="FN64" s="89"/>
      <c r="FO64" s="89"/>
      <c r="FP64" s="89"/>
      <c r="FQ64" s="89"/>
      <c r="FR64" s="89"/>
      <c r="FS64" s="89"/>
      <c r="FT64" s="89"/>
      <c r="FU64" s="89"/>
      <c r="FV64" s="89"/>
      <c r="FW64" s="89"/>
      <c r="FX64" s="89"/>
      <c r="FY64" s="89"/>
      <c r="FZ64" s="89"/>
      <c r="GA64" s="89"/>
      <c r="GB64" s="89"/>
      <c r="GC64" s="89"/>
      <c r="GD64" s="89"/>
      <c r="GE64" s="89"/>
      <c r="GF64" s="89"/>
      <c r="GG64" s="89"/>
      <c r="GH64" s="89"/>
      <c r="GI64" s="89"/>
      <c r="GJ64" s="89"/>
      <c r="GK64" s="89"/>
      <c r="GL64" s="89"/>
      <c r="GM64" s="89"/>
      <c r="GN64" s="89"/>
      <c r="GO64" s="89"/>
      <c r="GP64" s="89"/>
      <c r="GQ64" s="89"/>
      <c r="GR64" s="89"/>
      <c r="GS64" s="89"/>
      <c r="GT64" s="89"/>
      <c r="GU64" s="89"/>
      <c r="GV64" s="89"/>
      <c r="GW64" s="89"/>
      <c r="GX64" s="89"/>
      <c r="GY64" s="89"/>
      <c r="GZ64" s="89"/>
      <c r="HA64" s="89"/>
      <c r="HB64" s="89"/>
      <c r="HC64" s="89"/>
      <c r="HD64" s="89"/>
      <c r="HE64" s="89"/>
      <c r="HF64" s="89"/>
      <c r="HG64" s="89"/>
      <c r="HH64" s="89"/>
      <c r="HI64" s="89"/>
      <c r="HJ64" s="89"/>
      <c r="HK64" s="89"/>
      <c r="HL64" s="89"/>
      <c r="HM64" s="89"/>
      <c r="HN64" s="89"/>
      <c r="HO64" s="89"/>
      <c r="HP64" s="89"/>
      <c r="HQ64" s="89"/>
      <c r="HR64" s="89"/>
      <c r="HS64" s="89"/>
      <c r="HT64" s="89"/>
      <c r="HU64" s="89"/>
      <c r="HV64" s="89"/>
      <c r="HW64" s="89"/>
      <c r="HX64" s="89"/>
      <c r="HY64" s="89"/>
      <c r="HZ64" s="89"/>
      <c r="IA64" s="89"/>
      <c r="IB64" s="89"/>
      <c r="IC64" s="89"/>
      <c r="ID64" s="89"/>
      <c r="IE64" s="89"/>
      <c r="IF64" s="89"/>
      <c r="IG64" s="89"/>
      <c r="IH64" s="89"/>
      <c r="II64" s="89"/>
      <c r="IJ64" s="89"/>
      <c r="IK64" s="89"/>
      <c r="IL64" s="89"/>
      <c r="IM64" s="89"/>
      <c r="IN64" s="89"/>
      <c r="IO64" s="89"/>
      <c r="IP64" s="89"/>
      <c r="IQ64" s="89"/>
      <c r="IR64" s="89"/>
      <c r="IS64" s="89"/>
      <c r="IT64" s="89"/>
      <c r="IU64" s="89"/>
      <c r="IV64" s="89"/>
    </row>
  </sheetData>
  <mergeCells count="135">
    <mergeCell ref="A2:B2"/>
    <mergeCell ref="A3:B3"/>
    <mergeCell ref="A4:B4"/>
    <mergeCell ref="A5:B5"/>
    <mergeCell ref="A9:B9"/>
    <mergeCell ref="A11:B11"/>
    <mergeCell ref="BR50:BW50"/>
    <mergeCell ref="C18:E18"/>
    <mergeCell ref="A15:B15"/>
    <mergeCell ref="A12:B12"/>
    <mergeCell ref="A16:B16"/>
    <mergeCell ref="BL50:BQ50"/>
    <mergeCell ref="AT51:AY51"/>
    <mergeCell ref="A19:B19"/>
    <mergeCell ref="AB51:AG51"/>
    <mergeCell ref="AN50:AS50"/>
    <mergeCell ref="AT50:AY50"/>
    <mergeCell ref="J51:O51"/>
    <mergeCell ref="P51:U51"/>
    <mergeCell ref="V51:AA51"/>
    <mergeCell ref="CD50:CI50"/>
    <mergeCell ref="BX50:CC50"/>
    <mergeCell ref="DN50:DS50"/>
    <mergeCell ref="DH51:DM51"/>
    <mergeCell ref="GN51:GS51"/>
    <mergeCell ref="GT51:GY51"/>
    <mergeCell ref="EL50:EQ50"/>
    <mergeCell ref="CP50:CU50"/>
    <mergeCell ref="EF50:EK50"/>
    <mergeCell ref="AZ50:BE50"/>
    <mergeCell ref="CV50:DA50"/>
    <mergeCell ref="DB50:DG50"/>
    <mergeCell ref="AZ51:BE51"/>
    <mergeCell ref="FJ50:FO50"/>
    <mergeCell ref="ER50:EW50"/>
    <mergeCell ref="FD50:FI50"/>
    <mergeCell ref="DT50:DY50"/>
    <mergeCell ref="CJ50:CO50"/>
    <mergeCell ref="C1:G1"/>
    <mergeCell ref="BF50:BK50"/>
    <mergeCell ref="V50:AA50"/>
    <mergeCell ref="J50:O50"/>
    <mergeCell ref="P50:U50"/>
    <mergeCell ref="AB50:AG50"/>
    <mergeCell ref="AH50:AM50"/>
    <mergeCell ref="C11:G17"/>
    <mergeCell ref="EX50:FC50"/>
    <mergeCell ref="AN51:AS51"/>
    <mergeCell ref="AH51:AM51"/>
    <mergeCell ref="BF51:BK51"/>
    <mergeCell ref="BX51:CC51"/>
    <mergeCell ref="CD51:CI51"/>
    <mergeCell ref="CJ51:CO51"/>
    <mergeCell ref="CP51:CU51"/>
    <mergeCell ref="DH50:DM50"/>
    <mergeCell ref="DZ50:EE50"/>
    <mergeCell ref="IP50:IS50"/>
    <mergeCell ref="FP50:FU50"/>
    <mergeCell ref="HX50:IC50"/>
    <mergeCell ref="ID50:II50"/>
    <mergeCell ref="FV50:GA50"/>
    <mergeCell ref="GB50:GG50"/>
    <mergeCell ref="IJ50:IO50"/>
    <mergeCell ref="GN50:GS50"/>
    <mergeCell ref="GH50:GM50"/>
    <mergeCell ref="HF50:HK50"/>
    <mergeCell ref="HL50:HQ50"/>
    <mergeCell ref="IJ51:IO51"/>
    <mergeCell ref="GT50:GY50"/>
    <mergeCell ref="GZ50:HE50"/>
    <mergeCell ref="ID51:II51"/>
    <mergeCell ref="HR50:HW50"/>
    <mergeCell ref="HX51:IC51"/>
    <mergeCell ref="GZ51:HE51"/>
    <mergeCell ref="FV51:GA51"/>
    <mergeCell ref="CV51:DA51"/>
    <mergeCell ref="BL51:BQ51"/>
    <mergeCell ref="BR51:BW51"/>
    <mergeCell ref="FP51:FU51"/>
    <mergeCell ref="IP51:IS51"/>
    <mergeCell ref="HR51:HW51"/>
    <mergeCell ref="HF51:HK51"/>
    <mergeCell ref="HL51:HQ51"/>
    <mergeCell ref="DT51:DY51"/>
    <mergeCell ref="FJ51:FO51"/>
    <mergeCell ref="DT52:DY52"/>
    <mergeCell ref="ER51:EW51"/>
    <mergeCell ref="EX51:FC51"/>
    <mergeCell ref="DZ51:EE51"/>
    <mergeCell ref="FD51:FI51"/>
    <mergeCell ref="EF51:EK51"/>
    <mergeCell ref="EL51:EQ51"/>
    <mergeCell ref="DB52:DG52"/>
    <mergeCell ref="BL52:BQ52"/>
    <mergeCell ref="BR52:BW52"/>
    <mergeCell ref="DN51:DS51"/>
    <mergeCell ref="DB51:DG51"/>
    <mergeCell ref="CV52:DA52"/>
    <mergeCell ref="CJ52:CO52"/>
    <mergeCell ref="CP52:CU52"/>
    <mergeCell ref="DH52:DM52"/>
    <mergeCell ref="GB51:GG51"/>
    <mergeCell ref="GH51:GM51"/>
    <mergeCell ref="DN52:DS52"/>
    <mergeCell ref="EX52:FC52"/>
    <mergeCell ref="DZ52:EE52"/>
    <mergeCell ref="GH52:GM52"/>
    <mergeCell ref="EL52:EQ52"/>
    <mergeCell ref="ER52:EW52"/>
    <mergeCell ref="EF52:EK52"/>
    <mergeCell ref="FD52:FI52"/>
    <mergeCell ref="AN52:AS52"/>
    <mergeCell ref="AT52:AY52"/>
    <mergeCell ref="BX52:CC52"/>
    <mergeCell ref="CD52:CI52"/>
    <mergeCell ref="AZ52:BE52"/>
    <mergeCell ref="BF52:BK52"/>
    <mergeCell ref="IJ52:IO52"/>
    <mergeCell ref="IP52:IU52"/>
    <mergeCell ref="GZ52:HE52"/>
    <mergeCell ref="HF52:HK52"/>
    <mergeCell ref="HL52:HQ52"/>
    <mergeCell ref="HR52:HW52"/>
    <mergeCell ref="HX52:IC52"/>
    <mergeCell ref="ID52:II52"/>
    <mergeCell ref="P52:U52"/>
    <mergeCell ref="V52:AA52"/>
    <mergeCell ref="AB52:AG52"/>
    <mergeCell ref="AH52:AM52"/>
    <mergeCell ref="GN52:GS52"/>
    <mergeCell ref="GT52:GY52"/>
    <mergeCell ref="FJ52:FO52"/>
    <mergeCell ref="FP52:FU52"/>
    <mergeCell ref="GB52:GG52"/>
    <mergeCell ref="FV52:GA52"/>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2"/>
  <sheetViews>
    <sheetView zoomScale="125" zoomScaleNormal="125" zoomScalePageLayoutView="125" workbookViewId="0">
      <selection activeCell="G8" sqref="G8"/>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42207</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133</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267</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125</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269</v>
      </c>
      <c r="B9" s="299"/>
      <c r="C9" s="99" t="s">
        <v>321</v>
      </c>
      <c r="D9" s="89" t="s">
        <v>126</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270</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271</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272</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ht="15" customHeigh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129</v>
      </c>
      <c r="B16" s="299"/>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310" t="s">
        <v>130</v>
      </c>
      <c r="D18" s="311"/>
      <c r="E18" s="311"/>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186"/>
      <c r="D19" s="187"/>
      <c r="E19" s="187"/>
      <c r="F19" s="192"/>
      <c r="G19" s="164"/>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188"/>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42228</v>
      </c>
      <c r="B24" s="118" t="s">
        <v>359</v>
      </c>
      <c r="C24" s="119">
        <v>180</v>
      </c>
      <c r="D24" s="120">
        <v>2.5</v>
      </c>
      <c r="E24" s="119">
        <v>450</v>
      </c>
      <c r="F24" s="121"/>
      <c r="G24" s="122">
        <v>450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v>110</v>
      </c>
      <c r="D25" s="120">
        <v>2.5</v>
      </c>
      <c r="E25" s="119">
        <f>C25*D25</f>
        <v>275</v>
      </c>
      <c r="F25" s="123">
        <v>0.5</v>
      </c>
      <c r="G25" s="122">
        <v>137.5</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75</v>
      </c>
      <c r="D33" s="128">
        <v>2</v>
      </c>
      <c r="E33" s="119">
        <v>150</v>
      </c>
      <c r="F33" s="129"/>
      <c r="G33" s="122">
        <v>150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40</v>
      </c>
      <c r="D34" s="120">
        <v>4.5</v>
      </c>
      <c r="E34" s="119">
        <v>180</v>
      </c>
      <c r="F34" s="123"/>
      <c r="G34" s="122">
        <v>180</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131</v>
      </c>
      <c r="C35" s="119">
        <v>350</v>
      </c>
      <c r="D35" s="128" t="s">
        <v>44</v>
      </c>
      <c r="E35" s="119">
        <v>350</v>
      </c>
      <c r="F35" s="129"/>
      <c r="G35" s="122">
        <v>350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v>40</v>
      </c>
      <c r="D37" s="120">
        <v>4</v>
      </c>
      <c r="E37" s="119">
        <v>160</v>
      </c>
      <c r="F37" s="129"/>
      <c r="G37" s="122">
        <v>160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132</v>
      </c>
      <c r="C39" s="193"/>
      <c r="D39" s="136"/>
      <c r="E39" s="135"/>
      <c r="F39" s="137"/>
      <c r="G39" s="122">
        <v>0</v>
      </c>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1290</v>
      </c>
      <c r="F42" s="147"/>
      <c r="G42" s="149">
        <v>1427.5</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9"/>
      <c r="B44" s="88"/>
      <c r="C44" s="152" t="s">
        <v>124</v>
      </c>
      <c r="D44" s="153">
        <f>G42/2</f>
        <v>713.75</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88"/>
      <c r="D45" s="88"/>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189" t="s">
        <v>153</v>
      </c>
      <c r="D48" s="189"/>
      <c r="E48" s="189"/>
      <c r="F48" s="190"/>
      <c r="G48" s="189"/>
      <c r="H48" s="189"/>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c r="A60" s="89"/>
      <c r="B60" s="88"/>
      <c r="C60" s="88"/>
      <c r="D60" s="88"/>
      <c r="E60" s="88"/>
      <c r="F60" s="90"/>
      <c r="G60" s="88"/>
      <c r="H60" s="88"/>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89"/>
      <c r="EY60" s="89"/>
      <c r="EZ60" s="89"/>
      <c r="FA60" s="89"/>
      <c r="FB60" s="89"/>
      <c r="FC60" s="89"/>
      <c r="FD60" s="89"/>
      <c r="FE60" s="89"/>
      <c r="FF60" s="89"/>
      <c r="FG60" s="89"/>
      <c r="FH60" s="89"/>
      <c r="FI60" s="89"/>
      <c r="FJ60" s="89"/>
      <c r="FK60" s="89"/>
      <c r="FL60" s="89"/>
      <c r="FM60" s="89"/>
      <c r="FN60" s="89"/>
      <c r="FO60" s="89"/>
      <c r="FP60" s="89"/>
      <c r="FQ60" s="89"/>
      <c r="FR60" s="89"/>
      <c r="FS60" s="89"/>
      <c r="FT60" s="89"/>
      <c r="FU60" s="89"/>
      <c r="FV60" s="89"/>
      <c r="FW60" s="89"/>
      <c r="FX60" s="89"/>
      <c r="FY60" s="89"/>
      <c r="FZ60" s="89"/>
      <c r="GA60" s="89"/>
      <c r="GB60" s="89"/>
      <c r="GC60" s="89"/>
      <c r="GD60" s="89"/>
      <c r="GE60" s="89"/>
      <c r="GF60" s="89"/>
      <c r="GG60" s="89"/>
      <c r="GH60" s="89"/>
      <c r="GI60" s="89"/>
      <c r="GJ60" s="89"/>
      <c r="GK60" s="89"/>
      <c r="GL60" s="89"/>
      <c r="GM60" s="89"/>
      <c r="GN60" s="89"/>
      <c r="GO60" s="89"/>
      <c r="GP60" s="89"/>
      <c r="GQ60" s="89"/>
      <c r="GR60" s="89"/>
      <c r="GS60" s="89"/>
      <c r="GT60" s="89"/>
      <c r="GU60" s="89"/>
      <c r="GV60" s="89"/>
      <c r="GW60" s="89"/>
      <c r="GX60" s="89"/>
      <c r="GY60" s="89"/>
      <c r="GZ60" s="89"/>
      <c r="HA60" s="89"/>
      <c r="HB60" s="89"/>
      <c r="HC60" s="89"/>
      <c r="HD60" s="89"/>
      <c r="HE60" s="89"/>
      <c r="HF60" s="89"/>
      <c r="HG60" s="89"/>
      <c r="HH60" s="89"/>
      <c r="HI60" s="89"/>
      <c r="HJ60" s="89"/>
      <c r="HK60" s="89"/>
      <c r="HL60" s="89"/>
      <c r="HM60" s="89"/>
      <c r="HN60" s="89"/>
      <c r="HO60" s="89"/>
      <c r="HP60" s="89"/>
      <c r="HQ60" s="89"/>
      <c r="HR60" s="89"/>
      <c r="HS60" s="89"/>
      <c r="HT60" s="89"/>
      <c r="HU60" s="89"/>
      <c r="HV60" s="89"/>
      <c r="HW60" s="89"/>
      <c r="HX60" s="89"/>
      <c r="HY60" s="89"/>
      <c r="HZ60" s="89"/>
      <c r="IA60" s="89"/>
      <c r="IB60" s="89"/>
      <c r="IC60" s="89"/>
      <c r="ID60" s="89"/>
      <c r="IE60" s="89"/>
      <c r="IF60" s="89"/>
      <c r="IG60" s="89"/>
      <c r="IH60" s="89"/>
      <c r="II60" s="89"/>
      <c r="IJ60" s="89"/>
      <c r="IK60" s="89"/>
      <c r="IL60" s="89"/>
      <c r="IM60" s="89"/>
      <c r="IN60" s="89"/>
      <c r="IO60" s="89"/>
      <c r="IP60" s="89"/>
      <c r="IQ60" s="89"/>
      <c r="IR60" s="89"/>
      <c r="IS60" s="89"/>
      <c r="IT60" s="89"/>
      <c r="IU60" s="89"/>
      <c r="IV60" s="89"/>
    </row>
    <row r="61" spans="1:256" customFormat="1">
      <c r="A61" s="89"/>
      <c r="B61" s="88"/>
      <c r="C61" s="91"/>
      <c r="D61" s="91"/>
      <c r="E61" s="91"/>
      <c r="F61" s="90"/>
      <c r="G61" s="159"/>
      <c r="H61" s="88"/>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89"/>
      <c r="EY61" s="89"/>
      <c r="EZ61" s="89"/>
      <c r="FA61" s="89"/>
      <c r="FB61" s="89"/>
      <c r="FC61" s="89"/>
      <c r="FD61" s="89"/>
      <c r="FE61" s="89"/>
      <c r="FF61" s="89"/>
      <c r="FG61" s="89"/>
      <c r="FH61" s="89"/>
      <c r="FI61" s="89"/>
      <c r="FJ61" s="89"/>
      <c r="FK61" s="89"/>
      <c r="FL61" s="89"/>
      <c r="FM61" s="89"/>
      <c r="FN61" s="89"/>
      <c r="FO61" s="89"/>
      <c r="FP61" s="89"/>
      <c r="FQ61" s="89"/>
      <c r="FR61" s="89"/>
      <c r="FS61" s="89"/>
      <c r="FT61" s="89"/>
      <c r="FU61" s="89"/>
      <c r="FV61" s="89"/>
      <c r="FW61" s="89"/>
      <c r="FX61" s="89"/>
      <c r="FY61" s="89"/>
      <c r="FZ61" s="89"/>
      <c r="GA61" s="89"/>
      <c r="GB61" s="89"/>
      <c r="GC61" s="89"/>
      <c r="GD61" s="89"/>
      <c r="GE61" s="89"/>
      <c r="GF61" s="89"/>
      <c r="GG61" s="89"/>
      <c r="GH61" s="89"/>
      <c r="GI61" s="89"/>
      <c r="GJ61" s="89"/>
      <c r="GK61" s="89"/>
      <c r="GL61" s="89"/>
      <c r="GM61" s="89"/>
      <c r="GN61" s="89"/>
      <c r="GO61" s="89"/>
      <c r="GP61" s="89"/>
      <c r="GQ61" s="89"/>
      <c r="GR61" s="89"/>
      <c r="GS61" s="89"/>
      <c r="GT61" s="89"/>
      <c r="GU61" s="89"/>
      <c r="GV61" s="89"/>
      <c r="GW61" s="89"/>
      <c r="GX61" s="89"/>
      <c r="GY61" s="89"/>
      <c r="GZ61" s="89"/>
      <c r="HA61" s="89"/>
      <c r="HB61" s="89"/>
      <c r="HC61" s="89"/>
      <c r="HD61" s="89"/>
      <c r="HE61" s="89"/>
      <c r="HF61" s="89"/>
      <c r="HG61" s="89"/>
      <c r="HH61" s="89"/>
      <c r="HI61" s="89"/>
      <c r="HJ61" s="89"/>
      <c r="HK61" s="89"/>
      <c r="HL61" s="89"/>
      <c r="HM61" s="89"/>
      <c r="HN61" s="89"/>
      <c r="HO61" s="89"/>
      <c r="HP61" s="89"/>
      <c r="HQ61" s="89"/>
      <c r="HR61" s="89"/>
      <c r="HS61" s="89"/>
      <c r="HT61" s="89"/>
      <c r="HU61" s="89"/>
      <c r="HV61" s="89"/>
      <c r="HW61" s="89"/>
      <c r="HX61" s="89"/>
      <c r="HY61" s="89"/>
      <c r="HZ61" s="89"/>
      <c r="IA61" s="89"/>
      <c r="IB61" s="89"/>
      <c r="IC61" s="89"/>
      <c r="ID61" s="89"/>
      <c r="IE61" s="89"/>
      <c r="IF61" s="89"/>
      <c r="IG61" s="89"/>
      <c r="IH61" s="89"/>
      <c r="II61" s="89"/>
      <c r="IJ61" s="89"/>
      <c r="IK61" s="89"/>
      <c r="IL61" s="89"/>
      <c r="IM61" s="89"/>
      <c r="IN61" s="89"/>
      <c r="IO61" s="89"/>
      <c r="IP61" s="89"/>
      <c r="IQ61" s="89"/>
      <c r="IR61" s="89"/>
      <c r="IS61" s="89"/>
      <c r="IT61" s="89"/>
      <c r="IU61" s="89"/>
      <c r="IV61" s="89"/>
    </row>
    <row r="62" spans="1:256" customFormat="1">
      <c r="A62" s="89"/>
      <c r="B62" s="88"/>
      <c r="C62" s="88"/>
      <c r="D62" s="88"/>
      <c r="E62" s="88"/>
      <c r="F62" s="90"/>
      <c r="G62" s="88"/>
      <c r="H62" s="88"/>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89"/>
      <c r="EY62" s="89"/>
      <c r="EZ62" s="89"/>
      <c r="FA62" s="89"/>
      <c r="FB62" s="89"/>
      <c r="FC62" s="89"/>
      <c r="FD62" s="89"/>
      <c r="FE62" s="89"/>
      <c r="FF62" s="89"/>
      <c r="FG62" s="89"/>
      <c r="FH62" s="89"/>
      <c r="FI62" s="89"/>
      <c r="FJ62" s="89"/>
      <c r="FK62" s="89"/>
      <c r="FL62" s="89"/>
      <c r="FM62" s="89"/>
      <c r="FN62" s="89"/>
      <c r="FO62" s="89"/>
      <c r="FP62" s="89"/>
      <c r="FQ62" s="89"/>
      <c r="FR62" s="89"/>
      <c r="FS62" s="89"/>
      <c r="FT62" s="89"/>
      <c r="FU62" s="89"/>
      <c r="FV62" s="89"/>
      <c r="FW62" s="89"/>
      <c r="FX62" s="89"/>
      <c r="FY62" s="89"/>
      <c r="FZ62" s="89"/>
      <c r="GA62" s="89"/>
      <c r="GB62" s="89"/>
      <c r="GC62" s="89"/>
      <c r="GD62" s="89"/>
      <c r="GE62" s="89"/>
      <c r="GF62" s="89"/>
      <c r="GG62" s="89"/>
      <c r="GH62" s="89"/>
      <c r="GI62" s="89"/>
      <c r="GJ62" s="89"/>
      <c r="GK62" s="89"/>
      <c r="GL62" s="89"/>
      <c r="GM62" s="89"/>
      <c r="GN62" s="89"/>
      <c r="GO62" s="89"/>
      <c r="GP62" s="89"/>
      <c r="GQ62" s="89"/>
      <c r="GR62" s="89"/>
      <c r="GS62" s="89"/>
      <c r="GT62" s="89"/>
      <c r="GU62" s="89"/>
      <c r="GV62" s="89"/>
      <c r="GW62" s="89"/>
      <c r="GX62" s="89"/>
      <c r="GY62" s="89"/>
      <c r="GZ62" s="89"/>
      <c r="HA62" s="89"/>
      <c r="HB62" s="89"/>
      <c r="HC62" s="89"/>
      <c r="HD62" s="89"/>
      <c r="HE62" s="89"/>
      <c r="HF62" s="89"/>
      <c r="HG62" s="89"/>
      <c r="HH62" s="89"/>
      <c r="HI62" s="89"/>
      <c r="HJ62" s="89"/>
      <c r="HK62" s="89"/>
      <c r="HL62" s="89"/>
      <c r="HM62" s="89"/>
      <c r="HN62" s="89"/>
      <c r="HO62" s="89"/>
      <c r="HP62" s="89"/>
      <c r="HQ62" s="89"/>
      <c r="HR62" s="89"/>
      <c r="HS62" s="89"/>
      <c r="HT62" s="89"/>
      <c r="HU62" s="89"/>
      <c r="HV62" s="89"/>
      <c r="HW62" s="89"/>
      <c r="HX62" s="89"/>
      <c r="HY62" s="89"/>
      <c r="HZ62" s="89"/>
      <c r="IA62" s="89"/>
      <c r="IB62" s="89"/>
      <c r="IC62" s="89"/>
      <c r="ID62" s="89"/>
      <c r="IE62" s="89"/>
      <c r="IF62" s="89"/>
      <c r="IG62" s="89"/>
      <c r="IH62" s="89"/>
      <c r="II62" s="89"/>
      <c r="IJ62" s="89"/>
      <c r="IK62" s="89"/>
      <c r="IL62" s="89"/>
      <c r="IM62" s="89"/>
      <c r="IN62" s="89"/>
      <c r="IO62" s="89"/>
      <c r="IP62" s="89"/>
      <c r="IQ62" s="89"/>
      <c r="IR62" s="89"/>
      <c r="IS62" s="89"/>
      <c r="IT62" s="89"/>
      <c r="IU62" s="89"/>
      <c r="IV62" s="89"/>
    </row>
  </sheetData>
  <mergeCells count="136">
    <mergeCell ref="HX50:IC50"/>
    <mergeCell ref="IJ50:IO50"/>
    <mergeCell ref="ID50:II50"/>
    <mergeCell ref="GT50:GY50"/>
    <mergeCell ref="GH50:GM50"/>
    <mergeCell ref="GH49:GM49"/>
    <mergeCell ref="FP49:FU49"/>
    <mergeCell ref="FV50:GA50"/>
    <mergeCell ref="IP50:IU50"/>
    <mergeCell ref="GZ50:HE50"/>
    <mergeCell ref="HF50:HK50"/>
    <mergeCell ref="HL50:HQ50"/>
    <mergeCell ref="HR50:HW50"/>
    <mergeCell ref="GN50:GS50"/>
    <mergeCell ref="FJ50:FO50"/>
    <mergeCell ref="FP50:FU50"/>
    <mergeCell ref="GB50:GG50"/>
    <mergeCell ref="EL50:EQ50"/>
    <mergeCell ref="EX50:FC50"/>
    <mergeCell ref="ER50:EW50"/>
    <mergeCell ref="FD50:FI50"/>
    <mergeCell ref="J49:O49"/>
    <mergeCell ref="P49:U49"/>
    <mergeCell ref="V49:AA49"/>
    <mergeCell ref="AB49:AG49"/>
    <mergeCell ref="EF49:EK49"/>
    <mergeCell ref="DH50:DM50"/>
    <mergeCell ref="EF50:EK50"/>
    <mergeCell ref="DZ50:EE50"/>
    <mergeCell ref="BX49:CC49"/>
    <mergeCell ref="DB50:DG50"/>
    <mergeCell ref="CV50:DA50"/>
    <mergeCell ref="CJ50:CO50"/>
    <mergeCell ref="CP50:CU50"/>
    <mergeCell ref="DN50:DS50"/>
    <mergeCell ref="DT50:DY50"/>
    <mergeCell ref="CD50:CI50"/>
    <mergeCell ref="BX50:CC50"/>
    <mergeCell ref="P50:U50"/>
    <mergeCell ref="V50:AA50"/>
    <mergeCell ref="AB50:AG50"/>
    <mergeCell ref="BR50:BW50"/>
    <mergeCell ref="AZ50:BE50"/>
    <mergeCell ref="BF50:BK50"/>
    <mergeCell ref="BL50:BQ50"/>
    <mergeCell ref="AH50:AM50"/>
    <mergeCell ref="AN50:AS50"/>
    <mergeCell ref="AT50:AY50"/>
    <mergeCell ref="AN49:AS49"/>
    <mergeCell ref="AT49:AY49"/>
    <mergeCell ref="DT49:DY49"/>
    <mergeCell ref="CJ49:CO49"/>
    <mergeCell ref="AH49:AM49"/>
    <mergeCell ref="DN48:DS48"/>
    <mergeCell ref="DB48:DG48"/>
    <mergeCell ref="CV48:DA48"/>
    <mergeCell ref="DH48:DM48"/>
    <mergeCell ref="BL49:BQ49"/>
    <mergeCell ref="DN49:DS49"/>
    <mergeCell ref="DH49:DM49"/>
    <mergeCell ref="AZ49:BE49"/>
    <mergeCell ref="BF49:BK49"/>
    <mergeCell ref="CD49:CI49"/>
    <mergeCell ref="CV49:DA49"/>
    <mergeCell ref="DB49:DG49"/>
    <mergeCell ref="BR49:BW49"/>
    <mergeCell ref="CP49:CU49"/>
    <mergeCell ref="DZ49:EE49"/>
    <mergeCell ref="HF49:HK49"/>
    <mergeCell ref="FD49:FI49"/>
    <mergeCell ref="FJ49:FO49"/>
    <mergeCell ref="GZ49:HE49"/>
    <mergeCell ref="GB49:GG49"/>
    <mergeCell ref="GT49:GY49"/>
    <mergeCell ref="GB48:GG48"/>
    <mergeCell ref="EL49:EQ49"/>
    <mergeCell ref="ER49:EW49"/>
    <mergeCell ref="FV49:GA49"/>
    <mergeCell ref="EX49:FC49"/>
    <mergeCell ref="FV48:GA48"/>
    <mergeCell ref="EL48:EQ48"/>
    <mergeCell ref="EX48:FC48"/>
    <mergeCell ref="FJ48:FO48"/>
    <mergeCell ref="FP48:FU48"/>
    <mergeCell ref="IJ48:IO48"/>
    <mergeCell ref="ID48:II48"/>
    <mergeCell ref="HL48:HQ48"/>
    <mergeCell ref="GT48:GY48"/>
    <mergeCell ref="GZ48:HE48"/>
    <mergeCell ref="GN48:GS48"/>
    <mergeCell ref="HF48:HK48"/>
    <mergeCell ref="ER48:EW48"/>
    <mergeCell ref="FD48:FI48"/>
    <mergeCell ref="HL49:HQ49"/>
    <mergeCell ref="GN49:GS49"/>
    <mergeCell ref="GH48:GM48"/>
    <mergeCell ref="IP49:IS49"/>
    <mergeCell ref="HR49:HW49"/>
    <mergeCell ref="ID49:II49"/>
    <mergeCell ref="IJ49:IO49"/>
    <mergeCell ref="HX49:IC49"/>
    <mergeCell ref="IP48:IS48"/>
    <mergeCell ref="CJ48:CO48"/>
    <mergeCell ref="BX48:CC48"/>
    <mergeCell ref="CD48:CI48"/>
    <mergeCell ref="DT48:DY48"/>
    <mergeCell ref="EF48:EK48"/>
    <mergeCell ref="DZ48:EE48"/>
    <mergeCell ref="CP48:CU48"/>
    <mergeCell ref="HR48:HW48"/>
    <mergeCell ref="HX48:IC48"/>
    <mergeCell ref="A10:B10"/>
    <mergeCell ref="A12:B12"/>
    <mergeCell ref="AN48:AS48"/>
    <mergeCell ref="A16:B16"/>
    <mergeCell ref="BL48:BQ48"/>
    <mergeCell ref="BR48:BW48"/>
    <mergeCell ref="A19:B19"/>
    <mergeCell ref="C11:G17"/>
    <mergeCell ref="A11:B11"/>
    <mergeCell ref="A15:B15"/>
    <mergeCell ref="AZ48:BE48"/>
    <mergeCell ref="A2:B2"/>
    <mergeCell ref="A3:B3"/>
    <mergeCell ref="A4:B4"/>
    <mergeCell ref="A5:B5"/>
    <mergeCell ref="A9:B9"/>
    <mergeCell ref="AT48:AY48"/>
    <mergeCell ref="C1:G1"/>
    <mergeCell ref="BF48:BK48"/>
    <mergeCell ref="V48:AA48"/>
    <mergeCell ref="J48:O48"/>
    <mergeCell ref="P48:U48"/>
    <mergeCell ref="AH48:AM48"/>
    <mergeCell ref="C18:E18"/>
    <mergeCell ref="AB48:AG48"/>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2"/>
  <sheetViews>
    <sheetView topLeftCell="A33" zoomScale="125" zoomScaleNormal="125" zoomScalePageLayoutView="125" workbookViewId="0">
      <selection activeCell="E5" sqref="E5"/>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42223</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347</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191"/>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267</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127</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325</v>
      </c>
      <c r="B9" s="299"/>
      <c r="C9" s="99" t="s">
        <v>321</v>
      </c>
      <c r="D9" s="89" t="s">
        <v>268</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326</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327</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89"/>
      <c r="B12" s="88"/>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ht="15" customHeigh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328</v>
      </c>
      <c r="B16" s="299"/>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310" t="s">
        <v>306</v>
      </c>
      <c r="D18" s="311"/>
      <c r="E18" s="311"/>
      <c r="F18" s="311"/>
      <c r="G18" s="321"/>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10" t="s">
        <v>308</v>
      </c>
      <c r="D19" s="311"/>
      <c r="E19" s="311"/>
      <c r="F19" s="311"/>
      <c r="G19" s="102"/>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322"/>
      <c r="D20" s="323"/>
      <c r="E20" s="323"/>
      <c r="F20" s="323"/>
      <c r="G20" s="324"/>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264"/>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42227</v>
      </c>
      <c r="B24" s="118" t="s">
        <v>359</v>
      </c>
      <c r="C24" s="119">
        <v>150</v>
      </c>
      <c r="D24" s="120">
        <v>2</v>
      </c>
      <c r="E24" s="119">
        <v>300</v>
      </c>
      <c r="F24" s="121"/>
      <c r="G24" s="122">
        <v>300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50</v>
      </c>
      <c r="D33" s="128">
        <v>2</v>
      </c>
      <c r="E33" s="119">
        <v>100</v>
      </c>
      <c r="F33" s="129"/>
      <c r="G33" s="122">
        <v>100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35</v>
      </c>
      <c r="D34" s="120">
        <v>4</v>
      </c>
      <c r="E34" s="119">
        <v>140</v>
      </c>
      <c r="F34" s="123"/>
      <c r="G34" s="122">
        <v>140</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265</v>
      </c>
      <c r="C35" s="119">
        <v>150</v>
      </c>
      <c r="D35" s="128" t="s">
        <v>44</v>
      </c>
      <c r="E35" s="119">
        <v>150</v>
      </c>
      <c r="F35" s="129"/>
      <c r="G35" s="122">
        <v>150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c r="D37" s="120"/>
      <c r="E37" s="119"/>
      <c r="F37" s="129"/>
      <c r="G37" s="122">
        <v>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348</v>
      </c>
      <c r="C39" s="135">
        <v>15.05</v>
      </c>
      <c r="D39" s="128" t="s">
        <v>44</v>
      </c>
      <c r="E39" s="135">
        <f>C39</f>
        <v>15.05</v>
      </c>
      <c r="F39" s="137"/>
      <c r="G39" s="122">
        <f>E39</f>
        <v>15.05</v>
      </c>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270">
        <f>E24+E33+E34+E35+E39</f>
        <v>705.05</v>
      </c>
      <c r="F42" s="147"/>
      <c r="G42" s="149">
        <f>G24+G33+G34+G35+G39</f>
        <v>705.05</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c r="A43" s="89"/>
      <c r="B43" s="88"/>
      <c r="C43" s="88"/>
      <c r="D43" s="88"/>
      <c r="E43" s="181"/>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9"/>
      <c r="B44" s="88"/>
      <c r="C44" s="152" t="s">
        <v>349</v>
      </c>
      <c r="D44" s="153">
        <v>345</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152" t="s">
        <v>350</v>
      </c>
      <c r="D45" s="153">
        <f>G42-D44</f>
        <v>360.04999999999995</v>
      </c>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265" t="s">
        <v>153</v>
      </c>
      <c r="D48" s="265"/>
      <c r="E48" s="265"/>
      <c r="F48" s="266"/>
      <c r="G48" s="265"/>
      <c r="H48" s="265"/>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c r="A60" s="89"/>
      <c r="B60" s="88"/>
      <c r="C60" s="88"/>
      <c r="D60" s="88"/>
      <c r="E60" s="88"/>
      <c r="F60" s="90"/>
      <c r="G60" s="88"/>
      <c r="H60" s="88"/>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89"/>
      <c r="EY60" s="89"/>
      <c r="EZ60" s="89"/>
      <c r="FA60" s="89"/>
      <c r="FB60" s="89"/>
      <c r="FC60" s="89"/>
      <c r="FD60" s="89"/>
      <c r="FE60" s="89"/>
      <c r="FF60" s="89"/>
      <c r="FG60" s="89"/>
      <c r="FH60" s="89"/>
      <c r="FI60" s="89"/>
      <c r="FJ60" s="89"/>
      <c r="FK60" s="89"/>
      <c r="FL60" s="89"/>
      <c r="FM60" s="89"/>
      <c r="FN60" s="89"/>
      <c r="FO60" s="89"/>
      <c r="FP60" s="89"/>
      <c r="FQ60" s="89"/>
      <c r="FR60" s="89"/>
      <c r="FS60" s="89"/>
      <c r="FT60" s="89"/>
      <c r="FU60" s="89"/>
      <c r="FV60" s="89"/>
      <c r="FW60" s="89"/>
      <c r="FX60" s="89"/>
      <c r="FY60" s="89"/>
      <c r="FZ60" s="89"/>
      <c r="GA60" s="89"/>
      <c r="GB60" s="89"/>
      <c r="GC60" s="89"/>
      <c r="GD60" s="89"/>
      <c r="GE60" s="89"/>
      <c r="GF60" s="89"/>
      <c r="GG60" s="89"/>
      <c r="GH60" s="89"/>
      <c r="GI60" s="89"/>
      <c r="GJ60" s="89"/>
      <c r="GK60" s="89"/>
      <c r="GL60" s="89"/>
      <c r="GM60" s="89"/>
      <c r="GN60" s="89"/>
      <c r="GO60" s="89"/>
      <c r="GP60" s="89"/>
      <c r="GQ60" s="89"/>
      <c r="GR60" s="89"/>
      <c r="GS60" s="89"/>
      <c r="GT60" s="89"/>
      <c r="GU60" s="89"/>
      <c r="GV60" s="89"/>
      <c r="GW60" s="89"/>
      <c r="GX60" s="89"/>
      <c r="GY60" s="89"/>
      <c r="GZ60" s="89"/>
      <c r="HA60" s="89"/>
      <c r="HB60" s="89"/>
      <c r="HC60" s="89"/>
      <c r="HD60" s="89"/>
      <c r="HE60" s="89"/>
      <c r="HF60" s="89"/>
      <c r="HG60" s="89"/>
      <c r="HH60" s="89"/>
      <c r="HI60" s="89"/>
      <c r="HJ60" s="89"/>
      <c r="HK60" s="89"/>
      <c r="HL60" s="89"/>
      <c r="HM60" s="89"/>
      <c r="HN60" s="89"/>
      <c r="HO60" s="89"/>
      <c r="HP60" s="89"/>
      <c r="HQ60" s="89"/>
      <c r="HR60" s="89"/>
      <c r="HS60" s="89"/>
      <c r="HT60" s="89"/>
      <c r="HU60" s="89"/>
      <c r="HV60" s="89"/>
      <c r="HW60" s="89"/>
      <c r="HX60" s="89"/>
      <c r="HY60" s="89"/>
      <c r="HZ60" s="89"/>
      <c r="IA60" s="89"/>
      <c r="IB60" s="89"/>
      <c r="IC60" s="89"/>
      <c r="ID60" s="89"/>
      <c r="IE60" s="89"/>
      <c r="IF60" s="89"/>
      <c r="IG60" s="89"/>
      <c r="IH60" s="89"/>
      <c r="II60" s="89"/>
      <c r="IJ60" s="89"/>
      <c r="IK60" s="89"/>
      <c r="IL60" s="89"/>
      <c r="IM60" s="89"/>
      <c r="IN60" s="89"/>
      <c r="IO60" s="89"/>
      <c r="IP60" s="89"/>
      <c r="IQ60" s="89"/>
      <c r="IR60" s="89"/>
      <c r="IS60" s="89"/>
      <c r="IT60" s="89"/>
      <c r="IU60" s="89"/>
      <c r="IV60" s="89"/>
    </row>
    <row r="61" spans="1:256" customFormat="1">
      <c r="A61" s="89"/>
      <c r="B61" s="88"/>
      <c r="C61" s="91"/>
      <c r="D61" s="91"/>
      <c r="E61" s="91"/>
      <c r="F61" s="90"/>
      <c r="G61" s="159"/>
      <c r="H61" s="88"/>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89"/>
      <c r="EY61" s="89"/>
      <c r="EZ61" s="89"/>
      <c r="FA61" s="89"/>
      <c r="FB61" s="89"/>
      <c r="FC61" s="89"/>
      <c r="FD61" s="89"/>
      <c r="FE61" s="89"/>
      <c r="FF61" s="89"/>
      <c r="FG61" s="89"/>
      <c r="FH61" s="89"/>
      <c r="FI61" s="89"/>
      <c r="FJ61" s="89"/>
      <c r="FK61" s="89"/>
      <c r="FL61" s="89"/>
      <c r="FM61" s="89"/>
      <c r="FN61" s="89"/>
      <c r="FO61" s="89"/>
      <c r="FP61" s="89"/>
      <c r="FQ61" s="89"/>
      <c r="FR61" s="89"/>
      <c r="FS61" s="89"/>
      <c r="FT61" s="89"/>
      <c r="FU61" s="89"/>
      <c r="FV61" s="89"/>
      <c r="FW61" s="89"/>
      <c r="FX61" s="89"/>
      <c r="FY61" s="89"/>
      <c r="FZ61" s="89"/>
      <c r="GA61" s="89"/>
      <c r="GB61" s="89"/>
      <c r="GC61" s="89"/>
      <c r="GD61" s="89"/>
      <c r="GE61" s="89"/>
      <c r="GF61" s="89"/>
      <c r="GG61" s="89"/>
      <c r="GH61" s="89"/>
      <c r="GI61" s="89"/>
      <c r="GJ61" s="89"/>
      <c r="GK61" s="89"/>
      <c r="GL61" s="89"/>
      <c r="GM61" s="89"/>
      <c r="GN61" s="89"/>
      <c r="GO61" s="89"/>
      <c r="GP61" s="89"/>
      <c r="GQ61" s="89"/>
      <c r="GR61" s="89"/>
      <c r="GS61" s="89"/>
      <c r="GT61" s="89"/>
      <c r="GU61" s="89"/>
      <c r="GV61" s="89"/>
      <c r="GW61" s="89"/>
      <c r="GX61" s="89"/>
      <c r="GY61" s="89"/>
      <c r="GZ61" s="89"/>
      <c r="HA61" s="89"/>
      <c r="HB61" s="89"/>
      <c r="HC61" s="89"/>
      <c r="HD61" s="89"/>
      <c r="HE61" s="89"/>
      <c r="HF61" s="89"/>
      <c r="HG61" s="89"/>
      <c r="HH61" s="89"/>
      <c r="HI61" s="89"/>
      <c r="HJ61" s="89"/>
      <c r="HK61" s="89"/>
      <c r="HL61" s="89"/>
      <c r="HM61" s="89"/>
      <c r="HN61" s="89"/>
      <c r="HO61" s="89"/>
      <c r="HP61" s="89"/>
      <c r="HQ61" s="89"/>
      <c r="HR61" s="89"/>
      <c r="HS61" s="89"/>
      <c r="HT61" s="89"/>
      <c r="HU61" s="89"/>
      <c r="HV61" s="89"/>
      <c r="HW61" s="89"/>
      <c r="HX61" s="89"/>
      <c r="HY61" s="89"/>
      <c r="HZ61" s="89"/>
      <c r="IA61" s="89"/>
      <c r="IB61" s="89"/>
      <c r="IC61" s="89"/>
      <c r="ID61" s="89"/>
      <c r="IE61" s="89"/>
      <c r="IF61" s="89"/>
      <c r="IG61" s="89"/>
      <c r="IH61" s="89"/>
      <c r="II61" s="89"/>
      <c r="IJ61" s="89"/>
      <c r="IK61" s="89"/>
      <c r="IL61" s="89"/>
      <c r="IM61" s="89"/>
      <c r="IN61" s="89"/>
      <c r="IO61" s="89"/>
      <c r="IP61" s="89"/>
      <c r="IQ61" s="89"/>
      <c r="IR61" s="89"/>
      <c r="IS61" s="89"/>
      <c r="IT61" s="89"/>
      <c r="IU61" s="89"/>
      <c r="IV61" s="89"/>
    </row>
    <row r="62" spans="1:256" customFormat="1">
      <c r="A62" s="89"/>
      <c r="B62" s="88"/>
      <c r="C62" s="88"/>
      <c r="D62" s="88"/>
      <c r="E62" s="88"/>
      <c r="F62" s="90"/>
      <c r="G62" s="88"/>
      <c r="H62" s="88"/>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89"/>
      <c r="EY62" s="89"/>
      <c r="EZ62" s="89"/>
      <c r="FA62" s="89"/>
      <c r="FB62" s="89"/>
      <c r="FC62" s="89"/>
      <c r="FD62" s="89"/>
      <c r="FE62" s="89"/>
      <c r="FF62" s="89"/>
      <c r="FG62" s="89"/>
      <c r="FH62" s="89"/>
      <c r="FI62" s="89"/>
      <c r="FJ62" s="89"/>
      <c r="FK62" s="89"/>
      <c r="FL62" s="89"/>
      <c r="FM62" s="89"/>
      <c r="FN62" s="89"/>
      <c r="FO62" s="89"/>
      <c r="FP62" s="89"/>
      <c r="FQ62" s="89"/>
      <c r="FR62" s="89"/>
      <c r="FS62" s="89"/>
      <c r="FT62" s="89"/>
      <c r="FU62" s="89"/>
      <c r="FV62" s="89"/>
      <c r="FW62" s="89"/>
      <c r="FX62" s="89"/>
      <c r="FY62" s="89"/>
      <c r="FZ62" s="89"/>
      <c r="GA62" s="89"/>
      <c r="GB62" s="89"/>
      <c r="GC62" s="89"/>
      <c r="GD62" s="89"/>
      <c r="GE62" s="89"/>
      <c r="GF62" s="89"/>
      <c r="GG62" s="89"/>
      <c r="GH62" s="89"/>
      <c r="GI62" s="89"/>
      <c r="GJ62" s="89"/>
      <c r="GK62" s="89"/>
      <c r="GL62" s="89"/>
      <c r="GM62" s="89"/>
      <c r="GN62" s="89"/>
      <c r="GO62" s="89"/>
      <c r="GP62" s="89"/>
      <c r="GQ62" s="89"/>
      <c r="GR62" s="89"/>
      <c r="GS62" s="89"/>
      <c r="GT62" s="89"/>
      <c r="GU62" s="89"/>
      <c r="GV62" s="89"/>
      <c r="GW62" s="89"/>
      <c r="GX62" s="89"/>
      <c r="GY62" s="89"/>
      <c r="GZ62" s="89"/>
      <c r="HA62" s="89"/>
      <c r="HB62" s="89"/>
      <c r="HC62" s="89"/>
      <c r="HD62" s="89"/>
      <c r="HE62" s="89"/>
      <c r="HF62" s="89"/>
      <c r="HG62" s="89"/>
      <c r="HH62" s="89"/>
      <c r="HI62" s="89"/>
      <c r="HJ62" s="89"/>
      <c r="HK62" s="89"/>
      <c r="HL62" s="89"/>
      <c r="HM62" s="89"/>
      <c r="HN62" s="89"/>
      <c r="HO62" s="89"/>
      <c r="HP62" s="89"/>
      <c r="HQ62" s="89"/>
      <c r="HR62" s="89"/>
      <c r="HS62" s="89"/>
      <c r="HT62" s="89"/>
      <c r="HU62" s="89"/>
      <c r="HV62" s="89"/>
      <c r="HW62" s="89"/>
      <c r="HX62" s="89"/>
      <c r="HY62" s="89"/>
      <c r="HZ62" s="89"/>
      <c r="IA62" s="89"/>
      <c r="IB62" s="89"/>
      <c r="IC62" s="89"/>
      <c r="ID62" s="89"/>
      <c r="IE62" s="89"/>
      <c r="IF62" s="89"/>
      <c r="IG62" s="89"/>
      <c r="IH62" s="89"/>
      <c r="II62" s="89"/>
      <c r="IJ62" s="89"/>
      <c r="IK62" s="89"/>
      <c r="IL62" s="89"/>
      <c r="IM62" s="89"/>
      <c r="IN62" s="89"/>
      <c r="IO62" s="89"/>
      <c r="IP62" s="89"/>
      <c r="IQ62" s="89"/>
      <c r="IR62" s="89"/>
      <c r="IS62" s="89"/>
      <c r="IT62" s="89"/>
      <c r="IU62" s="89"/>
      <c r="IV62" s="89"/>
    </row>
  </sheetData>
  <mergeCells count="137">
    <mergeCell ref="GH50:GM50"/>
    <mergeCell ref="GN50:GS50"/>
    <mergeCell ref="GT50:GY50"/>
    <mergeCell ref="FV50:GA50"/>
    <mergeCell ref="GB50:GG50"/>
    <mergeCell ref="IP50:IU50"/>
    <mergeCell ref="GZ50:HE50"/>
    <mergeCell ref="HF50:HK50"/>
    <mergeCell ref="HL50:HQ50"/>
    <mergeCell ref="HR50:HW50"/>
    <mergeCell ref="HX50:IC50"/>
    <mergeCell ref="ID50:II50"/>
    <mergeCell ref="IJ50:IO50"/>
    <mergeCell ref="CV49:DA49"/>
    <mergeCell ref="DB49:DG49"/>
    <mergeCell ref="DB48:DG48"/>
    <mergeCell ref="CP48:CU48"/>
    <mergeCell ref="CV48:DA48"/>
    <mergeCell ref="CP50:CU50"/>
    <mergeCell ref="CV50:DA50"/>
    <mergeCell ref="DB50:DG50"/>
    <mergeCell ref="FJ50:FO50"/>
    <mergeCell ref="EX50:FC50"/>
    <mergeCell ref="EF50:EK50"/>
    <mergeCell ref="EX49:FC49"/>
    <mergeCell ref="DH49:DM49"/>
    <mergeCell ref="DH48:DM48"/>
    <mergeCell ref="DN50:DS50"/>
    <mergeCell ref="DT50:DY50"/>
    <mergeCell ref="DH50:DM50"/>
    <mergeCell ref="DZ48:EE48"/>
    <mergeCell ref="DT49:DY49"/>
    <mergeCell ref="DZ49:EE49"/>
    <mergeCell ref="FP50:FU50"/>
    <mergeCell ref="EL50:EQ50"/>
    <mergeCell ref="ER50:EW50"/>
    <mergeCell ref="DZ50:EE50"/>
    <mergeCell ref="FD50:FI50"/>
    <mergeCell ref="DT48:DY48"/>
    <mergeCell ref="EF48:EK48"/>
    <mergeCell ref="IP48:IS48"/>
    <mergeCell ref="HF48:HK48"/>
    <mergeCell ref="GH48:GM48"/>
    <mergeCell ref="FD48:FI48"/>
    <mergeCell ref="GN48:GS48"/>
    <mergeCell ref="HR48:HW48"/>
    <mergeCell ref="IJ48:IO48"/>
    <mergeCell ref="ID48:II48"/>
    <mergeCell ref="EX48:FC48"/>
    <mergeCell ref="GT49:GY49"/>
    <mergeCell ref="GZ49:HE49"/>
    <mergeCell ref="HF49:HK49"/>
    <mergeCell ref="GB49:GG49"/>
    <mergeCell ref="EL48:EQ48"/>
    <mergeCell ref="GH49:GM49"/>
    <mergeCell ref="FP49:FU49"/>
    <mergeCell ref="GN49:GS49"/>
    <mergeCell ref="ER49:EW49"/>
    <mergeCell ref="HX48:IC48"/>
    <mergeCell ref="HL48:HQ48"/>
    <mergeCell ref="IP49:IS49"/>
    <mergeCell ref="DN48:DS48"/>
    <mergeCell ref="FV49:GA49"/>
    <mergeCell ref="EF49:EK49"/>
    <mergeCell ref="EL49:EQ49"/>
    <mergeCell ref="FD49:FI49"/>
    <mergeCell ref="FJ49:FO49"/>
    <mergeCell ref="ER48:EW48"/>
    <mergeCell ref="GB48:GG48"/>
    <mergeCell ref="FJ48:FO48"/>
    <mergeCell ref="FP48:FU48"/>
    <mergeCell ref="FV48:GA48"/>
    <mergeCell ref="HL49:HQ49"/>
    <mergeCell ref="GZ48:HE48"/>
    <mergeCell ref="GT48:GY48"/>
    <mergeCell ref="J49:O49"/>
    <mergeCell ref="P49:U49"/>
    <mergeCell ref="V49:AA49"/>
    <mergeCell ref="AB49:AG49"/>
    <mergeCell ref="ID49:II49"/>
    <mergeCell ref="IJ49:IO49"/>
    <mergeCell ref="HX49:IC49"/>
    <mergeCell ref="HR49:HW49"/>
    <mergeCell ref="DN49:DS49"/>
    <mergeCell ref="CP49:CU49"/>
    <mergeCell ref="CJ50:CO50"/>
    <mergeCell ref="A4:B4"/>
    <mergeCell ref="A5:B5"/>
    <mergeCell ref="A19:B19"/>
    <mergeCell ref="J48:O48"/>
    <mergeCell ref="C19:F19"/>
    <mergeCell ref="C20:G20"/>
    <mergeCell ref="AB50:AG50"/>
    <mergeCell ref="AH50:AM50"/>
    <mergeCell ref="AZ50:BE50"/>
    <mergeCell ref="BL50:BQ50"/>
    <mergeCell ref="BR50:BW50"/>
    <mergeCell ref="BX50:CC50"/>
    <mergeCell ref="BR49:BW49"/>
    <mergeCell ref="BX49:CC49"/>
    <mergeCell ref="CD50:CI50"/>
    <mergeCell ref="AZ48:BE48"/>
    <mergeCell ref="AT48:AY48"/>
    <mergeCell ref="P48:U48"/>
    <mergeCell ref="AN48:AS48"/>
    <mergeCell ref="V48:AA48"/>
    <mergeCell ref="AH48:AM48"/>
    <mergeCell ref="AB48:AG48"/>
    <mergeCell ref="P50:U50"/>
    <mergeCell ref="V50:AA50"/>
    <mergeCell ref="BF49:BK49"/>
    <mergeCell ref="AN50:AS50"/>
    <mergeCell ref="AT50:AY50"/>
    <mergeCell ref="AN49:AS49"/>
    <mergeCell ref="AT49:AY49"/>
    <mergeCell ref="BF50:BK50"/>
    <mergeCell ref="AZ49:BE49"/>
    <mergeCell ref="AH49:AM49"/>
    <mergeCell ref="BR48:BW48"/>
    <mergeCell ref="BF48:BK48"/>
    <mergeCell ref="BL48:BQ48"/>
    <mergeCell ref="BL49:BQ49"/>
    <mergeCell ref="CJ49:CO49"/>
    <mergeCell ref="CD49:CI49"/>
    <mergeCell ref="CJ48:CO48"/>
    <mergeCell ref="CD48:CI48"/>
    <mergeCell ref="BX48:CC48"/>
    <mergeCell ref="C1:G1"/>
    <mergeCell ref="C18:G18"/>
    <mergeCell ref="C11:G17"/>
    <mergeCell ref="A10:B10"/>
    <mergeCell ref="A15:B15"/>
    <mergeCell ref="A16:B16"/>
    <mergeCell ref="A9:B9"/>
    <mergeCell ref="A11:B11"/>
    <mergeCell ref="A2:B2"/>
    <mergeCell ref="A3:B3"/>
  </mergeCells>
  <phoneticPr fontId="22" type="noConversion"/>
  <pageMargins left="0.75" right="0.75" top="0.5" bottom="0.5" header="0.5" footer="0.25"/>
  <pageSetup paperSize="0" scale="61" orientation="portrait" horizontalDpi="4294967292" verticalDpi="4294967292"/>
  <headerFooter>
    <oddFooter>Page &amp;P of &amp;N</oddFooter>
  </headerFooter>
  <drawing r:id="rId1"/>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2"/>
  <sheetViews>
    <sheetView zoomScale="125" zoomScaleNormal="125" zoomScalePageLayoutView="125" workbookViewId="0">
      <selection activeCell="C11" sqref="C11:G17"/>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42207</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266</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191"/>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267</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127</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325</v>
      </c>
      <c r="B9" s="299"/>
      <c r="C9" s="99" t="s">
        <v>321</v>
      </c>
      <c r="D9" s="89" t="s">
        <v>268</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326</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327</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89"/>
      <c r="B12" s="88"/>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ht="15" customHeigh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328</v>
      </c>
      <c r="B16" s="299"/>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310" t="s">
        <v>306</v>
      </c>
      <c r="D18" s="311"/>
      <c r="E18" s="311"/>
      <c r="F18" s="311"/>
      <c r="G18" s="321"/>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10" t="s">
        <v>308</v>
      </c>
      <c r="D19" s="311"/>
      <c r="E19" s="311"/>
      <c r="F19" s="311"/>
      <c r="G19" s="102"/>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322" t="s">
        <v>309</v>
      </c>
      <c r="D20" s="323"/>
      <c r="E20" s="323"/>
      <c r="F20" s="323"/>
      <c r="G20" s="324"/>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188"/>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42227</v>
      </c>
      <c r="B24" s="118" t="s">
        <v>359</v>
      </c>
      <c r="C24" s="119">
        <v>150</v>
      </c>
      <c r="D24" s="120">
        <v>2</v>
      </c>
      <c r="E24" s="119">
        <v>300</v>
      </c>
      <c r="F24" s="121"/>
      <c r="G24" s="122">
        <v>300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50</v>
      </c>
      <c r="D33" s="128">
        <v>2</v>
      </c>
      <c r="E33" s="119">
        <v>100</v>
      </c>
      <c r="F33" s="129"/>
      <c r="G33" s="122">
        <v>100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35</v>
      </c>
      <c r="D34" s="120">
        <v>4</v>
      </c>
      <c r="E34" s="119">
        <v>140</v>
      </c>
      <c r="F34" s="123"/>
      <c r="G34" s="122">
        <v>140</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265</v>
      </c>
      <c r="C35" s="119">
        <v>150</v>
      </c>
      <c r="D35" s="128" t="s">
        <v>44</v>
      </c>
      <c r="E35" s="119">
        <v>150</v>
      </c>
      <c r="F35" s="129"/>
      <c r="G35" s="122">
        <v>150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c r="D37" s="120"/>
      <c r="E37" s="119"/>
      <c r="F37" s="129"/>
      <c r="G37" s="122">
        <v>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690</v>
      </c>
      <c r="F42" s="147"/>
      <c r="G42" s="149">
        <v>690</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9"/>
      <c r="B44" s="88"/>
      <c r="C44" s="152" t="s">
        <v>124</v>
      </c>
      <c r="D44" s="153">
        <v>345</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88"/>
      <c r="D45" s="88"/>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189" t="s">
        <v>153</v>
      </c>
      <c r="D48" s="189"/>
      <c r="E48" s="189"/>
      <c r="F48" s="190"/>
      <c r="G48" s="189"/>
      <c r="H48" s="189"/>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c r="A60" s="89"/>
      <c r="B60" s="88"/>
      <c r="C60" s="88"/>
      <c r="D60" s="88"/>
      <c r="E60" s="88"/>
      <c r="F60" s="90"/>
      <c r="G60" s="88"/>
      <c r="H60" s="88"/>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89"/>
      <c r="EY60" s="89"/>
      <c r="EZ60" s="89"/>
      <c r="FA60" s="89"/>
      <c r="FB60" s="89"/>
      <c r="FC60" s="89"/>
      <c r="FD60" s="89"/>
      <c r="FE60" s="89"/>
      <c r="FF60" s="89"/>
      <c r="FG60" s="89"/>
      <c r="FH60" s="89"/>
      <c r="FI60" s="89"/>
      <c r="FJ60" s="89"/>
      <c r="FK60" s="89"/>
      <c r="FL60" s="89"/>
      <c r="FM60" s="89"/>
      <c r="FN60" s="89"/>
      <c r="FO60" s="89"/>
      <c r="FP60" s="89"/>
      <c r="FQ60" s="89"/>
      <c r="FR60" s="89"/>
      <c r="FS60" s="89"/>
      <c r="FT60" s="89"/>
      <c r="FU60" s="89"/>
      <c r="FV60" s="89"/>
      <c r="FW60" s="89"/>
      <c r="FX60" s="89"/>
      <c r="FY60" s="89"/>
      <c r="FZ60" s="89"/>
      <c r="GA60" s="89"/>
      <c r="GB60" s="89"/>
      <c r="GC60" s="89"/>
      <c r="GD60" s="89"/>
      <c r="GE60" s="89"/>
      <c r="GF60" s="89"/>
      <c r="GG60" s="89"/>
      <c r="GH60" s="89"/>
      <c r="GI60" s="89"/>
      <c r="GJ60" s="89"/>
      <c r="GK60" s="89"/>
      <c r="GL60" s="89"/>
      <c r="GM60" s="89"/>
      <c r="GN60" s="89"/>
      <c r="GO60" s="89"/>
      <c r="GP60" s="89"/>
      <c r="GQ60" s="89"/>
      <c r="GR60" s="89"/>
      <c r="GS60" s="89"/>
      <c r="GT60" s="89"/>
      <c r="GU60" s="89"/>
      <c r="GV60" s="89"/>
      <c r="GW60" s="89"/>
      <c r="GX60" s="89"/>
      <c r="GY60" s="89"/>
      <c r="GZ60" s="89"/>
      <c r="HA60" s="89"/>
      <c r="HB60" s="89"/>
      <c r="HC60" s="89"/>
      <c r="HD60" s="89"/>
      <c r="HE60" s="89"/>
      <c r="HF60" s="89"/>
      <c r="HG60" s="89"/>
      <c r="HH60" s="89"/>
      <c r="HI60" s="89"/>
      <c r="HJ60" s="89"/>
      <c r="HK60" s="89"/>
      <c r="HL60" s="89"/>
      <c r="HM60" s="89"/>
      <c r="HN60" s="89"/>
      <c r="HO60" s="89"/>
      <c r="HP60" s="89"/>
      <c r="HQ60" s="89"/>
      <c r="HR60" s="89"/>
      <c r="HS60" s="89"/>
      <c r="HT60" s="89"/>
      <c r="HU60" s="89"/>
      <c r="HV60" s="89"/>
      <c r="HW60" s="89"/>
      <c r="HX60" s="89"/>
      <c r="HY60" s="89"/>
      <c r="HZ60" s="89"/>
      <c r="IA60" s="89"/>
      <c r="IB60" s="89"/>
      <c r="IC60" s="89"/>
      <c r="ID60" s="89"/>
      <c r="IE60" s="89"/>
      <c r="IF60" s="89"/>
      <c r="IG60" s="89"/>
      <c r="IH60" s="89"/>
      <c r="II60" s="89"/>
      <c r="IJ60" s="89"/>
      <c r="IK60" s="89"/>
      <c r="IL60" s="89"/>
      <c r="IM60" s="89"/>
      <c r="IN60" s="89"/>
      <c r="IO60" s="89"/>
      <c r="IP60" s="89"/>
      <c r="IQ60" s="89"/>
      <c r="IR60" s="89"/>
      <c r="IS60" s="89"/>
      <c r="IT60" s="89"/>
      <c r="IU60" s="89"/>
      <c r="IV60" s="89"/>
    </row>
    <row r="61" spans="1:256" customFormat="1">
      <c r="A61" s="89"/>
      <c r="B61" s="88"/>
      <c r="C61" s="91"/>
      <c r="D61" s="91"/>
      <c r="E61" s="91"/>
      <c r="F61" s="90"/>
      <c r="G61" s="159"/>
      <c r="H61" s="88"/>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89"/>
      <c r="EY61" s="89"/>
      <c r="EZ61" s="89"/>
      <c r="FA61" s="89"/>
      <c r="FB61" s="89"/>
      <c r="FC61" s="89"/>
      <c r="FD61" s="89"/>
      <c r="FE61" s="89"/>
      <c r="FF61" s="89"/>
      <c r="FG61" s="89"/>
      <c r="FH61" s="89"/>
      <c r="FI61" s="89"/>
      <c r="FJ61" s="89"/>
      <c r="FK61" s="89"/>
      <c r="FL61" s="89"/>
      <c r="FM61" s="89"/>
      <c r="FN61" s="89"/>
      <c r="FO61" s="89"/>
      <c r="FP61" s="89"/>
      <c r="FQ61" s="89"/>
      <c r="FR61" s="89"/>
      <c r="FS61" s="89"/>
      <c r="FT61" s="89"/>
      <c r="FU61" s="89"/>
      <c r="FV61" s="89"/>
      <c r="FW61" s="89"/>
      <c r="FX61" s="89"/>
      <c r="FY61" s="89"/>
      <c r="FZ61" s="89"/>
      <c r="GA61" s="89"/>
      <c r="GB61" s="89"/>
      <c r="GC61" s="89"/>
      <c r="GD61" s="89"/>
      <c r="GE61" s="89"/>
      <c r="GF61" s="89"/>
      <c r="GG61" s="89"/>
      <c r="GH61" s="89"/>
      <c r="GI61" s="89"/>
      <c r="GJ61" s="89"/>
      <c r="GK61" s="89"/>
      <c r="GL61" s="89"/>
      <c r="GM61" s="89"/>
      <c r="GN61" s="89"/>
      <c r="GO61" s="89"/>
      <c r="GP61" s="89"/>
      <c r="GQ61" s="89"/>
      <c r="GR61" s="89"/>
      <c r="GS61" s="89"/>
      <c r="GT61" s="89"/>
      <c r="GU61" s="89"/>
      <c r="GV61" s="89"/>
      <c r="GW61" s="89"/>
      <c r="GX61" s="89"/>
      <c r="GY61" s="89"/>
      <c r="GZ61" s="89"/>
      <c r="HA61" s="89"/>
      <c r="HB61" s="89"/>
      <c r="HC61" s="89"/>
      <c r="HD61" s="89"/>
      <c r="HE61" s="89"/>
      <c r="HF61" s="89"/>
      <c r="HG61" s="89"/>
      <c r="HH61" s="89"/>
      <c r="HI61" s="89"/>
      <c r="HJ61" s="89"/>
      <c r="HK61" s="89"/>
      <c r="HL61" s="89"/>
      <c r="HM61" s="89"/>
      <c r="HN61" s="89"/>
      <c r="HO61" s="89"/>
      <c r="HP61" s="89"/>
      <c r="HQ61" s="89"/>
      <c r="HR61" s="89"/>
      <c r="HS61" s="89"/>
      <c r="HT61" s="89"/>
      <c r="HU61" s="89"/>
      <c r="HV61" s="89"/>
      <c r="HW61" s="89"/>
      <c r="HX61" s="89"/>
      <c r="HY61" s="89"/>
      <c r="HZ61" s="89"/>
      <c r="IA61" s="89"/>
      <c r="IB61" s="89"/>
      <c r="IC61" s="89"/>
      <c r="ID61" s="89"/>
      <c r="IE61" s="89"/>
      <c r="IF61" s="89"/>
      <c r="IG61" s="89"/>
      <c r="IH61" s="89"/>
      <c r="II61" s="89"/>
      <c r="IJ61" s="89"/>
      <c r="IK61" s="89"/>
      <c r="IL61" s="89"/>
      <c r="IM61" s="89"/>
      <c r="IN61" s="89"/>
      <c r="IO61" s="89"/>
      <c r="IP61" s="89"/>
      <c r="IQ61" s="89"/>
      <c r="IR61" s="89"/>
      <c r="IS61" s="89"/>
      <c r="IT61" s="89"/>
      <c r="IU61" s="89"/>
      <c r="IV61" s="89"/>
    </row>
    <row r="62" spans="1:256" customFormat="1">
      <c r="A62" s="89"/>
      <c r="B62" s="88"/>
      <c r="C62" s="88"/>
      <c r="D62" s="88"/>
      <c r="E62" s="88"/>
      <c r="F62" s="90"/>
      <c r="G62" s="88"/>
      <c r="H62" s="88"/>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89"/>
      <c r="EY62" s="89"/>
      <c r="EZ62" s="89"/>
      <c r="FA62" s="89"/>
      <c r="FB62" s="89"/>
      <c r="FC62" s="89"/>
      <c r="FD62" s="89"/>
      <c r="FE62" s="89"/>
      <c r="FF62" s="89"/>
      <c r="FG62" s="89"/>
      <c r="FH62" s="89"/>
      <c r="FI62" s="89"/>
      <c r="FJ62" s="89"/>
      <c r="FK62" s="89"/>
      <c r="FL62" s="89"/>
      <c r="FM62" s="89"/>
      <c r="FN62" s="89"/>
      <c r="FO62" s="89"/>
      <c r="FP62" s="89"/>
      <c r="FQ62" s="89"/>
      <c r="FR62" s="89"/>
      <c r="FS62" s="89"/>
      <c r="FT62" s="89"/>
      <c r="FU62" s="89"/>
      <c r="FV62" s="89"/>
      <c r="FW62" s="89"/>
      <c r="FX62" s="89"/>
      <c r="FY62" s="89"/>
      <c r="FZ62" s="89"/>
      <c r="GA62" s="89"/>
      <c r="GB62" s="89"/>
      <c r="GC62" s="89"/>
      <c r="GD62" s="89"/>
      <c r="GE62" s="89"/>
      <c r="GF62" s="89"/>
      <c r="GG62" s="89"/>
      <c r="GH62" s="89"/>
      <c r="GI62" s="89"/>
      <c r="GJ62" s="89"/>
      <c r="GK62" s="89"/>
      <c r="GL62" s="89"/>
      <c r="GM62" s="89"/>
      <c r="GN62" s="89"/>
      <c r="GO62" s="89"/>
      <c r="GP62" s="89"/>
      <c r="GQ62" s="89"/>
      <c r="GR62" s="89"/>
      <c r="GS62" s="89"/>
      <c r="GT62" s="89"/>
      <c r="GU62" s="89"/>
      <c r="GV62" s="89"/>
      <c r="GW62" s="89"/>
      <c r="GX62" s="89"/>
      <c r="GY62" s="89"/>
      <c r="GZ62" s="89"/>
      <c r="HA62" s="89"/>
      <c r="HB62" s="89"/>
      <c r="HC62" s="89"/>
      <c r="HD62" s="89"/>
      <c r="HE62" s="89"/>
      <c r="HF62" s="89"/>
      <c r="HG62" s="89"/>
      <c r="HH62" s="89"/>
      <c r="HI62" s="89"/>
      <c r="HJ62" s="89"/>
      <c r="HK62" s="89"/>
      <c r="HL62" s="89"/>
      <c r="HM62" s="89"/>
      <c r="HN62" s="89"/>
      <c r="HO62" s="89"/>
      <c r="HP62" s="89"/>
      <c r="HQ62" s="89"/>
      <c r="HR62" s="89"/>
      <c r="HS62" s="89"/>
      <c r="HT62" s="89"/>
      <c r="HU62" s="89"/>
      <c r="HV62" s="89"/>
      <c r="HW62" s="89"/>
      <c r="HX62" s="89"/>
      <c r="HY62" s="89"/>
      <c r="HZ62" s="89"/>
      <c r="IA62" s="89"/>
      <c r="IB62" s="89"/>
      <c r="IC62" s="89"/>
      <c r="ID62" s="89"/>
      <c r="IE62" s="89"/>
      <c r="IF62" s="89"/>
      <c r="IG62" s="89"/>
      <c r="IH62" s="89"/>
      <c r="II62" s="89"/>
      <c r="IJ62" s="89"/>
      <c r="IK62" s="89"/>
      <c r="IL62" s="89"/>
      <c r="IM62" s="89"/>
      <c r="IN62" s="89"/>
      <c r="IO62" s="89"/>
      <c r="IP62" s="89"/>
      <c r="IQ62" s="89"/>
      <c r="IR62" s="89"/>
      <c r="IS62" s="89"/>
      <c r="IT62" s="89"/>
      <c r="IU62" s="89"/>
      <c r="IV62" s="89"/>
    </row>
  </sheetData>
  <mergeCells count="137">
    <mergeCell ref="A10:B10"/>
    <mergeCell ref="A15:B15"/>
    <mergeCell ref="A16:B16"/>
    <mergeCell ref="A9:B9"/>
    <mergeCell ref="A11:B11"/>
    <mergeCell ref="A2:B2"/>
    <mergeCell ref="A3:B3"/>
    <mergeCell ref="BR48:BW48"/>
    <mergeCell ref="BF48:BK48"/>
    <mergeCell ref="BL48:BQ48"/>
    <mergeCell ref="BL49:BQ49"/>
    <mergeCell ref="C1:G1"/>
    <mergeCell ref="C18:G18"/>
    <mergeCell ref="C11:G17"/>
    <mergeCell ref="CJ49:CO49"/>
    <mergeCell ref="CD49:CI49"/>
    <mergeCell ref="P50:U50"/>
    <mergeCell ref="V50:AA50"/>
    <mergeCell ref="BF49:BK49"/>
    <mergeCell ref="AN50:AS50"/>
    <mergeCell ref="AT50:AY50"/>
    <mergeCell ref="AN49:AS49"/>
    <mergeCell ref="AT49:AY49"/>
    <mergeCell ref="BF50:BK50"/>
    <mergeCell ref="AT48:AY48"/>
    <mergeCell ref="P48:U48"/>
    <mergeCell ref="AN48:AS48"/>
    <mergeCell ref="V48:AA48"/>
    <mergeCell ref="AH48:AM48"/>
    <mergeCell ref="AB48:AG48"/>
    <mergeCell ref="CJ48:CO48"/>
    <mergeCell ref="CD48:CI48"/>
    <mergeCell ref="BX48:CC48"/>
    <mergeCell ref="BL50:BQ50"/>
    <mergeCell ref="BR50:BW50"/>
    <mergeCell ref="BX50:CC50"/>
    <mergeCell ref="BR49:BW49"/>
    <mergeCell ref="BX49:CC49"/>
    <mergeCell ref="CD50:CI50"/>
    <mergeCell ref="CJ50:CO50"/>
    <mergeCell ref="AZ50:BE50"/>
    <mergeCell ref="AZ49:BE49"/>
    <mergeCell ref="AH49:AM49"/>
    <mergeCell ref="A4:B4"/>
    <mergeCell ref="A5:B5"/>
    <mergeCell ref="A19:B19"/>
    <mergeCell ref="J48:O48"/>
    <mergeCell ref="C19:F19"/>
    <mergeCell ref="C20:G20"/>
    <mergeCell ref="AZ48:BE48"/>
    <mergeCell ref="J49:O49"/>
    <mergeCell ref="P49:U49"/>
    <mergeCell ref="V49:AA49"/>
    <mergeCell ref="AB49:AG49"/>
    <mergeCell ref="AB50:AG50"/>
    <mergeCell ref="AH50:AM50"/>
    <mergeCell ref="HX48:IC48"/>
    <mergeCell ref="HL48:HQ48"/>
    <mergeCell ref="ID49:II49"/>
    <mergeCell ref="IJ49:IO49"/>
    <mergeCell ref="GB48:GG48"/>
    <mergeCell ref="FJ48:FO48"/>
    <mergeCell ref="FP48:FU48"/>
    <mergeCell ref="FV48:GA48"/>
    <mergeCell ref="ER48:EW48"/>
    <mergeCell ref="EX48:FC48"/>
    <mergeCell ref="GT49:GY49"/>
    <mergeCell ref="HR48:HW48"/>
    <mergeCell ref="IJ48:IO48"/>
    <mergeCell ref="ID48:II48"/>
    <mergeCell ref="HL49:HQ49"/>
    <mergeCell ref="GZ48:HE48"/>
    <mergeCell ref="GT48:GY48"/>
    <mergeCell ref="HX49:IC49"/>
    <mergeCell ref="EF48:EK48"/>
    <mergeCell ref="GH49:GM49"/>
    <mergeCell ref="FP49:FU49"/>
    <mergeCell ref="GN49:GS49"/>
    <mergeCell ref="IP49:IS49"/>
    <mergeCell ref="DN48:DS48"/>
    <mergeCell ref="FV49:GA49"/>
    <mergeCell ref="EF49:EK49"/>
    <mergeCell ref="EL49:EQ49"/>
    <mergeCell ref="FD49:FI49"/>
    <mergeCell ref="IP48:IS48"/>
    <mergeCell ref="HF48:HK48"/>
    <mergeCell ref="GH48:GM48"/>
    <mergeCell ref="FD48:FI48"/>
    <mergeCell ref="GN48:GS48"/>
    <mergeCell ref="GZ49:HE49"/>
    <mergeCell ref="HF49:HK49"/>
    <mergeCell ref="GB49:GG49"/>
    <mergeCell ref="FJ49:FO49"/>
    <mergeCell ref="HR49:HW49"/>
    <mergeCell ref="DZ48:EE48"/>
    <mergeCell ref="DT49:DY49"/>
    <mergeCell ref="DZ49:EE49"/>
    <mergeCell ref="FP50:FU50"/>
    <mergeCell ref="EL50:EQ50"/>
    <mergeCell ref="ER50:EW50"/>
    <mergeCell ref="DZ50:EE50"/>
    <mergeCell ref="FD50:FI50"/>
    <mergeCell ref="EL48:EQ48"/>
    <mergeCell ref="DT48:DY48"/>
    <mergeCell ref="ER49:EW49"/>
    <mergeCell ref="DN49:DS49"/>
    <mergeCell ref="FJ50:FO50"/>
    <mergeCell ref="EX50:FC50"/>
    <mergeCell ref="EF50:EK50"/>
    <mergeCell ref="EX49:FC49"/>
    <mergeCell ref="DH49:DM49"/>
    <mergeCell ref="DH48:DM48"/>
    <mergeCell ref="CP49:CU49"/>
    <mergeCell ref="CV49:DA49"/>
    <mergeCell ref="DB49:DG49"/>
    <mergeCell ref="DB48:DG48"/>
    <mergeCell ref="CP48:CU48"/>
    <mergeCell ref="CV48:DA48"/>
    <mergeCell ref="HX50:IC50"/>
    <mergeCell ref="ID50:II50"/>
    <mergeCell ref="IJ50:IO50"/>
    <mergeCell ref="CP50:CU50"/>
    <mergeCell ref="DN50:DS50"/>
    <mergeCell ref="DT50:DY50"/>
    <mergeCell ref="CV50:DA50"/>
    <mergeCell ref="DB50:DG50"/>
    <mergeCell ref="DH50:DM50"/>
    <mergeCell ref="GH50:GM50"/>
    <mergeCell ref="GN50:GS50"/>
    <mergeCell ref="GT50:GY50"/>
    <mergeCell ref="FV50:GA50"/>
    <mergeCell ref="GB50:GG50"/>
    <mergeCell ref="IP50:IU50"/>
    <mergeCell ref="GZ50:HE50"/>
    <mergeCell ref="HF50:HK50"/>
    <mergeCell ref="HL50:HQ50"/>
    <mergeCell ref="HR50:HW50"/>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2"/>
  <sheetViews>
    <sheetView zoomScale="125" zoomScaleNormal="125" zoomScalePageLayoutView="125" workbookViewId="0">
      <selection activeCell="F46" sqref="F46"/>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42206</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243</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199</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200</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118</v>
      </c>
      <c r="B9" s="299"/>
      <c r="C9" s="99" t="s">
        <v>321</v>
      </c>
      <c r="D9" s="89" t="s">
        <v>283</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89" t="s">
        <v>284</v>
      </c>
      <c r="B10" s="88"/>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300" t="s">
        <v>79</v>
      </c>
      <c r="B11" s="301"/>
      <c r="C11" s="302" t="s">
        <v>357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358</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268"/>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268"/>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ht="15" customHeight="1">
      <c r="A15" s="300" t="s">
        <v>85</v>
      </c>
      <c r="B15" s="301"/>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300" t="s">
        <v>140</v>
      </c>
      <c r="B16" s="301"/>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103"/>
      <c r="D18" s="88"/>
      <c r="E18" s="88"/>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05" t="s">
        <v>242</v>
      </c>
      <c r="D19" s="306"/>
      <c r="E19" s="306"/>
      <c r="F19" s="306"/>
      <c r="G19" s="315"/>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185"/>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40768</v>
      </c>
      <c r="B24" s="118" t="s">
        <v>359</v>
      </c>
      <c r="C24" s="119">
        <v>180</v>
      </c>
      <c r="D24" s="120">
        <v>3</v>
      </c>
      <c r="E24" s="119">
        <v>540</v>
      </c>
      <c r="F24" s="123">
        <v>1</v>
      </c>
      <c r="G24" s="122">
        <v>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75</v>
      </c>
      <c r="D33" s="128">
        <v>3</v>
      </c>
      <c r="E33" s="119">
        <v>225</v>
      </c>
      <c r="F33" s="129">
        <v>1</v>
      </c>
      <c r="G33" s="122">
        <v>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40</v>
      </c>
      <c r="D34" s="120">
        <v>5.5</v>
      </c>
      <c r="E34" s="119">
        <v>220</v>
      </c>
      <c r="F34" s="123"/>
      <c r="G34" s="122">
        <v>220</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43</v>
      </c>
      <c r="C35" s="119">
        <v>250</v>
      </c>
      <c r="D35" s="128" t="s">
        <v>44</v>
      </c>
      <c r="E35" s="119">
        <v>250</v>
      </c>
      <c r="F35" s="129"/>
      <c r="G35" s="122">
        <v>250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v>30</v>
      </c>
      <c r="D37" s="120">
        <v>5</v>
      </c>
      <c r="E37" s="119">
        <v>150</v>
      </c>
      <c r="F37" s="129"/>
      <c r="G37" s="122">
        <v>150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1385</v>
      </c>
      <c r="F42" s="147"/>
      <c r="G42" s="149">
        <v>620</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9"/>
      <c r="B44" s="88"/>
      <c r="C44" s="152" t="s">
        <v>11</v>
      </c>
      <c r="D44" s="153">
        <v>310</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152" t="s">
        <v>244</v>
      </c>
      <c r="D45" s="153">
        <f>G42-D44</f>
        <v>310</v>
      </c>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2"/>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183" t="s">
        <v>153</v>
      </c>
      <c r="D48" s="183"/>
      <c r="E48" s="183"/>
      <c r="F48" s="184"/>
      <c r="G48" s="183"/>
      <c r="H48" s="183"/>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c r="A60" s="89"/>
      <c r="B60" s="88"/>
      <c r="C60" s="88"/>
      <c r="D60" s="88"/>
      <c r="E60" s="88"/>
      <c r="F60" s="90"/>
      <c r="G60" s="88"/>
      <c r="H60" s="88"/>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89"/>
      <c r="EY60" s="89"/>
      <c r="EZ60" s="89"/>
      <c r="FA60" s="89"/>
      <c r="FB60" s="89"/>
      <c r="FC60" s="89"/>
      <c r="FD60" s="89"/>
      <c r="FE60" s="89"/>
      <c r="FF60" s="89"/>
      <c r="FG60" s="89"/>
      <c r="FH60" s="89"/>
      <c r="FI60" s="89"/>
      <c r="FJ60" s="89"/>
      <c r="FK60" s="89"/>
      <c r="FL60" s="89"/>
      <c r="FM60" s="89"/>
      <c r="FN60" s="89"/>
      <c r="FO60" s="89"/>
      <c r="FP60" s="89"/>
      <c r="FQ60" s="89"/>
      <c r="FR60" s="89"/>
      <c r="FS60" s="89"/>
      <c r="FT60" s="89"/>
      <c r="FU60" s="89"/>
      <c r="FV60" s="89"/>
      <c r="FW60" s="89"/>
      <c r="FX60" s="89"/>
      <c r="FY60" s="89"/>
      <c r="FZ60" s="89"/>
      <c r="GA60" s="89"/>
      <c r="GB60" s="89"/>
      <c r="GC60" s="89"/>
      <c r="GD60" s="89"/>
      <c r="GE60" s="89"/>
      <c r="GF60" s="89"/>
      <c r="GG60" s="89"/>
      <c r="GH60" s="89"/>
      <c r="GI60" s="89"/>
      <c r="GJ60" s="89"/>
      <c r="GK60" s="89"/>
      <c r="GL60" s="89"/>
      <c r="GM60" s="89"/>
      <c r="GN60" s="89"/>
      <c r="GO60" s="89"/>
      <c r="GP60" s="89"/>
      <c r="GQ60" s="89"/>
      <c r="GR60" s="89"/>
      <c r="GS60" s="89"/>
      <c r="GT60" s="89"/>
      <c r="GU60" s="89"/>
      <c r="GV60" s="89"/>
      <c r="GW60" s="89"/>
      <c r="GX60" s="89"/>
      <c r="GY60" s="89"/>
      <c r="GZ60" s="89"/>
      <c r="HA60" s="89"/>
      <c r="HB60" s="89"/>
      <c r="HC60" s="89"/>
      <c r="HD60" s="89"/>
      <c r="HE60" s="89"/>
      <c r="HF60" s="89"/>
      <c r="HG60" s="89"/>
      <c r="HH60" s="89"/>
      <c r="HI60" s="89"/>
      <c r="HJ60" s="89"/>
      <c r="HK60" s="89"/>
      <c r="HL60" s="89"/>
      <c r="HM60" s="89"/>
      <c r="HN60" s="89"/>
      <c r="HO60" s="89"/>
      <c r="HP60" s="89"/>
      <c r="HQ60" s="89"/>
      <c r="HR60" s="89"/>
      <c r="HS60" s="89"/>
      <c r="HT60" s="89"/>
      <c r="HU60" s="89"/>
      <c r="HV60" s="89"/>
      <c r="HW60" s="89"/>
      <c r="HX60" s="89"/>
      <c r="HY60" s="89"/>
      <c r="HZ60" s="89"/>
      <c r="IA60" s="89"/>
      <c r="IB60" s="89"/>
      <c r="IC60" s="89"/>
      <c r="ID60" s="89"/>
      <c r="IE60" s="89"/>
      <c r="IF60" s="89"/>
      <c r="IG60" s="89"/>
      <c r="IH60" s="89"/>
      <c r="II60" s="89"/>
      <c r="IJ60" s="89"/>
      <c r="IK60" s="89"/>
      <c r="IL60" s="89"/>
      <c r="IM60" s="89"/>
      <c r="IN60" s="89"/>
      <c r="IO60" s="89"/>
      <c r="IP60" s="89"/>
      <c r="IQ60" s="89"/>
      <c r="IR60" s="89"/>
      <c r="IS60" s="89"/>
      <c r="IT60" s="89"/>
      <c r="IU60" s="89"/>
      <c r="IV60" s="89"/>
    </row>
    <row r="61" spans="1:256" customFormat="1">
      <c r="A61" s="89"/>
      <c r="B61" s="88"/>
      <c r="C61" s="91"/>
      <c r="D61" s="91"/>
      <c r="E61" s="91"/>
      <c r="F61" s="90"/>
      <c r="G61" s="159"/>
      <c r="H61" s="88"/>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89"/>
      <c r="EY61" s="89"/>
      <c r="EZ61" s="89"/>
      <c r="FA61" s="89"/>
      <c r="FB61" s="89"/>
      <c r="FC61" s="89"/>
      <c r="FD61" s="89"/>
      <c r="FE61" s="89"/>
      <c r="FF61" s="89"/>
      <c r="FG61" s="89"/>
      <c r="FH61" s="89"/>
      <c r="FI61" s="89"/>
      <c r="FJ61" s="89"/>
      <c r="FK61" s="89"/>
      <c r="FL61" s="89"/>
      <c r="FM61" s="89"/>
      <c r="FN61" s="89"/>
      <c r="FO61" s="89"/>
      <c r="FP61" s="89"/>
      <c r="FQ61" s="89"/>
      <c r="FR61" s="89"/>
      <c r="FS61" s="89"/>
      <c r="FT61" s="89"/>
      <c r="FU61" s="89"/>
      <c r="FV61" s="89"/>
      <c r="FW61" s="89"/>
      <c r="FX61" s="89"/>
      <c r="FY61" s="89"/>
      <c r="FZ61" s="89"/>
      <c r="GA61" s="89"/>
      <c r="GB61" s="89"/>
      <c r="GC61" s="89"/>
      <c r="GD61" s="89"/>
      <c r="GE61" s="89"/>
      <c r="GF61" s="89"/>
      <c r="GG61" s="89"/>
      <c r="GH61" s="89"/>
      <c r="GI61" s="89"/>
      <c r="GJ61" s="89"/>
      <c r="GK61" s="89"/>
      <c r="GL61" s="89"/>
      <c r="GM61" s="89"/>
      <c r="GN61" s="89"/>
      <c r="GO61" s="89"/>
      <c r="GP61" s="89"/>
      <c r="GQ61" s="89"/>
      <c r="GR61" s="89"/>
      <c r="GS61" s="89"/>
      <c r="GT61" s="89"/>
      <c r="GU61" s="89"/>
      <c r="GV61" s="89"/>
      <c r="GW61" s="89"/>
      <c r="GX61" s="89"/>
      <c r="GY61" s="89"/>
      <c r="GZ61" s="89"/>
      <c r="HA61" s="89"/>
      <c r="HB61" s="89"/>
      <c r="HC61" s="89"/>
      <c r="HD61" s="89"/>
      <c r="HE61" s="89"/>
      <c r="HF61" s="89"/>
      <c r="HG61" s="89"/>
      <c r="HH61" s="89"/>
      <c r="HI61" s="89"/>
      <c r="HJ61" s="89"/>
      <c r="HK61" s="89"/>
      <c r="HL61" s="89"/>
      <c r="HM61" s="89"/>
      <c r="HN61" s="89"/>
      <c r="HO61" s="89"/>
      <c r="HP61" s="89"/>
      <c r="HQ61" s="89"/>
      <c r="HR61" s="89"/>
      <c r="HS61" s="89"/>
      <c r="HT61" s="89"/>
      <c r="HU61" s="89"/>
      <c r="HV61" s="89"/>
      <c r="HW61" s="89"/>
      <c r="HX61" s="89"/>
      <c r="HY61" s="89"/>
      <c r="HZ61" s="89"/>
      <c r="IA61" s="89"/>
      <c r="IB61" s="89"/>
      <c r="IC61" s="89"/>
      <c r="ID61" s="89"/>
      <c r="IE61" s="89"/>
      <c r="IF61" s="89"/>
      <c r="IG61" s="89"/>
      <c r="IH61" s="89"/>
      <c r="II61" s="89"/>
      <c r="IJ61" s="89"/>
      <c r="IK61" s="89"/>
      <c r="IL61" s="89"/>
      <c r="IM61" s="89"/>
      <c r="IN61" s="89"/>
      <c r="IO61" s="89"/>
      <c r="IP61" s="89"/>
      <c r="IQ61" s="89"/>
      <c r="IR61" s="89"/>
      <c r="IS61" s="89"/>
      <c r="IT61" s="89"/>
      <c r="IU61" s="89"/>
      <c r="IV61" s="89"/>
    </row>
    <row r="62" spans="1:256" customFormat="1">
      <c r="A62" s="89"/>
      <c r="B62" s="88"/>
      <c r="C62" s="88"/>
      <c r="D62" s="88"/>
      <c r="E62" s="88"/>
      <c r="F62" s="90"/>
      <c r="G62" s="88"/>
      <c r="H62" s="88"/>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89"/>
      <c r="EY62" s="89"/>
      <c r="EZ62" s="89"/>
      <c r="FA62" s="89"/>
      <c r="FB62" s="89"/>
      <c r="FC62" s="89"/>
      <c r="FD62" s="89"/>
      <c r="FE62" s="89"/>
      <c r="FF62" s="89"/>
      <c r="FG62" s="89"/>
      <c r="FH62" s="89"/>
      <c r="FI62" s="89"/>
      <c r="FJ62" s="89"/>
      <c r="FK62" s="89"/>
      <c r="FL62" s="89"/>
      <c r="FM62" s="89"/>
      <c r="FN62" s="89"/>
      <c r="FO62" s="89"/>
      <c r="FP62" s="89"/>
      <c r="FQ62" s="89"/>
      <c r="FR62" s="89"/>
      <c r="FS62" s="89"/>
      <c r="FT62" s="89"/>
      <c r="FU62" s="89"/>
      <c r="FV62" s="89"/>
      <c r="FW62" s="89"/>
      <c r="FX62" s="89"/>
      <c r="FY62" s="89"/>
      <c r="FZ62" s="89"/>
      <c r="GA62" s="89"/>
      <c r="GB62" s="89"/>
      <c r="GC62" s="89"/>
      <c r="GD62" s="89"/>
      <c r="GE62" s="89"/>
      <c r="GF62" s="89"/>
      <c r="GG62" s="89"/>
      <c r="GH62" s="89"/>
      <c r="GI62" s="89"/>
      <c r="GJ62" s="89"/>
      <c r="GK62" s="89"/>
      <c r="GL62" s="89"/>
      <c r="GM62" s="89"/>
      <c r="GN62" s="89"/>
      <c r="GO62" s="89"/>
      <c r="GP62" s="89"/>
      <c r="GQ62" s="89"/>
      <c r="GR62" s="89"/>
      <c r="GS62" s="89"/>
      <c r="GT62" s="89"/>
      <c r="GU62" s="89"/>
      <c r="GV62" s="89"/>
      <c r="GW62" s="89"/>
      <c r="GX62" s="89"/>
      <c r="GY62" s="89"/>
      <c r="GZ62" s="89"/>
      <c r="HA62" s="89"/>
      <c r="HB62" s="89"/>
      <c r="HC62" s="89"/>
      <c r="HD62" s="89"/>
      <c r="HE62" s="89"/>
      <c r="HF62" s="89"/>
      <c r="HG62" s="89"/>
      <c r="HH62" s="89"/>
      <c r="HI62" s="89"/>
      <c r="HJ62" s="89"/>
      <c r="HK62" s="89"/>
      <c r="HL62" s="89"/>
      <c r="HM62" s="89"/>
      <c r="HN62" s="89"/>
      <c r="HO62" s="89"/>
      <c r="HP62" s="89"/>
      <c r="HQ62" s="89"/>
      <c r="HR62" s="89"/>
      <c r="HS62" s="89"/>
      <c r="HT62" s="89"/>
      <c r="HU62" s="89"/>
      <c r="HV62" s="89"/>
      <c r="HW62" s="89"/>
      <c r="HX62" s="89"/>
      <c r="HY62" s="89"/>
      <c r="HZ62" s="89"/>
      <c r="IA62" s="89"/>
      <c r="IB62" s="89"/>
      <c r="IC62" s="89"/>
      <c r="ID62" s="89"/>
      <c r="IE62" s="89"/>
      <c r="IF62" s="89"/>
      <c r="IG62" s="89"/>
      <c r="IH62" s="89"/>
      <c r="II62" s="89"/>
      <c r="IJ62" s="89"/>
      <c r="IK62" s="89"/>
      <c r="IL62" s="89"/>
      <c r="IM62" s="89"/>
      <c r="IN62" s="89"/>
      <c r="IO62" s="89"/>
      <c r="IP62" s="89"/>
      <c r="IQ62" s="89"/>
      <c r="IR62" s="89"/>
      <c r="IS62" s="89"/>
      <c r="IT62" s="89"/>
      <c r="IU62" s="89"/>
      <c r="IV62" s="89"/>
    </row>
  </sheetData>
  <sheetCalcPr fullCalcOnLoad="1"/>
  <mergeCells count="135">
    <mergeCell ref="DB50:DG50"/>
    <mergeCell ref="BL50:BQ50"/>
    <mergeCell ref="BR50:BW50"/>
    <mergeCell ref="ID50:II50"/>
    <mergeCell ref="HX50:IC50"/>
    <mergeCell ref="IJ50:IO50"/>
    <mergeCell ref="DH50:DM50"/>
    <mergeCell ref="AZ50:BE50"/>
    <mergeCell ref="P50:U50"/>
    <mergeCell ref="V50:AA50"/>
    <mergeCell ref="AB50:AG50"/>
    <mergeCell ref="AH50:AM50"/>
    <mergeCell ref="BF50:BK50"/>
    <mergeCell ref="BX50:CC50"/>
    <mergeCell ref="CD50:CI50"/>
    <mergeCell ref="CP50:CU50"/>
    <mergeCell ref="CV50:DA50"/>
    <mergeCell ref="CJ50:CO50"/>
    <mergeCell ref="IP50:IU50"/>
    <mergeCell ref="GZ50:HE50"/>
    <mergeCell ref="HF50:HK50"/>
    <mergeCell ref="HL50:HQ50"/>
    <mergeCell ref="HR50:HW50"/>
    <mergeCell ref="AN50:AS50"/>
    <mergeCell ref="AT50:AY50"/>
    <mergeCell ref="IP49:IS49"/>
    <mergeCell ref="CV49:DA49"/>
    <mergeCell ref="DB49:DG49"/>
    <mergeCell ref="GN49:GS49"/>
    <mergeCell ref="IJ49:IO49"/>
    <mergeCell ref="GT49:GY49"/>
    <mergeCell ref="FP49:FU49"/>
    <mergeCell ref="FV49:GA49"/>
    <mergeCell ref="FJ50:FO50"/>
    <mergeCell ref="FD50:FI50"/>
    <mergeCell ref="DT50:DY50"/>
    <mergeCell ref="DZ50:EE50"/>
    <mergeCell ref="ER50:EW50"/>
    <mergeCell ref="EF50:EK50"/>
    <mergeCell ref="EL50:EQ50"/>
    <mergeCell ref="GB50:GG50"/>
    <mergeCell ref="GH50:GM50"/>
    <mergeCell ref="HR49:HW49"/>
    <mergeCell ref="DN50:DS50"/>
    <mergeCell ref="FP50:FU50"/>
    <mergeCell ref="GN50:GS50"/>
    <mergeCell ref="GT50:GY50"/>
    <mergeCell ref="EX50:FC50"/>
    <mergeCell ref="FV50:GA50"/>
    <mergeCell ref="EF49:EK49"/>
    <mergeCell ref="J49:O49"/>
    <mergeCell ref="P49:U49"/>
    <mergeCell ref="V49:AA49"/>
    <mergeCell ref="AB49:AG49"/>
    <mergeCell ref="AH49:AM49"/>
    <mergeCell ref="DT49:DY49"/>
    <mergeCell ref="AT49:AY49"/>
    <mergeCell ref="AZ49:BE49"/>
    <mergeCell ref="BL49:BQ49"/>
    <mergeCell ref="BX49:CC49"/>
    <mergeCell ref="CD49:CI49"/>
    <mergeCell ref="CJ49:CO49"/>
    <mergeCell ref="BR49:BW49"/>
    <mergeCell ref="IP48:IS48"/>
    <mergeCell ref="HF49:HK49"/>
    <mergeCell ref="IJ48:IO48"/>
    <mergeCell ref="GH49:GM49"/>
    <mergeCell ref="FD49:FI49"/>
    <mergeCell ref="GN48:GS48"/>
    <mergeCell ref="ID49:II49"/>
    <mergeCell ref="ID48:II48"/>
    <mergeCell ref="HX49:IC49"/>
    <mergeCell ref="HX48:IC48"/>
    <mergeCell ref="HL48:HQ48"/>
    <mergeCell ref="HR48:HW48"/>
    <mergeCell ref="GB48:GG48"/>
    <mergeCell ref="GH48:GM48"/>
    <mergeCell ref="FJ48:FO48"/>
    <mergeCell ref="GT48:GY48"/>
    <mergeCell ref="FV48:GA48"/>
    <mergeCell ref="GZ48:HE48"/>
    <mergeCell ref="DH49:DM49"/>
    <mergeCell ref="DN49:DS49"/>
    <mergeCell ref="GZ49:HE49"/>
    <mergeCell ref="HL49:HQ49"/>
    <mergeCell ref="GB49:GG49"/>
    <mergeCell ref="ER49:EW49"/>
    <mergeCell ref="EL49:EQ49"/>
    <mergeCell ref="DZ49:EE49"/>
    <mergeCell ref="FJ49:FO49"/>
    <mergeCell ref="EX49:FC49"/>
    <mergeCell ref="BF49:BK49"/>
    <mergeCell ref="CV48:DA48"/>
    <mergeCell ref="CP49:CU49"/>
    <mergeCell ref="ER48:EW48"/>
    <mergeCell ref="AN49:AS49"/>
    <mergeCell ref="DH48:DM48"/>
    <mergeCell ref="BX48:CC48"/>
    <mergeCell ref="CJ48:CO48"/>
    <mergeCell ref="CP48:CU48"/>
    <mergeCell ref="AN48:AS48"/>
    <mergeCell ref="HF48:HK48"/>
    <mergeCell ref="FD48:FI48"/>
    <mergeCell ref="CD48:CI48"/>
    <mergeCell ref="J48:O48"/>
    <mergeCell ref="P48:U48"/>
    <mergeCell ref="V48:AA48"/>
    <mergeCell ref="DT48:DY48"/>
    <mergeCell ref="DN48:DS48"/>
    <mergeCell ref="AB48:AG48"/>
    <mergeCell ref="AT48:AY48"/>
    <mergeCell ref="A19:B19"/>
    <mergeCell ref="AZ48:BE48"/>
    <mergeCell ref="EF48:EK48"/>
    <mergeCell ref="FP48:FU48"/>
    <mergeCell ref="DB48:DG48"/>
    <mergeCell ref="EX48:FC48"/>
    <mergeCell ref="EL48:EQ48"/>
    <mergeCell ref="DZ48:EE48"/>
    <mergeCell ref="C1:G1"/>
    <mergeCell ref="BF48:BK48"/>
    <mergeCell ref="BL48:BQ48"/>
    <mergeCell ref="BR48:BW48"/>
    <mergeCell ref="AH48:AM48"/>
    <mergeCell ref="C11:G17"/>
    <mergeCell ref="C19:G19"/>
    <mergeCell ref="A16:B16"/>
    <mergeCell ref="A2:B2"/>
    <mergeCell ref="A3:B3"/>
    <mergeCell ref="A4:B4"/>
    <mergeCell ref="A5:B5"/>
    <mergeCell ref="A9:B9"/>
    <mergeCell ref="A11:B11"/>
    <mergeCell ref="A12:B12"/>
    <mergeCell ref="A15:B15"/>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2"/>
  <sheetViews>
    <sheetView topLeftCell="A13" zoomScale="125" zoomScaleNormal="125" zoomScalePageLayoutView="125" workbookViewId="0">
      <selection activeCell="D46" sqref="D46"/>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42205</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313</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t="s">
        <v>430</v>
      </c>
      <c r="E6" s="181"/>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314</v>
      </c>
      <c r="E7" s="88"/>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206</v>
      </c>
      <c r="E8" s="88"/>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89" t="s">
        <v>431</v>
      </c>
      <c r="B9" s="88"/>
      <c r="C9" s="99" t="s">
        <v>432</v>
      </c>
      <c r="D9" s="89" t="s">
        <v>59</v>
      </c>
      <c r="E9" s="88"/>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433</v>
      </c>
      <c r="B10" s="299"/>
      <c r="C10" s="310" t="s">
        <v>324</v>
      </c>
      <c r="D10" s="311"/>
      <c r="E10" s="311"/>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107</v>
      </c>
      <c r="B11" s="299"/>
      <c r="C11" s="302" t="s">
        <v>117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310</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ht="15" customHeigh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312" t="s">
        <v>311</v>
      </c>
      <c r="B16" s="313"/>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103"/>
      <c r="D18" s="88"/>
      <c r="E18" s="88"/>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05" t="s">
        <v>312</v>
      </c>
      <c r="D19" s="306"/>
      <c r="E19" s="306"/>
      <c r="F19" s="306"/>
      <c r="G19" s="315"/>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178"/>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82">
        <v>40804</v>
      </c>
      <c r="B24" s="118" t="s">
        <v>359</v>
      </c>
      <c r="C24" s="119">
        <v>255</v>
      </c>
      <c r="D24" s="120">
        <v>5</v>
      </c>
      <c r="E24" s="119">
        <v>1275</v>
      </c>
      <c r="F24" s="123">
        <v>0.25</v>
      </c>
      <c r="G24" s="122">
        <v>956.25</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8"/>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8"/>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8"/>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8"/>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8"/>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8"/>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8"/>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50</v>
      </c>
      <c r="D33" s="128">
        <v>2.5</v>
      </c>
      <c r="E33" s="119">
        <v>125</v>
      </c>
      <c r="F33" s="129"/>
      <c r="G33" s="122">
        <v>125</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35</v>
      </c>
      <c r="D34" s="120">
        <v>7.5</v>
      </c>
      <c r="E34" s="119">
        <v>262.5</v>
      </c>
      <c r="F34" s="123"/>
      <c r="G34" s="122">
        <v>262.5</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43</v>
      </c>
      <c r="C35" s="119">
        <v>250</v>
      </c>
      <c r="D35" s="128" t="s">
        <v>44</v>
      </c>
      <c r="E35" s="119">
        <v>250</v>
      </c>
      <c r="F35" s="129"/>
      <c r="G35" s="122">
        <v>250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v>40</v>
      </c>
      <c r="D37" s="120">
        <v>7</v>
      </c>
      <c r="E37" s="119">
        <v>280</v>
      </c>
      <c r="F37" s="129"/>
      <c r="G37" s="122">
        <v>280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2192.5</v>
      </c>
      <c r="F42" s="147"/>
      <c r="G42" s="149">
        <v>1873.75</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9"/>
      <c r="B44" s="88"/>
      <c r="C44" s="152" t="s">
        <v>315</v>
      </c>
      <c r="D44" s="153">
        <v>936.875</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152" t="s">
        <v>316</v>
      </c>
      <c r="D45" s="153">
        <f>G42-D44</f>
        <v>936.875</v>
      </c>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179" t="s">
        <v>153</v>
      </c>
      <c r="D48" s="179"/>
      <c r="E48" s="179"/>
      <c r="F48" s="180"/>
      <c r="G48" s="179"/>
      <c r="H48" s="179"/>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c r="A60" s="89"/>
      <c r="B60" s="88"/>
      <c r="C60" s="88"/>
      <c r="D60" s="88"/>
      <c r="E60" s="88"/>
      <c r="F60" s="90"/>
      <c r="G60" s="88"/>
      <c r="H60" s="88"/>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89"/>
      <c r="EY60" s="89"/>
      <c r="EZ60" s="89"/>
      <c r="FA60" s="89"/>
      <c r="FB60" s="89"/>
      <c r="FC60" s="89"/>
      <c r="FD60" s="89"/>
      <c r="FE60" s="89"/>
      <c r="FF60" s="89"/>
      <c r="FG60" s="89"/>
      <c r="FH60" s="89"/>
      <c r="FI60" s="89"/>
      <c r="FJ60" s="89"/>
      <c r="FK60" s="89"/>
      <c r="FL60" s="89"/>
      <c r="FM60" s="89"/>
      <c r="FN60" s="89"/>
      <c r="FO60" s="89"/>
      <c r="FP60" s="89"/>
      <c r="FQ60" s="89"/>
      <c r="FR60" s="89"/>
      <c r="FS60" s="89"/>
      <c r="FT60" s="89"/>
      <c r="FU60" s="89"/>
      <c r="FV60" s="89"/>
      <c r="FW60" s="89"/>
      <c r="FX60" s="89"/>
      <c r="FY60" s="89"/>
      <c r="FZ60" s="89"/>
      <c r="GA60" s="89"/>
      <c r="GB60" s="89"/>
      <c r="GC60" s="89"/>
      <c r="GD60" s="89"/>
      <c r="GE60" s="89"/>
      <c r="GF60" s="89"/>
      <c r="GG60" s="89"/>
      <c r="GH60" s="89"/>
      <c r="GI60" s="89"/>
      <c r="GJ60" s="89"/>
      <c r="GK60" s="89"/>
      <c r="GL60" s="89"/>
      <c r="GM60" s="89"/>
      <c r="GN60" s="89"/>
      <c r="GO60" s="89"/>
      <c r="GP60" s="89"/>
      <c r="GQ60" s="89"/>
      <c r="GR60" s="89"/>
      <c r="GS60" s="89"/>
      <c r="GT60" s="89"/>
      <c r="GU60" s="89"/>
      <c r="GV60" s="89"/>
      <c r="GW60" s="89"/>
      <c r="GX60" s="89"/>
      <c r="GY60" s="89"/>
      <c r="GZ60" s="89"/>
      <c r="HA60" s="89"/>
      <c r="HB60" s="89"/>
      <c r="HC60" s="89"/>
      <c r="HD60" s="89"/>
      <c r="HE60" s="89"/>
      <c r="HF60" s="89"/>
      <c r="HG60" s="89"/>
      <c r="HH60" s="89"/>
      <c r="HI60" s="89"/>
      <c r="HJ60" s="89"/>
      <c r="HK60" s="89"/>
      <c r="HL60" s="89"/>
      <c r="HM60" s="89"/>
      <c r="HN60" s="89"/>
      <c r="HO60" s="89"/>
      <c r="HP60" s="89"/>
      <c r="HQ60" s="89"/>
      <c r="HR60" s="89"/>
      <c r="HS60" s="89"/>
      <c r="HT60" s="89"/>
      <c r="HU60" s="89"/>
      <c r="HV60" s="89"/>
      <c r="HW60" s="89"/>
      <c r="HX60" s="89"/>
      <c r="HY60" s="89"/>
      <c r="HZ60" s="89"/>
      <c r="IA60" s="89"/>
      <c r="IB60" s="89"/>
      <c r="IC60" s="89"/>
      <c r="ID60" s="89"/>
      <c r="IE60" s="89"/>
      <c r="IF60" s="89"/>
      <c r="IG60" s="89"/>
      <c r="IH60" s="89"/>
      <c r="II60" s="89"/>
      <c r="IJ60" s="89"/>
      <c r="IK60" s="89"/>
      <c r="IL60" s="89"/>
      <c r="IM60" s="89"/>
      <c r="IN60" s="89"/>
      <c r="IO60" s="89"/>
      <c r="IP60" s="89"/>
      <c r="IQ60" s="89"/>
      <c r="IR60" s="89"/>
      <c r="IS60" s="89"/>
      <c r="IT60" s="89"/>
      <c r="IU60" s="89"/>
      <c r="IV60" s="89"/>
    </row>
    <row r="61" spans="1:256" customFormat="1">
      <c r="A61" s="89"/>
      <c r="B61" s="88"/>
      <c r="C61" s="91"/>
      <c r="D61" s="91"/>
      <c r="E61" s="91"/>
      <c r="F61" s="90"/>
      <c r="G61" s="159"/>
      <c r="H61" s="88"/>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89"/>
      <c r="EY61" s="89"/>
      <c r="EZ61" s="89"/>
      <c r="FA61" s="89"/>
      <c r="FB61" s="89"/>
      <c r="FC61" s="89"/>
      <c r="FD61" s="89"/>
      <c r="FE61" s="89"/>
      <c r="FF61" s="89"/>
      <c r="FG61" s="89"/>
      <c r="FH61" s="89"/>
      <c r="FI61" s="89"/>
      <c r="FJ61" s="89"/>
      <c r="FK61" s="89"/>
      <c r="FL61" s="89"/>
      <c r="FM61" s="89"/>
      <c r="FN61" s="89"/>
      <c r="FO61" s="89"/>
      <c r="FP61" s="89"/>
      <c r="FQ61" s="89"/>
      <c r="FR61" s="89"/>
      <c r="FS61" s="89"/>
      <c r="FT61" s="89"/>
      <c r="FU61" s="89"/>
      <c r="FV61" s="89"/>
      <c r="FW61" s="89"/>
      <c r="FX61" s="89"/>
      <c r="FY61" s="89"/>
      <c r="FZ61" s="89"/>
      <c r="GA61" s="89"/>
      <c r="GB61" s="89"/>
      <c r="GC61" s="89"/>
      <c r="GD61" s="89"/>
      <c r="GE61" s="89"/>
      <c r="GF61" s="89"/>
      <c r="GG61" s="89"/>
      <c r="GH61" s="89"/>
      <c r="GI61" s="89"/>
      <c r="GJ61" s="89"/>
      <c r="GK61" s="89"/>
      <c r="GL61" s="89"/>
      <c r="GM61" s="89"/>
      <c r="GN61" s="89"/>
      <c r="GO61" s="89"/>
      <c r="GP61" s="89"/>
      <c r="GQ61" s="89"/>
      <c r="GR61" s="89"/>
      <c r="GS61" s="89"/>
      <c r="GT61" s="89"/>
      <c r="GU61" s="89"/>
      <c r="GV61" s="89"/>
      <c r="GW61" s="89"/>
      <c r="GX61" s="89"/>
      <c r="GY61" s="89"/>
      <c r="GZ61" s="89"/>
      <c r="HA61" s="89"/>
      <c r="HB61" s="89"/>
      <c r="HC61" s="89"/>
      <c r="HD61" s="89"/>
      <c r="HE61" s="89"/>
      <c r="HF61" s="89"/>
      <c r="HG61" s="89"/>
      <c r="HH61" s="89"/>
      <c r="HI61" s="89"/>
      <c r="HJ61" s="89"/>
      <c r="HK61" s="89"/>
      <c r="HL61" s="89"/>
      <c r="HM61" s="89"/>
      <c r="HN61" s="89"/>
      <c r="HO61" s="89"/>
      <c r="HP61" s="89"/>
      <c r="HQ61" s="89"/>
      <c r="HR61" s="89"/>
      <c r="HS61" s="89"/>
      <c r="HT61" s="89"/>
      <c r="HU61" s="89"/>
      <c r="HV61" s="89"/>
      <c r="HW61" s="89"/>
      <c r="HX61" s="89"/>
      <c r="HY61" s="89"/>
      <c r="HZ61" s="89"/>
      <c r="IA61" s="89"/>
      <c r="IB61" s="89"/>
      <c r="IC61" s="89"/>
      <c r="ID61" s="89"/>
      <c r="IE61" s="89"/>
      <c r="IF61" s="89"/>
      <c r="IG61" s="89"/>
      <c r="IH61" s="89"/>
      <c r="II61" s="89"/>
      <c r="IJ61" s="89"/>
      <c r="IK61" s="89"/>
      <c r="IL61" s="89"/>
      <c r="IM61" s="89"/>
      <c r="IN61" s="89"/>
      <c r="IO61" s="89"/>
      <c r="IP61" s="89"/>
      <c r="IQ61" s="89"/>
      <c r="IR61" s="89"/>
      <c r="IS61" s="89"/>
      <c r="IT61" s="89"/>
      <c r="IU61" s="89"/>
      <c r="IV61" s="89"/>
    </row>
    <row r="62" spans="1:256" customFormat="1">
      <c r="A62" s="89"/>
      <c r="B62" s="88"/>
      <c r="C62" s="88"/>
      <c r="D62" s="88"/>
      <c r="E62" s="88"/>
      <c r="F62" s="90"/>
      <c r="G62" s="88"/>
      <c r="H62" s="88"/>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89"/>
      <c r="EY62" s="89"/>
      <c r="EZ62" s="89"/>
      <c r="FA62" s="89"/>
      <c r="FB62" s="89"/>
      <c r="FC62" s="89"/>
      <c r="FD62" s="89"/>
      <c r="FE62" s="89"/>
      <c r="FF62" s="89"/>
      <c r="FG62" s="89"/>
      <c r="FH62" s="89"/>
      <c r="FI62" s="89"/>
      <c r="FJ62" s="89"/>
      <c r="FK62" s="89"/>
      <c r="FL62" s="89"/>
      <c r="FM62" s="89"/>
      <c r="FN62" s="89"/>
      <c r="FO62" s="89"/>
      <c r="FP62" s="89"/>
      <c r="FQ62" s="89"/>
      <c r="FR62" s="89"/>
      <c r="FS62" s="89"/>
      <c r="FT62" s="89"/>
      <c r="FU62" s="89"/>
      <c r="FV62" s="89"/>
      <c r="FW62" s="89"/>
      <c r="FX62" s="89"/>
      <c r="FY62" s="89"/>
      <c r="FZ62" s="89"/>
      <c r="GA62" s="89"/>
      <c r="GB62" s="89"/>
      <c r="GC62" s="89"/>
      <c r="GD62" s="89"/>
      <c r="GE62" s="89"/>
      <c r="GF62" s="89"/>
      <c r="GG62" s="89"/>
      <c r="GH62" s="89"/>
      <c r="GI62" s="89"/>
      <c r="GJ62" s="89"/>
      <c r="GK62" s="89"/>
      <c r="GL62" s="89"/>
      <c r="GM62" s="89"/>
      <c r="GN62" s="89"/>
      <c r="GO62" s="89"/>
      <c r="GP62" s="89"/>
      <c r="GQ62" s="89"/>
      <c r="GR62" s="89"/>
      <c r="GS62" s="89"/>
      <c r="GT62" s="89"/>
      <c r="GU62" s="89"/>
      <c r="GV62" s="89"/>
      <c r="GW62" s="89"/>
      <c r="GX62" s="89"/>
      <c r="GY62" s="89"/>
      <c r="GZ62" s="89"/>
      <c r="HA62" s="89"/>
      <c r="HB62" s="89"/>
      <c r="HC62" s="89"/>
      <c r="HD62" s="89"/>
      <c r="HE62" s="89"/>
      <c r="HF62" s="89"/>
      <c r="HG62" s="89"/>
      <c r="HH62" s="89"/>
      <c r="HI62" s="89"/>
      <c r="HJ62" s="89"/>
      <c r="HK62" s="89"/>
      <c r="HL62" s="89"/>
      <c r="HM62" s="89"/>
      <c r="HN62" s="89"/>
      <c r="HO62" s="89"/>
      <c r="HP62" s="89"/>
      <c r="HQ62" s="89"/>
      <c r="HR62" s="89"/>
      <c r="HS62" s="89"/>
      <c r="HT62" s="89"/>
      <c r="HU62" s="89"/>
      <c r="HV62" s="89"/>
      <c r="HW62" s="89"/>
      <c r="HX62" s="89"/>
      <c r="HY62" s="89"/>
      <c r="HZ62" s="89"/>
      <c r="IA62" s="89"/>
      <c r="IB62" s="89"/>
      <c r="IC62" s="89"/>
      <c r="ID62" s="89"/>
      <c r="IE62" s="89"/>
      <c r="IF62" s="89"/>
      <c r="IG62" s="89"/>
      <c r="IH62" s="89"/>
      <c r="II62" s="89"/>
      <c r="IJ62" s="89"/>
      <c r="IK62" s="89"/>
      <c r="IL62" s="89"/>
      <c r="IM62" s="89"/>
      <c r="IN62" s="89"/>
      <c r="IO62" s="89"/>
      <c r="IP62" s="89"/>
      <c r="IQ62" s="89"/>
      <c r="IR62" s="89"/>
      <c r="IS62" s="89"/>
      <c r="IT62" s="89"/>
      <c r="IU62" s="89"/>
      <c r="IV62" s="89"/>
    </row>
  </sheetData>
  <sheetCalcPr fullCalcOnLoad="1"/>
  <mergeCells count="136">
    <mergeCell ref="AH48:AM48"/>
    <mergeCell ref="AN48:AS48"/>
    <mergeCell ref="BL48:BQ48"/>
    <mergeCell ref="AZ48:BE48"/>
    <mergeCell ref="AT48:AY48"/>
    <mergeCell ref="AB48:AG48"/>
    <mergeCell ref="C1:G1"/>
    <mergeCell ref="C11:G17"/>
    <mergeCell ref="A16:B16"/>
    <mergeCell ref="V48:AA48"/>
    <mergeCell ref="A15:B15"/>
    <mergeCell ref="C19:G19"/>
    <mergeCell ref="A19:B19"/>
    <mergeCell ref="C10:E10"/>
    <mergeCell ref="J48:O48"/>
    <mergeCell ref="A2:B2"/>
    <mergeCell ref="GB48:GG48"/>
    <mergeCell ref="FV48:GA48"/>
    <mergeCell ref="DT48:DY48"/>
    <mergeCell ref="A3:B3"/>
    <mergeCell ref="A4:B4"/>
    <mergeCell ref="A5:B5"/>
    <mergeCell ref="A12:B12"/>
    <mergeCell ref="A11:B11"/>
    <mergeCell ref="A10:B10"/>
    <mergeCell ref="P48:U48"/>
    <mergeCell ref="DB48:DG48"/>
    <mergeCell ref="CV48:DA48"/>
    <mergeCell ref="DH48:DM48"/>
    <mergeCell ref="DN48:DS48"/>
    <mergeCell ref="EF48:EK48"/>
    <mergeCell ref="ER48:EW48"/>
    <mergeCell ref="HX48:IC48"/>
    <mergeCell ref="HF48:HK48"/>
    <mergeCell ref="GZ48:HE48"/>
    <mergeCell ref="GT48:GY48"/>
    <mergeCell ref="GN48:GS48"/>
    <mergeCell ref="BX48:CC48"/>
    <mergeCell ref="CJ48:CO48"/>
    <mergeCell ref="CP48:CU48"/>
    <mergeCell ref="CD48:CI48"/>
    <mergeCell ref="GH48:GM48"/>
    <mergeCell ref="DN49:DS49"/>
    <mergeCell ref="IP48:IS48"/>
    <mergeCell ref="J49:O49"/>
    <mergeCell ref="P49:U49"/>
    <mergeCell ref="V49:AA49"/>
    <mergeCell ref="AB49:AG49"/>
    <mergeCell ref="AH49:AM49"/>
    <mergeCell ref="DT49:DY49"/>
    <mergeCell ref="DZ49:EE49"/>
    <mergeCell ref="HR48:HW48"/>
    <mergeCell ref="BF49:BK49"/>
    <mergeCell ref="BX49:CC49"/>
    <mergeCell ref="CD49:CI49"/>
    <mergeCell ref="CP49:CU49"/>
    <mergeCell ref="GN49:GS49"/>
    <mergeCell ref="FV49:GA49"/>
    <mergeCell ref="EF49:EK49"/>
    <mergeCell ref="CJ49:CO49"/>
    <mergeCell ref="CV49:DA49"/>
    <mergeCell ref="DB49:DG49"/>
    <mergeCell ref="EX48:FC48"/>
    <mergeCell ref="DZ48:EE48"/>
    <mergeCell ref="BF48:BK48"/>
    <mergeCell ref="EL48:EQ48"/>
    <mergeCell ref="BR48:BW48"/>
    <mergeCell ref="AN49:AS49"/>
    <mergeCell ref="AT49:AY49"/>
    <mergeCell ref="BL49:BQ49"/>
    <mergeCell ref="BR49:BW49"/>
    <mergeCell ref="AZ49:BE49"/>
    <mergeCell ref="IP49:IS49"/>
    <mergeCell ref="EX49:FC49"/>
    <mergeCell ref="EL49:EQ49"/>
    <mergeCell ref="FD49:FI49"/>
    <mergeCell ref="FJ49:FO49"/>
    <mergeCell ref="ER49:EW49"/>
    <mergeCell ref="IP50:IU50"/>
    <mergeCell ref="HL50:HQ50"/>
    <mergeCell ref="HR50:HW50"/>
    <mergeCell ref="HX50:IC50"/>
    <mergeCell ref="ID50:II50"/>
    <mergeCell ref="IJ50:IO50"/>
    <mergeCell ref="DH49:DM49"/>
    <mergeCell ref="HF50:HK50"/>
    <mergeCell ref="FD50:FI50"/>
    <mergeCell ref="FJ50:FO50"/>
    <mergeCell ref="GN50:GS50"/>
    <mergeCell ref="GT50:GY50"/>
    <mergeCell ref="FV50:GA50"/>
    <mergeCell ref="GB50:GG50"/>
    <mergeCell ref="GH50:GM50"/>
    <mergeCell ref="GZ49:HE49"/>
    <mergeCell ref="IJ48:IO48"/>
    <mergeCell ref="EF50:EK50"/>
    <mergeCell ref="IJ49:IO49"/>
    <mergeCell ref="GZ50:HE50"/>
    <mergeCell ref="HL49:HQ49"/>
    <mergeCell ref="HR49:HW49"/>
    <mergeCell ref="ER50:EW50"/>
    <mergeCell ref="EX50:FC50"/>
    <mergeCell ref="GT49:GY49"/>
    <mergeCell ref="HX49:IC49"/>
    <mergeCell ref="ID48:II48"/>
    <mergeCell ref="HL48:HQ48"/>
    <mergeCell ref="FP49:FU49"/>
    <mergeCell ref="FJ48:FO48"/>
    <mergeCell ref="FP48:FU48"/>
    <mergeCell ref="FD48:FI48"/>
    <mergeCell ref="ID49:II49"/>
    <mergeCell ref="GB49:GG49"/>
    <mergeCell ref="GH49:GM49"/>
    <mergeCell ref="HF49:HK49"/>
    <mergeCell ref="DN50:DS50"/>
    <mergeCell ref="DT50:DY50"/>
    <mergeCell ref="DH50:DM50"/>
    <mergeCell ref="CJ50:CO50"/>
    <mergeCell ref="EL50:EQ50"/>
    <mergeCell ref="FP50:FU50"/>
    <mergeCell ref="BR50:BW50"/>
    <mergeCell ref="CV50:DA50"/>
    <mergeCell ref="AZ50:BE50"/>
    <mergeCell ref="BF50:BK50"/>
    <mergeCell ref="BL50:BQ50"/>
    <mergeCell ref="DZ50:EE50"/>
    <mergeCell ref="DB50:DG50"/>
    <mergeCell ref="CD50:CI50"/>
    <mergeCell ref="BX50:CC50"/>
    <mergeCell ref="CP50:CU50"/>
    <mergeCell ref="AN50:AS50"/>
    <mergeCell ref="AT50:AY50"/>
    <mergeCell ref="P50:U50"/>
    <mergeCell ref="V50:AA50"/>
    <mergeCell ref="AB50:AG50"/>
    <mergeCell ref="AH50:AM50"/>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2"/>
  <sheetViews>
    <sheetView topLeftCell="B21" zoomScale="125" zoomScaleNormal="125" zoomScalePageLayoutView="125" workbookViewId="0">
      <selection activeCell="F48" sqref="F48"/>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42202</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150</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148</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149</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196</v>
      </c>
      <c r="B9" s="299"/>
      <c r="C9" s="99" t="s">
        <v>321</v>
      </c>
      <c r="D9" s="89" t="s">
        <v>38</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197</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198</v>
      </c>
      <c r="B11" s="299"/>
      <c r="C11" s="302" t="s">
        <v>156</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157</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c r="A15" s="298" t="s">
        <v>85</v>
      </c>
      <c r="B15" s="299"/>
      <c r="C15" s="302" t="s">
        <v>74</v>
      </c>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428</v>
      </c>
      <c r="B16" s="299"/>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302"/>
      <c r="D18" s="303"/>
      <c r="E18" s="303"/>
      <c r="F18" s="303"/>
      <c r="G18" s="304"/>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05" t="s">
        <v>329</v>
      </c>
      <c r="D19" s="306"/>
      <c r="E19" s="306"/>
      <c r="F19" s="306"/>
      <c r="G19" s="315"/>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165"/>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40742</v>
      </c>
      <c r="B24" s="118" t="s">
        <v>359</v>
      </c>
      <c r="C24" s="119">
        <v>210</v>
      </c>
      <c r="D24" s="120">
        <v>3</v>
      </c>
      <c r="E24" s="119">
        <v>630</v>
      </c>
      <c r="F24" s="121">
        <v>0.67</v>
      </c>
      <c r="G24" s="122">
        <v>207.9</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50</v>
      </c>
      <c r="D33" s="128">
        <v>4</v>
      </c>
      <c r="E33" s="119">
        <v>100</v>
      </c>
      <c r="F33" s="129">
        <v>1</v>
      </c>
      <c r="G33" s="122">
        <v>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c r="D34" s="120"/>
      <c r="E34" s="119"/>
      <c r="F34" s="123"/>
      <c r="G34" s="122">
        <v>0</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43</v>
      </c>
      <c r="C35" s="119">
        <v>250</v>
      </c>
      <c r="D35" s="128" t="s">
        <v>44</v>
      </c>
      <c r="E35" s="126">
        <v>250</v>
      </c>
      <c r="F35" s="129">
        <v>1</v>
      </c>
      <c r="G35" s="122">
        <v>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v>40</v>
      </c>
      <c r="D37" s="120">
        <v>5</v>
      </c>
      <c r="E37" s="119">
        <v>200</v>
      </c>
      <c r="F37" s="129"/>
      <c r="G37" s="122">
        <v>200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1180</v>
      </c>
      <c r="F42" s="147"/>
      <c r="G42" s="168">
        <v>407.9</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ht="16" thickBot="1">
      <c r="A43" s="89"/>
      <c r="B43" s="169" t="s">
        <v>80</v>
      </c>
      <c r="C43" s="169"/>
      <c r="D43" s="169"/>
      <c r="E43" s="169"/>
      <c r="F43" s="170"/>
      <c r="G43" s="171">
        <v>152.5</v>
      </c>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ht="16" thickTop="1">
      <c r="A44" s="89"/>
      <c r="B44" s="172" t="s">
        <v>81</v>
      </c>
      <c r="C44" s="173"/>
      <c r="D44" s="174"/>
      <c r="E44" s="174"/>
      <c r="F44" s="175"/>
      <c r="G44" s="168">
        <v>255.4</v>
      </c>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88"/>
      <c r="D45" s="88"/>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76" t="s">
        <v>163</v>
      </c>
      <c r="D46" s="177">
        <v>152.5</v>
      </c>
      <c r="E46" s="88"/>
      <c r="F46" s="90"/>
      <c r="G46" s="88"/>
      <c r="H46" s="88"/>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2" t="s">
        <v>112</v>
      </c>
      <c r="D47" s="177">
        <v>152.5</v>
      </c>
      <c r="E47" s="88"/>
      <c r="F47" s="90"/>
      <c r="G47" s="88"/>
      <c r="H47" s="88"/>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152" t="s">
        <v>164</v>
      </c>
      <c r="D48" s="177">
        <f>G44-D47</f>
        <v>102.9</v>
      </c>
      <c r="E48" s="88"/>
      <c r="F48" s="90"/>
      <c r="G48" s="88"/>
      <c r="H48" s="88"/>
      <c r="I48" s="88"/>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88"/>
      <c r="CC48" s="88"/>
      <c r="CD48" s="88"/>
      <c r="CE48" s="88"/>
      <c r="CF48" s="88"/>
      <c r="CG48" s="88"/>
      <c r="CH48" s="88"/>
      <c r="CI48" s="88"/>
      <c r="CJ48" s="88"/>
      <c r="CK48" s="88"/>
      <c r="CL48" s="88"/>
      <c r="CM48" s="88"/>
      <c r="CN48" s="88"/>
      <c r="CO48" s="88"/>
      <c r="CP48" s="88"/>
      <c r="CQ48" s="88"/>
      <c r="CR48" s="88"/>
      <c r="CS48" s="88"/>
      <c r="CT48" s="88"/>
      <c r="CU48" s="88"/>
      <c r="CV48" s="88"/>
      <c r="CW48" s="88"/>
      <c r="CX48" s="88"/>
      <c r="CY48" s="88"/>
      <c r="CZ48" s="88"/>
      <c r="DA48" s="88"/>
      <c r="DB48" s="88"/>
      <c r="DC48" s="88"/>
      <c r="DD48" s="88"/>
      <c r="DE48" s="88"/>
      <c r="DF48" s="88"/>
      <c r="DG48" s="88"/>
      <c r="DH48" s="88"/>
      <c r="DI48" s="88"/>
      <c r="DJ48" s="88"/>
      <c r="DK48" s="88"/>
      <c r="DL48" s="88"/>
      <c r="DM48" s="88"/>
      <c r="DN48" s="88"/>
      <c r="DO48" s="88"/>
      <c r="DP48" s="88"/>
      <c r="DQ48" s="88"/>
      <c r="DR48" s="88"/>
      <c r="DS48" s="88"/>
      <c r="DT48" s="88"/>
      <c r="DU48" s="88"/>
      <c r="DV48" s="88"/>
      <c r="DW48" s="88"/>
      <c r="DX48" s="88"/>
      <c r="DY48" s="88"/>
      <c r="DZ48" s="88"/>
      <c r="EA48" s="88"/>
      <c r="EB48" s="88"/>
      <c r="EC48" s="88"/>
      <c r="ED48" s="88"/>
      <c r="EE48" s="88"/>
      <c r="EF48" s="88"/>
      <c r="EG48" s="88"/>
      <c r="EH48" s="88"/>
      <c r="EI48" s="88"/>
      <c r="EJ48" s="88"/>
      <c r="EK48" s="88"/>
      <c r="EL48" s="88"/>
      <c r="EM48" s="88"/>
      <c r="EN48" s="88"/>
      <c r="EO48" s="88"/>
      <c r="EP48" s="88"/>
      <c r="EQ48" s="88"/>
      <c r="ER48" s="88"/>
      <c r="ES48" s="88"/>
      <c r="ET48" s="88"/>
      <c r="EU48" s="88"/>
      <c r="EV48" s="88"/>
      <c r="EW48" s="88"/>
      <c r="EX48" s="88"/>
      <c r="EY48" s="88"/>
      <c r="EZ48" s="88"/>
      <c r="FA48" s="88"/>
      <c r="FB48" s="88"/>
      <c r="FC48" s="88"/>
      <c r="FD48" s="88"/>
      <c r="FE48" s="88"/>
      <c r="FF48" s="88"/>
      <c r="FG48" s="88"/>
      <c r="FH48" s="88"/>
      <c r="FI48" s="88"/>
      <c r="FJ48" s="88"/>
      <c r="FK48" s="88"/>
      <c r="FL48" s="88"/>
      <c r="FM48" s="88"/>
      <c r="FN48" s="88"/>
      <c r="FO48" s="88"/>
      <c r="FP48" s="88"/>
      <c r="FQ48" s="88"/>
      <c r="FR48" s="88"/>
      <c r="FS48" s="88"/>
      <c r="FT48" s="88"/>
      <c r="FU48" s="88"/>
      <c r="FV48" s="88"/>
      <c r="FW48" s="88"/>
      <c r="FX48" s="88"/>
      <c r="FY48" s="88"/>
      <c r="FZ48" s="88"/>
      <c r="GA48" s="88"/>
      <c r="GB48" s="88"/>
      <c r="GC48" s="88"/>
      <c r="GD48" s="88"/>
      <c r="GE48" s="88"/>
      <c r="GF48" s="88"/>
      <c r="GG48" s="88"/>
      <c r="GH48" s="88"/>
      <c r="GI48" s="88"/>
      <c r="GJ48" s="88"/>
      <c r="GK48" s="88"/>
      <c r="GL48" s="88"/>
      <c r="GM48" s="88"/>
      <c r="GN48" s="88"/>
      <c r="GO48" s="88"/>
      <c r="GP48" s="88"/>
      <c r="GQ48" s="88"/>
      <c r="GR48" s="88"/>
      <c r="GS48" s="88"/>
      <c r="GT48" s="88"/>
      <c r="GU48" s="88"/>
      <c r="GV48" s="88"/>
      <c r="GW48" s="88"/>
      <c r="GX48" s="88"/>
      <c r="GY48" s="88"/>
      <c r="GZ48" s="88"/>
      <c r="HA48" s="88"/>
      <c r="HB48" s="88"/>
      <c r="HC48" s="88"/>
      <c r="HD48" s="88"/>
      <c r="HE48" s="88"/>
      <c r="HF48" s="88"/>
      <c r="HG48" s="88"/>
      <c r="HH48" s="88"/>
      <c r="HI48" s="88"/>
      <c r="HJ48" s="88"/>
      <c r="HK48" s="88"/>
      <c r="HL48" s="88"/>
      <c r="HM48" s="88"/>
      <c r="HN48" s="88"/>
      <c r="HO48" s="88"/>
      <c r="HP48" s="88"/>
      <c r="HQ48" s="88"/>
      <c r="HR48" s="88"/>
      <c r="HS48" s="88"/>
      <c r="HT48" s="88"/>
      <c r="HU48" s="88"/>
      <c r="HV48" s="88"/>
      <c r="HW48" s="88"/>
      <c r="HX48" s="88"/>
      <c r="HY48" s="88"/>
      <c r="HZ48" s="88"/>
      <c r="IA48" s="88"/>
      <c r="IB48" s="88"/>
      <c r="IC48" s="88"/>
      <c r="ID48" s="88"/>
      <c r="IE48" s="88"/>
      <c r="IF48" s="88"/>
      <c r="IG48" s="88"/>
      <c r="IH48" s="88"/>
      <c r="II48" s="88"/>
      <c r="IJ48" s="88"/>
      <c r="IK48" s="88"/>
      <c r="IL48" s="88"/>
      <c r="IM48" s="88"/>
      <c r="IN48" s="88"/>
      <c r="IO48" s="88"/>
      <c r="IP48" s="88"/>
      <c r="IQ48" s="88"/>
      <c r="IR48" s="88"/>
      <c r="IS48" s="88"/>
      <c r="IT48" s="88"/>
      <c r="IU48" s="88"/>
      <c r="IV48" s="88"/>
    </row>
    <row r="49" spans="1:256" customFormat="1">
      <c r="A49" s="89"/>
      <c r="B49" s="88"/>
      <c r="C49" s="155"/>
      <c r="D49" s="155"/>
      <c r="E49" s="155"/>
      <c r="F49" s="156"/>
      <c r="G49" s="155"/>
      <c r="H49" s="155"/>
      <c r="I49" s="155"/>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c r="AX49" s="88"/>
      <c r="AY49" s="88"/>
      <c r="AZ49" s="88"/>
      <c r="BA49" s="88"/>
      <c r="BB49" s="88"/>
      <c r="BC49" s="88"/>
      <c r="BD49" s="88"/>
      <c r="BE49" s="88"/>
      <c r="BF49" s="88"/>
      <c r="BG49" s="88"/>
      <c r="BH49" s="88"/>
      <c r="BI49" s="88"/>
      <c r="BJ49" s="88"/>
      <c r="BK49" s="88"/>
      <c r="BL49" s="88"/>
      <c r="BM49" s="88"/>
      <c r="BN49" s="88"/>
      <c r="BO49" s="88"/>
      <c r="BP49" s="88"/>
      <c r="BQ49" s="88"/>
      <c r="BR49" s="88"/>
      <c r="BS49" s="88"/>
      <c r="BT49" s="88"/>
      <c r="BU49" s="88"/>
      <c r="BV49" s="88"/>
      <c r="BW49" s="88"/>
      <c r="BX49" s="88"/>
      <c r="BY49" s="88"/>
      <c r="BZ49" s="88"/>
      <c r="CA49" s="88"/>
      <c r="CB49" s="88"/>
      <c r="CC49" s="88"/>
      <c r="CD49" s="88"/>
      <c r="CE49" s="88"/>
      <c r="CF49" s="88"/>
      <c r="CG49" s="88"/>
      <c r="CH49" s="88"/>
      <c r="CI49" s="88"/>
      <c r="CJ49" s="88"/>
      <c r="CK49" s="88"/>
      <c r="CL49" s="88"/>
      <c r="CM49" s="88"/>
      <c r="CN49" s="88"/>
      <c r="CO49" s="88"/>
      <c r="CP49" s="88"/>
      <c r="CQ49" s="88"/>
      <c r="CR49" s="88"/>
      <c r="CS49" s="88"/>
      <c r="CT49" s="88"/>
      <c r="CU49" s="88"/>
      <c r="CV49" s="88"/>
      <c r="CW49" s="88"/>
      <c r="CX49" s="88"/>
      <c r="CY49" s="88"/>
      <c r="CZ49" s="88"/>
      <c r="DA49" s="88"/>
      <c r="DB49" s="88"/>
      <c r="DC49" s="88"/>
      <c r="DD49" s="88"/>
      <c r="DE49" s="88"/>
      <c r="DF49" s="88"/>
      <c r="DG49" s="88"/>
      <c r="DH49" s="88"/>
      <c r="DI49" s="88"/>
      <c r="DJ49" s="88"/>
      <c r="DK49" s="88"/>
      <c r="DL49" s="88"/>
      <c r="DM49" s="88"/>
      <c r="DN49" s="88"/>
      <c r="DO49" s="88"/>
      <c r="DP49" s="88"/>
      <c r="DQ49" s="88"/>
      <c r="DR49" s="88"/>
      <c r="DS49" s="88"/>
      <c r="DT49" s="88"/>
      <c r="DU49" s="88"/>
      <c r="DV49" s="88"/>
      <c r="DW49" s="88"/>
      <c r="DX49" s="88"/>
      <c r="DY49" s="88"/>
      <c r="DZ49" s="88"/>
      <c r="EA49" s="88"/>
      <c r="EB49" s="88"/>
      <c r="EC49" s="88"/>
      <c r="ED49" s="88"/>
      <c r="EE49" s="88"/>
      <c r="EF49" s="88"/>
      <c r="EG49" s="88"/>
      <c r="EH49" s="88"/>
      <c r="EI49" s="88"/>
      <c r="EJ49" s="88"/>
      <c r="EK49" s="88"/>
      <c r="EL49" s="88"/>
      <c r="EM49" s="88"/>
      <c r="EN49" s="88"/>
      <c r="EO49" s="88"/>
      <c r="EP49" s="88"/>
      <c r="EQ49" s="88"/>
      <c r="ER49" s="88"/>
      <c r="ES49" s="88"/>
      <c r="ET49" s="88"/>
      <c r="EU49" s="88"/>
      <c r="EV49" s="88"/>
      <c r="EW49" s="88"/>
      <c r="EX49" s="88"/>
      <c r="EY49" s="88"/>
      <c r="EZ49" s="88"/>
      <c r="FA49" s="88"/>
      <c r="FB49" s="88"/>
      <c r="FC49" s="88"/>
      <c r="FD49" s="88"/>
      <c r="FE49" s="88"/>
      <c r="FF49" s="88"/>
      <c r="FG49" s="88"/>
      <c r="FH49" s="88"/>
      <c r="FI49" s="88"/>
      <c r="FJ49" s="88"/>
      <c r="FK49" s="88"/>
      <c r="FL49" s="88"/>
      <c r="FM49" s="88"/>
      <c r="FN49" s="88"/>
      <c r="FO49" s="88"/>
      <c r="FP49" s="88"/>
      <c r="FQ49" s="88"/>
      <c r="FR49" s="88"/>
      <c r="FS49" s="88"/>
      <c r="FT49" s="88"/>
      <c r="FU49" s="88"/>
      <c r="FV49" s="88"/>
      <c r="FW49" s="88"/>
      <c r="FX49" s="88"/>
      <c r="FY49" s="88"/>
      <c r="FZ49" s="88"/>
      <c r="GA49" s="88"/>
      <c r="GB49" s="88"/>
      <c r="GC49" s="88"/>
      <c r="GD49" s="88"/>
      <c r="GE49" s="88"/>
      <c r="GF49" s="88"/>
      <c r="GG49" s="88"/>
      <c r="GH49" s="88"/>
      <c r="GI49" s="88"/>
      <c r="GJ49" s="88"/>
      <c r="GK49" s="88"/>
      <c r="GL49" s="88"/>
      <c r="GM49" s="88"/>
      <c r="GN49" s="88"/>
      <c r="GO49" s="88"/>
      <c r="GP49" s="88"/>
      <c r="GQ49" s="88"/>
      <c r="GR49" s="88"/>
      <c r="GS49" s="88"/>
      <c r="GT49" s="88"/>
      <c r="GU49" s="88"/>
      <c r="GV49" s="88"/>
      <c r="GW49" s="88"/>
      <c r="GX49" s="88"/>
      <c r="GY49" s="88"/>
      <c r="GZ49" s="88"/>
      <c r="HA49" s="88"/>
      <c r="HB49" s="88"/>
      <c r="HC49" s="88"/>
      <c r="HD49" s="88"/>
      <c r="HE49" s="88"/>
      <c r="HF49" s="88"/>
      <c r="HG49" s="88"/>
      <c r="HH49" s="88"/>
      <c r="HI49" s="88"/>
      <c r="HJ49" s="88"/>
      <c r="HK49" s="88"/>
      <c r="HL49" s="88"/>
      <c r="HM49" s="88"/>
      <c r="HN49" s="88"/>
      <c r="HO49" s="88"/>
      <c r="HP49" s="88"/>
      <c r="HQ49" s="88"/>
      <c r="HR49" s="88"/>
      <c r="HS49" s="88"/>
      <c r="HT49" s="88"/>
      <c r="HU49" s="88"/>
      <c r="HV49" s="88"/>
      <c r="HW49" s="88"/>
      <c r="HX49" s="88"/>
      <c r="HY49" s="88"/>
      <c r="HZ49" s="88"/>
      <c r="IA49" s="88"/>
      <c r="IB49" s="88"/>
      <c r="IC49" s="88"/>
      <c r="ID49" s="88"/>
      <c r="IE49" s="88"/>
      <c r="IF49" s="88"/>
      <c r="IG49" s="88"/>
      <c r="IH49" s="88"/>
      <c r="II49" s="88"/>
      <c r="IJ49" s="88"/>
      <c r="IK49" s="88"/>
      <c r="IL49" s="88"/>
      <c r="IM49" s="88"/>
      <c r="IN49" s="88"/>
      <c r="IO49" s="88"/>
      <c r="IP49" s="88"/>
      <c r="IQ49" s="88"/>
      <c r="IR49" s="88"/>
      <c r="IS49" s="88"/>
      <c r="IT49" s="88"/>
      <c r="IU49" s="88"/>
      <c r="IV49" s="88"/>
    </row>
    <row r="50" spans="1:256" customFormat="1">
      <c r="A50" s="89"/>
      <c r="B50" s="88"/>
      <c r="C50" s="155" t="s">
        <v>48</v>
      </c>
      <c r="D50" s="155"/>
      <c r="E50" s="155"/>
      <c r="F50" s="156"/>
      <c r="G50" s="155"/>
      <c r="H50" s="155"/>
      <c r="I50" s="155"/>
      <c r="J50" s="88"/>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8"/>
      <c r="AQ50" s="88"/>
      <c r="AR50" s="88"/>
      <c r="AS50" s="88"/>
      <c r="AT50" s="88"/>
      <c r="AU50" s="88"/>
      <c r="AV50" s="88"/>
      <c r="AW50" s="88"/>
      <c r="AX50" s="88"/>
      <c r="AY50" s="88"/>
      <c r="AZ50" s="88"/>
      <c r="BA50" s="88"/>
      <c r="BB50" s="88"/>
      <c r="BC50" s="88"/>
      <c r="BD50" s="88"/>
      <c r="BE50" s="88"/>
      <c r="BF50" s="88"/>
      <c r="BG50" s="88"/>
      <c r="BH50" s="88"/>
      <c r="BI50" s="88"/>
      <c r="BJ50" s="88"/>
      <c r="BK50" s="88"/>
      <c r="BL50" s="88"/>
      <c r="BM50" s="88"/>
      <c r="BN50" s="88"/>
      <c r="BO50" s="88"/>
      <c r="BP50" s="88"/>
      <c r="BQ50" s="88"/>
      <c r="BR50" s="88"/>
      <c r="BS50" s="88"/>
      <c r="BT50" s="88"/>
      <c r="BU50" s="88"/>
      <c r="BV50" s="88"/>
      <c r="BW50" s="88"/>
      <c r="BX50" s="88"/>
      <c r="BY50" s="88"/>
      <c r="BZ50" s="88"/>
      <c r="CA50" s="88"/>
      <c r="CB50" s="88"/>
      <c r="CC50" s="88"/>
      <c r="CD50" s="88"/>
      <c r="CE50" s="88"/>
      <c r="CF50" s="88"/>
      <c r="CG50" s="88"/>
      <c r="CH50" s="88"/>
      <c r="CI50" s="88"/>
      <c r="CJ50" s="88"/>
      <c r="CK50" s="88"/>
      <c r="CL50" s="88"/>
      <c r="CM50" s="88"/>
      <c r="CN50" s="88"/>
      <c r="CO50" s="88"/>
      <c r="CP50" s="88"/>
      <c r="CQ50" s="88"/>
      <c r="CR50" s="88"/>
      <c r="CS50" s="88"/>
      <c r="CT50" s="88"/>
      <c r="CU50" s="88"/>
      <c r="CV50" s="88"/>
      <c r="CW50" s="88"/>
      <c r="CX50" s="88"/>
      <c r="CY50" s="88"/>
      <c r="CZ50" s="88"/>
      <c r="DA50" s="88"/>
      <c r="DB50" s="88"/>
      <c r="DC50" s="88"/>
      <c r="DD50" s="88"/>
      <c r="DE50" s="88"/>
      <c r="DF50" s="88"/>
      <c r="DG50" s="88"/>
      <c r="DH50" s="88"/>
      <c r="DI50" s="88"/>
      <c r="DJ50" s="88"/>
      <c r="DK50" s="88"/>
      <c r="DL50" s="88"/>
      <c r="DM50" s="88"/>
      <c r="DN50" s="88"/>
      <c r="DO50" s="88"/>
      <c r="DP50" s="88"/>
      <c r="DQ50" s="88"/>
      <c r="DR50" s="88"/>
      <c r="DS50" s="88"/>
      <c r="DT50" s="88"/>
      <c r="DU50" s="88"/>
      <c r="DV50" s="88"/>
      <c r="DW50" s="88"/>
      <c r="DX50" s="88"/>
      <c r="DY50" s="88"/>
      <c r="DZ50" s="88"/>
      <c r="EA50" s="88"/>
      <c r="EB50" s="88"/>
      <c r="EC50" s="88"/>
      <c r="ED50" s="88"/>
      <c r="EE50" s="88"/>
      <c r="EF50" s="88"/>
      <c r="EG50" s="88"/>
      <c r="EH50" s="88"/>
      <c r="EI50" s="88"/>
      <c r="EJ50" s="88"/>
      <c r="EK50" s="88"/>
      <c r="EL50" s="88"/>
      <c r="EM50" s="88"/>
      <c r="EN50" s="88"/>
      <c r="EO50" s="88"/>
      <c r="EP50" s="88"/>
      <c r="EQ50" s="88"/>
      <c r="ER50" s="88"/>
      <c r="ES50" s="88"/>
      <c r="ET50" s="88"/>
      <c r="EU50" s="88"/>
      <c r="EV50" s="88"/>
      <c r="EW50" s="88"/>
      <c r="EX50" s="88"/>
      <c r="EY50" s="88"/>
      <c r="EZ50" s="88"/>
      <c r="FA50" s="88"/>
      <c r="FB50" s="88"/>
      <c r="FC50" s="88"/>
      <c r="FD50" s="88"/>
      <c r="FE50" s="88"/>
      <c r="FF50" s="88"/>
      <c r="FG50" s="88"/>
      <c r="FH50" s="88"/>
      <c r="FI50" s="88"/>
      <c r="FJ50" s="88"/>
      <c r="FK50" s="88"/>
      <c r="FL50" s="88"/>
      <c r="FM50" s="88"/>
      <c r="FN50" s="88"/>
      <c r="FO50" s="88"/>
      <c r="FP50" s="88"/>
      <c r="FQ50" s="88"/>
      <c r="FR50" s="88"/>
      <c r="FS50" s="88"/>
      <c r="FT50" s="88"/>
      <c r="FU50" s="88"/>
      <c r="FV50" s="88"/>
      <c r="FW50" s="88"/>
      <c r="FX50" s="88"/>
      <c r="FY50" s="88"/>
      <c r="FZ50" s="88"/>
      <c r="GA50" s="88"/>
      <c r="GB50" s="88"/>
      <c r="GC50" s="88"/>
      <c r="GD50" s="88"/>
      <c r="GE50" s="88"/>
      <c r="GF50" s="88"/>
      <c r="GG50" s="88"/>
      <c r="GH50" s="88"/>
      <c r="GI50" s="88"/>
      <c r="GJ50" s="88"/>
      <c r="GK50" s="88"/>
      <c r="GL50" s="88"/>
      <c r="GM50" s="88"/>
      <c r="GN50" s="88"/>
      <c r="GO50" s="88"/>
      <c r="GP50" s="88"/>
      <c r="GQ50" s="88"/>
      <c r="GR50" s="88"/>
      <c r="GS50" s="88"/>
      <c r="GT50" s="88"/>
      <c r="GU50" s="88"/>
      <c r="GV50" s="88"/>
      <c r="GW50" s="88"/>
      <c r="GX50" s="88"/>
      <c r="GY50" s="88"/>
      <c r="GZ50" s="88"/>
      <c r="HA50" s="88"/>
      <c r="HB50" s="88"/>
      <c r="HC50" s="88"/>
      <c r="HD50" s="88"/>
      <c r="HE50" s="88"/>
      <c r="HF50" s="88"/>
      <c r="HG50" s="88"/>
      <c r="HH50" s="88"/>
      <c r="HI50" s="88"/>
      <c r="HJ50" s="88"/>
      <c r="HK50" s="88"/>
      <c r="HL50" s="88"/>
      <c r="HM50" s="88"/>
      <c r="HN50" s="88"/>
      <c r="HO50" s="88"/>
      <c r="HP50" s="88"/>
      <c r="HQ50" s="88"/>
      <c r="HR50" s="88"/>
      <c r="HS50" s="88"/>
      <c r="HT50" s="88"/>
      <c r="HU50" s="88"/>
      <c r="HV50" s="88"/>
      <c r="HW50" s="88"/>
      <c r="HX50" s="88"/>
      <c r="HY50" s="88"/>
      <c r="HZ50" s="88"/>
      <c r="IA50" s="88"/>
      <c r="IB50" s="88"/>
      <c r="IC50" s="88"/>
      <c r="ID50" s="88"/>
      <c r="IE50" s="88"/>
      <c r="IF50" s="88"/>
      <c r="IG50" s="88"/>
      <c r="IH50" s="88"/>
      <c r="II50" s="88"/>
      <c r="IJ50" s="88"/>
      <c r="IK50" s="88"/>
      <c r="IL50" s="88"/>
      <c r="IM50" s="88"/>
      <c r="IN50" s="88"/>
      <c r="IO50" s="88"/>
      <c r="IP50" s="88"/>
      <c r="IQ50" s="88"/>
      <c r="IR50" s="88"/>
      <c r="IS50" s="88"/>
      <c r="IT50" s="88"/>
      <c r="IU50" s="88"/>
      <c r="IV50" s="88"/>
    </row>
    <row r="51" spans="1:256" customFormat="1">
      <c r="A51" s="89"/>
      <c r="B51" s="88"/>
      <c r="C51" s="166" t="s">
        <v>153</v>
      </c>
      <c r="D51" s="166"/>
      <c r="E51" s="166"/>
      <c r="F51" s="167"/>
      <c r="G51" s="166"/>
      <c r="H51" s="166"/>
      <c r="I51" s="88"/>
      <c r="J51" s="295"/>
      <c r="K51" s="295"/>
      <c r="L51" s="295"/>
      <c r="M51" s="295"/>
      <c r="N51" s="295"/>
      <c r="O51" s="295"/>
      <c r="P51" s="295"/>
      <c r="Q51" s="295"/>
      <c r="R51" s="295"/>
      <c r="S51" s="295"/>
      <c r="T51" s="295"/>
      <c r="U51" s="295"/>
      <c r="V51" s="295" t="s">
        <v>154</v>
      </c>
      <c r="W51" s="295"/>
      <c r="X51" s="295"/>
      <c r="Y51" s="295"/>
      <c r="Z51" s="295"/>
      <c r="AA51" s="295"/>
      <c r="AB51" s="295" t="s">
        <v>154</v>
      </c>
      <c r="AC51" s="295"/>
      <c r="AD51" s="295"/>
      <c r="AE51" s="295"/>
      <c r="AF51" s="295"/>
      <c r="AG51" s="295"/>
      <c r="AH51" s="295" t="s">
        <v>154</v>
      </c>
      <c r="AI51" s="295"/>
      <c r="AJ51" s="295"/>
      <c r="AK51" s="295"/>
      <c r="AL51" s="295"/>
      <c r="AM51" s="295"/>
      <c r="AN51" s="295" t="s">
        <v>154</v>
      </c>
      <c r="AO51" s="295"/>
      <c r="AP51" s="295"/>
      <c r="AQ51" s="295"/>
      <c r="AR51" s="295"/>
      <c r="AS51" s="295"/>
      <c r="AT51" s="295" t="s">
        <v>154</v>
      </c>
      <c r="AU51" s="295"/>
      <c r="AV51" s="295"/>
      <c r="AW51" s="295"/>
      <c r="AX51" s="295"/>
      <c r="AY51" s="295"/>
      <c r="AZ51" s="295" t="s">
        <v>154</v>
      </c>
      <c r="BA51" s="295"/>
      <c r="BB51" s="295"/>
      <c r="BC51" s="295"/>
      <c r="BD51" s="295"/>
      <c r="BE51" s="295"/>
      <c r="BF51" s="295" t="s">
        <v>154</v>
      </c>
      <c r="BG51" s="295"/>
      <c r="BH51" s="295"/>
      <c r="BI51" s="295"/>
      <c r="BJ51" s="295"/>
      <c r="BK51" s="295"/>
      <c r="BL51" s="295" t="s">
        <v>154</v>
      </c>
      <c r="BM51" s="295"/>
      <c r="BN51" s="295"/>
      <c r="BO51" s="295"/>
      <c r="BP51" s="295"/>
      <c r="BQ51" s="295"/>
      <c r="BR51" s="295" t="s">
        <v>154</v>
      </c>
      <c r="BS51" s="295"/>
      <c r="BT51" s="295"/>
      <c r="BU51" s="295"/>
      <c r="BV51" s="295"/>
      <c r="BW51" s="295"/>
      <c r="BX51" s="295" t="s">
        <v>154</v>
      </c>
      <c r="BY51" s="295"/>
      <c r="BZ51" s="295"/>
      <c r="CA51" s="295"/>
      <c r="CB51" s="295"/>
      <c r="CC51" s="295"/>
      <c r="CD51" s="295" t="s">
        <v>154</v>
      </c>
      <c r="CE51" s="295"/>
      <c r="CF51" s="295"/>
      <c r="CG51" s="295"/>
      <c r="CH51" s="295"/>
      <c r="CI51" s="295"/>
      <c r="CJ51" s="295" t="s">
        <v>154</v>
      </c>
      <c r="CK51" s="295"/>
      <c r="CL51" s="295"/>
      <c r="CM51" s="295"/>
      <c r="CN51" s="295"/>
      <c r="CO51" s="295"/>
      <c r="CP51" s="295" t="s">
        <v>154</v>
      </c>
      <c r="CQ51" s="295"/>
      <c r="CR51" s="295"/>
      <c r="CS51" s="295"/>
      <c r="CT51" s="295"/>
      <c r="CU51" s="295"/>
      <c r="CV51" s="295" t="s">
        <v>154</v>
      </c>
      <c r="CW51" s="295"/>
      <c r="CX51" s="295"/>
      <c r="CY51" s="295"/>
      <c r="CZ51" s="295"/>
      <c r="DA51" s="295"/>
      <c r="DB51" s="295" t="s">
        <v>154</v>
      </c>
      <c r="DC51" s="295"/>
      <c r="DD51" s="295"/>
      <c r="DE51" s="295"/>
      <c r="DF51" s="295"/>
      <c r="DG51" s="295"/>
      <c r="DH51" s="295" t="s">
        <v>154</v>
      </c>
      <c r="DI51" s="295"/>
      <c r="DJ51" s="295"/>
      <c r="DK51" s="295"/>
      <c r="DL51" s="295"/>
      <c r="DM51" s="295"/>
      <c r="DN51" s="295" t="s">
        <v>154</v>
      </c>
      <c r="DO51" s="295"/>
      <c r="DP51" s="295"/>
      <c r="DQ51" s="295"/>
      <c r="DR51" s="295"/>
      <c r="DS51" s="295"/>
      <c r="DT51" s="295" t="s">
        <v>154</v>
      </c>
      <c r="DU51" s="295"/>
      <c r="DV51" s="295"/>
      <c r="DW51" s="295"/>
      <c r="DX51" s="295"/>
      <c r="DY51" s="295"/>
      <c r="DZ51" s="295" t="s">
        <v>154</v>
      </c>
      <c r="EA51" s="295"/>
      <c r="EB51" s="295"/>
      <c r="EC51" s="295"/>
      <c r="ED51" s="295"/>
      <c r="EE51" s="295"/>
      <c r="EF51" s="295" t="s">
        <v>154</v>
      </c>
      <c r="EG51" s="295"/>
      <c r="EH51" s="295"/>
      <c r="EI51" s="295"/>
      <c r="EJ51" s="295"/>
      <c r="EK51" s="295"/>
      <c r="EL51" s="295" t="s">
        <v>154</v>
      </c>
      <c r="EM51" s="295"/>
      <c r="EN51" s="295"/>
      <c r="EO51" s="295"/>
      <c r="EP51" s="295"/>
      <c r="EQ51" s="295"/>
      <c r="ER51" s="295" t="s">
        <v>154</v>
      </c>
      <c r="ES51" s="295"/>
      <c r="ET51" s="295"/>
      <c r="EU51" s="295"/>
      <c r="EV51" s="295"/>
      <c r="EW51" s="295"/>
      <c r="EX51" s="295" t="s">
        <v>154</v>
      </c>
      <c r="EY51" s="295"/>
      <c r="EZ51" s="295"/>
      <c r="FA51" s="295"/>
      <c r="FB51" s="295"/>
      <c r="FC51" s="295"/>
      <c r="FD51" s="295" t="s">
        <v>154</v>
      </c>
      <c r="FE51" s="295"/>
      <c r="FF51" s="295"/>
      <c r="FG51" s="295"/>
      <c r="FH51" s="295"/>
      <c r="FI51" s="295"/>
      <c r="FJ51" s="295" t="s">
        <v>154</v>
      </c>
      <c r="FK51" s="295"/>
      <c r="FL51" s="295"/>
      <c r="FM51" s="295"/>
      <c r="FN51" s="295"/>
      <c r="FO51" s="295"/>
      <c r="FP51" s="295" t="s">
        <v>154</v>
      </c>
      <c r="FQ51" s="295"/>
      <c r="FR51" s="295"/>
      <c r="FS51" s="295"/>
      <c r="FT51" s="295"/>
      <c r="FU51" s="295"/>
      <c r="FV51" s="295" t="s">
        <v>154</v>
      </c>
      <c r="FW51" s="295"/>
      <c r="FX51" s="295"/>
      <c r="FY51" s="295"/>
      <c r="FZ51" s="295"/>
      <c r="GA51" s="295"/>
      <c r="GB51" s="295" t="s">
        <v>154</v>
      </c>
      <c r="GC51" s="295"/>
      <c r="GD51" s="295"/>
      <c r="GE51" s="295"/>
      <c r="GF51" s="295"/>
      <c r="GG51" s="295"/>
      <c r="GH51" s="295" t="s">
        <v>154</v>
      </c>
      <c r="GI51" s="295"/>
      <c r="GJ51" s="295"/>
      <c r="GK51" s="295"/>
      <c r="GL51" s="295"/>
      <c r="GM51" s="295"/>
      <c r="GN51" s="295" t="s">
        <v>154</v>
      </c>
      <c r="GO51" s="295"/>
      <c r="GP51" s="295"/>
      <c r="GQ51" s="295"/>
      <c r="GR51" s="295"/>
      <c r="GS51" s="295"/>
      <c r="GT51" s="295" t="s">
        <v>154</v>
      </c>
      <c r="GU51" s="295"/>
      <c r="GV51" s="295"/>
      <c r="GW51" s="295"/>
      <c r="GX51" s="295"/>
      <c r="GY51" s="295"/>
      <c r="GZ51" s="295" t="s">
        <v>154</v>
      </c>
      <c r="HA51" s="295"/>
      <c r="HB51" s="295"/>
      <c r="HC51" s="295"/>
      <c r="HD51" s="295"/>
      <c r="HE51" s="295"/>
      <c r="HF51" s="295" t="s">
        <v>154</v>
      </c>
      <c r="HG51" s="295"/>
      <c r="HH51" s="295"/>
      <c r="HI51" s="295"/>
      <c r="HJ51" s="295"/>
      <c r="HK51" s="295"/>
      <c r="HL51" s="295" t="s">
        <v>154</v>
      </c>
      <c r="HM51" s="295"/>
      <c r="HN51" s="295"/>
      <c r="HO51" s="295"/>
      <c r="HP51" s="295"/>
      <c r="HQ51" s="295"/>
      <c r="HR51" s="295" t="s">
        <v>154</v>
      </c>
      <c r="HS51" s="295"/>
      <c r="HT51" s="295"/>
      <c r="HU51" s="295"/>
      <c r="HV51" s="295"/>
      <c r="HW51" s="295"/>
      <c r="HX51" s="295" t="s">
        <v>154</v>
      </c>
      <c r="HY51" s="295"/>
      <c r="HZ51" s="295"/>
      <c r="IA51" s="295"/>
      <c r="IB51" s="295"/>
      <c r="IC51" s="295"/>
      <c r="ID51" s="295" t="s">
        <v>154</v>
      </c>
      <c r="IE51" s="295"/>
      <c r="IF51" s="295"/>
      <c r="IG51" s="295"/>
      <c r="IH51" s="295"/>
      <c r="II51" s="295"/>
      <c r="IJ51" s="295" t="s">
        <v>154</v>
      </c>
      <c r="IK51" s="295"/>
      <c r="IL51" s="295"/>
      <c r="IM51" s="295"/>
      <c r="IN51" s="295"/>
      <c r="IO51" s="295"/>
      <c r="IP51" s="295" t="s">
        <v>154</v>
      </c>
      <c r="IQ51" s="295"/>
      <c r="IR51" s="295"/>
      <c r="IS51" s="295"/>
      <c r="IT51" s="88"/>
      <c r="IU51" s="88"/>
      <c r="IV51" s="88"/>
    </row>
    <row r="52" spans="1:256" customFormat="1">
      <c r="A52" s="89"/>
      <c r="B52" s="88"/>
      <c r="C52" s="155" t="s">
        <v>303</v>
      </c>
      <c r="D52" s="155"/>
      <c r="E52" s="155"/>
      <c r="F52" s="156"/>
      <c r="G52" s="155"/>
      <c r="H52" s="155"/>
      <c r="I52" s="155"/>
      <c r="J52" s="295"/>
      <c r="K52" s="295"/>
      <c r="L52" s="295"/>
      <c r="M52" s="295"/>
      <c r="N52" s="295"/>
      <c r="O52" s="295"/>
      <c r="P52" s="295"/>
      <c r="Q52" s="295"/>
      <c r="R52" s="295"/>
      <c r="S52" s="295"/>
      <c r="T52" s="295"/>
      <c r="U52" s="295"/>
      <c r="V52" s="295" t="s">
        <v>9</v>
      </c>
      <c r="W52" s="295"/>
      <c r="X52" s="295"/>
      <c r="Y52" s="295"/>
      <c r="Z52" s="295"/>
      <c r="AA52" s="295"/>
      <c r="AB52" s="295" t="s">
        <v>9</v>
      </c>
      <c r="AC52" s="295"/>
      <c r="AD52" s="295"/>
      <c r="AE52" s="295"/>
      <c r="AF52" s="295"/>
      <c r="AG52" s="295"/>
      <c r="AH52" s="295" t="s">
        <v>9</v>
      </c>
      <c r="AI52" s="295"/>
      <c r="AJ52" s="295"/>
      <c r="AK52" s="295"/>
      <c r="AL52" s="295"/>
      <c r="AM52" s="295"/>
      <c r="AN52" s="295" t="s">
        <v>9</v>
      </c>
      <c r="AO52" s="295"/>
      <c r="AP52" s="295"/>
      <c r="AQ52" s="295"/>
      <c r="AR52" s="295"/>
      <c r="AS52" s="295"/>
      <c r="AT52" s="295" t="s">
        <v>9</v>
      </c>
      <c r="AU52" s="295"/>
      <c r="AV52" s="295"/>
      <c r="AW52" s="295"/>
      <c r="AX52" s="295"/>
      <c r="AY52" s="295"/>
      <c r="AZ52" s="295" t="s">
        <v>9</v>
      </c>
      <c r="BA52" s="295"/>
      <c r="BB52" s="295"/>
      <c r="BC52" s="295"/>
      <c r="BD52" s="295"/>
      <c r="BE52" s="295"/>
      <c r="BF52" s="295" t="s">
        <v>9</v>
      </c>
      <c r="BG52" s="295"/>
      <c r="BH52" s="295"/>
      <c r="BI52" s="295"/>
      <c r="BJ52" s="295"/>
      <c r="BK52" s="295"/>
      <c r="BL52" s="295" t="s">
        <v>9</v>
      </c>
      <c r="BM52" s="295"/>
      <c r="BN52" s="295"/>
      <c r="BO52" s="295"/>
      <c r="BP52" s="295"/>
      <c r="BQ52" s="295"/>
      <c r="BR52" s="295" t="s">
        <v>9</v>
      </c>
      <c r="BS52" s="295"/>
      <c r="BT52" s="295"/>
      <c r="BU52" s="295"/>
      <c r="BV52" s="295"/>
      <c r="BW52" s="295"/>
      <c r="BX52" s="295" t="s">
        <v>9</v>
      </c>
      <c r="BY52" s="295"/>
      <c r="BZ52" s="295"/>
      <c r="CA52" s="295"/>
      <c r="CB52" s="295"/>
      <c r="CC52" s="295"/>
      <c r="CD52" s="295" t="s">
        <v>9</v>
      </c>
      <c r="CE52" s="295"/>
      <c r="CF52" s="295"/>
      <c r="CG52" s="295"/>
      <c r="CH52" s="295"/>
      <c r="CI52" s="295"/>
      <c r="CJ52" s="295" t="s">
        <v>9</v>
      </c>
      <c r="CK52" s="295"/>
      <c r="CL52" s="295"/>
      <c r="CM52" s="295"/>
      <c r="CN52" s="295"/>
      <c r="CO52" s="295"/>
      <c r="CP52" s="295" t="s">
        <v>9</v>
      </c>
      <c r="CQ52" s="295"/>
      <c r="CR52" s="295"/>
      <c r="CS52" s="295"/>
      <c r="CT52" s="295"/>
      <c r="CU52" s="295"/>
      <c r="CV52" s="295" t="s">
        <v>9</v>
      </c>
      <c r="CW52" s="295"/>
      <c r="CX52" s="295"/>
      <c r="CY52" s="295"/>
      <c r="CZ52" s="295"/>
      <c r="DA52" s="295"/>
      <c r="DB52" s="295" t="s">
        <v>9</v>
      </c>
      <c r="DC52" s="295"/>
      <c r="DD52" s="295"/>
      <c r="DE52" s="295"/>
      <c r="DF52" s="295"/>
      <c r="DG52" s="295"/>
      <c r="DH52" s="295" t="s">
        <v>9</v>
      </c>
      <c r="DI52" s="295"/>
      <c r="DJ52" s="295"/>
      <c r="DK52" s="295"/>
      <c r="DL52" s="295"/>
      <c r="DM52" s="295"/>
      <c r="DN52" s="295" t="s">
        <v>9</v>
      </c>
      <c r="DO52" s="295"/>
      <c r="DP52" s="295"/>
      <c r="DQ52" s="295"/>
      <c r="DR52" s="295"/>
      <c r="DS52" s="295"/>
      <c r="DT52" s="295" t="s">
        <v>9</v>
      </c>
      <c r="DU52" s="295"/>
      <c r="DV52" s="295"/>
      <c r="DW52" s="295"/>
      <c r="DX52" s="295"/>
      <c r="DY52" s="295"/>
      <c r="DZ52" s="295" t="s">
        <v>9</v>
      </c>
      <c r="EA52" s="295"/>
      <c r="EB52" s="295"/>
      <c r="EC52" s="295"/>
      <c r="ED52" s="295"/>
      <c r="EE52" s="295"/>
      <c r="EF52" s="295" t="s">
        <v>9</v>
      </c>
      <c r="EG52" s="295"/>
      <c r="EH52" s="295"/>
      <c r="EI52" s="295"/>
      <c r="EJ52" s="295"/>
      <c r="EK52" s="295"/>
      <c r="EL52" s="295" t="s">
        <v>9</v>
      </c>
      <c r="EM52" s="295"/>
      <c r="EN52" s="295"/>
      <c r="EO52" s="295"/>
      <c r="EP52" s="295"/>
      <c r="EQ52" s="295"/>
      <c r="ER52" s="295" t="s">
        <v>9</v>
      </c>
      <c r="ES52" s="295"/>
      <c r="ET52" s="295"/>
      <c r="EU52" s="295"/>
      <c r="EV52" s="295"/>
      <c r="EW52" s="295"/>
      <c r="EX52" s="295" t="s">
        <v>9</v>
      </c>
      <c r="EY52" s="295"/>
      <c r="EZ52" s="295"/>
      <c r="FA52" s="295"/>
      <c r="FB52" s="295"/>
      <c r="FC52" s="295"/>
      <c r="FD52" s="295" t="s">
        <v>9</v>
      </c>
      <c r="FE52" s="295"/>
      <c r="FF52" s="295"/>
      <c r="FG52" s="295"/>
      <c r="FH52" s="295"/>
      <c r="FI52" s="295"/>
      <c r="FJ52" s="295" t="s">
        <v>9</v>
      </c>
      <c r="FK52" s="295"/>
      <c r="FL52" s="295"/>
      <c r="FM52" s="295"/>
      <c r="FN52" s="295"/>
      <c r="FO52" s="295"/>
      <c r="FP52" s="295" t="s">
        <v>9</v>
      </c>
      <c r="FQ52" s="295"/>
      <c r="FR52" s="295"/>
      <c r="FS52" s="295"/>
      <c r="FT52" s="295"/>
      <c r="FU52" s="295"/>
      <c r="FV52" s="295" t="s">
        <v>9</v>
      </c>
      <c r="FW52" s="295"/>
      <c r="FX52" s="295"/>
      <c r="FY52" s="295"/>
      <c r="FZ52" s="295"/>
      <c r="GA52" s="295"/>
      <c r="GB52" s="295" t="s">
        <v>9</v>
      </c>
      <c r="GC52" s="295"/>
      <c r="GD52" s="295"/>
      <c r="GE52" s="295"/>
      <c r="GF52" s="295"/>
      <c r="GG52" s="295"/>
      <c r="GH52" s="295" t="s">
        <v>9</v>
      </c>
      <c r="GI52" s="295"/>
      <c r="GJ52" s="295"/>
      <c r="GK52" s="295"/>
      <c r="GL52" s="295"/>
      <c r="GM52" s="295"/>
      <c r="GN52" s="295" t="s">
        <v>9</v>
      </c>
      <c r="GO52" s="295"/>
      <c r="GP52" s="295"/>
      <c r="GQ52" s="295"/>
      <c r="GR52" s="295"/>
      <c r="GS52" s="295"/>
      <c r="GT52" s="295" t="s">
        <v>9</v>
      </c>
      <c r="GU52" s="295"/>
      <c r="GV52" s="295"/>
      <c r="GW52" s="295"/>
      <c r="GX52" s="295"/>
      <c r="GY52" s="295"/>
      <c r="GZ52" s="295" t="s">
        <v>9</v>
      </c>
      <c r="HA52" s="295"/>
      <c r="HB52" s="295"/>
      <c r="HC52" s="295"/>
      <c r="HD52" s="295"/>
      <c r="HE52" s="295"/>
      <c r="HF52" s="295" t="s">
        <v>9</v>
      </c>
      <c r="HG52" s="295"/>
      <c r="HH52" s="295"/>
      <c r="HI52" s="295"/>
      <c r="HJ52" s="295"/>
      <c r="HK52" s="295"/>
      <c r="HL52" s="295" t="s">
        <v>9</v>
      </c>
      <c r="HM52" s="295"/>
      <c r="HN52" s="295"/>
      <c r="HO52" s="295"/>
      <c r="HP52" s="295"/>
      <c r="HQ52" s="295"/>
      <c r="HR52" s="295" t="s">
        <v>9</v>
      </c>
      <c r="HS52" s="295"/>
      <c r="HT52" s="295"/>
      <c r="HU52" s="295"/>
      <c r="HV52" s="295"/>
      <c r="HW52" s="295"/>
      <c r="HX52" s="295" t="s">
        <v>9</v>
      </c>
      <c r="HY52" s="295"/>
      <c r="HZ52" s="295"/>
      <c r="IA52" s="295"/>
      <c r="IB52" s="295"/>
      <c r="IC52" s="295"/>
      <c r="ID52" s="295" t="s">
        <v>9</v>
      </c>
      <c r="IE52" s="295"/>
      <c r="IF52" s="295"/>
      <c r="IG52" s="295"/>
      <c r="IH52" s="295"/>
      <c r="II52" s="295"/>
      <c r="IJ52" s="295" t="s">
        <v>9</v>
      </c>
      <c r="IK52" s="295"/>
      <c r="IL52" s="295"/>
      <c r="IM52" s="295"/>
      <c r="IN52" s="295"/>
      <c r="IO52" s="295"/>
      <c r="IP52" s="295" t="s">
        <v>9</v>
      </c>
      <c r="IQ52" s="295"/>
      <c r="IR52" s="295"/>
      <c r="IS52" s="295"/>
      <c r="IT52" s="88"/>
      <c r="IU52" s="88"/>
      <c r="IV52" s="88"/>
    </row>
    <row r="53" spans="1:256" customFormat="1">
      <c r="A53" s="89"/>
      <c r="B53" s="155"/>
      <c r="C53" s="155"/>
      <c r="D53" s="155"/>
      <c r="E53" s="155"/>
      <c r="F53" s="156"/>
      <c r="G53" s="155"/>
      <c r="H53" s="155"/>
      <c r="I53" s="155"/>
      <c r="J53" s="155"/>
      <c r="K53" s="155"/>
      <c r="L53" s="155"/>
      <c r="M53" s="155"/>
      <c r="N53" s="155"/>
      <c r="O53" s="155"/>
      <c r="P53" s="295"/>
      <c r="Q53" s="295"/>
      <c r="R53" s="295"/>
      <c r="S53" s="295"/>
      <c r="T53" s="295"/>
      <c r="U53" s="295"/>
      <c r="V53" s="295" t="s">
        <v>303</v>
      </c>
      <c r="W53" s="295"/>
      <c r="X53" s="295"/>
      <c r="Y53" s="295"/>
      <c r="Z53" s="295"/>
      <c r="AA53" s="295"/>
      <c r="AB53" s="295" t="s">
        <v>303</v>
      </c>
      <c r="AC53" s="295"/>
      <c r="AD53" s="295"/>
      <c r="AE53" s="295"/>
      <c r="AF53" s="295"/>
      <c r="AG53" s="295"/>
      <c r="AH53" s="295" t="s">
        <v>303</v>
      </c>
      <c r="AI53" s="295"/>
      <c r="AJ53" s="295"/>
      <c r="AK53" s="295"/>
      <c r="AL53" s="295"/>
      <c r="AM53" s="295"/>
      <c r="AN53" s="295" t="s">
        <v>303</v>
      </c>
      <c r="AO53" s="295"/>
      <c r="AP53" s="295"/>
      <c r="AQ53" s="295"/>
      <c r="AR53" s="295"/>
      <c r="AS53" s="295"/>
      <c r="AT53" s="295" t="s">
        <v>303</v>
      </c>
      <c r="AU53" s="295"/>
      <c r="AV53" s="295"/>
      <c r="AW53" s="295"/>
      <c r="AX53" s="295"/>
      <c r="AY53" s="295"/>
      <c r="AZ53" s="295" t="s">
        <v>303</v>
      </c>
      <c r="BA53" s="295"/>
      <c r="BB53" s="295"/>
      <c r="BC53" s="295"/>
      <c r="BD53" s="295"/>
      <c r="BE53" s="295"/>
      <c r="BF53" s="295" t="s">
        <v>303</v>
      </c>
      <c r="BG53" s="295"/>
      <c r="BH53" s="295"/>
      <c r="BI53" s="295"/>
      <c r="BJ53" s="295"/>
      <c r="BK53" s="295"/>
      <c r="BL53" s="295" t="s">
        <v>303</v>
      </c>
      <c r="BM53" s="295"/>
      <c r="BN53" s="295"/>
      <c r="BO53" s="295"/>
      <c r="BP53" s="295"/>
      <c r="BQ53" s="295"/>
      <c r="BR53" s="295" t="s">
        <v>303</v>
      </c>
      <c r="BS53" s="295"/>
      <c r="BT53" s="295"/>
      <c r="BU53" s="295"/>
      <c r="BV53" s="295"/>
      <c r="BW53" s="295"/>
      <c r="BX53" s="295" t="s">
        <v>303</v>
      </c>
      <c r="BY53" s="295"/>
      <c r="BZ53" s="295"/>
      <c r="CA53" s="295"/>
      <c r="CB53" s="295"/>
      <c r="CC53" s="295"/>
      <c r="CD53" s="295" t="s">
        <v>303</v>
      </c>
      <c r="CE53" s="295"/>
      <c r="CF53" s="295"/>
      <c r="CG53" s="295"/>
      <c r="CH53" s="295"/>
      <c r="CI53" s="295"/>
      <c r="CJ53" s="295" t="s">
        <v>303</v>
      </c>
      <c r="CK53" s="295"/>
      <c r="CL53" s="295"/>
      <c r="CM53" s="295"/>
      <c r="CN53" s="295"/>
      <c r="CO53" s="295"/>
      <c r="CP53" s="295" t="s">
        <v>303</v>
      </c>
      <c r="CQ53" s="295"/>
      <c r="CR53" s="295"/>
      <c r="CS53" s="295"/>
      <c r="CT53" s="295"/>
      <c r="CU53" s="295"/>
      <c r="CV53" s="295" t="s">
        <v>303</v>
      </c>
      <c r="CW53" s="295"/>
      <c r="CX53" s="295"/>
      <c r="CY53" s="295"/>
      <c r="CZ53" s="295"/>
      <c r="DA53" s="295"/>
      <c r="DB53" s="295" t="s">
        <v>303</v>
      </c>
      <c r="DC53" s="295"/>
      <c r="DD53" s="295"/>
      <c r="DE53" s="295"/>
      <c r="DF53" s="295"/>
      <c r="DG53" s="295"/>
      <c r="DH53" s="295" t="s">
        <v>303</v>
      </c>
      <c r="DI53" s="295"/>
      <c r="DJ53" s="295"/>
      <c r="DK53" s="295"/>
      <c r="DL53" s="295"/>
      <c r="DM53" s="295"/>
      <c r="DN53" s="295" t="s">
        <v>303</v>
      </c>
      <c r="DO53" s="295"/>
      <c r="DP53" s="295"/>
      <c r="DQ53" s="295"/>
      <c r="DR53" s="295"/>
      <c r="DS53" s="295"/>
      <c r="DT53" s="295" t="s">
        <v>303</v>
      </c>
      <c r="DU53" s="295"/>
      <c r="DV53" s="295"/>
      <c r="DW53" s="295"/>
      <c r="DX53" s="295"/>
      <c r="DY53" s="295"/>
      <c r="DZ53" s="295" t="s">
        <v>303</v>
      </c>
      <c r="EA53" s="295"/>
      <c r="EB53" s="295"/>
      <c r="EC53" s="295"/>
      <c r="ED53" s="295"/>
      <c r="EE53" s="295"/>
      <c r="EF53" s="295" t="s">
        <v>303</v>
      </c>
      <c r="EG53" s="295"/>
      <c r="EH53" s="295"/>
      <c r="EI53" s="295"/>
      <c r="EJ53" s="295"/>
      <c r="EK53" s="295"/>
      <c r="EL53" s="295" t="s">
        <v>303</v>
      </c>
      <c r="EM53" s="295"/>
      <c r="EN53" s="295"/>
      <c r="EO53" s="295"/>
      <c r="EP53" s="295"/>
      <c r="EQ53" s="295"/>
      <c r="ER53" s="295" t="s">
        <v>303</v>
      </c>
      <c r="ES53" s="295"/>
      <c r="ET53" s="295"/>
      <c r="EU53" s="295"/>
      <c r="EV53" s="295"/>
      <c r="EW53" s="295"/>
      <c r="EX53" s="295" t="s">
        <v>303</v>
      </c>
      <c r="EY53" s="295"/>
      <c r="EZ53" s="295"/>
      <c r="FA53" s="295"/>
      <c r="FB53" s="295"/>
      <c r="FC53" s="295"/>
      <c r="FD53" s="295" t="s">
        <v>303</v>
      </c>
      <c r="FE53" s="295"/>
      <c r="FF53" s="295"/>
      <c r="FG53" s="295"/>
      <c r="FH53" s="295"/>
      <c r="FI53" s="295"/>
      <c r="FJ53" s="295" t="s">
        <v>303</v>
      </c>
      <c r="FK53" s="295"/>
      <c r="FL53" s="295"/>
      <c r="FM53" s="295"/>
      <c r="FN53" s="295"/>
      <c r="FO53" s="295"/>
      <c r="FP53" s="295" t="s">
        <v>303</v>
      </c>
      <c r="FQ53" s="295"/>
      <c r="FR53" s="295"/>
      <c r="FS53" s="295"/>
      <c r="FT53" s="295"/>
      <c r="FU53" s="295"/>
      <c r="FV53" s="295" t="s">
        <v>303</v>
      </c>
      <c r="FW53" s="295"/>
      <c r="FX53" s="295"/>
      <c r="FY53" s="295"/>
      <c r="FZ53" s="295"/>
      <c r="GA53" s="295"/>
      <c r="GB53" s="295" t="s">
        <v>303</v>
      </c>
      <c r="GC53" s="295"/>
      <c r="GD53" s="295"/>
      <c r="GE53" s="295"/>
      <c r="GF53" s="295"/>
      <c r="GG53" s="295"/>
      <c r="GH53" s="295" t="s">
        <v>303</v>
      </c>
      <c r="GI53" s="295"/>
      <c r="GJ53" s="295"/>
      <c r="GK53" s="295"/>
      <c r="GL53" s="295"/>
      <c r="GM53" s="295"/>
      <c r="GN53" s="295" t="s">
        <v>303</v>
      </c>
      <c r="GO53" s="295"/>
      <c r="GP53" s="295"/>
      <c r="GQ53" s="295"/>
      <c r="GR53" s="295"/>
      <c r="GS53" s="295"/>
      <c r="GT53" s="295" t="s">
        <v>303</v>
      </c>
      <c r="GU53" s="295"/>
      <c r="GV53" s="295"/>
      <c r="GW53" s="295"/>
      <c r="GX53" s="295"/>
      <c r="GY53" s="295"/>
      <c r="GZ53" s="295" t="s">
        <v>303</v>
      </c>
      <c r="HA53" s="295"/>
      <c r="HB53" s="295"/>
      <c r="HC53" s="295"/>
      <c r="HD53" s="295"/>
      <c r="HE53" s="295"/>
      <c r="HF53" s="295" t="s">
        <v>303</v>
      </c>
      <c r="HG53" s="295"/>
      <c r="HH53" s="295"/>
      <c r="HI53" s="295"/>
      <c r="HJ53" s="295"/>
      <c r="HK53" s="295"/>
      <c r="HL53" s="295" t="s">
        <v>303</v>
      </c>
      <c r="HM53" s="295"/>
      <c r="HN53" s="295"/>
      <c r="HO53" s="295"/>
      <c r="HP53" s="295"/>
      <c r="HQ53" s="295"/>
      <c r="HR53" s="295" t="s">
        <v>303</v>
      </c>
      <c r="HS53" s="295"/>
      <c r="HT53" s="295"/>
      <c r="HU53" s="295"/>
      <c r="HV53" s="295"/>
      <c r="HW53" s="295"/>
      <c r="HX53" s="295" t="s">
        <v>303</v>
      </c>
      <c r="HY53" s="295"/>
      <c r="HZ53" s="295"/>
      <c r="IA53" s="295"/>
      <c r="IB53" s="295"/>
      <c r="IC53" s="295"/>
      <c r="ID53" s="295" t="s">
        <v>303</v>
      </c>
      <c r="IE53" s="295"/>
      <c r="IF53" s="295"/>
      <c r="IG53" s="295"/>
      <c r="IH53" s="295"/>
      <c r="II53" s="295"/>
      <c r="IJ53" s="295" t="s">
        <v>303</v>
      </c>
      <c r="IK53" s="295"/>
      <c r="IL53" s="295"/>
      <c r="IM53" s="295"/>
      <c r="IN53" s="295"/>
      <c r="IO53" s="295"/>
      <c r="IP53" s="295" t="s">
        <v>303</v>
      </c>
      <c r="IQ53" s="295"/>
      <c r="IR53" s="295"/>
      <c r="IS53" s="295"/>
      <c r="IT53" s="295"/>
      <c r="IU53" s="295"/>
      <c r="IV53" s="155" t="s">
        <v>303</v>
      </c>
    </row>
    <row r="54" spans="1:256" customFormat="1">
      <c r="A54" s="95"/>
      <c r="B54" s="95"/>
      <c r="C54" s="88"/>
      <c r="D54" s="88"/>
      <c r="E54" s="88"/>
      <c r="F54" s="90"/>
      <c r="G54" s="107"/>
      <c r="H54" s="88"/>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8"/>
      <c r="AX54" s="88"/>
      <c r="AY54" s="88"/>
      <c r="AZ54" s="88"/>
      <c r="BA54" s="88"/>
      <c r="BB54" s="88"/>
      <c r="BC54" s="88"/>
      <c r="BD54" s="88"/>
      <c r="BE54" s="88"/>
      <c r="BF54" s="88"/>
      <c r="BG54" s="88"/>
      <c r="BH54" s="88"/>
      <c r="BI54" s="88"/>
      <c r="BJ54" s="88"/>
      <c r="BK54" s="88"/>
      <c r="BL54" s="88"/>
      <c r="BM54" s="88"/>
      <c r="BN54" s="88"/>
      <c r="BO54" s="88"/>
      <c r="BP54" s="88"/>
      <c r="BQ54" s="88"/>
      <c r="BR54" s="88"/>
      <c r="BS54" s="88"/>
      <c r="BT54" s="88"/>
      <c r="BU54" s="88"/>
      <c r="BV54" s="88"/>
      <c r="BW54" s="88"/>
      <c r="BX54" s="88"/>
      <c r="BY54" s="88"/>
      <c r="BZ54" s="88"/>
      <c r="CA54" s="88"/>
      <c r="CB54" s="88"/>
      <c r="CC54" s="88"/>
      <c r="CD54" s="88"/>
      <c r="CE54" s="88"/>
      <c r="CF54" s="88"/>
      <c r="CG54" s="88"/>
      <c r="CH54" s="88"/>
      <c r="CI54" s="88"/>
      <c r="CJ54" s="88"/>
      <c r="CK54" s="88"/>
      <c r="CL54" s="88"/>
      <c r="CM54" s="88"/>
      <c r="CN54" s="88"/>
      <c r="CO54" s="88"/>
      <c r="CP54" s="88"/>
      <c r="CQ54" s="88"/>
      <c r="CR54" s="88"/>
      <c r="CS54" s="88"/>
      <c r="CT54" s="88"/>
      <c r="CU54" s="88"/>
      <c r="CV54" s="88"/>
      <c r="CW54" s="88"/>
      <c r="CX54" s="88"/>
      <c r="CY54" s="88"/>
      <c r="CZ54" s="88"/>
      <c r="DA54" s="88"/>
      <c r="DB54" s="88"/>
      <c r="DC54" s="88"/>
      <c r="DD54" s="88"/>
      <c r="DE54" s="88"/>
      <c r="DF54" s="88"/>
      <c r="DG54" s="88"/>
      <c r="DH54" s="88"/>
      <c r="DI54" s="88"/>
      <c r="DJ54" s="88"/>
      <c r="DK54" s="88"/>
      <c r="DL54" s="88"/>
      <c r="DM54" s="88"/>
      <c r="DN54" s="88"/>
      <c r="DO54" s="88"/>
      <c r="DP54" s="88"/>
      <c r="DQ54" s="88"/>
      <c r="DR54" s="88"/>
      <c r="DS54" s="88"/>
      <c r="DT54" s="88"/>
      <c r="DU54" s="88"/>
      <c r="DV54" s="88"/>
      <c r="DW54" s="88"/>
      <c r="DX54" s="88"/>
      <c r="DY54" s="88"/>
      <c r="DZ54" s="88"/>
      <c r="EA54" s="88"/>
      <c r="EB54" s="88"/>
      <c r="EC54" s="88"/>
      <c r="ED54" s="88"/>
      <c r="EE54" s="88"/>
      <c r="EF54" s="88"/>
      <c r="EG54" s="88"/>
      <c r="EH54" s="88"/>
      <c r="EI54" s="88"/>
      <c r="EJ54" s="88"/>
      <c r="EK54" s="88"/>
      <c r="EL54" s="88"/>
      <c r="EM54" s="88"/>
      <c r="EN54" s="88"/>
      <c r="EO54" s="88"/>
      <c r="EP54" s="88"/>
      <c r="EQ54" s="88"/>
      <c r="ER54" s="88"/>
      <c r="ES54" s="88"/>
      <c r="ET54" s="88"/>
      <c r="EU54" s="88"/>
      <c r="EV54" s="88"/>
      <c r="EW54" s="88"/>
      <c r="EX54" s="88"/>
      <c r="EY54" s="88"/>
      <c r="EZ54" s="88"/>
      <c r="FA54" s="88"/>
      <c r="FB54" s="88"/>
      <c r="FC54" s="88"/>
      <c r="FD54" s="88"/>
      <c r="FE54" s="88"/>
      <c r="FF54" s="88"/>
      <c r="FG54" s="88"/>
      <c r="FH54" s="88"/>
      <c r="FI54" s="88"/>
      <c r="FJ54" s="88"/>
      <c r="FK54" s="88"/>
      <c r="FL54" s="88"/>
      <c r="FM54" s="88"/>
      <c r="FN54" s="88"/>
      <c r="FO54" s="88"/>
      <c r="FP54" s="88"/>
      <c r="FQ54" s="88"/>
      <c r="FR54" s="88"/>
      <c r="FS54" s="88"/>
      <c r="FT54" s="88"/>
      <c r="FU54" s="88"/>
      <c r="FV54" s="88"/>
      <c r="FW54" s="88"/>
      <c r="FX54" s="88"/>
      <c r="FY54" s="88"/>
      <c r="FZ54" s="88"/>
      <c r="GA54" s="88"/>
      <c r="GB54" s="88"/>
      <c r="GC54" s="88"/>
      <c r="GD54" s="88"/>
      <c r="GE54" s="88"/>
      <c r="GF54" s="88"/>
      <c r="GG54" s="88"/>
      <c r="GH54" s="88"/>
      <c r="GI54" s="88"/>
      <c r="GJ54" s="88"/>
      <c r="GK54" s="88"/>
      <c r="GL54" s="88"/>
      <c r="GM54" s="88"/>
      <c r="GN54" s="88"/>
      <c r="GO54" s="88"/>
      <c r="GP54" s="88"/>
      <c r="GQ54" s="88"/>
      <c r="GR54" s="88"/>
      <c r="GS54" s="88"/>
      <c r="GT54" s="88"/>
      <c r="GU54" s="88"/>
      <c r="GV54" s="88"/>
      <c r="GW54" s="88"/>
      <c r="GX54" s="88"/>
      <c r="GY54" s="88"/>
      <c r="GZ54" s="88"/>
      <c r="HA54" s="88"/>
      <c r="HB54" s="88"/>
      <c r="HC54" s="88"/>
      <c r="HD54" s="88"/>
      <c r="HE54" s="88"/>
      <c r="HF54" s="88"/>
      <c r="HG54" s="88"/>
      <c r="HH54" s="88"/>
      <c r="HI54" s="88"/>
      <c r="HJ54" s="88"/>
      <c r="HK54" s="88"/>
      <c r="HL54" s="88"/>
      <c r="HM54" s="88"/>
      <c r="HN54" s="88"/>
      <c r="HO54" s="88"/>
      <c r="HP54" s="88"/>
      <c r="HQ54" s="88"/>
      <c r="HR54" s="88"/>
      <c r="HS54" s="88"/>
      <c r="HT54" s="88"/>
      <c r="HU54" s="88"/>
      <c r="HV54" s="88"/>
      <c r="HW54" s="88"/>
      <c r="HX54" s="88"/>
      <c r="HY54" s="88"/>
      <c r="HZ54" s="88"/>
      <c r="IA54" s="88"/>
      <c r="IB54" s="88"/>
      <c r="IC54" s="88"/>
      <c r="ID54" s="88"/>
      <c r="IE54" s="88"/>
      <c r="IF54" s="88"/>
      <c r="IG54" s="88"/>
      <c r="IH54" s="88"/>
      <c r="II54" s="88"/>
      <c r="IJ54" s="88"/>
      <c r="IK54" s="88"/>
      <c r="IL54" s="88"/>
      <c r="IM54" s="88"/>
      <c r="IN54" s="88"/>
      <c r="IO54" s="88"/>
      <c r="IP54" s="88"/>
      <c r="IQ54" s="88"/>
      <c r="IR54" s="88"/>
      <c r="IS54" s="88"/>
      <c r="IT54" s="88"/>
      <c r="IU54" s="88"/>
      <c r="IV54" s="88"/>
    </row>
    <row r="55" spans="1:256" customFormat="1">
      <c r="A55" s="88"/>
      <c r="B55" s="88"/>
      <c r="C55" s="88"/>
      <c r="D55" s="88"/>
      <c r="E55" s="88"/>
      <c r="F55" s="90"/>
      <c r="G55" s="88"/>
      <c r="H55" s="88"/>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8"/>
      <c r="AX55" s="88"/>
      <c r="AY55" s="88"/>
      <c r="AZ55" s="88"/>
      <c r="BA55" s="88"/>
      <c r="BB55" s="88"/>
      <c r="BC55" s="88"/>
      <c r="BD55" s="88"/>
      <c r="BE55" s="88"/>
      <c r="BF55" s="88"/>
      <c r="BG55" s="88"/>
      <c r="BH55" s="88"/>
      <c r="BI55" s="88"/>
      <c r="BJ55" s="88"/>
      <c r="BK55" s="88"/>
      <c r="BL55" s="88"/>
      <c r="BM55" s="88"/>
      <c r="BN55" s="88"/>
      <c r="BO55" s="88"/>
      <c r="BP55" s="88"/>
      <c r="BQ55" s="88"/>
      <c r="BR55" s="88"/>
      <c r="BS55" s="88"/>
      <c r="BT55" s="88"/>
      <c r="BU55" s="88"/>
      <c r="BV55" s="88"/>
      <c r="BW55" s="88"/>
      <c r="BX55" s="88"/>
      <c r="BY55" s="88"/>
      <c r="BZ55" s="88"/>
      <c r="CA55" s="88"/>
      <c r="CB55" s="88"/>
      <c r="CC55" s="88"/>
      <c r="CD55" s="88"/>
      <c r="CE55" s="88"/>
      <c r="CF55" s="88"/>
      <c r="CG55" s="88"/>
      <c r="CH55" s="88"/>
      <c r="CI55" s="88"/>
      <c r="CJ55" s="88"/>
      <c r="CK55" s="88"/>
      <c r="CL55" s="88"/>
      <c r="CM55" s="88"/>
      <c r="CN55" s="88"/>
      <c r="CO55" s="88"/>
      <c r="CP55" s="88"/>
      <c r="CQ55" s="88"/>
      <c r="CR55" s="88"/>
      <c r="CS55" s="88"/>
      <c r="CT55" s="88"/>
      <c r="CU55" s="88"/>
      <c r="CV55" s="88"/>
      <c r="CW55" s="88"/>
      <c r="CX55" s="88"/>
      <c r="CY55" s="88"/>
      <c r="CZ55" s="88"/>
      <c r="DA55" s="88"/>
      <c r="DB55" s="88"/>
      <c r="DC55" s="88"/>
      <c r="DD55" s="88"/>
      <c r="DE55" s="88"/>
      <c r="DF55" s="88"/>
      <c r="DG55" s="88"/>
      <c r="DH55" s="88"/>
      <c r="DI55" s="88"/>
      <c r="DJ55" s="88"/>
      <c r="DK55" s="88"/>
      <c r="DL55" s="88"/>
      <c r="DM55" s="88"/>
      <c r="DN55" s="88"/>
      <c r="DO55" s="88"/>
      <c r="DP55" s="88"/>
      <c r="DQ55" s="88"/>
      <c r="DR55" s="88"/>
      <c r="DS55" s="88"/>
      <c r="DT55" s="88"/>
      <c r="DU55" s="88"/>
      <c r="DV55" s="88"/>
      <c r="DW55" s="88"/>
      <c r="DX55" s="88"/>
      <c r="DY55" s="88"/>
      <c r="DZ55" s="88"/>
      <c r="EA55" s="88"/>
      <c r="EB55" s="88"/>
      <c r="EC55" s="88"/>
      <c r="ED55" s="88"/>
      <c r="EE55" s="88"/>
      <c r="EF55" s="88"/>
      <c r="EG55" s="88"/>
      <c r="EH55" s="88"/>
      <c r="EI55" s="88"/>
      <c r="EJ55" s="88"/>
      <c r="EK55" s="88"/>
      <c r="EL55" s="88"/>
      <c r="EM55" s="88"/>
      <c r="EN55" s="88"/>
      <c r="EO55" s="88"/>
      <c r="EP55" s="88"/>
      <c r="EQ55" s="88"/>
      <c r="ER55" s="88"/>
      <c r="ES55" s="88"/>
      <c r="ET55" s="88"/>
      <c r="EU55" s="88"/>
      <c r="EV55" s="88"/>
      <c r="EW55" s="88"/>
      <c r="EX55" s="88"/>
      <c r="EY55" s="88"/>
      <c r="EZ55" s="88"/>
      <c r="FA55" s="88"/>
      <c r="FB55" s="88"/>
      <c r="FC55" s="88"/>
      <c r="FD55" s="88"/>
      <c r="FE55" s="88"/>
      <c r="FF55" s="88"/>
      <c r="FG55" s="88"/>
      <c r="FH55" s="88"/>
      <c r="FI55" s="88"/>
      <c r="FJ55" s="88"/>
      <c r="FK55" s="88"/>
      <c r="FL55" s="88"/>
      <c r="FM55" s="88"/>
      <c r="FN55" s="88"/>
      <c r="FO55" s="88"/>
      <c r="FP55" s="88"/>
      <c r="FQ55" s="88"/>
      <c r="FR55" s="88"/>
      <c r="FS55" s="88"/>
      <c r="FT55" s="88"/>
      <c r="FU55" s="88"/>
      <c r="FV55" s="88"/>
      <c r="FW55" s="88"/>
      <c r="FX55" s="88"/>
      <c r="FY55" s="88"/>
      <c r="FZ55" s="88"/>
      <c r="GA55" s="88"/>
      <c r="GB55" s="88"/>
      <c r="GC55" s="88"/>
      <c r="GD55" s="88"/>
      <c r="GE55" s="88"/>
      <c r="GF55" s="88"/>
      <c r="GG55" s="88"/>
      <c r="GH55" s="88"/>
      <c r="GI55" s="88"/>
      <c r="GJ55" s="88"/>
      <c r="GK55" s="88"/>
      <c r="GL55" s="88"/>
      <c r="GM55" s="88"/>
      <c r="GN55" s="88"/>
      <c r="GO55" s="88"/>
      <c r="GP55" s="88"/>
      <c r="GQ55" s="88"/>
      <c r="GR55" s="88"/>
      <c r="GS55" s="88"/>
      <c r="GT55" s="88"/>
      <c r="GU55" s="88"/>
      <c r="GV55" s="88"/>
      <c r="GW55" s="88"/>
      <c r="GX55" s="88"/>
      <c r="GY55" s="88"/>
      <c r="GZ55" s="88"/>
      <c r="HA55" s="88"/>
      <c r="HB55" s="88"/>
      <c r="HC55" s="88"/>
      <c r="HD55" s="88"/>
      <c r="HE55" s="88"/>
      <c r="HF55" s="88"/>
      <c r="HG55" s="88"/>
      <c r="HH55" s="88"/>
      <c r="HI55" s="88"/>
      <c r="HJ55" s="88"/>
      <c r="HK55" s="88"/>
      <c r="HL55" s="88"/>
      <c r="HM55" s="88"/>
      <c r="HN55" s="88"/>
      <c r="HO55" s="88"/>
      <c r="HP55" s="88"/>
      <c r="HQ55" s="88"/>
      <c r="HR55" s="88"/>
      <c r="HS55" s="88"/>
      <c r="HT55" s="88"/>
      <c r="HU55" s="88"/>
      <c r="HV55" s="88"/>
      <c r="HW55" s="88"/>
      <c r="HX55" s="88"/>
      <c r="HY55" s="88"/>
      <c r="HZ55" s="88"/>
      <c r="IA55" s="88"/>
      <c r="IB55" s="88"/>
      <c r="IC55" s="88"/>
      <c r="ID55" s="88"/>
      <c r="IE55" s="88"/>
      <c r="IF55" s="88"/>
      <c r="IG55" s="88"/>
      <c r="IH55" s="88"/>
      <c r="II55" s="88"/>
      <c r="IJ55" s="88"/>
      <c r="IK55" s="88"/>
      <c r="IL55" s="88"/>
      <c r="IM55" s="88"/>
      <c r="IN55" s="88"/>
      <c r="IO55" s="88"/>
      <c r="IP55" s="88"/>
      <c r="IQ55" s="88"/>
      <c r="IR55" s="88"/>
      <c r="IS55" s="88"/>
      <c r="IT55" s="88"/>
      <c r="IU55" s="88"/>
      <c r="IV55" s="88"/>
    </row>
    <row r="56" spans="1:256" customFormat="1">
      <c r="A56" s="88"/>
      <c r="B56" s="88"/>
      <c r="C56" s="88"/>
      <c r="D56" s="88"/>
      <c r="E56" s="88"/>
      <c r="F56" s="90"/>
      <c r="G56" s="88"/>
      <c r="H56" s="88"/>
      <c r="I56" s="88"/>
      <c r="J56" s="88"/>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88"/>
      <c r="AL56" s="88"/>
      <c r="AM56" s="88"/>
      <c r="AN56" s="88"/>
      <c r="AO56" s="88"/>
      <c r="AP56" s="88"/>
      <c r="AQ56" s="88"/>
      <c r="AR56" s="88"/>
      <c r="AS56" s="88"/>
      <c r="AT56" s="88"/>
      <c r="AU56" s="88"/>
      <c r="AV56" s="88"/>
      <c r="AW56" s="88"/>
      <c r="AX56" s="88"/>
      <c r="AY56" s="88"/>
      <c r="AZ56" s="88"/>
      <c r="BA56" s="88"/>
      <c r="BB56" s="88"/>
      <c r="BC56" s="88"/>
      <c r="BD56" s="88"/>
      <c r="BE56" s="88"/>
      <c r="BF56" s="88"/>
      <c r="BG56" s="88"/>
      <c r="BH56" s="88"/>
      <c r="BI56" s="88"/>
      <c r="BJ56" s="88"/>
      <c r="BK56" s="88"/>
      <c r="BL56" s="88"/>
      <c r="BM56" s="88"/>
      <c r="BN56" s="88"/>
      <c r="BO56" s="88"/>
      <c r="BP56" s="88"/>
      <c r="BQ56" s="88"/>
      <c r="BR56" s="88"/>
      <c r="BS56" s="88"/>
      <c r="BT56" s="88"/>
      <c r="BU56" s="88"/>
      <c r="BV56" s="88"/>
      <c r="BW56" s="88"/>
      <c r="BX56" s="88"/>
      <c r="BY56" s="88"/>
      <c r="BZ56" s="88"/>
      <c r="CA56" s="88"/>
      <c r="CB56" s="88"/>
      <c r="CC56" s="88"/>
      <c r="CD56" s="88"/>
      <c r="CE56" s="88"/>
      <c r="CF56" s="88"/>
      <c r="CG56" s="88"/>
      <c r="CH56" s="88"/>
      <c r="CI56" s="88"/>
      <c r="CJ56" s="88"/>
      <c r="CK56" s="88"/>
      <c r="CL56" s="88"/>
      <c r="CM56" s="88"/>
      <c r="CN56" s="88"/>
      <c r="CO56" s="88"/>
      <c r="CP56" s="88"/>
      <c r="CQ56" s="88"/>
      <c r="CR56" s="88"/>
      <c r="CS56" s="88"/>
      <c r="CT56" s="88"/>
      <c r="CU56" s="88"/>
      <c r="CV56" s="88"/>
      <c r="CW56" s="88"/>
      <c r="CX56" s="88"/>
      <c r="CY56" s="88"/>
      <c r="CZ56" s="88"/>
      <c r="DA56" s="88"/>
      <c r="DB56" s="88"/>
      <c r="DC56" s="88"/>
      <c r="DD56" s="88"/>
      <c r="DE56" s="88"/>
      <c r="DF56" s="88"/>
      <c r="DG56" s="88"/>
      <c r="DH56" s="88"/>
      <c r="DI56" s="88"/>
      <c r="DJ56" s="88"/>
      <c r="DK56" s="88"/>
      <c r="DL56" s="88"/>
      <c r="DM56" s="88"/>
      <c r="DN56" s="88"/>
      <c r="DO56" s="88"/>
      <c r="DP56" s="88"/>
      <c r="DQ56" s="88"/>
      <c r="DR56" s="88"/>
      <c r="DS56" s="88"/>
      <c r="DT56" s="88"/>
      <c r="DU56" s="88"/>
      <c r="DV56" s="88"/>
      <c r="DW56" s="88"/>
      <c r="DX56" s="88"/>
      <c r="DY56" s="88"/>
      <c r="DZ56" s="88"/>
      <c r="EA56" s="88"/>
      <c r="EB56" s="88"/>
      <c r="EC56" s="88"/>
      <c r="ED56" s="88"/>
      <c r="EE56" s="88"/>
      <c r="EF56" s="88"/>
      <c r="EG56" s="88"/>
      <c r="EH56" s="88"/>
      <c r="EI56" s="88"/>
      <c r="EJ56" s="88"/>
      <c r="EK56" s="88"/>
      <c r="EL56" s="88"/>
      <c r="EM56" s="88"/>
      <c r="EN56" s="88"/>
      <c r="EO56" s="88"/>
      <c r="EP56" s="88"/>
      <c r="EQ56" s="88"/>
      <c r="ER56" s="88"/>
      <c r="ES56" s="88"/>
      <c r="ET56" s="88"/>
      <c r="EU56" s="88"/>
      <c r="EV56" s="88"/>
      <c r="EW56" s="88"/>
      <c r="EX56" s="88"/>
      <c r="EY56" s="88"/>
      <c r="EZ56" s="88"/>
      <c r="FA56" s="88"/>
      <c r="FB56" s="88"/>
      <c r="FC56" s="88"/>
      <c r="FD56" s="88"/>
      <c r="FE56" s="88"/>
      <c r="FF56" s="88"/>
      <c r="FG56" s="88"/>
      <c r="FH56" s="88"/>
      <c r="FI56" s="88"/>
      <c r="FJ56" s="88"/>
      <c r="FK56" s="88"/>
      <c r="FL56" s="88"/>
      <c r="FM56" s="88"/>
      <c r="FN56" s="88"/>
      <c r="FO56" s="88"/>
      <c r="FP56" s="88"/>
      <c r="FQ56" s="88"/>
      <c r="FR56" s="88"/>
      <c r="FS56" s="88"/>
      <c r="FT56" s="88"/>
      <c r="FU56" s="88"/>
      <c r="FV56" s="88"/>
      <c r="FW56" s="88"/>
      <c r="FX56" s="88"/>
      <c r="FY56" s="88"/>
      <c r="FZ56" s="88"/>
      <c r="GA56" s="88"/>
      <c r="GB56" s="88"/>
      <c r="GC56" s="88"/>
      <c r="GD56" s="88"/>
      <c r="GE56" s="88"/>
      <c r="GF56" s="88"/>
      <c r="GG56" s="88"/>
      <c r="GH56" s="88"/>
      <c r="GI56" s="88"/>
      <c r="GJ56" s="88"/>
      <c r="GK56" s="88"/>
      <c r="GL56" s="88"/>
      <c r="GM56" s="88"/>
      <c r="GN56" s="88"/>
      <c r="GO56" s="88"/>
      <c r="GP56" s="88"/>
      <c r="GQ56" s="88"/>
      <c r="GR56" s="88"/>
      <c r="GS56" s="88"/>
      <c r="GT56" s="88"/>
      <c r="GU56" s="88"/>
      <c r="GV56" s="88"/>
      <c r="GW56" s="88"/>
      <c r="GX56" s="88"/>
      <c r="GY56" s="88"/>
      <c r="GZ56" s="88"/>
      <c r="HA56" s="88"/>
      <c r="HB56" s="88"/>
      <c r="HC56" s="88"/>
      <c r="HD56" s="88"/>
      <c r="HE56" s="88"/>
      <c r="HF56" s="88"/>
      <c r="HG56" s="88"/>
      <c r="HH56" s="88"/>
      <c r="HI56" s="88"/>
      <c r="HJ56" s="88"/>
      <c r="HK56" s="88"/>
      <c r="HL56" s="88"/>
      <c r="HM56" s="88"/>
      <c r="HN56" s="88"/>
      <c r="HO56" s="88"/>
      <c r="HP56" s="88"/>
      <c r="HQ56" s="88"/>
      <c r="HR56" s="88"/>
      <c r="HS56" s="88"/>
      <c r="HT56" s="88"/>
      <c r="HU56" s="88"/>
      <c r="HV56" s="88"/>
      <c r="HW56" s="88"/>
      <c r="HX56" s="88"/>
      <c r="HY56" s="88"/>
      <c r="HZ56" s="88"/>
      <c r="IA56" s="88"/>
      <c r="IB56" s="88"/>
      <c r="IC56" s="88"/>
      <c r="ID56" s="88"/>
      <c r="IE56" s="88"/>
      <c r="IF56" s="88"/>
      <c r="IG56" s="88"/>
      <c r="IH56" s="88"/>
      <c r="II56" s="88"/>
      <c r="IJ56" s="88"/>
      <c r="IK56" s="88"/>
      <c r="IL56" s="88"/>
      <c r="IM56" s="88"/>
      <c r="IN56" s="88"/>
      <c r="IO56" s="88"/>
      <c r="IP56" s="88"/>
      <c r="IQ56" s="88"/>
      <c r="IR56" s="88"/>
      <c r="IS56" s="88"/>
      <c r="IT56" s="88"/>
      <c r="IU56" s="88"/>
      <c r="IV56" s="88"/>
    </row>
    <row r="57" spans="1:256" customFormat="1">
      <c r="A57" s="88"/>
      <c r="B57" s="89"/>
      <c r="C57" s="89"/>
      <c r="D57" s="89"/>
      <c r="E57" s="89"/>
      <c r="F57" s="100"/>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88"/>
      <c r="D58" s="88"/>
      <c r="E58" s="88"/>
      <c r="F58" s="90"/>
      <c r="G58" s="88"/>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c r="A60" s="89"/>
      <c r="B60" s="88"/>
      <c r="C60" s="88"/>
      <c r="D60" s="88"/>
      <c r="E60" s="88"/>
      <c r="F60" s="90"/>
      <c r="G60" s="88"/>
      <c r="H60" s="88"/>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89"/>
      <c r="EY60" s="89"/>
      <c r="EZ60" s="89"/>
      <c r="FA60" s="89"/>
      <c r="FB60" s="89"/>
      <c r="FC60" s="89"/>
      <c r="FD60" s="89"/>
      <c r="FE60" s="89"/>
      <c r="FF60" s="89"/>
      <c r="FG60" s="89"/>
      <c r="FH60" s="89"/>
      <c r="FI60" s="89"/>
      <c r="FJ60" s="89"/>
      <c r="FK60" s="89"/>
      <c r="FL60" s="89"/>
      <c r="FM60" s="89"/>
      <c r="FN60" s="89"/>
      <c r="FO60" s="89"/>
      <c r="FP60" s="89"/>
      <c r="FQ60" s="89"/>
      <c r="FR60" s="89"/>
      <c r="FS60" s="89"/>
      <c r="FT60" s="89"/>
      <c r="FU60" s="89"/>
      <c r="FV60" s="89"/>
      <c r="FW60" s="89"/>
      <c r="FX60" s="89"/>
      <c r="FY60" s="89"/>
      <c r="FZ60" s="89"/>
      <c r="GA60" s="89"/>
      <c r="GB60" s="89"/>
      <c r="GC60" s="89"/>
      <c r="GD60" s="89"/>
      <c r="GE60" s="89"/>
      <c r="GF60" s="89"/>
      <c r="GG60" s="89"/>
      <c r="GH60" s="89"/>
      <c r="GI60" s="89"/>
      <c r="GJ60" s="89"/>
      <c r="GK60" s="89"/>
      <c r="GL60" s="89"/>
      <c r="GM60" s="89"/>
      <c r="GN60" s="89"/>
      <c r="GO60" s="89"/>
      <c r="GP60" s="89"/>
      <c r="GQ60" s="89"/>
      <c r="GR60" s="89"/>
      <c r="GS60" s="89"/>
      <c r="GT60" s="89"/>
      <c r="GU60" s="89"/>
      <c r="GV60" s="89"/>
      <c r="GW60" s="89"/>
      <c r="GX60" s="89"/>
      <c r="GY60" s="89"/>
      <c r="GZ60" s="89"/>
      <c r="HA60" s="89"/>
      <c r="HB60" s="89"/>
      <c r="HC60" s="89"/>
      <c r="HD60" s="89"/>
      <c r="HE60" s="89"/>
      <c r="HF60" s="89"/>
      <c r="HG60" s="89"/>
      <c r="HH60" s="89"/>
      <c r="HI60" s="89"/>
      <c r="HJ60" s="89"/>
      <c r="HK60" s="89"/>
      <c r="HL60" s="89"/>
      <c r="HM60" s="89"/>
      <c r="HN60" s="89"/>
      <c r="HO60" s="89"/>
      <c r="HP60" s="89"/>
      <c r="HQ60" s="89"/>
      <c r="HR60" s="89"/>
      <c r="HS60" s="89"/>
      <c r="HT60" s="89"/>
      <c r="HU60" s="89"/>
      <c r="HV60" s="89"/>
      <c r="HW60" s="89"/>
      <c r="HX60" s="89"/>
      <c r="HY60" s="89"/>
      <c r="HZ60" s="89"/>
      <c r="IA60" s="89"/>
      <c r="IB60" s="89"/>
      <c r="IC60" s="89"/>
      <c r="ID60" s="89"/>
      <c r="IE60" s="89"/>
      <c r="IF60" s="89"/>
      <c r="IG60" s="89"/>
      <c r="IH60" s="89"/>
      <c r="II60" s="89"/>
      <c r="IJ60" s="89"/>
      <c r="IK60" s="89"/>
      <c r="IL60" s="89"/>
      <c r="IM60" s="89"/>
      <c r="IN60" s="89"/>
      <c r="IO60" s="89"/>
      <c r="IP60" s="89"/>
      <c r="IQ60" s="89"/>
      <c r="IR60" s="89"/>
      <c r="IS60" s="89"/>
      <c r="IT60" s="89"/>
      <c r="IU60" s="89"/>
      <c r="IV60" s="89"/>
    </row>
    <row r="61" spans="1:256" customFormat="1">
      <c r="A61" s="89"/>
      <c r="B61" s="88"/>
      <c r="C61" s="91"/>
      <c r="D61" s="91"/>
      <c r="E61" s="91"/>
      <c r="F61" s="90"/>
      <c r="G61" s="159"/>
      <c r="H61" s="88"/>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89"/>
      <c r="EY61" s="89"/>
      <c r="EZ61" s="89"/>
      <c r="FA61" s="89"/>
      <c r="FB61" s="89"/>
      <c r="FC61" s="89"/>
      <c r="FD61" s="89"/>
      <c r="FE61" s="89"/>
      <c r="FF61" s="89"/>
      <c r="FG61" s="89"/>
      <c r="FH61" s="89"/>
      <c r="FI61" s="89"/>
      <c r="FJ61" s="89"/>
      <c r="FK61" s="89"/>
      <c r="FL61" s="89"/>
      <c r="FM61" s="89"/>
      <c r="FN61" s="89"/>
      <c r="FO61" s="89"/>
      <c r="FP61" s="89"/>
      <c r="FQ61" s="89"/>
      <c r="FR61" s="89"/>
      <c r="FS61" s="89"/>
      <c r="FT61" s="89"/>
      <c r="FU61" s="89"/>
      <c r="FV61" s="89"/>
      <c r="FW61" s="89"/>
      <c r="FX61" s="89"/>
      <c r="FY61" s="89"/>
      <c r="FZ61" s="89"/>
      <c r="GA61" s="89"/>
      <c r="GB61" s="89"/>
      <c r="GC61" s="89"/>
      <c r="GD61" s="89"/>
      <c r="GE61" s="89"/>
      <c r="GF61" s="89"/>
      <c r="GG61" s="89"/>
      <c r="GH61" s="89"/>
      <c r="GI61" s="89"/>
      <c r="GJ61" s="89"/>
      <c r="GK61" s="89"/>
      <c r="GL61" s="89"/>
      <c r="GM61" s="89"/>
      <c r="GN61" s="89"/>
      <c r="GO61" s="89"/>
      <c r="GP61" s="89"/>
      <c r="GQ61" s="89"/>
      <c r="GR61" s="89"/>
      <c r="GS61" s="89"/>
      <c r="GT61" s="89"/>
      <c r="GU61" s="89"/>
      <c r="GV61" s="89"/>
      <c r="GW61" s="89"/>
      <c r="GX61" s="89"/>
      <c r="GY61" s="89"/>
      <c r="GZ61" s="89"/>
      <c r="HA61" s="89"/>
      <c r="HB61" s="89"/>
      <c r="HC61" s="89"/>
      <c r="HD61" s="89"/>
      <c r="HE61" s="89"/>
      <c r="HF61" s="89"/>
      <c r="HG61" s="89"/>
      <c r="HH61" s="89"/>
      <c r="HI61" s="89"/>
      <c r="HJ61" s="89"/>
      <c r="HK61" s="89"/>
      <c r="HL61" s="89"/>
      <c r="HM61" s="89"/>
      <c r="HN61" s="89"/>
      <c r="HO61" s="89"/>
      <c r="HP61" s="89"/>
      <c r="HQ61" s="89"/>
      <c r="HR61" s="89"/>
      <c r="HS61" s="89"/>
      <c r="HT61" s="89"/>
      <c r="HU61" s="89"/>
      <c r="HV61" s="89"/>
      <c r="HW61" s="89"/>
      <c r="HX61" s="89"/>
      <c r="HY61" s="89"/>
      <c r="HZ61" s="89"/>
      <c r="IA61" s="89"/>
      <c r="IB61" s="89"/>
      <c r="IC61" s="89"/>
      <c r="ID61" s="89"/>
      <c r="IE61" s="89"/>
      <c r="IF61" s="89"/>
      <c r="IG61" s="89"/>
      <c r="IH61" s="89"/>
      <c r="II61" s="89"/>
      <c r="IJ61" s="89"/>
      <c r="IK61" s="89"/>
      <c r="IL61" s="89"/>
      <c r="IM61" s="89"/>
      <c r="IN61" s="89"/>
      <c r="IO61" s="89"/>
      <c r="IP61" s="89"/>
      <c r="IQ61" s="89"/>
      <c r="IR61" s="89"/>
      <c r="IS61" s="89"/>
      <c r="IT61" s="89"/>
      <c r="IU61" s="89"/>
      <c r="IV61" s="89"/>
    </row>
    <row r="62" spans="1:256" customFormat="1">
      <c r="A62" s="89"/>
      <c r="B62" s="88"/>
      <c r="C62" s="88"/>
      <c r="D62" s="88"/>
      <c r="E62" s="88"/>
      <c r="F62" s="90"/>
      <c r="G62" s="88"/>
      <c r="H62" s="88"/>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89"/>
      <c r="EY62" s="89"/>
      <c r="EZ62" s="89"/>
      <c r="FA62" s="89"/>
      <c r="FB62" s="89"/>
      <c r="FC62" s="89"/>
      <c r="FD62" s="89"/>
      <c r="FE62" s="89"/>
      <c r="FF62" s="89"/>
      <c r="FG62" s="89"/>
      <c r="FH62" s="89"/>
      <c r="FI62" s="89"/>
      <c r="FJ62" s="89"/>
      <c r="FK62" s="89"/>
      <c r="FL62" s="89"/>
      <c r="FM62" s="89"/>
      <c r="FN62" s="89"/>
      <c r="FO62" s="89"/>
      <c r="FP62" s="89"/>
      <c r="FQ62" s="89"/>
      <c r="FR62" s="89"/>
      <c r="FS62" s="89"/>
      <c r="FT62" s="89"/>
      <c r="FU62" s="89"/>
      <c r="FV62" s="89"/>
      <c r="FW62" s="89"/>
      <c r="FX62" s="89"/>
      <c r="FY62" s="89"/>
      <c r="FZ62" s="89"/>
      <c r="GA62" s="89"/>
      <c r="GB62" s="89"/>
      <c r="GC62" s="89"/>
      <c r="GD62" s="89"/>
      <c r="GE62" s="89"/>
      <c r="GF62" s="89"/>
      <c r="GG62" s="89"/>
      <c r="GH62" s="89"/>
      <c r="GI62" s="89"/>
      <c r="GJ62" s="89"/>
      <c r="GK62" s="89"/>
      <c r="GL62" s="89"/>
      <c r="GM62" s="89"/>
      <c r="GN62" s="89"/>
      <c r="GO62" s="89"/>
      <c r="GP62" s="89"/>
      <c r="GQ62" s="89"/>
      <c r="GR62" s="89"/>
      <c r="GS62" s="89"/>
      <c r="GT62" s="89"/>
      <c r="GU62" s="89"/>
      <c r="GV62" s="89"/>
      <c r="GW62" s="89"/>
      <c r="GX62" s="89"/>
      <c r="GY62" s="89"/>
      <c r="GZ62" s="89"/>
      <c r="HA62" s="89"/>
      <c r="HB62" s="89"/>
      <c r="HC62" s="89"/>
      <c r="HD62" s="89"/>
      <c r="HE62" s="89"/>
      <c r="HF62" s="89"/>
      <c r="HG62" s="89"/>
      <c r="HH62" s="89"/>
      <c r="HI62" s="89"/>
      <c r="HJ62" s="89"/>
      <c r="HK62" s="89"/>
      <c r="HL62" s="89"/>
      <c r="HM62" s="89"/>
      <c r="HN62" s="89"/>
      <c r="HO62" s="89"/>
      <c r="HP62" s="89"/>
      <c r="HQ62" s="89"/>
      <c r="HR62" s="89"/>
      <c r="HS62" s="89"/>
      <c r="HT62" s="89"/>
      <c r="HU62" s="89"/>
      <c r="HV62" s="89"/>
      <c r="HW62" s="89"/>
      <c r="HX62" s="89"/>
      <c r="HY62" s="89"/>
      <c r="HZ62" s="89"/>
      <c r="IA62" s="89"/>
      <c r="IB62" s="89"/>
      <c r="IC62" s="89"/>
      <c r="ID62" s="89"/>
      <c r="IE62" s="89"/>
      <c r="IF62" s="89"/>
      <c r="IG62" s="89"/>
      <c r="IH62" s="89"/>
      <c r="II62" s="89"/>
      <c r="IJ62" s="89"/>
      <c r="IK62" s="89"/>
      <c r="IL62" s="89"/>
      <c r="IM62" s="89"/>
      <c r="IN62" s="89"/>
      <c r="IO62" s="89"/>
      <c r="IP62" s="89"/>
      <c r="IQ62" s="89"/>
      <c r="IR62" s="89"/>
      <c r="IS62" s="89"/>
      <c r="IT62" s="89"/>
      <c r="IU62" s="89"/>
      <c r="IV62" s="89"/>
    </row>
  </sheetData>
  <sheetCalcPr fullCalcOnLoad="1"/>
  <mergeCells count="137">
    <mergeCell ref="C15:G18"/>
    <mergeCell ref="A19:B19"/>
    <mergeCell ref="A12:B12"/>
    <mergeCell ref="A9:B9"/>
    <mergeCell ref="A11:B11"/>
    <mergeCell ref="A15:B15"/>
    <mergeCell ref="A10:B10"/>
    <mergeCell ref="A16:B16"/>
    <mergeCell ref="A2:B2"/>
    <mergeCell ref="A3:B3"/>
    <mergeCell ref="A4:B4"/>
    <mergeCell ref="A5:B5"/>
    <mergeCell ref="C1:G1"/>
    <mergeCell ref="C11:G14"/>
    <mergeCell ref="J52:O52"/>
    <mergeCell ref="P52:U52"/>
    <mergeCell ref="V52:AA52"/>
    <mergeCell ref="AN51:AS51"/>
    <mergeCell ref="AH51:AM51"/>
    <mergeCell ref="AB51:AG51"/>
    <mergeCell ref="J51:O51"/>
    <mergeCell ref="V51:AA51"/>
    <mergeCell ref="C19:G19"/>
    <mergeCell ref="P51:U51"/>
    <mergeCell ref="HF51:HK51"/>
    <mergeCell ref="AH52:AM52"/>
    <mergeCell ref="AB52:AG52"/>
    <mergeCell ref="AN52:AS52"/>
    <mergeCell ref="FD51:FI51"/>
    <mergeCell ref="CV51:DA51"/>
    <mergeCell ref="CP51:CU51"/>
    <mergeCell ref="EL51:EQ51"/>
    <mergeCell ref="BR51:BW51"/>
    <mergeCell ref="EL52:EQ52"/>
    <mergeCell ref="BL51:BQ51"/>
    <mergeCell ref="BX51:CC51"/>
    <mergeCell ref="BF51:BK51"/>
    <mergeCell ref="AZ51:BE51"/>
    <mergeCell ref="AZ52:BE52"/>
    <mergeCell ref="GH51:GM51"/>
    <mergeCell ref="GN51:GS51"/>
    <mergeCell ref="GT52:GY52"/>
    <mergeCell ref="EX51:FC51"/>
    <mergeCell ref="EF52:EK52"/>
    <mergeCell ref="BL52:BQ52"/>
    <mergeCell ref="BR52:BW52"/>
    <mergeCell ref="CV52:DA52"/>
    <mergeCell ref="CD52:CI52"/>
    <mergeCell ref="CJ51:CO51"/>
    <mergeCell ref="IJ52:IO52"/>
    <mergeCell ref="IP51:IS51"/>
    <mergeCell ref="HX51:IC51"/>
    <mergeCell ref="HX52:IC52"/>
    <mergeCell ref="HL51:HQ51"/>
    <mergeCell ref="GT51:GY51"/>
    <mergeCell ref="HR51:HW51"/>
    <mergeCell ref="GZ51:HE51"/>
    <mergeCell ref="GB51:GG51"/>
    <mergeCell ref="FJ51:FO51"/>
    <mergeCell ref="FV51:GA51"/>
    <mergeCell ref="IP52:IS52"/>
    <mergeCell ref="HL52:HQ52"/>
    <mergeCell ref="ID51:II51"/>
    <mergeCell ref="IJ51:IO51"/>
    <mergeCell ref="ID52:II52"/>
    <mergeCell ref="ER51:EW51"/>
    <mergeCell ref="DT52:DY52"/>
    <mergeCell ref="DH51:DM51"/>
    <mergeCell ref="DB51:DG51"/>
    <mergeCell ref="DZ51:EE51"/>
    <mergeCell ref="EF51:EK51"/>
    <mergeCell ref="AT51:AY51"/>
    <mergeCell ref="BF52:BK52"/>
    <mergeCell ref="EL53:EQ53"/>
    <mergeCell ref="FP52:FU52"/>
    <mergeCell ref="DZ53:EE53"/>
    <mergeCell ref="EF53:EK53"/>
    <mergeCell ref="DH53:DM53"/>
    <mergeCell ref="ER52:EW52"/>
    <mergeCell ref="FD52:FI52"/>
    <mergeCell ref="CD51:CI51"/>
    <mergeCell ref="FP51:FU51"/>
    <mergeCell ref="DN51:DS51"/>
    <mergeCell ref="DT51:DY51"/>
    <mergeCell ref="BX52:CC52"/>
    <mergeCell ref="CJ52:CO52"/>
    <mergeCell ref="BL53:BQ53"/>
    <mergeCell ref="BR53:BW53"/>
    <mergeCell ref="FJ53:FO53"/>
    <mergeCell ref="CP53:CU53"/>
    <mergeCell ref="DB52:DG52"/>
    <mergeCell ref="P53:U53"/>
    <mergeCell ref="V53:AA53"/>
    <mergeCell ref="AB53:AG53"/>
    <mergeCell ref="AH53:AM53"/>
    <mergeCell ref="DT53:DY53"/>
    <mergeCell ref="DB53:DG53"/>
    <mergeCell ref="BX53:CC53"/>
    <mergeCell ref="CD53:CI53"/>
    <mergeCell ref="DN53:DS53"/>
    <mergeCell ref="BF53:BK53"/>
    <mergeCell ref="HR52:HW52"/>
    <mergeCell ref="HF52:HK52"/>
    <mergeCell ref="GT53:GY53"/>
    <mergeCell ref="GZ52:HE52"/>
    <mergeCell ref="CJ53:CO53"/>
    <mergeCell ref="CV53:DA53"/>
    <mergeCell ref="CP52:CU52"/>
    <mergeCell ref="GB52:GG52"/>
    <mergeCell ref="FV52:GA52"/>
    <mergeCell ref="DH52:DM52"/>
    <mergeCell ref="ER53:EW53"/>
    <mergeCell ref="DN52:DS52"/>
    <mergeCell ref="DZ52:EE52"/>
    <mergeCell ref="GN52:GS52"/>
    <mergeCell ref="GH53:GM53"/>
    <mergeCell ref="AN53:AS53"/>
    <mergeCell ref="AT53:AY53"/>
    <mergeCell ref="AT52:AY52"/>
    <mergeCell ref="AZ53:BE53"/>
    <mergeCell ref="EX52:FC52"/>
    <mergeCell ref="GN53:GS53"/>
    <mergeCell ref="FP53:FU53"/>
    <mergeCell ref="EX53:FC53"/>
    <mergeCell ref="FD53:FI53"/>
    <mergeCell ref="GH52:GM52"/>
    <mergeCell ref="FJ52:FO52"/>
    <mergeCell ref="FV53:GA53"/>
    <mergeCell ref="GB53:GG53"/>
    <mergeCell ref="IP53:IU53"/>
    <mergeCell ref="GZ53:HE53"/>
    <mergeCell ref="HF53:HK53"/>
    <mergeCell ref="HL53:HQ53"/>
    <mergeCell ref="HR53:HW53"/>
    <mergeCell ref="HX53:IC53"/>
    <mergeCell ref="ID53:II53"/>
    <mergeCell ref="IJ53:IO53"/>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0"/>
  <sheetViews>
    <sheetView topLeftCell="A19" zoomScale="125" zoomScaleNormal="125" zoomScalePageLayoutView="125" workbookViewId="0">
      <selection activeCell="B47" sqref="B47"/>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42219</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302</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252</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127</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60</v>
      </c>
      <c r="B9" s="299"/>
      <c r="C9" s="99" t="s">
        <v>321</v>
      </c>
      <c r="D9" s="89" t="s">
        <v>128</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89" t="s">
        <v>61</v>
      </c>
      <c r="B10" s="88"/>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62</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63</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9"/>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9"/>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64</v>
      </c>
      <c r="B16" s="299"/>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103"/>
      <c r="D18" s="88"/>
      <c r="E18" s="88"/>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05" t="s">
        <v>248</v>
      </c>
      <c r="D19" s="306"/>
      <c r="E19" s="306"/>
      <c r="F19" s="306"/>
      <c r="G19" s="164"/>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220"/>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42212</v>
      </c>
      <c r="B24" s="118" t="s">
        <v>359</v>
      </c>
      <c r="C24" s="119"/>
      <c r="D24" s="120"/>
      <c r="E24" s="119"/>
      <c r="F24" s="121"/>
      <c r="G24" s="122">
        <v>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v>115</v>
      </c>
      <c r="D27" s="120">
        <v>2</v>
      </c>
      <c r="E27" s="119">
        <v>230</v>
      </c>
      <c r="F27" s="123">
        <v>0.35</v>
      </c>
      <c r="G27" s="122">
        <v>149.5</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250</v>
      </c>
      <c r="C33" s="119">
        <v>50</v>
      </c>
      <c r="D33" s="120">
        <v>1</v>
      </c>
      <c r="E33" s="119">
        <v>50</v>
      </c>
      <c r="F33" s="123">
        <v>1</v>
      </c>
      <c r="G33" s="122">
        <v>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35</v>
      </c>
      <c r="D34" s="120">
        <v>3</v>
      </c>
      <c r="E34" s="119">
        <v>105</v>
      </c>
      <c r="F34" s="123"/>
      <c r="G34" s="122">
        <v>105</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251</v>
      </c>
      <c r="C35" s="119">
        <v>100</v>
      </c>
      <c r="D35" s="128" t="s">
        <v>44</v>
      </c>
      <c r="E35" s="119">
        <v>100</v>
      </c>
      <c r="F35" s="129"/>
      <c r="G35" s="122">
        <v>100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2"/>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c r="D37" s="120"/>
      <c r="E37" s="119"/>
      <c r="F37" s="129"/>
      <c r="G37" s="122">
        <v>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72" t="s">
        <v>47</v>
      </c>
      <c r="C42" s="146"/>
      <c r="D42" s="146"/>
      <c r="E42" s="235">
        <v>485</v>
      </c>
      <c r="F42" s="148"/>
      <c r="G42" s="209">
        <v>354.5</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ht="16" customHeight="1">
      <c r="A43" s="144"/>
      <c r="B43" s="172" t="s">
        <v>203</v>
      </c>
      <c r="C43" s="146"/>
      <c r="D43" s="146"/>
      <c r="E43" s="235">
        <v>17.73</v>
      </c>
      <c r="F43" s="148"/>
      <c r="G43" s="209">
        <f>E43</f>
        <v>17.73</v>
      </c>
      <c r="H43" s="150"/>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51"/>
      <c r="AT43" s="151"/>
      <c r="AU43" s="151"/>
      <c r="AV43" s="151"/>
      <c r="AW43" s="151"/>
      <c r="AX43" s="151"/>
      <c r="AY43" s="151"/>
      <c r="AZ43" s="151"/>
      <c r="BA43" s="151"/>
      <c r="BB43" s="151"/>
      <c r="BC43" s="151"/>
      <c r="BD43" s="151"/>
      <c r="BE43" s="151"/>
      <c r="BF43" s="151"/>
      <c r="BG43" s="151"/>
      <c r="BH43" s="151"/>
      <c r="BI43" s="151"/>
      <c r="BJ43" s="151"/>
      <c r="BK43" s="151"/>
      <c r="BL43" s="151"/>
      <c r="BM43" s="151"/>
      <c r="BN43" s="151"/>
      <c r="BO43" s="151"/>
      <c r="BP43" s="151"/>
      <c r="BQ43" s="151"/>
      <c r="BR43" s="151"/>
      <c r="BS43" s="151"/>
      <c r="BT43" s="151"/>
      <c r="BU43" s="151"/>
      <c r="BV43" s="151"/>
      <c r="BW43" s="151"/>
      <c r="BX43" s="151"/>
      <c r="BY43" s="151"/>
      <c r="BZ43" s="151"/>
      <c r="CA43" s="151"/>
      <c r="CB43" s="151"/>
      <c r="CC43" s="151"/>
      <c r="CD43" s="151"/>
      <c r="CE43" s="151"/>
      <c r="CF43" s="151"/>
      <c r="CG43" s="151"/>
      <c r="CH43" s="151"/>
      <c r="CI43" s="151"/>
      <c r="CJ43" s="151"/>
      <c r="CK43" s="151"/>
      <c r="CL43" s="151"/>
      <c r="CM43" s="151"/>
      <c r="CN43" s="151"/>
      <c r="CO43" s="151"/>
      <c r="CP43" s="151"/>
      <c r="CQ43" s="151"/>
      <c r="CR43" s="151"/>
      <c r="CS43" s="151"/>
      <c r="CT43" s="151"/>
      <c r="CU43" s="151"/>
      <c r="CV43" s="151"/>
      <c r="CW43" s="151"/>
      <c r="CX43" s="151"/>
      <c r="CY43" s="151"/>
      <c r="CZ43" s="151"/>
      <c r="DA43" s="151"/>
      <c r="DB43" s="151"/>
      <c r="DC43" s="151"/>
      <c r="DD43" s="151"/>
      <c r="DE43" s="151"/>
      <c r="DF43" s="151"/>
      <c r="DG43" s="151"/>
      <c r="DH43" s="151"/>
      <c r="DI43" s="151"/>
      <c r="DJ43" s="151"/>
      <c r="DK43" s="151"/>
      <c r="DL43" s="151"/>
      <c r="DM43" s="151"/>
      <c r="DN43" s="151"/>
      <c r="DO43" s="151"/>
      <c r="DP43" s="151"/>
      <c r="DQ43" s="151"/>
      <c r="DR43" s="151"/>
      <c r="DS43" s="151"/>
      <c r="DT43" s="151"/>
      <c r="DU43" s="151"/>
      <c r="DV43" s="151"/>
      <c r="DW43" s="151"/>
      <c r="DX43" s="151"/>
      <c r="DY43" s="151"/>
      <c r="DZ43" s="151"/>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151"/>
      <c r="GH43" s="151"/>
      <c r="GI43" s="151"/>
      <c r="GJ43" s="151"/>
      <c r="GK43" s="151"/>
      <c r="GL43" s="151"/>
      <c r="GM43" s="151"/>
      <c r="GN43" s="151"/>
      <c r="GO43" s="151"/>
      <c r="GP43" s="151"/>
      <c r="GQ43" s="151"/>
      <c r="GR43" s="151"/>
      <c r="GS43" s="151"/>
      <c r="GT43" s="151"/>
      <c r="GU43" s="151"/>
      <c r="GV43" s="151"/>
      <c r="GW43" s="151"/>
      <c r="GX43" s="151"/>
      <c r="GY43" s="151"/>
      <c r="GZ43" s="151"/>
      <c r="HA43" s="151"/>
      <c r="HB43" s="151"/>
      <c r="HC43" s="151"/>
      <c r="HD43" s="151"/>
      <c r="HE43" s="151"/>
      <c r="HF43" s="151"/>
      <c r="HG43" s="151"/>
      <c r="HH43" s="151"/>
      <c r="HI43" s="151"/>
      <c r="HJ43" s="151"/>
      <c r="HK43" s="151"/>
      <c r="HL43" s="151"/>
      <c r="HM43" s="151"/>
      <c r="HN43" s="151"/>
      <c r="HO43" s="151"/>
      <c r="HP43" s="151"/>
      <c r="HQ43" s="151"/>
      <c r="HR43" s="151"/>
      <c r="HS43" s="151"/>
      <c r="HT43" s="151"/>
      <c r="HU43" s="151"/>
      <c r="HV43" s="151"/>
      <c r="HW43" s="151"/>
      <c r="HX43" s="151"/>
      <c r="HY43" s="151"/>
      <c r="HZ43" s="151"/>
      <c r="IA43" s="151"/>
      <c r="IB43" s="151"/>
      <c r="IC43" s="151"/>
      <c r="ID43" s="151"/>
      <c r="IE43" s="151"/>
      <c r="IF43" s="151"/>
      <c r="IG43" s="151"/>
      <c r="IH43" s="151"/>
      <c r="II43" s="151"/>
      <c r="IJ43" s="151"/>
      <c r="IK43" s="151"/>
      <c r="IL43" s="151"/>
      <c r="IM43" s="151"/>
      <c r="IN43" s="151"/>
      <c r="IO43" s="151"/>
      <c r="IP43" s="151"/>
      <c r="IQ43" s="151"/>
      <c r="IR43" s="151"/>
      <c r="IS43" s="151"/>
      <c r="IT43" s="151"/>
      <c r="IU43" s="151"/>
      <c r="IV43" s="151"/>
    </row>
    <row r="44" spans="1:256" customFormat="1" ht="16" customHeight="1" thickBot="1">
      <c r="A44" s="240"/>
      <c r="B44" s="242" t="s">
        <v>205</v>
      </c>
      <c r="C44" s="243"/>
      <c r="D44" s="244"/>
      <c r="E44" s="244"/>
      <c r="F44" s="245"/>
      <c r="G44" s="246">
        <v>372.23</v>
      </c>
      <c r="H44" s="151"/>
      <c r="I44" s="151"/>
      <c r="J44" s="151"/>
      <c r="K44" s="151"/>
      <c r="L44" s="151"/>
      <c r="M44" s="151"/>
      <c r="N44" s="151"/>
      <c r="O44" s="151"/>
      <c r="P44" s="151"/>
      <c r="Q44" s="151"/>
      <c r="R44" s="151"/>
      <c r="S44" s="151"/>
      <c r="T44" s="151"/>
      <c r="U44" s="151"/>
      <c r="V44" s="151"/>
      <c r="W44" s="151"/>
      <c r="X44" s="151"/>
      <c r="Y44" s="151"/>
      <c r="Z44" s="151"/>
      <c r="AA44" s="151"/>
      <c r="AB44" s="151"/>
      <c r="AC44" s="151"/>
      <c r="AD44" s="151"/>
      <c r="AE44" s="151"/>
      <c r="AF44" s="151"/>
      <c r="AG44" s="151"/>
      <c r="AH44" s="151"/>
      <c r="AI44" s="151"/>
      <c r="AJ44" s="151"/>
      <c r="AK44" s="151"/>
      <c r="AL44" s="151"/>
      <c r="AM44" s="151"/>
      <c r="AN44" s="151"/>
      <c r="AO44" s="151"/>
      <c r="AP44" s="151"/>
      <c r="AQ44" s="151"/>
      <c r="AR44" s="151"/>
      <c r="AS44" s="151"/>
      <c r="AT44" s="151"/>
      <c r="AU44" s="151"/>
      <c r="AV44" s="151"/>
      <c r="AW44" s="151"/>
      <c r="AX44" s="151"/>
      <c r="AY44" s="151"/>
      <c r="AZ44" s="151"/>
      <c r="BA44" s="151"/>
      <c r="BB44" s="151"/>
      <c r="BC44" s="151"/>
      <c r="BD44" s="151"/>
      <c r="BE44" s="151"/>
      <c r="BF44" s="151"/>
      <c r="BG44" s="151"/>
      <c r="BH44" s="151"/>
      <c r="BI44" s="151"/>
      <c r="BJ44" s="151"/>
      <c r="BK44" s="151"/>
      <c r="BL44" s="151"/>
      <c r="BM44" s="151"/>
      <c r="BN44" s="151"/>
      <c r="BO44" s="151"/>
      <c r="BP44" s="151"/>
      <c r="BQ44" s="151"/>
      <c r="BR44" s="151"/>
      <c r="BS44" s="151"/>
      <c r="BT44" s="151"/>
      <c r="BU44" s="151"/>
      <c r="BV44" s="151"/>
      <c r="BW44" s="151"/>
      <c r="BX44" s="151"/>
      <c r="BY44" s="151"/>
      <c r="BZ44" s="151"/>
      <c r="CA44" s="151"/>
      <c r="CB44" s="151"/>
      <c r="CC44" s="151"/>
      <c r="CD44" s="151"/>
      <c r="CE44" s="151"/>
      <c r="CF44" s="151"/>
      <c r="CG44" s="151"/>
      <c r="CH44" s="151"/>
      <c r="CI44" s="151"/>
      <c r="CJ44" s="151"/>
      <c r="CK44" s="151"/>
      <c r="CL44" s="151"/>
      <c r="CM44" s="151"/>
      <c r="CN44" s="151"/>
      <c r="CO44" s="151"/>
      <c r="CP44" s="151"/>
      <c r="CQ44" s="151"/>
      <c r="CR44" s="151"/>
      <c r="CS44" s="151"/>
      <c r="CT44" s="151"/>
      <c r="CU44" s="151"/>
      <c r="CV44" s="151"/>
      <c r="CW44" s="151"/>
      <c r="CX44" s="151"/>
      <c r="CY44" s="151"/>
      <c r="CZ44" s="151"/>
      <c r="DA44" s="151"/>
      <c r="DB44" s="151"/>
      <c r="DC44" s="151"/>
      <c r="DD44" s="151"/>
      <c r="DE44" s="151"/>
      <c r="DF44" s="151"/>
      <c r="DG44" s="151"/>
      <c r="DH44" s="151"/>
      <c r="DI44" s="151"/>
      <c r="DJ44" s="151"/>
      <c r="DK44" s="151"/>
      <c r="DL44" s="151"/>
      <c r="DM44" s="151"/>
      <c r="DN44" s="151"/>
      <c r="DO44" s="151"/>
      <c r="DP44" s="151"/>
      <c r="DQ44" s="151"/>
      <c r="DR44" s="151"/>
      <c r="DS44" s="151"/>
      <c r="DT44" s="151"/>
      <c r="DU44" s="151"/>
      <c r="DV44" s="151"/>
      <c r="DW44" s="151"/>
      <c r="DX44" s="151"/>
      <c r="DY44" s="151"/>
      <c r="DZ44" s="151"/>
      <c r="EA44" s="151"/>
      <c r="EB44" s="151"/>
      <c r="EC44" s="151"/>
      <c r="ED44" s="151"/>
      <c r="EE44" s="151"/>
      <c r="EF44" s="151"/>
      <c r="EG44" s="151"/>
      <c r="EH44" s="151"/>
      <c r="EI44" s="151"/>
      <c r="EJ44" s="151"/>
      <c r="EK44" s="151"/>
      <c r="EL44" s="151"/>
      <c r="EM44" s="151"/>
      <c r="EN44" s="151"/>
      <c r="EO44" s="151"/>
      <c r="EP44" s="151"/>
      <c r="EQ44" s="151"/>
      <c r="ER44" s="151"/>
      <c r="ES44" s="151"/>
      <c r="ET44" s="151"/>
      <c r="EU44" s="151"/>
      <c r="EV44" s="151"/>
      <c r="EW44" s="151"/>
      <c r="EX44" s="151"/>
      <c r="EY44" s="151"/>
      <c r="EZ44" s="151"/>
      <c r="FA44" s="151"/>
      <c r="FB44" s="151"/>
      <c r="FC44" s="151"/>
      <c r="FD44" s="151"/>
      <c r="FE44" s="151"/>
      <c r="FF44" s="151"/>
      <c r="FG44" s="151"/>
      <c r="FH44" s="151"/>
      <c r="FI44" s="151"/>
      <c r="FJ44" s="151"/>
      <c r="FK44" s="151"/>
      <c r="FL44" s="151"/>
      <c r="FM44" s="151"/>
      <c r="FN44" s="151"/>
      <c r="FO44" s="151"/>
      <c r="FP44" s="151"/>
      <c r="FQ44" s="151"/>
      <c r="FR44" s="151"/>
      <c r="FS44" s="151"/>
      <c r="FT44" s="151"/>
      <c r="FU44" s="151"/>
      <c r="FV44" s="151"/>
      <c r="FW44" s="151"/>
      <c r="FX44" s="151"/>
      <c r="FY44" s="151"/>
      <c r="FZ44" s="151"/>
      <c r="GA44" s="151"/>
      <c r="GB44" s="151"/>
      <c r="GC44" s="151"/>
      <c r="GD44" s="151"/>
      <c r="GE44" s="151"/>
      <c r="GF44" s="151"/>
      <c r="GG44" s="151"/>
      <c r="GH44" s="151"/>
      <c r="GI44" s="151"/>
      <c r="GJ44" s="151"/>
      <c r="GK44" s="151"/>
      <c r="GL44" s="151"/>
      <c r="GM44" s="151"/>
      <c r="GN44" s="151"/>
      <c r="GO44" s="151"/>
      <c r="GP44" s="151"/>
      <c r="GQ44" s="151"/>
      <c r="GR44" s="151"/>
      <c r="GS44" s="151"/>
      <c r="GT44" s="151"/>
      <c r="GU44" s="151"/>
      <c r="GV44" s="151"/>
      <c r="GW44" s="151"/>
      <c r="GX44" s="151"/>
      <c r="GY44" s="151"/>
      <c r="GZ44" s="151"/>
      <c r="HA44" s="151"/>
      <c r="HB44" s="151"/>
      <c r="HC44" s="151"/>
      <c r="HD44" s="151"/>
      <c r="HE44" s="151"/>
      <c r="HF44" s="151"/>
      <c r="HG44" s="151"/>
      <c r="HH44" s="151"/>
      <c r="HI44" s="151"/>
      <c r="HJ44" s="151"/>
      <c r="HK44" s="151"/>
      <c r="HL44" s="151"/>
      <c r="HM44" s="151"/>
      <c r="HN44" s="151"/>
      <c r="HO44" s="151"/>
      <c r="HP44" s="151"/>
      <c r="HQ44" s="151"/>
      <c r="HR44" s="151"/>
      <c r="HS44" s="151"/>
      <c r="HT44" s="151"/>
      <c r="HU44" s="151"/>
      <c r="HV44" s="151"/>
      <c r="HW44" s="151"/>
      <c r="HX44" s="151"/>
      <c r="HY44" s="151"/>
      <c r="HZ44" s="151"/>
      <c r="IA44" s="151"/>
      <c r="IB44" s="151"/>
      <c r="IC44" s="151"/>
      <c r="ID44" s="151"/>
      <c r="IE44" s="151"/>
      <c r="IF44" s="151"/>
      <c r="IG44" s="151"/>
      <c r="IH44" s="151"/>
      <c r="II44" s="151"/>
      <c r="IJ44" s="151"/>
      <c r="IK44" s="151"/>
      <c r="IL44" s="151"/>
      <c r="IM44" s="151"/>
      <c r="IN44" s="151"/>
      <c r="IO44" s="151"/>
      <c r="IP44" s="151"/>
      <c r="IQ44" s="151"/>
      <c r="IR44" s="151"/>
      <c r="IS44" s="151"/>
      <c r="IT44" s="151"/>
      <c r="IU44" s="151"/>
      <c r="IV44" s="268"/>
    </row>
    <row r="45" spans="1:256" customFormat="1" ht="16" customHeight="1" thickBot="1">
      <c r="A45" s="213"/>
      <c r="B45" s="247" t="s">
        <v>204</v>
      </c>
      <c r="C45" s="248"/>
      <c r="D45" s="249"/>
      <c r="E45" s="249"/>
      <c r="F45" s="250"/>
      <c r="G45" s="251">
        <v>0</v>
      </c>
      <c r="H45" s="151"/>
      <c r="I45" s="151"/>
      <c r="J45" s="151"/>
      <c r="K45" s="151"/>
      <c r="L45" s="151"/>
      <c r="M45" s="151"/>
      <c r="N45" s="151"/>
      <c r="O45" s="151"/>
      <c r="P45" s="151"/>
      <c r="Q45" s="151"/>
      <c r="R45" s="151"/>
      <c r="S45" s="151"/>
      <c r="T45" s="151"/>
      <c r="U45" s="151"/>
      <c r="V45" s="151"/>
      <c r="W45" s="151"/>
      <c r="X45" s="151"/>
      <c r="Y45" s="151"/>
      <c r="Z45" s="151"/>
      <c r="AA45" s="151"/>
      <c r="AB45" s="151"/>
      <c r="AC45" s="151"/>
      <c r="AD45" s="151"/>
      <c r="AE45" s="151"/>
      <c r="AF45" s="151"/>
      <c r="AG45" s="151"/>
      <c r="AH45" s="151"/>
      <c r="AI45" s="151"/>
      <c r="AJ45" s="151"/>
      <c r="AK45" s="151"/>
      <c r="AL45" s="151"/>
      <c r="AM45" s="151"/>
      <c r="AN45" s="151"/>
      <c r="AO45" s="151"/>
      <c r="AP45" s="151"/>
      <c r="AQ45" s="151"/>
      <c r="AR45" s="151"/>
      <c r="AS45" s="151"/>
      <c r="AT45" s="151"/>
      <c r="AU45" s="151"/>
      <c r="AV45" s="151"/>
      <c r="AW45" s="151"/>
      <c r="AX45" s="151"/>
      <c r="AY45" s="151"/>
      <c r="AZ45" s="151"/>
      <c r="BA45" s="151"/>
      <c r="BB45" s="151"/>
      <c r="BC45" s="151"/>
      <c r="BD45" s="151"/>
      <c r="BE45" s="151"/>
      <c r="BF45" s="151"/>
      <c r="BG45" s="151"/>
      <c r="BH45" s="151"/>
      <c r="BI45" s="151"/>
      <c r="BJ45" s="151"/>
      <c r="BK45" s="151"/>
      <c r="BL45" s="151"/>
      <c r="BM45" s="151"/>
      <c r="BN45" s="151"/>
      <c r="BO45" s="151"/>
      <c r="BP45" s="151"/>
      <c r="BQ45" s="151"/>
      <c r="BR45" s="151"/>
      <c r="BS45" s="151"/>
      <c r="BT45" s="151"/>
      <c r="BU45" s="151"/>
      <c r="BV45" s="151"/>
      <c r="BW45" s="151"/>
      <c r="BX45" s="151"/>
      <c r="BY45" s="151"/>
      <c r="BZ45" s="151"/>
      <c r="CA45" s="151"/>
      <c r="CB45" s="151"/>
      <c r="CC45" s="151"/>
      <c r="CD45" s="151"/>
      <c r="CE45" s="151"/>
      <c r="CF45" s="151"/>
      <c r="CG45" s="151"/>
      <c r="CH45" s="151"/>
      <c r="CI45" s="151"/>
      <c r="CJ45" s="151"/>
      <c r="CK45" s="151"/>
      <c r="CL45" s="151"/>
      <c r="CM45" s="151"/>
      <c r="CN45" s="151"/>
      <c r="CO45" s="151"/>
      <c r="CP45" s="151"/>
      <c r="CQ45" s="151"/>
      <c r="CR45" s="151"/>
      <c r="CS45" s="151"/>
      <c r="CT45" s="151"/>
      <c r="CU45" s="151"/>
      <c r="CV45" s="151"/>
      <c r="CW45" s="151"/>
      <c r="CX45" s="151"/>
      <c r="CY45" s="151"/>
      <c r="CZ45" s="151"/>
      <c r="DA45" s="151"/>
      <c r="DB45" s="151"/>
      <c r="DC45" s="151"/>
      <c r="DD45" s="151"/>
      <c r="DE45" s="151"/>
      <c r="DF45" s="151"/>
      <c r="DG45" s="151"/>
      <c r="DH45" s="151"/>
      <c r="DI45" s="151"/>
      <c r="DJ45" s="151"/>
      <c r="DK45" s="151"/>
      <c r="DL45" s="151"/>
      <c r="DM45" s="151"/>
      <c r="DN45" s="151"/>
      <c r="DO45" s="151"/>
      <c r="DP45" s="151"/>
      <c r="DQ45" s="151"/>
      <c r="DR45" s="151"/>
      <c r="DS45" s="151"/>
      <c r="DT45" s="151"/>
      <c r="DU45" s="151"/>
      <c r="DV45" s="151"/>
      <c r="DW45" s="151"/>
      <c r="DX45" s="151"/>
      <c r="DY45" s="151"/>
      <c r="DZ45" s="151"/>
      <c r="EA45" s="151"/>
      <c r="EB45" s="151"/>
      <c r="EC45" s="151"/>
      <c r="ED45" s="151"/>
      <c r="EE45" s="151"/>
      <c r="EF45" s="151"/>
      <c r="EG45" s="151"/>
      <c r="EH45" s="151"/>
      <c r="EI45" s="151"/>
      <c r="EJ45" s="151"/>
      <c r="EK45" s="151"/>
      <c r="EL45" s="151"/>
      <c r="EM45" s="151"/>
      <c r="EN45" s="151"/>
      <c r="EO45" s="151"/>
      <c r="EP45" s="151"/>
      <c r="EQ45" s="151"/>
      <c r="ER45" s="151"/>
      <c r="ES45" s="151"/>
      <c r="ET45" s="151"/>
      <c r="EU45" s="151"/>
      <c r="EV45" s="151"/>
      <c r="EW45" s="151"/>
      <c r="EX45" s="151"/>
      <c r="EY45" s="151"/>
      <c r="EZ45" s="151"/>
      <c r="FA45" s="151"/>
      <c r="FB45" s="151"/>
      <c r="FC45" s="151"/>
      <c r="FD45" s="151"/>
      <c r="FE45" s="151"/>
      <c r="FF45" s="151"/>
      <c r="FG45" s="151"/>
      <c r="FH45" s="151"/>
      <c r="FI45" s="151"/>
      <c r="FJ45" s="151"/>
      <c r="FK45" s="151"/>
      <c r="FL45" s="151"/>
      <c r="FM45" s="151"/>
      <c r="FN45" s="151"/>
      <c r="FO45" s="151"/>
      <c r="FP45" s="151"/>
      <c r="FQ45" s="151"/>
      <c r="FR45" s="151"/>
      <c r="FS45" s="151"/>
      <c r="FT45" s="151"/>
      <c r="FU45" s="151"/>
      <c r="FV45" s="151"/>
      <c r="FW45" s="151"/>
      <c r="FX45" s="151"/>
      <c r="FY45" s="151"/>
      <c r="FZ45" s="151"/>
      <c r="GA45" s="151"/>
      <c r="GB45" s="151"/>
      <c r="GC45" s="151"/>
      <c r="GD45" s="151"/>
      <c r="GE45" s="151"/>
      <c r="GF45" s="151"/>
      <c r="GG45" s="151"/>
      <c r="GH45" s="151"/>
      <c r="GI45" s="151"/>
      <c r="GJ45" s="151"/>
      <c r="GK45" s="151"/>
      <c r="GL45" s="151"/>
      <c r="GM45" s="151"/>
      <c r="GN45" s="151"/>
      <c r="GO45" s="151"/>
      <c r="GP45" s="151"/>
      <c r="GQ45" s="151"/>
      <c r="GR45" s="151"/>
      <c r="GS45" s="151"/>
      <c r="GT45" s="151"/>
      <c r="GU45" s="151"/>
      <c r="GV45" s="151"/>
      <c r="GW45" s="151"/>
      <c r="GX45" s="151"/>
      <c r="GY45" s="151"/>
      <c r="GZ45" s="151"/>
      <c r="HA45" s="151"/>
      <c r="HB45" s="151"/>
      <c r="HC45" s="151"/>
      <c r="HD45" s="151"/>
      <c r="HE45" s="151"/>
      <c r="HF45" s="151"/>
      <c r="HG45" s="151"/>
      <c r="HH45" s="151"/>
      <c r="HI45" s="151"/>
      <c r="HJ45" s="151"/>
      <c r="HK45" s="151"/>
      <c r="HL45" s="151"/>
      <c r="HM45" s="151"/>
      <c r="HN45" s="151"/>
      <c r="HO45" s="151"/>
      <c r="HP45" s="151"/>
      <c r="HQ45" s="151"/>
      <c r="HR45" s="151"/>
      <c r="HS45" s="151"/>
      <c r="HT45" s="151"/>
      <c r="HU45" s="151"/>
      <c r="HV45" s="151"/>
      <c r="HW45" s="151"/>
      <c r="HX45" s="151"/>
      <c r="HY45" s="151"/>
      <c r="HZ45" s="151"/>
      <c r="IA45" s="151"/>
      <c r="IB45" s="151"/>
      <c r="IC45" s="151"/>
      <c r="ID45" s="151"/>
      <c r="IE45" s="151"/>
      <c r="IF45" s="151"/>
      <c r="IG45" s="151"/>
      <c r="IH45" s="151"/>
      <c r="II45" s="151"/>
      <c r="IJ45" s="151"/>
      <c r="IK45" s="151"/>
      <c r="IL45" s="151"/>
      <c r="IM45" s="151"/>
      <c r="IN45" s="151"/>
      <c r="IO45" s="151"/>
      <c r="IP45" s="151"/>
      <c r="IQ45" s="151"/>
      <c r="IR45" s="151"/>
      <c r="IS45" s="151"/>
      <c r="IT45" s="151"/>
      <c r="IU45" s="151"/>
      <c r="IV45" s="268"/>
    </row>
    <row r="46" spans="1:256" customFormat="1" ht="16" customHeight="1">
      <c r="A46" s="213"/>
      <c r="B46" s="241"/>
      <c r="C46" s="214"/>
      <c r="D46" s="215"/>
      <c r="E46" s="215"/>
      <c r="F46" s="216"/>
      <c r="G46" s="215"/>
      <c r="H46" s="151"/>
      <c r="I46" s="151"/>
      <c r="J46" s="151"/>
      <c r="K46" s="151"/>
      <c r="L46" s="151"/>
      <c r="M46" s="151"/>
      <c r="N46" s="151"/>
      <c r="O46" s="151"/>
      <c r="P46" s="151"/>
      <c r="Q46" s="151"/>
      <c r="R46" s="151"/>
      <c r="S46" s="151"/>
      <c r="T46" s="151"/>
      <c r="U46" s="151"/>
      <c r="V46" s="151"/>
      <c r="W46" s="151"/>
      <c r="X46" s="151"/>
      <c r="Y46" s="151"/>
      <c r="Z46" s="151"/>
      <c r="AA46" s="151"/>
      <c r="AB46" s="151"/>
      <c r="AC46" s="151"/>
      <c r="AD46" s="151"/>
      <c r="AE46" s="151"/>
      <c r="AF46" s="151"/>
      <c r="AG46" s="151"/>
      <c r="AH46" s="151"/>
      <c r="AI46" s="151"/>
      <c r="AJ46" s="151"/>
      <c r="AK46" s="151"/>
      <c r="AL46" s="151"/>
      <c r="AM46" s="151"/>
      <c r="AN46" s="151"/>
      <c r="AO46" s="151"/>
      <c r="AP46" s="151"/>
      <c r="AQ46" s="151"/>
      <c r="AR46" s="151"/>
      <c r="AS46" s="151"/>
      <c r="AT46" s="151"/>
      <c r="AU46" s="151"/>
      <c r="AV46" s="151"/>
      <c r="AW46" s="151"/>
      <c r="AX46" s="151"/>
      <c r="AY46" s="151"/>
      <c r="AZ46" s="151"/>
      <c r="BA46" s="151"/>
      <c r="BB46" s="151"/>
      <c r="BC46" s="151"/>
      <c r="BD46" s="151"/>
      <c r="BE46" s="151"/>
      <c r="BF46" s="151"/>
      <c r="BG46" s="151"/>
      <c r="BH46" s="151"/>
      <c r="BI46" s="151"/>
      <c r="BJ46" s="151"/>
      <c r="BK46" s="151"/>
      <c r="BL46" s="151"/>
      <c r="BM46" s="151"/>
      <c r="BN46" s="151"/>
      <c r="BO46" s="151"/>
      <c r="BP46" s="151"/>
      <c r="BQ46" s="151"/>
      <c r="BR46" s="151"/>
      <c r="BS46" s="151"/>
      <c r="BT46" s="151"/>
      <c r="BU46" s="151"/>
      <c r="BV46" s="151"/>
      <c r="BW46" s="151"/>
      <c r="BX46" s="151"/>
      <c r="BY46" s="151"/>
      <c r="BZ46" s="151"/>
      <c r="CA46" s="151"/>
      <c r="CB46" s="151"/>
      <c r="CC46" s="151"/>
      <c r="CD46" s="151"/>
      <c r="CE46" s="151"/>
      <c r="CF46" s="151"/>
      <c r="CG46" s="151"/>
      <c r="CH46" s="151"/>
      <c r="CI46" s="151"/>
      <c r="CJ46" s="151"/>
      <c r="CK46" s="151"/>
      <c r="CL46" s="151"/>
      <c r="CM46" s="151"/>
      <c r="CN46" s="151"/>
      <c r="CO46" s="151"/>
      <c r="CP46" s="151"/>
      <c r="CQ46" s="151"/>
      <c r="CR46" s="151"/>
      <c r="CS46" s="151"/>
      <c r="CT46" s="151"/>
      <c r="CU46" s="151"/>
      <c r="CV46" s="151"/>
      <c r="CW46" s="151"/>
      <c r="CX46" s="151"/>
      <c r="CY46" s="151"/>
      <c r="CZ46" s="151"/>
      <c r="DA46" s="151"/>
      <c r="DB46" s="151"/>
      <c r="DC46" s="151"/>
      <c r="DD46" s="151"/>
      <c r="DE46" s="151"/>
      <c r="DF46" s="151"/>
      <c r="DG46" s="151"/>
      <c r="DH46" s="151"/>
      <c r="DI46" s="151"/>
      <c r="DJ46" s="151"/>
      <c r="DK46" s="151"/>
      <c r="DL46" s="151"/>
      <c r="DM46" s="151"/>
      <c r="DN46" s="151"/>
      <c r="DO46" s="151"/>
      <c r="DP46" s="151"/>
      <c r="DQ46" s="151"/>
      <c r="DR46" s="151"/>
      <c r="DS46" s="151"/>
      <c r="DT46" s="151"/>
      <c r="DU46" s="151"/>
      <c r="DV46" s="151"/>
      <c r="DW46" s="151"/>
      <c r="DX46" s="151"/>
      <c r="DY46" s="151"/>
      <c r="DZ46" s="151"/>
      <c r="EA46" s="151"/>
      <c r="EB46" s="151"/>
      <c r="EC46" s="151"/>
      <c r="ED46" s="151"/>
      <c r="EE46" s="151"/>
      <c r="EF46" s="151"/>
      <c r="EG46" s="151"/>
      <c r="EH46" s="151"/>
      <c r="EI46" s="151"/>
      <c r="EJ46" s="151"/>
      <c r="EK46" s="151"/>
      <c r="EL46" s="151"/>
      <c r="EM46" s="151"/>
      <c r="EN46" s="151"/>
      <c r="EO46" s="151"/>
      <c r="EP46" s="151"/>
      <c r="EQ46" s="151"/>
      <c r="ER46" s="151"/>
      <c r="ES46" s="151"/>
      <c r="ET46" s="151"/>
      <c r="EU46" s="151"/>
      <c r="EV46" s="151"/>
      <c r="EW46" s="151"/>
      <c r="EX46" s="151"/>
      <c r="EY46" s="151"/>
      <c r="EZ46" s="151"/>
      <c r="FA46" s="151"/>
      <c r="FB46" s="151"/>
      <c r="FC46" s="151"/>
      <c r="FD46" s="151"/>
      <c r="FE46" s="151"/>
      <c r="FF46" s="151"/>
      <c r="FG46" s="151"/>
      <c r="FH46" s="151"/>
      <c r="FI46" s="151"/>
      <c r="FJ46" s="151"/>
      <c r="FK46" s="151"/>
      <c r="FL46" s="151"/>
      <c r="FM46" s="151"/>
      <c r="FN46" s="151"/>
      <c r="FO46" s="151"/>
      <c r="FP46" s="151"/>
      <c r="FQ46" s="151"/>
      <c r="FR46" s="151"/>
      <c r="FS46" s="151"/>
      <c r="FT46" s="151"/>
      <c r="FU46" s="151"/>
      <c r="FV46" s="151"/>
      <c r="FW46" s="151"/>
      <c r="FX46" s="151"/>
      <c r="FY46" s="151"/>
      <c r="FZ46" s="151"/>
      <c r="GA46" s="151"/>
      <c r="GB46" s="151"/>
      <c r="GC46" s="151"/>
      <c r="GD46" s="151"/>
      <c r="GE46" s="151"/>
      <c r="GF46" s="151"/>
      <c r="GG46" s="151"/>
      <c r="GH46" s="151"/>
      <c r="GI46" s="151"/>
      <c r="GJ46" s="151"/>
      <c r="GK46" s="151"/>
      <c r="GL46" s="151"/>
      <c r="GM46" s="151"/>
      <c r="GN46" s="151"/>
      <c r="GO46" s="151"/>
      <c r="GP46" s="151"/>
      <c r="GQ46" s="151"/>
      <c r="GR46" s="151"/>
      <c r="GS46" s="151"/>
      <c r="GT46" s="151"/>
      <c r="GU46" s="151"/>
      <c r="GV46" s="151"/>
      <c r="GW46" s="151"/>
      <c r="GX46" s="151"/>
      <c r="GY46" s="151"/>
      <c r="GZ46" s="151"/>
      <c r="HA46" s="151"/>
      <c r="HB46" s="151"/>
      <c r="HC46" s="151"/>
      <c r="HD46" s="151"/>
      <c r="HE46" s="151"/>
      <c r="HF46" s="151"/>
      <c r="HG46" s="151"/>
      <c r="HH46" s="151"/>
      <c r="HI46" s="151"/>
      <c r="HJ46" s="151"/>
      <c r="HK46" s="151"/>
      <c r="HL46" s="151"/>
      <c r="HM46" s="151"/>
      <c r="HN46" s="151"/>
      <c r="HO46" s="151"/>
      <c r="HP46" s="151"/>
      <c r="HQ46" s="151"/>
      <c r="HR46" s="151"/>
      <c r="HS46" s="151"/>
      <c r="HT46" s="151"/>
      <c r="HU46" s="151"/>
      <c r="HV46" s="151"/>
      <c r="HW46" s="151"/>
      <c r="HX46" s="151"/>
      <c r="HY46" s="151"/>
      <c r="HZ46" s="151"/>
      <c r="IA46" s="151"/>
      <c r="IB46" s="151"/>
      <c r="IC46" s="151"/>
      <c r="ID46" s="151"/>
      <c r="IE46" s="151"/>
      <c r="IF46" s="151"/>
      <c r="IG46" s="151"/>
      <c r="IH46" s="151"/>
      <c r="II46" s="151"/>
      <c r="IJ46" s="151"/>
      <c r="IK46" s="151"/>
      <c r="IL46" s="151"/>
      <c r="IM46" s="151"/>
      <c r="IN46" s="151"/>
      <c r="IO46" s="151"/>
      <c r="IP46" s="151"/>
      <c r="IQ46" s="151"/>
      <c r="IR46" s="151"/>
      <c r="IS46" s="151"/>
      <c r="IT46" s="151"/>
      <c r="IU46" s="151"/>
      <c r="IV46" s="268"/>
    </row>
    <row r="47" spans="1:256" customFormat="1">
      <c r="A47" s="239"/>
      <c r="B47" s="88"/>
      <c r="C47" s="155"/>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155" t="s">
        <v>48</v>
      </c>
      <c r="D48" s="155"/>
      <c r="E48" s="155"/>
      <c r="F48" s="156"/>
      <c r="G48" s="155"/>
      <c r="H48" s="155"/>
      <c r="I48" s="155"/>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88"/>
      <c r="CC48" s="88"/>
      <c r="CD48" s="88"/>
      <c r="CE48" s="88"/>
      <c r="CF48" s="88"/>
      <c r="CG48" s="88"/>
      <c r="CH48" s="88"/>
      <c r="CI48" s="88"/>
      <c r="CJ48" s="88"/>
      <c r="CK48" s="88"/>
      <c r="CL48" s="88"/>
      <c r="CM48" s="88"/>
      <c r="CN48" s="88"/>
      <c r="CO48" s="88"/>
      <c r="CP48" s="88"/>
      <c r="CQ48" s="88"/>
      <c r="CR48" s="88"/>
      <c r="CS48" s="88"/>
      <c r="CT48" s="88"/>
      <c r="CU48" s="88"/>
      <c r="CV48" s="88"/>
      <c r="CW48" s="88"/>
      <c r="CX48" s="88"/>
      <c r="CY48" s="88"/>
      <c r="CZ48" s="88"/>
      <c r="DA48" s="88"/>
      <c r="DB48" s="88"/>
      <c r="DC48" s="88"/>
      <c r="DD48" s="88"/>
      <c r="DE48" s="88"/>
      <c r="DF48" s="88"/>
      <c r="DG48" s="88"/>
      <c r="DH48" s="88"/>
      <c r="DI48" s="88"/>
      <c r="DJ48" s="88"/>
      <c r="DK48" s="88"/>
      <c r="DL48" s="88"/>
      <c r="DM48" s="88"/>
      <c r="DN48" s="88"/>
      <c r="DO48" s="88"/>
      <c r="DP48" s="88"/>
      <c r="DQ48" s="88"/>
      <c r="DR48" s="88"/>
      <c r="DS48" s="88"/>
      <c r="DT48" s="88"/>
      <c r="DU48" s="88"/>
      <c r="DV48" s="88"/>
      <c r="DW48" s="88"/>
      <c r="DX48" s="88"/>
      <c r="DY48" s="88"/>
      <c r="DZ48" s="88"/>
      <c r="EA48" s="88"/>
      <c r="EB48" s="88"/>
      <c r="EC48" s="88"/>
      <c r="ED48" s="88"/>
      <c r="EE48" s="88"/>
      <c r="EF48" s="88"/>
      <c r="EG48" s="88"/>
      <c r="EH48" s="88"/>
      <c r="EI48" s="88"/>
      <c r="EJ48" s="88"/>
      <c r="EK48" s="88"/>
      <c r="EL48" s="88"/>
      <c r="EM48" s="88"/>
      <c r="EN48" s="88"/>
      <c r="EO48" s="88"/>
      <c r="EP48" s="88"/>
      <c r="EQ48" s="88"/>
      <c r="ER48" s="88"/>
      <c r="ES48" s="88"/>
      <c r="ET48" s="88"/>
      <c r="EU48" s="88"/>
      <c r="EV48" s="88"/>
      <c r="EW48" s="88"/>
      <c r="EX48" s="88"/>
      <c r="EY48" s="88"/>
      <c r="EZ48" s="88"/>
      <c r="FA48" s="88"/>
      <c r="FB48" s="88"/>
      <c r="FC48" s="88"/>
      <c r="FD48" s="88"/>
      <c r="FE48" s="88"/>
      <c r="FF48" s="88"/>
      <c r="FG48" s="88"/>
      <c r="FH48" s="88"/>
      <c r="FI48" s="88"/>
      <c r="FJ48" s="88"/>
      <c r="FK48" s="88"/>
      <c r="FL48" s="88"/>
      <c r="FM48" s="88"/>
      <c r="FN48" s="88"/>
      <c r="FO48" s="88"/>
      <c r="FP48" s="88"/>
      <c r="FQ48" s="88"/>
      <c r="FR48" s="88"/>
      <c r="FS48" s="88"/>
      <c r="FT48" s="88"/>
      <c r="FU48" s="88"/>
      <c r="FV48" s="88"/>
      <c r="FW48" s="88"/>
      <c r="FX48" s="88"/>
      <c r="FY48" s="88"/>
      <c r="FZ48" s="88"/>
      <c r="GA48" s="88"/>
      <c r="GB48" s="88"/>
      <c r="GC48" s="88"/>
      <c r="GD48" s="88"/>
      <c r="GE48" s="88"/>
      <c r="GF48" s="88"/>
      <c r="GG48" s="88"/>
      <c r="GH48" s="88"/>
      <c r="GI48" s="88"/>
      <c r="GJ48" s="88"/>
      <c r="GK48" s="88"/>
      <c r="GL48" s="88"/>
      <c r="GM48" s="88"/>
      <c r="GN48" s="88"/>
      <c r="GO48" s="88"/>
      <c r="GP48" s="88"/>
      <c r="GQ48" s="88"/>
      <c r="GR48" s="88"/>
      <c r="GS48" s="88"/>
      <c r="GT48" s="88"/>
      <c r="GU48" s="88"/>
      <c r="GV48" s="88"/>
      <c r="GW48" s="88"/>
      <c r="GX48" s="88"/>
      <c r="GY48" s="88"/>
      <c r="GZ48" s="88"/>
      <c r="HA48" s="88"/>
      <c r="HB48" s="88"/>
      <c r="HC48" s="88"/>
      <c r="HD48" s="88"/>
      <c r="HE48" s="88"/>
      <c r="HF48" s="88"/>
      <c r="HG48" s="88"/>
      <c r="HH48" s="88"/>
      <c r="HI48" s="88"/>
      <c r="HJ48" s="88"/>
      <c r="HK48" s="88"/>
      <c r="HL48" s="88"/>
      <c r="HM48" s="88"/>
      <c r="HN48" s="88"/>
      <c r="HO48" s="88"/>
      <c r="HP48" s="88"/>
      <c r="HQ48" s="88"/>
      <c r="HR48" s="88"/>
      <c r="HS48" s="88"/>
      <c r="HT48" s="88"/>
      <c r="HU48" s="88"/>
      <c r="HV48" s="88"/>
      <c r="HW48" s="88"/>
      <c r="HX48" s="88"/>
      <c r="HY48" s="88"/>
      <c r="HZ48" s="88"/>
      <c r="IA48" s="88"/>
      <c r="IB48" s="88"/>
      <c r="IC48" s="88"/>
      <c r="ID48" s="88"/>
      <c r="IE48" s="88"/>
      <c r="IF48" s="88"/>
      <c r="IG48" s="88"/>
      <c r="IH48" s="88"/>
      <c r="II48" s="88"/>
      <c r="IJ48" s="88"/>
      <c r="IK48" s="88"/>
      <c r="IL48" s="88"/>
      <c r="IM48" s="88"/>
      <c r="IN48" s="88"/>
      <c r="IO48" s="88"/>
      <c r="IP48" s="88"/>
      <c r="IQ48" s="88"/>
      <c r="IR48" s="88"/>
      <c r="IS48" s="88"/>
      <c r="IT48" s="88"/>
      <c r="IU48" s="88"/>
      <c r="IV48" s="88"/>
    </row>
    <row r="49" spans="1:256" customFormat="1">
      <c r="A49" s="89"/>
      <c r="B49" s="88"/>
      <c r="C49" s="221" t="s">
        <v>153</v>
      </c>
      <c r="D49" s="221"/>
      <c r="E49" s="221"/>
      <c r="F49" s="222"/>
      <c r="G49" s="221"/>
      <c r="H49" s="221"/>
      <c r="I49" s="88"/>
      <c r="J49" s="295"/>
      <c r="K49" s="295"/>
      <c r="L49" s="295"/>
      <c r="M49" s="295"/>
      <c r="N49" s="295"/>
      <c r="O49" s="295"/>
      <c r="P49" s="295"/>
      <c r="Q49" s="295"/>
      <c r="R49" s="295"/>
      <c r="S49" s="295"/>
      <c r="T49" s="295"/>
      <c r="U49" s="295"/>
      <c r="V49" s="295" t="s">
        <v>154</v>
      </c>
      <c r="W49" s="295"/>
      <c r="X49" s="295"/>
      <c r="Y49" s="295"/>
      <c r="Z49" s="295"/>
      <c r="AA49" s="295"/>
      <c r="AB49" s="295" t="s">
        <v>154</v>
      </c>
      <c r="AC49" s="295"/>
      <c r="AD49" s="295"/>
      <c r="AE49" s="295"/>
      <c r="AF49" s="295"/>
      <c r="AG49" s="295"/>
      <c r="AH49" s="295" t="s">
        <v>154</v>
      </c>
      <c r="AI49" s="295"/>
      <c r="AJ49" s="295"/>
      <c r="AK49" s="295"/>
      <c r="AL49" s="295"/>
      <c r="AM49" s="295"/>
      <c r="AN49" s="295" t="s">
        <v>154</v>
      </c>
      <c r="AO49" s="295"/>
      <c r="AP49" s="295"/>
      <c r="AQ49" s="295"/>
      <c r="AR49" s="295"/>
      <c r="AS49" s="295"/>
      <c r="AT49" s="295" t="s">
        <v>154</v>
      </c>
      <c r="AU49" s="295"/>
      <c r="AV49" s="295"/>
      <c r="AW49" s="295"/>
      <c r="AX49" s="295"/>
      <c r="AY49" s="295"/>
      <c r="AZ49" s="295" t="s">
        <v>154</v>
      </c>
      <c r="BA49" s="295"/>
      <c r="BB49" s="295"/>
      <c r="BC49" s="295"/>
      <c r="BD49" s="295"/>
      <c r="BE49" s="295"/>
      <c r="BF49" s="295" t="s">
        <v>154</v>
      </c>
      <c r="BG49" s="295"/>
      <c r="BH49" s="295"/>
      <c r="BI49" s="295"/>
      <c r="BJ49" s="295"/>
      <c r="BK49" s="295"/>
      <c r="BL49" s="295" t="s">
        <v>154</v>
      </c>
      <c r="BM49" s="295"/>
      <c r="BN49" s="295"/>
      <c r="BO49" s="295"/>
      <c r="BP49" s="295"/>
      <c r="BQ49" s="295"/>
      <c r="BR49" s="295" t="s">
        <v>154</v>
      </c>
      <c r="BS49" s="295"/>
      <c r="BT49" s="295"/>
      <c r="BU49" s="295"/>
      <c r="BV49" s="295"/>
      <c r="BW49" s="295"/>
      <c r="BX49" s="295" t="s">
        <v>154</v>
      </c>
      <c r="BY49" s="295"/>
      <c r="BZ49" s="295"/>
      <c r="CA49" s="295"/>
      <c r="CB49" s="295"/>
      <c r="CC49" s="295"/>
      <c r="CD49" s="295" t="s">
        <v>154</v>
      </c>
      <c r="CE49" s="295"/>
      <c r="CF49" s="295"/>
      <c r="CG49" s="295"/>
      <c r="CH49" s="295"/>
      <c r="CI49" s="295"/>
      <c r="CJ49" s="295" t="s">
        <v>154</v>
      </c>
      <c r="CK49" s="295"/>
      <c r="CL49" s="295"/>
      <c r="CM49" s="295"/>
      <c r="CN49" s="295"/>
      <c r="CO49" s="295"/>
      <c r="CP49" s="295" t="s">
        <v>154</v>
      </c>
      <c r="CQ49" s="295"/>
      <c r="CR49" s="295"/>
      <c r="CS49" s="295"/>
      <c r="CT49" s="295"/>
      <c r="CU49" s="295"/>
      <c r="CV49" s="295" t="s">
        <v>154</v>
      </c>
      <c r="CW49" s="295"/>
      <c r="CX49" s="295"/>
      <c r="CY49" s="295"/>
      <c r="CZ49" s="295"/>
      <c r="DA49" s="295"/>
      <c r="DB49" s="295" t="s">
        <v>154</v>
      </c>
      <c r="DC49" s="295"/>
      <c r="DD49" s="295"/>
      <c r="DE49" s="295"/>
      <c r="DF49" s="295"/>
      <c r="DG49" s="295"/>
      <c r="DH49" s="295" t="s">
        <v>154</v>
      </c>
      <c r="DI49" s="295"/>
      <c r="DJ49" s="295"/>
      <c r="DK49" s="295"/>
      <c r="DL49" s="295"/>
      <c r="DM49" s="295"/>
      <c r="DN49" s="295" t="s">
        <v>154</v>
      </c>
      <c r="DO49" s="295"/>
      <c r="DP49" s="295"/>
      <c r="DQ49" s="295"/>
      <c r="DR49" s="295"/>
      <c r="DS49" s="295"/>
      <c r="DT49" s="295" t="s">
        <v>154</v>
      </c>
      <c r="DU49" s="295"/>
      <c r="DV49" s="295"/>
      <c r="DW49" s="295"/>
      <c r="DX49" s="295"/>
      <c r="DY49" s="295"/>
      <c r="DZ49" s="295" t="s">
        <v>154</v>
      </c>
      <c r="EA49" s="295"/>
      <c r="EB49" s="295"/>
      <c r="EC49" s="295"/>
      <c r="ED49" s="295"/>
      <c r="EE49" s="295"/>
      <c r="EF49" s="295" t="s">
        <v>154</v>
      </c>
      <c r="EG49" s="295"/>
      <c r="EH49" s="295"/>
      <c r="EI49" s="295"/>
      <c r="EJ49" s="295"/>
      <c r="EK49" s="295"/>
      <c r="EL49" s="295" t="s">
        <v>154</v>
      </c>
      <c r="EM49" s="295"/>
      <c r="EN49" s="295"/>
      <c r="EO49" s="295"/>
      <c r="EP49" s="295"/>
      <c r="EQ49" s="295"/>
      <c r="ER49" s="295" t="s">
        <v>154</v>
      </c>
      <c r="ES49" s="295"/>
      <c r="ET49" s="295"/>
      <c r="EU49" s="295"/>
      <c r="EV49" s="295"/>
      <c r="EW49" s="295"/>
      <c r="EX49" s="295" t="s">
        <v>154</v>
      </c>
      <c r="EY49" s="295"/>
      <c r="EZ49" s="295"/>
      <c r="FA49" s="295"/>
      <c r="FB49" s="295"/>
      <c r="FC49" s="295"/>
      <c r="FD49" s="295" t="s">
        <v>154</v>
      </c>
      <c r="FE49" s="295"/>
      <c r="FF49" s="295"/>
      <c r="FG49" s="295"/>
      <c r="FH49" s="295"/>
      <c r="FI49" s="295"/>
      <c r="FJ49" s="295" t="s">
        <v>154</v>
      </c>
      <c r="FK49" s="295"/>
      <c r="FL49" s="295"/>
      <c r="FM49" s="295"/>
      <c r="FN49" s="295"/>
      <c r="FO49" s="295"/>
      <c r="FP49" s="295" t="s">
        <v>154</v>
      </c>
      <c r="FQ49" s="295"/>
      <c r="FR49" s="295"/>
      <c r="FS49" s="295"/>
      <c r="FT49" s="295"/>
      <c r="FU49" s="295"/>
      <c r="FV49" s="295" t="s">
        <v>154</v>
      </c>
      <c r="FW49" s="295"/>
      <c r="FX49" s="295"/>
      <c r="FY49" s="295"/>
      <c r="FZ49" s="295"/>
      <c r="GA49" s="295"/>
      <c r="GB49" s="295" t="s">
        <v>154</v>
      </c>
      <c r="GC49" s="295"/>
      <c r="GD49" s="295"/>
      <c r="GE49" s="295"/>
      <c r="GF49" s="295"/>
      <c r="GG49" s="295"/>
      <c r="GH49" s="295" t="s">
        <v>154</v>
      </c>
      <c r="GI49" s="295"/>
      <c r="GJ49" s="295"/>
      <c r="GK49" s="295"/>
      <c r="GL49" s="295"/>
      <c r="GM49" s="295"/>
      <c r="GN49" s="295" t="s">
        <v>154</v>
      </c>
      <c r="GO49" s="295"/>
      <c r="GP49" s="295"/>
      <c r="GQ49" s="295"/>
      <c r="GR49" s="295"/>
      <c r="GS49" s="295"/>
      <c r="GT49" s="295" t="s">
        <v>154</v>
      </c>
      <c r="GU49" s="295"/>
      <c r="GV49" s="295"/>
      <c r="GW49" s="295"/>
      <c r="GX49" s="295"/>
      <c r="GY49" s="295"/>
      <c r="GZ49" s="295" t="s">
        <v>154</v>
      </c>
      <c r="HA49" s="295"/>
      <c r="HB49" s="295"/>
      <c r="HC49" s="295"/>
      <c r="HD49" s="295"/>
      <c r="HE49" s="295"/>
      <c r="HF49" s="295" t="s">
        <v>154</v>
      </c>
      <c r="HG49" s="295"/>
      <c r="HH49" s="295"/>
      <c r="HI49" s="295"/>
      <c r="HJ49" s="295"/>
      <c r="HK49" s="295"/>
      <c r="HL49" s="295" t="s">
        <v>154</v>
      </c>
      <c r="HM49" s="295"/>
      <c r="HN49" s="295"/>
      <c r="HO49" s="295"/>
      <c r="HP49" s="295"/>
      <c r="HQ49" s="295"/>
      <c r="HR49" s="295" t="s">
        <v>154</v>
      </c>
      <c r="HS49" s="295"/>
      <c r="HT49" s="295"/>
      <c r="HU49" s="295"/>
      <c r="HV49" s="295"/>
      <c r="HW49" s="295"/>
      <c r="HX49" s="295" t="s">
        <v>154</v>
      </c>
      <c r="HY49" s="295"/>
      <c r="HZ49" s="295"/>
      <c r="IA49" s="295"/>
      <c r="IB49" s="295"/>
      <c r="IC49" s="295"/>
      <c r="ID49" s="295" t="s">
        <v>154</v>
      </c>
      <c r="IE49" s="295"/>
      <c r="IF49" s="295"/>
      <c r="IG49" s="295"/>
      <c r="IH49" s="295"/>
      <c r="II49" s="295"/>
      <c r="IJ49" s="295" t="s">
        <v>154</v>
      </c>
      <c r="IK49" s="295"/>
      <c r="IL49" s="295"/>
      <c r="IM49" s="295"/>
      <c r="IN49" s="295"/>
      <c r="IO49" s="295"/>
      <c r="IP49" s="295" t="s">
        <v>154</v>
      </c>
      <c r="IQ49" s="295"/>
      <c r="IR49" s="295"/>
      <c r="IS49" s="295"/>
      <c r="IT49" s="88"/>
      <c r="IU49" s="88"/>
      <c r="IV49" s="88"/>
    </row>
    <row r="50" spans="1:256" customFormat="1">
      <c r="A50" s="89"/>
      <c r="B50" s="88"/>
      <c r="C50" s="155" t="s">
        <v>303</v>
      </c>
      <c r="D50" s="155"/>
      <c r="E50" s="155"/>
      <c r="F50" s="156"/>
      <c r="G50" s="155"/>
      <c r="H50" s="155"/>
      <c r="I50" s="155"/>
      <c r="J50" s="295"/>
      <c r="K50" s="295"/>
      <c r="L50" s="295"/>
      <c r="M50" s="295"/>
      <c r="N50" s="295"/>
      <c r="O50" s="295"/>
      <c r="P50" s="295"/>
      <c r="Q50" s="295"/>
      <c r="R50" s="295"/>
      <c r="S50" s="295"/>
      <c r="T50" s="295"/>
      <c r="U50" s="295"/>
      <c r="V50" s="295" t="s">
        <v>9</v>
      </c>
      <c r="W50" s="295"/>
      <c r="X50" s="295"/>
      <c r="Y50" s="295"/>
      <c r="Z50" s="295"/>
      <c r="AA50" s="295"/>
      <c r="AB50" s="295" t="s">
        <v>9</v>
      </c>
      <c r="AC50" s="295"/>
      <c r="AD50" s="295"/>
      <c r="AE50" s="295"/>
      <c r="AF50" s="295"/>
      <c r="AG50" s="295"/>
      <c r="AH50" s="295" t="s">
        <v>9</v>
      </c>
      <c r="AI50" s="295"/>
      <c r="AJ50" s="295"/>
      <c r="AK50" s="295"/>
      <c r="AL50" s="295"/>
      <c r="AM50" s="295"/>
      <c r="AN50" s="295" t="s">
        <v>9</v>
      </c>
      <c r="AO50" s="295"/>
      <c r="AP50" s="295"/>
      <c r="AQ50" s="295"/>
      <c r="AR50" s="295"/>
      <c r="AS50" s="295"/>
      <c r="AT50" s="295" t="s">
        <v>9</v>
      </c>
      <c r="AU50" s="295"/>
      <c r="AV50" s="295"/>
      <c r="AW50" s="295"/>
      <c r="AX50" s="295"/>
      <c r="AY50" s="295"/>
      <c r="AZ50" s="295" t="s">
        <v>9</v>
      </c>
      <c r="BA50" s="295"/>
      <c r="BB50" s="295"/>
      <c r="BC50" s="295"/>
      <c r="BD50" s="295"/>
      <c r="BE50" s="295"/>
      <c r="BF50" s="295" t="s">
        <v>9</v>
      </c>
      <c r="BG50" s="295"/>
      <c r="BH50" s="295"/>
      <c r="BI50" s="295"/>
      <c r="BJ50" s="295"/>
      <c r="BK50" s="295"/>
      <c r="BL50" s="295" t="s">
        <v>9</v>
      </c>
      <c r="BM50" s="295"/>
      <c r="BN50" s="295"/>
      <c r="BO50" s="295"/>
      <c r="BP50" s="295"/>
      <c r="BQ50" s="295"/>
      <c r="BR50" s="295" t="s">
        <v>9</v>
      </c>
      <c r="BS50" s="295"/>
      <c r="BT50" s="295"/>
      <c r="BU50" s="295"/>
      <c r="BV50" s="295"/>
      <c r="BW50" s="295"/>
      <c r="BX50" s="295" t="s">
        <v>9</v>
      </c>
      <c r="BY50" s="295"/>
      <c r="BZ50" s="295"/>
      <c r="CA50" s="295"/>
      <c r="CB50" s="295"/>
      <c r="CC50" s="295"/>
      <c r="CD50" s="295" t="s">
        <v>9</v>
      </c>
      <c r="CE50" s="295"/>
      <c r="CF50" s="295"/>
      <c r="CG50" s="295"/>
      <c r="CH50" s="295"/>
      <c r="CI50" s="295"/>
      <c r="CJ50" s="295" t="s">
        <v>9</v>
      </c>
      <c r="CK50" s="295"/>
      <c r="CL50" s="295"/>
      <c r="CM50" s="295"/>
      <c r="CN50" s="295"/>
      <c r="CO50" s="295"/>
      <c r="CP50" s="295" t="s">
        <v>9</v>
      </c>
      <c r="CQ50" s="295"/>
      <c r="CR50" s="295"/>
      <c r="CS50" s="295"/>
      <c r="CT50" s="295"/>
      <c r="CU50" s="295"/>
      <c r="CV50" s="295" t="s">
        <v>9</v>
      </c>
      <c r="CW50" s="295"/>
      <c r="CX50" s="295"/>
      <c r="CY50" s="295"/>
      <c r="CZ50" s="295"/>
      <c r="DA50" s="295"/>
      <c r="DB50" s="295" t="s">
        <v>9</v>
      </c>
      <c r="DC50" s="295"/>
      <c r="DD50" s="295"/>
      <c r="DE50" s="295"/>
      <c r="DF50" s="295"/>
      <c r="DG50" s="295"/>
      <c r="DH50" s="295" t="s">
        <v>9</v>
      </c>
      <c r="DI50" s="295"/>
      <c r="DJ50" s="295"/>
      <c r="DK50" s="295"/>
      <c r="DL50" s="295"/>
      <c r="DM50" s="295"/>
      <c r="DN50" s="295" t="s">
        <v>9</v>
      </c>
      <c r="DO50" s="295"/>
      <c r="DP50" s="295"/>
      <c r="DQ50" s="295"/>
      <c r="DR50" s="295"/>
      <c r="DS50" s="295"/>
      <c r="DT50" s="295" t="s">
        <v>9</v>
      </c>
      <c r="DU50" s="295"/>
      <c r="DV50" s="295"/>
      <c r="DW50" s="295"/>
      <c r="DX50" s="295"/>
      <c r="DY50" s="295"/>
      <c r="DZ50" s="295" t="s">
        <v>9</v>
      </c>
      <c r="EA50" s="295"/>
      <c r="EB50" s="295"/>
      <c r="EC50" s="295"/>
      <c r="ED50" s="295"/>
      <c r="EE50" s="295"/>
      <c r="EF50" s="295" t="s">
        <v>9</v>
      </c>
      <c r="EG50" s="295"/>
      <c r="EH50" s="295"/>
      <c r="EI50" s="295"/>
      <c r="EJ50" s="295"/>
      <c r="EK50" s="295"/>
      <c r="EL50" s="295" t="s">
        <v>9</v>
      </c>
      <c r="EM50" s="295"/>
      <c r="EN50" s="295"/>
      <c r="EO50" s="295"/>
      <c r="EP50" s="295"/>
      <c r="EQ50" s="295"/>
      <c r="ER50" s="295" t="s">
        <v>9</v>
      </c>
      <c r="ES50" s="295"/>
      <c r="ET50" s="295"/>
      <c r="EU50" s="295"/>
      <c r="EV50" s="295"/>
      <c r="EW50" s="295"/>
      <c r="EX50" s="295" t="s">
        <v>9</v>
      </c>
      <c r="EY50" s="295"/>
      <c r="EZ50" s="295"/>
      <c r="FA50" s="295"/>
      <c r="FB50" s="295"/>
      <c r="FC50" s="295"/>
      <c r="FD50" s="295" t="s">
        <v>9</v>
      </c>
      <c r="FE50" s="295"/>
      <c r="FF50" s="295"/>
      <c r="FG50" s="295"/>
      <c r="FH50" s="295"/>
      <c r="FI50" s="295"/>
      <c r="FJ50" s="295" t="s">
        <v>9</v>
      </c>
      <c r="FK50" s="295"/>
      <c r="FL50" s="295"/>
      <c r="FM50" s="295"/>
      <c r="FN50" s="295"/>
      <c r="FO50" s="295"/>
      <c r="FP50" s="295" t="s">
        <v>9</v>
      </c>
      <c r="FQ50" s="295"/>
      <c r="FR50" s="295"/>
      <c r="FS50" s="295"/>
      <c r="FT50" s="295"/>
      <c r="FU50" s="295"/>
      <c r="FV50" s="295" t="s">
        <v>9</v>
      </c>
      <c r="FW50" s="295"/>
      <c r="FX50" s="295"/>
      <c r="FY50" s="295"/>
      <c r="FZ50" s="295"/>
      <c r="GA50" s="295"/>
      <c r="GB50" s="295" t="s">
        <v>9</v>
      </c>
      <c r="GC50" s="295"/>
      <c r="GD50" s="295"/>
      <c r="GE50" s="295"/>
      <c r="GF50" s="295"/>
      <c r="GG50" s="295"/>
      <c r="GH50" s="295" t="s">
        <v>9</v>
      </c>
      <c r="GI50" s="295"/>
      <c r="GJ50" s="295"/>
      <c r="GK50" s="295"/>
      <c r="GL50" s="295"/>
      <c r="GM50" s="295"/>
      <c r="GN50" s="295" t="s">
        <v>9</v>
      </c>
      <c r="GO50" s="295"/>
      <c r="GP50" s="295"/>
      <c r="GQ50" s="295"/>
      <c r="GR50" s="295"/>
      <c r="GS50" s="295"/>
      <c r="GT50" s="295" t="s">
        <v>9</v>
      </c>
      <c r="GU50" s="295"/>
      <c r="GV50" s="295"/>
      <c r="GW50" s="295"/>
      <c r="GX50" s="295"/>
      <c r="GY50" s="295"/>
      <c r="GZ50" s="295" t="s">
        <v>9</v>
      </c>
      <c r="HA50" s="295"/>
      <c r="HB50" s="295"/>
      <c r="HC50" s="295"/>
      <c r="HD50" s="295"/>
      <c r="HE50" s="295"/>
      <c r="HF50" s="295" t="s">
        <v>9</v>
      </c>
      <c r="HG50" s="295"/>
      <c r="HH50" s="295"/>
      <c r="HI50" s="295"/>
      <c r="HJ50" s="295"/>
      <c r="HK50" s="295"/>
      <c r="HL50" s="295" t="s">
        <v>9</v>
      </c>
      <c r="HM50" s="295"/>
      <c r="HN50" s="295"/>
      <c r="HO50" s="295"/>
      <c r="HP50" s="295"/>
      <c r="HQ50" s="295"/>
      <c r="HR50" s="295" t="s">
        <v>9</v>
      </c>
      <c r="HS50" s="295"/>
      <c r="HT50" s="295"/>
      <c r="HU50" s="295"/>
      <c r="HV50" s="295"/>
      <c r="HW50" s="295"/>
      <c r="HX50" s="295" t="s">
        <v>9</v>
      </c>
      <c r="HY50" s="295"/>
      <c r="HZ50" s="295"/>
      <c r="IA50" s="295"/>
      <c r="IB50" s="295"/>
      <c r="IC50" s="295"/>
      <c r="ID50" s="295" t="s">
        <v>9</v>
      </c>
      <c r="IE50" s="295"/>
      <c r="IF50" s="295"/>
      <c r="IG50" s="295"/>
      <c r="IH50" s="295"/>
      <c r="II50" s="295"/>
      <c r="IJ50" s="295" t="s">
        <v>9</v>
      </c>
      <c r="IK50" s="295"/>
      <c r="IL50" s="295"/>
      <c r="IM50" s="295"/>
      <c r="IN50" s="295"/>
      <c r="IO50" s="295"/>
      <c r="IP50" s="295" t="s">
        <v>9</v>
      </c>
      <c r="IQ50" s="295"/>
      <c r="IR50" s="295"/>
      <c r="IS50" s="295"/>
      <c r="IT50" s="88"/>
      <c r="IU50" s="88"/>
      <c r="IV50" s="88"/>
    </row>
    <row r="51" spans="1:256" customFormat="1">
      <c r="A51" s="89"/>
      <c r="B51" s="155"/>
      <c r="C51" s="155"/>
      <c r="D51" s="155"/>
      <c r="E51" s="155"/>
      <c r="F51" s="156"/>
      <c r="G51" s="155"/>
      <c r="H51" s="155"/>
      <c r="I51" s="155"/>
      <c r="J51" s="155"/>
      <c r="K51" s="155"/>
      <c r="L51" s="155"/>
      <c r="M51" s="155"/>
      <c r="N51" s="155"/>
      <c r="O51" s="155"/>
      <c r="P51" s="295"/>
      <c r="Q51" s="295"/>
      <c r="R51" s="295"/>
      <c r="S51" s="295"/>
      <c r="T51" s="295"/>
      <c r="U51" s="295"/>
      <c r="V51" s="295" t="s">
        <v>303</v>
      </c>
      <c r="W51" s="295"/>
      <c r="X51" s="295"/>
      <c r="Y51" s="295"/>
      <c r="Z51" s="295"/>
      <c r="AA51" s="295"/>
      <c r="AB51" s="295" t="s">
        <v>303</v>
      </c>
      <c r="AC51" s="295"/>
      <c r="AD51" s="295"/>
      <c r="AE51" s="295"/>
      <c r="AF51" s="295"/>
      <c r="AG51" s="295"/>
      <c r="AH51" s="295" t="s">
        <v>303</v>
      </c>
      <c r="AI51" s="295"/>
      <c r="AJ51" s="295"/>
      <c r="AK51" s="295"/>
      <c r="AL51" s="295"/>
      <c r="AM51" s="295"/>
      <c r="AN51" s="295" t="s">
        <v>303</v>
      </c>
      <c r="AO51" s="295"/>
      <c r="AP51" s="295"/>
      <c r="AQ51" s="295"/>
      <c r="AR51" s="295"/>
      <c r="AS51" s="295"/>
      <c r="AT51" s="295" t="s">
        <v>303</v>
      </c>
      <c r="AU51" s="295"/>
      <c r="AV51" s="295"/>
      <c r="AW51" s="295"/>
      <c r="AX51" s="295"/>
      <c r="AY51" s="295"/>
      <c r="AZ51" s="295" t="s">
        <v>303</v>
      </c>
      <c r="BA51" s="295"/>
      <c r="BB51" s="295"/>
      <c r="BC51" s="295"/>
      <c r="BD51" s="295"/>
      <c r="BE51" s="295"/>
      <c r="BF51" s="295" t="s">
        <v>303</v>
      </c>
      <c r="BG51" s="295"/>
      <c r="BH51" s="295"/>
      <c r="BI51" s="295"/>
      <c r="BJ51" s="295"/>
      <c r="BK51" s="295"/>
      <c r="BL51" s="295" t="s">
        <v>303</v>
      </c>
      <c r="BM51" s="295"/>
      <c r="BN51" s="295"/>
      <c r="BO51" s="295"/>
      <c r="BP51" s="295"/>
      <c r="BQ51" s="295"/>
      <c r="BR51" s="295" t="s">
        <v>303</v>
      </c>
      <c r="BS51" s="295"/>
      <c r="BT51" s="295"/>
      <c r="BU51" s="295"/>
      <c r="BV51" s="295"/>
      <c r="BW51" s="295"/>
      <c r="BX51" s="295" t="s">
        <v>303</v>
      </c>
      <c r="BY51" s="295"/>
      <c r="BZ51" s="295"/>
      <c r="CA51" s="295"/>
      <c r="CB51" s="295"/>
      <c r="CC51" s="295"/>
      <c r="CD51" s="295" t="s">
        <v>303</v>
      </c>
      <c r="CE51" s="295"/>
      <c r="CF51" s="295"/>
      <c r="CG51" s="295"/>
      <c r="CH51" s="295"/>
      <c r="CI51" s="295"/>
      <c r="CJ51" s="295" t="s">
        <v>303</v>
      </c>
      <c r="CK51" s="295"/>
      <c r="CL51" s="295"/>
      <c r="CM51" s="295"/>
      <c r="CN51" s="295"/>
      <c r="CO51" s="295"/>
      <c r="CP51" s="295" t="s">
        <v>303</v>
      </c>
      <c r="CQ51" s="295"/>
      <c r="CR51" s="295"/>
      <c r="CS51" s="295"/>
      <c r="CT51" s="295"/>
      <c r="CU51" s="295"/>
      <c r="CV51" s="295" t="s">
        <v>303</v>
      </c>
      <c r="CW51" s="295"/>
      <c r="CX51" s="295"/>
      <c r="CY51" s="295"/>
      <c r="CZ51" s="295"/>
      <c r="DA51" s="295"/>
      <c r="DB51" s="295" t="s">
        <v>303</v>
      </c>
      <c r="DC51" s="295"/>
      <c r="DD51" s="295"/>
      <c r="DE51" s="295"/>
      <c r="DF51" s="295"/>
      <c r="DG51" s="295"/>
      <c r="DH51" s="295" t="s">
        <v>303</v>
      </c>
      <c r="DI51" s="295"/>
      <c r="DJ51" s="295"/>
      <c r="DK51" s="295"/>
      <c r="DL51" s="295"/>
      <c r="DM51" s="295"/>
      <c r="DN51" s="295" t="s">
        <v>303</v>
      </c>
      <c r="DO51" s="295"/>
      <c r="DP51" s="295"/>
      <c r="DQ51" s="295"/>
      <c r="DR51" s="295"/>
      <c r="DS51" s="295"/>
      <c r="DT51" s="295" t="s">
        <v>303</v>
      </c>
      <c r="DU51" s="295"/>
      <c r="DV51" s="295"/>
      <c r="DW51" s="295"/>
      <c r="DX51" s="295"/>
      <c r="DY51" s="295"/>
      <c r="DZ51" s="295" t="s">
        <v>303</v>
      </c>
      <c r="EA51" s="295"/>
      <c r="EB51" s="295"/>
      <c r="EC51" s="295"/>
      <c r="ED51" s="295"/>
      <c r="EE51" s="295"/>
      <c r="EF51" s="295" t="s">
        <v>303</v>
      </c>
      <c r="EG51" s="295"/>
      <c r="EH51" s="295"/>
      <c r="EI51" s="295"/>
      <c r="EJ51" s="295"/>
      <c r="EK51" s="295"/>
      <c r="EL51" s="295" t="s">
        <v>303</v>
      </c>
      <c r="EM51" s="295"/>
      <c r="EN51" s="295"/>
      <c r="EO51" s="295"/>
      <c r="EP51" s="295"/>
      <c r="EQ51" s="295"/>
      <c r="ER51" s="295" t="s">
        <v>303</v>
      </c>
      <c r="ES51" s="295"/>
      <c r="ET51" s="295"/>
      <c r="EU51" s="295"/>
      <c r="EV51" s="295"/>
      <c r="EW51" s="295"/>
      <c r="EX51" s="295" t="s">
        <v>303</v>
      </c>
      <c r="EY51" s="295"/>
      <c r="EZ51" s="295"/>
      <c r="FA51" s="295"/>
      <c r="FB51" s="295"/>
      <c r="FC51" s="295"/>
      <c r="FD51" s="295" t="s">
        <v>303</v>
      </c>
      <c r="FE51" s="295"/>
      <c r="FF51" s="295"/>
      <c r="FG51" s="295"/>
      <c r="FH51" s="295"/>
      <c r="FI51" s="295"/>
      <c r="FJ51" s="295" t="s">
        <v>303</v>
      </c>
      <c r="FK51" s="295"/>
      <c r="FL51" s="295"/>
      <c r="FM51" s="295"/>
      <c r="FN51" s="295"/>
      <c r="FO51" s="295"/>
      <c r="FP51" s="295" t="s">
        <v>303</v>
      </c>
      <c r="FQ51" s="295"/>
      <c r="FR51" s="295"/>
      <c r="FS51" s="295"/>
      <c r="FT51" s="295"/>
      <c r="FU51" s="295"/>
      <c r="FV51" s="295" t="s">
        <v>303</v>
      </c>
      <c r="FW51" s="295"/>
      <c r="FX51" s="295"/>
      <c r="FY51" s="295"/>
      <c r="FZ51" s="295"/>
      <c r="GA51" s="295"/>
      <c r="GB51" s="295" t="s">
        <v>303</v>
      </c>
      <c r="GC51" s="295"/>
      <c r="GD51" s="295"/>
      <c r="GE51" s="295"/>
      <c r="GF51" s="295"/>
      <c r="GG51" s="295"/>
      <c r="GH51" s="295" t="s">
        <v>303</v>
      </c>
      <c r="GI51" s="295"/>
      <c r="GJ51" s="295"/>
      <c r="GK51" s="295"/>
      <c r="GL51" s="295"/>
      <c r="GM51" s="295"/>
      <c r="GN51" s="295" t="s">
        <v>303</v>
      </c>
      <c r="GO51" s="295"/>
      <c r="GP51" s="295"/>
      <c r="GQ51" s="295"/>
      <c r="GR51" s="295"/>
      <c r="GS51" s="295"/>
      <c r="GT51" s="295" t="s">
        <v>303</v>
      </c>
      <c r="GU51" s="295"/>
      <c r="GV51" s="295"/>
      <c r="GW51" s="295"/>
      <c r="GX51" s="295"/>
      <c r="GY51" s="295"/>
      <c r="GZ51" s="295" t="s">
        <v>303</v>
      </c>
      <c r="HA51" s="295"/>
      <c r="HB51" s="295"/>
      <c r="HC51" s="295"/>
      <c r="HD51" s="295"/>
      <c r="HE51" s="295"/>
      <c r="HF51" s="295" t="s">
        <v>303</v>
      </c>
      <c r="HG51" s="295"/>
      <c r="HH51" s="295"/>
      <c r="HI51" s="295"/>
      <c r="HJ51" s="295"/>
      <c r="HK51" s="295"/>
      <c r="HL51" s="295" t="s">
        <v>303</v>
      </c>
      <c r="HM51" s="295"/>
      <c r="HN51" s="295"/>
      <c r="HO51" s="295"/>
      <c r="HP51" s="295"/>
      <c r="HQ51" s="295"/>
      <c r="HR51" s="295" t="s">
        <v>303</v>
      </c>
      <c r="HS51" s="295"/>
      <c r="HT51" s="295"/>
      <c r="HU51" s="295"/>
      <c r="HV51" s="295"/>
      <c r="HW51" s="295"/>
      <c r="HX51" s="295" t="s">
        <v>303</v>
      </c>
      <c r="HY51" s="295"/>
      <c r="HZ51" s="295"/>
      <c r="IA51" s="295"/>
      <c r="IB51" s="295"/>
      <c r="IC51" s="295"/>
      <c r="ID51" s="295" t="s">
        <v>303</v>
      </c>
      <c r="IE51" s="295"/>
      <c r="IF51" s="295"/>
      <c r="IG51" s="295"/>
      <c r="IH51" s="295"/>
      <c r="II51" s="295"/>
      <c r="IJ51" s="295" t="s">
        <v>303</v>
      </c>
      <c r="IK51" s="295"/>
      <c r="IL51" s="295"/>
      <c r="IM51" s="295"/>
      <c r="IN51" s="295"/>
      <c r="IO51" s="295"/>
      <c r="IP51" s="295" t="s">
        <v>303</v>
      </c>
      <c r="IQ51" s="295"/>
      <c r="IR51" s="295"/>
      <c r="IS51" s="295"/>
      <c r="IT51" s="295"/>
      <c r="IU51" s="295"/>
      <c r="IV51" s="155" t="s">
        <v>303</v>
      </c>
    </row>
    <row r="52" spans="1:256" customFormat="1">
      <c r="A52" s="95"/>
      <c r="B52" s="95"/>
      <c r="C52" s="88"/>
      <c r="D52" s="88"/>
      <c r="E52" s="88"/>
      <c r="F52" s="90"/>
      <c r="G52" s="107"/>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8"/>
      <c r="C54" s="88"/>
      <c r="D54" s="88"/>
      <c r="E54" s="88"/>
      <c r="F54" s="90"/>
      <c r="G54" s="88"/>
      <c r="H54" s="88"/>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8"/>
      <c r="AX54" s="88"/>
      <c r="AY54" s="88"/>
      <c r="AZ54" s="88"/>
      <c r="BA54" s="88"/>
      <c r="BB54" s="88"/>
      <c r="BC54" s="88"/>
      <c r="BD54" s="88"/>
      <c r="BE54" s="88"/>
      <c r="BF54" s="88"/>
      <c r="BG54" s="88"/>
      <c r="BH54" s="88"/>
      <c r="BI54" s="88"/>
      <c r="BJ54" s="88"/>
      <c r="BK54" s="88"/>
      <c r="BL54" s="88"/>
      <c r="BM54" s="88"/>
      <c r="BN54" s="88"/>
      <c r="BO54" s="88"/>
      <c r="BP54" s="88"/>
      <c r="BQ54" s="88"/>
      <c r="BR54" s="88"/>
      <c r="BS54" s="88"/>
      <c r="BT54" s="88"/>
      <c r="BU54" s="88"/>
      <c r="BV54" s="88"/>
      <c r="BW54" s="88"/>
      <c r="BX54" s="88"/>
      <c r="BY54" s="88"/>
      <c r="BZ54" s="88"/>
      <c r="CA54" s="88"/>
      <c r="CB54" s="88"/>
      <c r="CC54" s="88"/>
      <c r="CD54" s="88"/>
      <c r="CE54" s="88"/>
      <c r="CF54" s="88"/>
      <c r="CG54" s="88"/>
      <c r="CH54" s="88"/>
      <c r="CI54" s="88"/>
      <c r="CJ54" s="88"/>
      <c r="CK54" s="88"/>
      <c r="CL54" s="88"/>
      <c r="CM54" s="88"/>
      <c r="CN54" s="88"/>
      <c r="CO54" s="88"/>
      <c r="CP54" s="88"/>
      <c r="CQ54" s="88"/>
      <c r="CR54" s="88"/>
      <c r="CS54" s="88"/>
      <c r="CT54" s="88"/>
      <c r="CU54" s="88"/>
      <c r="CV54" s="88"/>
      <c r="CW54" s="88"/>
      <c r="CX54" s="88"/>
      <c r="CY54" s="88"/>
      <c r="CZ54" s="88"/>
      <c r="DA54" s="88"/>
      <c r="DB54" s="88"/>
      <c r="DC54" s="88"/>
      <c r="DD54" s="88"/>
      <c r="DE54" s="88"/>
      <c r="DF54" s="88"/>
      <c r="DG54" s="88"/>
      <c r="DH54" s="88"/>
      <c r="DI54" s="88"/>
      <c r="DJ54" s="88"/>
      <c r="DK54" s="88"/>
      <c r="DL54" s="88"/>
      <c r="DM54" s="88"/>
      <c r="DN54" s="88"/>
      <c r="DO54" s="88"/>
      <c r="DP54" s="88"/>
      <c r="DQ54" s="88"/>
      <c r="DR54" s="88"/>
      <c r="DS54" s="88"/>
      <c r="DT54" s="88"/>
      <c r="DU54" s="88"/>
      <c r="DV54" s="88"/>
      <c r="DW54" s="88"/>
      <c r="DX54" s="88"/>
      <c r="DY54" s="88"/>
      <c r="DZ54" s="88"/>
      <c r="EA54" s="88"/>
      <c r="EB54" s="88"/>
      <c r="EC54" s="88"/>
      <c r="ED54" s="88"/>
      <c r="EE54" s="88"/>
      <c r="EF54" s="88"/>
      <c r="EG54" s="88"/>
      <c r="EH54" s="88"/>
      <c r="EI54" s="88"/>
      <c r="EJ54" s="88"/>
      <c r="EK54" s="88"/>
      <c r="EL54" s="88"/>
      <c r="EM54" s="88"/>
      <c r="EN54" s="88"/>
      <c r="EO54" s="88"/>
      <c r="EP54" s="88"/>
      <c r="EQ54" s="88"/>
      <c r="ER54" s="88"/>
      <c r="ES54" s="88"/>
      <c r="ET54" s="88"/>
      <c r="EU54" s="88"/>
      <c r="EV54" s="88"/>
      <c r="EW54" s="88"/>
      <c r="EX54" s="88"/>
      <c r="EY54" s="88"/>
      <c r="EZ54" s="88"/>
      <c r="FA54" s="88"/>
      <c r="FB54" s="88"/>
      <c r="FC54" s="88"/>
      <c r="FD54" s="88"/>
      <c r="FE54" s="88"/>
      <c r="FF54" s="88"/>
      <c r="FG54" s="88"/>
      <c r="FH54" s="88"/>
      <c r="FI54" s="88"/>
      <c r="FJ54" s="88"/>
      <c r="FK54" s="88"/>
      <c r="FL54" s="88"/>
      <c r="FM54" s="88"/>
      <c r="FN54" s="88"/>
      <c r="FO54" s="88"/>
      <c r="FP54" s="88"/>
      <c r="FQ54" s="88"/>
      <c r="FR54" s="88"/>
      <c r="FS54" s="88"/>
      <c r="FT54" s="88"/>
      <c r="FU54" s="88"/>
      <c r="FV54" s="88"/>
      <c r="FW54" s="88"/>
      <c r="FX54" s="88"/>
      <c r="FY54" s="88"/>
      <c r="FZ54" s="88"/>
      <c r="GA54" s="88"/>
      <c r="GB54" s="88"/>
      <c r="GC54" s="88"/>
      <c r="GD54" s="88"/>
      <c r="GE54" s="88"/>
      <c r="GF54" s="88"/>
      <c r="GG54" s="88"/>
      <c r="GH54" s="88"/>
      <c r="GI54" s="88"/>
      <c r="GJ54" s="88"/>
      <c r="GK54" s="88"/>
      <c r="GL54" s="88"/>
      <c r="GM54" s="88"/>
      <c r="GN54" s="88"/>
      <c r="GO54" s="88"/>
      <c r="GP54" s="88"/>
      <c r="GQ54" s="88"/>
      <c r="GR54" s="88"/>
      <c r="GS54" s="88"/>
      <c r="GT54" s="88"/>
      <c r="GU54" s="88"/>
      <c r="GV54" s="88"/>
      <c r="GW54" s="88"/>
      <c r="GX54" s="88"/>
      <c r="GY54" s="88"/>
      <c r="GZ54" s="88"/>
      <c r="HA54" s="88"/>
      <c r="HB54" s="88"/>
      <c r="HC54" s="88"/>
      <c r="HD54" s="88"/>
      <c r="HE54" s="88"/>
      <c r="HF54" s="88"/>
      <c r="HG54" s="88"/>
      <c r="HH54" s="88"/>
      <c r="HI54" s="88"/>
      <c r="HJ54" s="88"/>
      <c r="HK54" s="88"/>
      <c r="HL54" s="88"/>
      <c r="HM54" s="88"/>
      <c r="HN54" s="88"/>
      <c r="HO54" s="88"/>
      <c r="HP54" s="88"/>
      <c r="HQ54" s="88"/>
      <c r="HR54" s="88"/>
      <c r="HS54" s="88"/>
      <c r="HT54" s="88"/>
      <c r="HU54" s="88"/>
      <c r="HV54" s="88"/>
      <c r="HW54" s="88"/>
      <c r="HX54" s="88"/>
      <c r="HY54" s="88"/>
      <c r="HZ54" s="88"/>
      <c r="IA54" s="88"/>
      <c r="IB54" s="88"/>
      <c r="IC54" s="88"/>
      <c r="ID54" s="88"/>
      <c r="IE54" s="88"/>
      <c r="IF54" s="88"/>
      <c r="IG54" s="88"/>
      <c r="IH54" s="88"/>
      <c r="II54" s="88"/>
      <c r="IJ54" s="88"/>
      <c r="IK54" s="88"/>
      <c r="IL54" s="88"/>
      <c r="IM54" s="88"/>
      <c r="IN54" s="88"/>
      <c r="IO54" s="88"/>
      <c r="IP54" s="88"/>
      <c r="IQ54" s="88"/>
      <c r="IR54" s="88"/>
      <c r="IS54" s="88"/>
      <c r="IT54" s="88"/>
      <c r="IU54" s="88"/>
      <c r="IV54" s="88"/>
    </row>
    <row r="55" spans="1:256" customFormat="1">
      <c r="A55" s="88"/>
      <c r="B55" s="89"/>
      <c r="C55" s="89"/>
      <c r="D55" s="89"/>
      <c r="E55" s="89"/>
      <c r="F55" s="100"/>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88"/>
      <c r="D58" s="88"/>
      <c r="E58" s="88"/>
      <c r="F58" s="90"/>
      <c r="G58" s="88"/>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91"/>
      <c r="D59" s="91"/>
      <c r="E59" s="91"/>
      <c r="F59" s="90"/>
      <c r="G59" s="159"/>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row r="60" spans="1:256" customFormat="1">
      <c r="A60" s="89"/>
      <c r="B60" s="88"/>
      <c r="C60" s="88"/>
      <c r="D60" s="88"/>
      <c r="E60" s="88"/>
      <c r="F60" s="90"/>
      <c r="G60" s="88"/>
      <c r="H60" s="88"/>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89"/>
      <c r="EY60" s="89"/>
      <c r="EZ60" s="89"/>
      <c r="FA60" s="89"/>
      <c r="FB60" s="89"/>
      <c r="FC60" s="89"/>
      <c r="FD60" s="89"/>
      <c r="FE60" s="89"/>
      <c r="FF60" s="89"/>
      <c r="FG60" s="89"/>
      <c r="FH60" s="89"/>
      <c r="FI60" s="89"/>
      <c r="FJ60" s="89"/>
      <c r="FK60" s="89"/>
      <c r="FL60" s="89"/>
      <c r="FM60" s="89"/>
      <c r="FN60" s="89"/>
      <c r="FO60" s="89"/>
      <c r="FP60" s="89"/>
      <c r="FQ60" s="89"/>
      <c r="FR60" s="89"/>
      <c r="FS60" s="89"/>
      <c r="FT60" s="89"/>
      <c r="FU60" s="89"/>
      <c r="FV60" s="89"/>
      <c r="FW60" s="89"/>
      <c r="FX60" s="89"/>
      <c r="FY60" s="89"/>
      <c r="FZ60" s="89"/>
      <c r="GA60" s="89"/>
      <c r="GB60" s="89"/>
      <c r="GC60" s="89"/>
      <c r="GD60" s="89"/>
      <c r="GE60" s="89"/>
      <c r="GF60" s="89"/>
      <c r="GG60" s="89"/>
      <c r="GH60" s="89"/>
      <c r="GI60" s="89"/>
      <c r="GJ60" s="89"/>
      <c r="GK60" s="89"/>
      <c r="GL60" s="89"/>
      <c r="GM60" s="89"/>
      <c r="GN60" s="89"/>
      <c r="GO60" s="89"/>
      <c r="GP60" s="89"/>
      <c r="GQ60" s="89"/>
      <c r="GR60" s="89"/>
      <c r="GS60" s="89"/>
      <c r="GT60" s="89"/>
      <c r="GU60" s="89"/>
      <c r="GV60" s="89"/>
      <c r="GW60" s="89"/>
      <c r="GX60" s="89"/>
      <c r="GY60" s="89"/>
      <c r="GZ60" s="89"/>
      <c r="HA60" s="89"/>
      <c r="HB60" s="89"/>
      <c r="HC60" s="89"/>
      <c r="HD60" s="89"/>
      <c r="HE60" s="89"/>
      <c r="HF60" s="89"/>
      <c r="HG60" s="89"/>
      <c r="HH60" s="89"/>
      <c r="HI60" s="89"/>
      <c r="HJ60" s="89"/>
      <c r="HK60" s="89"/>
      <c r="HL60" s="89"/>
      <c r="HM60" s="89"/>
      <c r="HN60" s="89"/>
      <c r="HO60" s="89"/>
      <c r="HP60" s="89"/>
      <c r="HQ60" s="89"/>
      <c r="HR60" s="89"/>
      <c r="HS60" s="89"/>
      <c r="HT60" s="89"/>
      <c r="HU60" s="89"/>
      <c r="HV60" s="89"/>
      <c r="HW60" s="89"/>
      <c r="HX60" s="89"/>
      <c r="HY60" s="89"/>
      <c r="HZ60" s="89"/>
      <c r="IA60" s="89"/>
      <c r="IB60" s="89"/>
      <c r="IC60" s="89"/>
      <c r="ID60" s="89"/>
      <c r="IE60" s="89"/>
      <c r="IF60" s="89"/>
      <c r="IG60" s="89"/>
      <c r="IH60" s="89"/>
      <c r="II60" s="89"/>
      <c r="IJ60" s="89"/>
      <c r="IK60" s="89"/>
      <c r="IL60" s="89"/>
      <c r="IM60" s="89"/>
      <c r="IN60" s="89"/>
      <c r="IO60" s="89"/>
      <c r="IP60" s="89"/>
      <c r="IQ60" s="89"/>
      <c r="IR60" s="89"/>
      <c r="IS60" s="89"/>
      <c r="IT60" s="89"/>
      <c r="IU60" s="89"/>
      <c r="IV60" s="89"/>
    </row>
  </sheetData>
  <mergeCells count="135">
    <mergeCell ref="GN49:GS49"/>
    <mergeCell ref="GZ49:HE49"/>
    <mergeCell ref="HF49:HK49"/>
    <mergeCell ref="GT49:GY49"/>
    <mergeCell ref="A2:B2"/>
    <mergeCell ref="A3:B3"/>
    <mergeCell ref="A4:B4"/>
    <mergeCell ref="A5:B5"/>
    <mergeCell ref="IP49:IS49"/>
    <mergeCell ref="DB49:DG49"/>
    <mergeCell ref="DH49:DM49"/>
    <mergeCell ref="FJ49:FO49"/>
    <mergeCell ref="FP49:FU49"/>
    <mergeCell ref="DN49:DS49"/>
    <mergeCell ref="A9:B9"/>
    <mergeCell ref="A11:B11"/>
    <mergeCell ref="A19:B19"/>
    <mergeCell ref="A12:B12"/>
    <mergeCell ref="A15:B15"/>
    <mergeCell ref="A16:B16"/>
    <mergeCell ref="CV49:DA49"/>
    <mergeCell ref="FD49:FI49"/>
    <mergeCell ref="EX49:FC49"/>
    <mergeCell ref="EL49:EQ49"/>
    <mergeCell ref="AN49:AS49"/>
    <mergeCell ref="AZ49:BE49"/>
    <mergeCell ref="AT49:AY49"/>
    <mergeCell ref="BF49:BK49"/>
    <mergeCell ref="AH49:AM49"/>
    <mergeCell ref="BR49:BW49"/>
    <mergeCell ref="CJ49:CO49"/>
    <mergeCell ref="CP49:CU49"/>
    <mergeCell ref="CD49:CI49"/>
    <mergeCell ref="IJ49:IO49"/>
    <mergeCell ref="GB49:GG49"/>
    <mergeCell ref="ER49:EW49"/>
    <mergeCell ref="DT49:DY49"/>
    <mergeCell ref="DH50:DM50"/>
    <mergeCell ref="DZ50:EE50"/>
    <mergeCell ref="FP50:FU50"/>
    <mergeCell ref="GB50:GG50"/>
    <mergeCell ref="EF49:EK49"/>
    <mergeCell ref="GH49:GM49"/>
    <mergeCell ref="BX51:CC51"/>
    <mergeCell ref="BR51:BW51"/>
    <mergeCell ref="ID49:II49"/>
    <mergeCell ref="HX49:IC49"/>
    <mergeCell ref="HR49:HW49"/>
    <mergeCell ref="HL49:HQ49"/>
    <mergeCell ref="DB50:DG50"/>
    <mergeCell ref="BX49:CC49"/>
    <mergeCell ref="FV49:GA49"/>
    <mergeCell ref="DZ49:EE49"/>
    <mergeCell ref="DH51:DM51"/>
    <mergeCell ref="DB51:DG51"/>
    <mergeCell ref="CJ51:CO51"/>
    <mergeCell ref="CD51:CI51"/>
    <mergeCell ref="CP51:CU51"/>
    <mergeCell ref="CV51:DA51"/>
    <mergeCell ref="AN50:AS50"/>
    <mergeCell ref="AB50:AG50"/>
    <mergeCell ref="AH50:AM50"/>
    <mergeCell ref="AT50:AY50"/>
    <mergeCell ref="AN51:AS51"/>
    <mergeCell ref="AT51:AY51"/>
    <mergeCell ref="C1:G1"/>
    <mergeCell ref="V49:AA49"/>
    <mergeCell ref="AB49:AG49"/>
    <mergeCell ref="C11:G17"/>
    <mergeCell ref="P49:U49"/>
    <mergeCell ref="J49:O49"/>
    <mergeCell ref="C19:F19"/>
    <mergeCell ref="AB51:AG51"/>
    <mergeCell ref="AH51:AM51"/>
    <mergeCell ref="AZ51:BE51"/>
    <mergeCell ref="BL51:BQ51"/>
    <mergeCell ref="BF51:BK51"/>
    <mergeCell ref="P50:U50"/>
    <mergeCell ref="V50:AA50"/>
    <mergeCell ref="P51:U51"/>
    <mergeCell ref="V51:AA51"/>
    <mergeCell ref="BL50:BQ50"/>
    <mergeCell ref="J50:O50"/>
    <mergeCell ref="BL49:BQ49"/>
    <mergeCell ref="BR50:BW50"/>
    <mergeCell ref="CV50:DA50"/>
    <mergeCell ref="CP50:CU50"/>
    <mergeCell ref="BX50:CC50"/>
    <mergeCell ref="CJ50:CO50"/>
    <mergeCell ref="CD50:CI50"/>
    <mergeCell ref="AZ50:BE50"/>
    <mergeCell ref="BF50:BK50"/>
    <mergeCell ref="EL51:EQ51"/>
    <mergeCell ref="DN51:DS51"/>
    <mergeCell ref="DT50:DY50"/>
    <mergeCell ref="EL50:EQ50"/>
    <mergeCell ref="EF50:EK50"/>
    <mergeCell ref="DN50:DS50"/>
    <mergeCell ref="DT51:DY51"/>
    <mergeCell ref="DZ51:EE51"/>
    <mergeCell ref="EF51:EK51"/>
    <mergeCell ref="EX51:FC51"/>
    <mergeCell ref="FJ50:FO50"/>
    <mergeCell ref="FJ51:FO51"/>
    <mergeCell ref="FP51:FU51"/>
    <mergeCell ref="FV51:GA51"/>
    <mergeCell ref="GT50:GY50"/>
    <mergeCell ref="EX50:FC50"/>
    <mergeCell ref="ER50:EW50"/>
    <mergeCell ref="IJ50:IO50"/>
    <mergeCell ref="GT51:GY51"/>
    <mergeCell ref="ER51:EW51"/>
    <mergeCell ref="FD51:FI51"/>
    <mergeCell ref="HR50:HW50"/>
    <mergeCell ref="GN51:GS51"/>
    <mergeCell ref="GH51:GM51"/>
    <mergeCell ref="IJ51:IO51"/>
    <mergeCell ref="GN50:GS50"/>
    <mergeCell ref="HF51:HK51"/>
    <mergeCell ref="HL51:HQ51"/>
    <mergeCell ref="HR51:HW51"/>
    <mergeCell ref="HX51:IC51"/>
    <mergeCell ref="ID51:II51"/>
    <mergeCell ref="FD50:FI50"/>
    <mergeCell ref="FV50:GA50"/>
    <mergeCell ref="IP50:IS50"/>
    <mergeCell ref="GB51:GG51"/>
    <mergeCell ref="GH50:GM50"/>
    <mergeCell ref="HX50:IC50"/>
    <mergeCell ref="ID50:II50"/>
    <mergeCell ref="GZ50:HE50"/>
    <mergeCell ref="HF50:HK50"/>
    <mergeCell ref="HL50:HQ50"/>
    <mergeCell ref="IP51:IU51"/>
    <mergeCell ref="GZ51:HE51"/>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59"/>
  <sheetViews>
    <sheetView topLeftCell="A3" zoomScale="125" zoomScaleNormal="125" zoomScalePageLayoutView="125" workbookViewId="0">
      <selection activeCell="C11" sqref="C11:G17"/>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42209</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302</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252</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127</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60</v>
      </c>
      <c r="B9" s="299"/>
      <c r="C9" s="99" t="s">
        <v>321</v>
      </c>
      <c r="D9" s="89" t="s">
        <v>128</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89" t="s">
        <v>61</v>
      </c>
      <c r="B10" s="88"/>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62</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63</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9"/>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9"/>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64</v>
      </c>
      <c r="B16" s="299"/>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103"/>
      <c r="D18" s="88"/>
      <c r="E18" s="88"/>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05" t="s">
        <v>248</v>
      </c>
      <c r="D19" s="306"/>
      <c r="E19" s="306"/>
      <c r="F19" s="306"/>
      <c r="G19" s="164"/>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249</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105"/>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42212</v>
      </c>
      <c r="B24" s="118" t="s">
        <v>359</v>
      </c>
      <c r="C24" s="119"/>
      <c r="D24" s="120"/>
      <c r="E24" s="119"/>
      <c r="F24" s="121"/>
      <c r="G24" s="122">
        <v>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v>115</v>
      </c>
      <c r="D27" s="120">
        <v>2</v>
      </c>
      <c r="E27" s="119">
        <v>230</v>
      </c>
      <c r="F27" s="123">
        <v>0.35</v>
      </c>
      <c r="G27" s="122">
        <v>149.5</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250</v>
      </c>
      <c r="C33" s="119">
        <v>50</v>
      </c>
      <c r="D33" s="120">
        <v>1</v>
      </c>
      <c r="E33" s="119">
        <v>50</v>
      </c>
      <c r="F33" s="123">
        <v>1</v>
      </c>
      <c r="G33" s="122">
        <v>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35</v>
      </c>
      <c r="D34" s="120">
        <v>3</v>
      </c>
      <c r="E34" s="119">
        <v>105</v>
      </c>
      <c r="F34" s="123"/>
      <c r="G34" s="122">
        <v>105</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251</v>
      </c>
      <c r="C35" s="119">
        <v>100</v>
      </c>
      <c r="D35" s="128" t="s">
        <v>44</v>
      </c>
      <c r="E35" s="119">
        <v>100</v>
      </c>
      <c r="F35" s="129"/>
      <c r="G35" s="122">
        <v>100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2"/>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c r="D37" s="120"/>
      <c r="E37" s="119"/>
      <c r="F37" s="129"/>
      <c r="G37" s="122">
        <v>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485</v>
      </c>
      <c r="F42" s="148"/>
      <c r="G42" s="149">
        <v>354.5</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9"/>
      <c r="B44" s="88"/>
      <c r="C44" s="152" t="s">
        <v>124</v>
      </c>
      <c r="D44" s="153">
        <v>177.25</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88"/>
      <c r="D45" s="88"/>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157" t="s">
        <v>153</v>
      </c>
      <c r="D48" s="157"/>
      <c r="E48" s="157"/>
      <c r="F48" s="158"/>
      <c r="G48" s="157"/>
      <c r="H48" s="157"/>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sheetData>
  <mergeCells count="135">
    <mergeCell ref="FV49:GA49"/>
    <mergeCell ref="GH49:GM49"/>
    <mergeCell ref="GB50:GG50"/>
    <mergeCell ref="HX50:IC50"/>
    <mergeCell ref="ID50:II50"/>
    <mergeCell ref="IJ50:IO50"/>
    <mergeCell ref="GN49:GS49"/>
    <mergeCell ref="ER49:EW49"/>
    <mergeCell ref="GN50:GS50"/>
    <mergeCell ref="GH50:GM50"/>
    <mergeCell ref="FJ50:FO50"/>
    <mergeCell ref="ER50:EW50"/>
    <mergeCell ref="GB49:GG49"/>
    <mergeCell ref="EL49:EQ49"/>
    <mergeCell ref="EX49:FC49"/>
    <mergeCell ref="EF49:EK49"/>
    <mergeCell ref="EL50:EQ50"/>
    <mergeCell ref="GT50:GY50"/>
    <mergeCell ref="IP50:IU50"/>
    <mergeCell ref="GZ50:HE50"/>
    <mergeCell ref="HF50:HK50"/>
    <mergeCell ref="HL50:HQ50"/>
    <mergeCell ref="HR50:HW50"/>
    <mergeCell ref="DZ49:EE49"/>
    <mergeCell ref="DN50:DS50"/>
    <mergeCell ref="FD50:FI50"/>
    <mergeCell ref="BX49:CC49"/>
    <mergeCell ref="BL50:BQ50"/>
    <mergeCell ref="BF49:BK49"/>
    <mergeCell ref="BR49:BW49"/>
    <mergeCell ref="BL49:BQ49"/>
    <mergeCell ref="DZ50:EE50"/>
    <mergeCell ref="EF50:EK50"/>
    <mergeCell ref="FV50:GA50"/>
    <mergeCell ref="FP49:FU49"/>
    <mergeCell ref="FJ49:FO49"/>
    <mergeCell ref="CV49:DA49"/>
    <mergeCell ref="CP50:CU50"/>
    <mergeCell ref="EX50:FC50"/>
    <mergeCell ref="DT50:DY50"/>
    <mergeCell ref="DT49:DY49"/>
    <mergeCell ref="DN49:DS49"/>
    <mergeCell ref="DB50:DG50"/>
    <mergeCell ref="AN50:AS50"/>
    <mergeCell ref="P50:U50"/>
    <mergeCell ref="V50:AA50"/>
    <mergeCell ref="AB50:AG50"/>
    <mergeCell ref="AH50:AM50"/>
    <mergeCell ref="FP50:FU50"/>
    <mergeCell ref="DH50:DM50"/>
    <mergeCell ref="C1:G1"/>
    <mergeCell ref="V48:AA48"/>
    <mergeCell ref="AB48:AG48"/>
    <mergeCell ref="C11:G17"/>
    <mergeCell ref="P48:U48"/>
    <mergeCell ref="C19:F19"/>
    <mergeCell ref="J48:O48"/>
    <mergeCell ref="AT50:AY50"/>
    <mergeCell ref="AZ50:BE50"/>
    <mergeCell ref="AZ49:BE49"/>
    <mergeCell ref="CJ48:CO48"/>
    <mergeCell ref="AT49:AY49"/>
    <mergeCell ref="BF48:BK48"/>
    <mergeCell ref="BR50:BW50"/>
    <mergeCell ref="CD49:CI49"/>
    <mergeCell ref="BF50:BK50"/>
    <mergeCell ref="BX50:CC50"/>
    <mergeCell ref="CJ50:CO50"/>
    <mergeCell ref="CD50:CI50"/>
    <mergeCell ref="CD48:CI48"/>
    <mergeCell ref="CJ49:CO49"/>
    <mergeCell ref="CP48:CU48"/>
    <mergeCell ref="CV50:DA50"/>
    <mergeCell ref="CP49:CU49"/>
    <mergeCell ref="IP48:IS48"/>
    <mergeCell ref="DB48:DG48"/>
    <mergeCell ref="DH48:DM48"/>
    <mergeCell ref="FJ48:FO48"/>
    <mergeCell ref="FP48:FU48"/>
    <mergeCell ref="GN48:GS48"/>
    <mergeCell ref="GH48:GM48"/>
    <mergeCell ref="GT48:GY48"/>
    <mergeCell ref="ER48:EW48"/>
    <mergeCell ref="DT48:DY48"/>
    <mergeCell ref="IJ48:IO48"/>
    <mergeCell ref="EX48:FC48"/>
    <mergeCell ref="HF48:HK48"/>
    <mergeCell ref="GZ48:HE48"/>
    <mergeCell ref="ID48:II48"/>
    <mergeCell ref="HX48:IC48"/>
    <mergeCell ref="HR48:HW48"/>
    <mergeCell ref="HL48:HQ48"/>
    <mergeCell ref="GB48:GG48"/>
    <mergeCell ref="IP49:IS49"/>
    <mergeCell ref="GZ49:HE49"/>
    <mergeCell ref="HF49:HK49"/>
    <mergeCell ref="HL49:HQ49"/>
    <mergeCell ref="HR49:HW49"/>
    <mergeCell ref="HX49:IC49"/>
    <mergeCell ref="ID49:II49"/>
    <mergeCell ref="IJ49:IO49"/>
    <mergeCell ref="FV48:GA48"/>
    <mergeCell ref="AZ48:BE48"/>
    <mergeCell ref="BX48:CC48"/>
    <mergeCell ref="AT48:AY48"/>
    <mergeCell ref="BL48:BQ48"/>
    <mergeCell ref="BR48:BW48"/>
    <mergeCell ref="DN48:DS48"/>
    <mergeCell ref="CV48:DA48"/>
    <mergeCell ref="J49:O49"/>
    <mergeCell ref="P49:U49"/>
    <mergeCell ref="V49:AA49"/>
    <mergeCell ref="AN49:AS49"/>
    <mergeCell ref="AB49:AG49"/>
    <mergeCell ref="GT49:GY49"/>
    <mergeCell ref="AH49:AM49"/>
    <mergeCell ref="DB49:DG49"/>
    <mergeCell ref="DH49:DM49"/>
    <mergeCell ref="FD49:FI49"/>
    <mergeCell ref="A2:B2"/>
    <mergeCell ref="A3:B3"/>
    <mergeCell ref="A4:B4"/>
    <mergeCell ref="A5:B5"/>
    <mergeCell ref="EL48:EQ48"/>
    <mergeCell ref="FD48:FI48"/>
    <mergeCell ref="DZ48:EE48"/>
    <mergeCell ref="EF48:EK48"/>
    <mergeCell ref="AH48:AM48"/>
    <mergeCell ref="AN48:AS48"/>
    <mergeCell ref="A9:B9"/>
    <mergeCell ref="A11:B11"/>
    <mergeCell ref="A19:B19"/>
    <mergeCell ref="A12:B12"/>
    <mergeCell ref="A15:B15"/>
    <mergeCell ref="A16:B16"/>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55"/>
  <sheetViews>
    <sheetView topLeftCell="A18" zoomScale="125" zoomScaleNormal="125" zoomScalePageLayoutView="125" workbookViewId="0">
      <selection activeCell="B51" sqref="B51"/>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42213</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275</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58</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89" t="s">
        <v>274</v>
      </c>
      <c r="E8" s="89"/>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323</v>
      </c>
      <c r="B9" s="299"/>
      <c r="C9" s="99" t="s">
        <v>321</v>
      </c>
      <c r="D9" s="89" t="s">
        <v>179</v>
      </c>
      <c r="E9" s="89"/>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155</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158</v>
      </c>
      <c r="B11" s="299"/>
      <c r="C11" s="325" t="s">
        <v>159</v>
      </c>
      <c r="D11" s="326"/>
      <c r="E11" s="326"/>
      <c r="F11" s="326"/>
      <c r="G11" s="327"/>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160"/>
      <c r="B12" s="88"/>
      <c r="C12" s="325" t="s">
        <v>160</v>
      </c>
      <c r="D12" s="326"/>
      <c r="E12" s="326"/>
      <c r="F12" s="326"/>
      <c r="G12" s="327"/>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268"/>
      <c r="B13" s="88"/>
      <c r="C13" s="325" t="s">
        <v>363</v>
      </c>
      <c r="D13" s="326"/>
      <c r="E13" s="326"/>
      <c r="F13" s="326"/>
      <c r="G13" s="327"/>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268"/>
      <c r="B14" s="88"/>
      <c r="C14" s="325" t="s">
        <v>145</v>
      </c>
      <c r="D14" s="326"/>
      <c r="E14" s="326"/>
      <c r="F14" s="326"/>
      <c r="G14" s="161"/>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c r="A15" s="300" t="s">
        <v>85</v>
      </c>
      <c r="B15" s="301"/>
      <c r="C15" s="162"/>
      <c r="D15" s="163"/>
      <c r="E15" s="163"/>
      <c r="F15" s="163"/>
      <c r="G15" s="161"/>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298" t="s">
        <v>143</v>
      </c>
      <c r="B16" s="299"/>
      <c r="C16" s="325" t="s">
        <v>73</v>
      </c>
      <c r="D16" s="326"/>
      <c r="E16" s="163"/>
      <c r="F16" s="163"/>
      <c r="G16" s="161"/>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162"/>
      <c r="D17" s="163"/>
      <c r="E17" s="163"/>
      <c r="F17" s="163"/>
      <c r="G17" s="161"/>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103"/>
      <c r="D18" s="88"/>
      <c r="E18" s="88"/>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05" t="s">
        <v>57</v>
      </c>
      <c r="D19" s="306"/>
      <c r="E19" s="306"/>
      <c r="F19" s="306"/>
      <c r="G19" s="315"/>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88</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105"/>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42230</v>
      </c>
      <c r="B24" s="118" t="s">
        <v>359</v>
      </c>
      <c r="C24" s="119">
        <v>255</v>
      </c>
      <c r="D24" s="120">
        <v>4</v>
      </c>
      <c r="E24" s="119">
        <v>1020</v>
      </c>
      <c r="F24" s="121">
        <v>1</v>
      </c>
      <c r="G24" s="122">
        <v>0</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c r="D25" s="120"/>
      <c r="E25" s="119"/>
      <c r="F25" s="123"/>
      <c r="G25" s="122">
        <v>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75</v>
      </c>
      <c r="D33" s="128">
        <v>2.5</v>
      </c>
      <c r="E33" s="119">
        <v>187.5</v>
      </c>
      <c r="F33" s="129">
        <v>1</v>
      </c>
      <c r="G33" s="122">
        <v>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50</v>
      </c>
      <c r="D34" s="120">
        <v>6.5</v>
      </c>
      <c r="E34" s="119">
        <v>325</v>
      </c>
      <c r="F34" s="123"/>
      <c r="G34" s="122">
        <v>325</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43</v>
      </c>
      <c r="C35" s="119">
        <v>250</v>
      </c>
      <c r="D35" s="128" t="s">
        <v>44</v>
      </c>
      <c r="E35" s="119">
        <v>250</v>
      </c>
      <c r="F35" s="129"/>
      <c r="G35" s="122">
        <v>250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1"/>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v>40</v>
      </c>
      <c r="D37" s="120">
        <v>6</v>
      </c>
      <c r="E37" s="119">
        <v>240</v>
      </c>
      <c r="F37" s="129"/>
      <c r="G37" s="122">
        <v>240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2022.5</v>
      </c>
      <c r="F42" s="147"/>
      <c r="G42" s="149">
        <v>815</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ht="16" customHeight="1">
      <c r="A43" s="144"/>
      <c r="B43" s="213"/>
      <c r="C43" s="214"/>
      <c r="D43" s="214"/>
      <c r="E43" s="215"/>
      <c r="F43" s="215"/>
      <c r="G43" s="216"/>
      <c r="H43" s="150"/>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51"/>
      <c r="AT43" s="151"/>
      <c r="AU43" s="151"/>
      <c r="AV43" s="151"/>
      <c r="AW43" s="151"/>
      <c r="AX43" s="151"/>
      <c r="AY43" s="151"/>
      <c r="AZ43" s="151"/>
      <c r="BA43" s="151"/>
      <c r="BB43" s="151"/>
      <c r="BC43" s="151"/>
      <c r="BD43" s="151"/>
      <c r="BE43" s="151"/>
      <c r="BF43" s="151"/>
      <c r="BG43" s="151"/>
      <c r="BH43" s="151"/>
      <c r="BI43" s="151"/>
      <c r="BJ43" s="151"/>
      <c r="BK43" s="151"/>
      <c r="BL43" s="151"/>
      <c r="BM43" s="151"/>
      <c r="BN43" s="151"/>
      <c r="BO43" s="151"/>
      <c r="BP43" s="151"/>
      <c r="BQ43" s="151"/>
      <c r="BR43" s="151"/>
      <c r="BS43" s="151"/>
      <c r="BT43" s="151"/>
      <c r="BU43" s="151"/>
      <c r="BV43" s="151"/>
      <c r="BW43" s="151"/>
      <c r="BX43" s="151"/>
      <c r="BY43" s="151"/>
      <c r="BZ43" s="151"/>
      <c r="CA43" s="151"/>
      <c r="CB43" s="151"/>
      <c r="CC43" s="151"/>
      <c r="CD43" s="151"/>
      <c r="CE43" s="151"/>
      <c r="CF43" s="151"/>
      <c r="CG43" s="151"/>
      <c r="CH43" s="151"/>
      <c r="CI43" s="151"/>
      <c r="CJ43" s="151"/>
      <c r="CK43" s="151"/>
      <c r="CL43" s="151"/>
      <c r="CM43" s="151"/>
      <c r="CN43" s="151"/>
      <c r="CO43" s="151"/>
      <c r="CP43" s="151"/>
      <c r="CQ43" s="151"/>
      <c r="CR43" s="151"/>
      <c r="CS43" s="151"/>
      <c r="CT43" s="151"/>
      <c r="CU43" s="151"/>
      <c r="CV43" s="151"/>
      <c r="CW43" s="151"/>
      <c r="CX43" s="151"/>
      <c r="CY43" s="151"/>
      <c r="CZ43" s="151"/>
      <c r="DA43" s="151"/>
      <c r="DB43" s="151"/>
      <c r="DC43" s="151"/>
      <c r="DD43" s="151"/>
      <c r="DE43" s="151"/>
      <c r="DF43" s="151"/>
      <c r="DG43" s="151"/>
      <c r="DH43" s="151"/>
      <c r="DI43" s="151"/>
      <c r="DJ43" s="151"/>
      <c r="DK43" s="151"/>
      <c r="DL43" s="151"/>
      <c r="DM43" s="151"/>
      <c r="DN43" s="151"/>
      <c r="DO43" s="151"/>
      <c r="DP43" s="151"/>
      <c r="DQ43" s="151"/>
      <c r="DR43" s="151"/>
      <c r="DS43" s="151"/>
      <c r="DT43" s="151"/>
      <c r="DU43" s="151"/>
      <c r="DV43" s="151"/>
      <c r="DW43" s="151"/>
      <c r="DX43" s="151"/>
      <c r="DY43" s="151"/>
      <c r="DZ43" s="151"/>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151"/>
      <c r="GH43" s="151"/>
      <c r="GI43" s="151"/>
      <c r="GJ43" s="151"/>
      <c r="GK43" s="151"/>
      <c r="GL43" s="151"/>
      <c r="GM43" s="151"/>
      <c r="GN43" s="151"/>
      <c r="GO43" s="151"/>
      <c r="GP43" s="151"/>
      <c r="GQ43" s="151"/>
      <c r="GR43" s="151"/>
      <c r="GS43" s="151"/>
      <c r="GT43" s="151"/>
      <c r="GU43" s="151"/>
      <c r="GV43" s="151"/>
      <c r="GW43" s="151"/>
      <c r="GX43" s="151"/>
      <c r="GY43" s="151"/>
      <c r="GZ43" s="151"/>
      <c r="HA43" s="151"/>
      <c r="HB43" s="151"/>
      <c r="HC43" s="151"/>
      <c r="HD43" s="151"/>
      <c r="HE43" s="151"/>
      <c r="HF43" s="151"/>
      <c r="HG43" s="151"/>
      <c r="HH43" s="151"/>
      <c r="HI43" s="151"/>
      <c r="HJ43" s="151"/>
      <c r="HK43" s="151"/>
      <c r="HL43" s="151"/>
      <c r="HM43" s="151"/>
      <c r="HN43" s="151"/>
      <c r="HO43" s="151"/>
      <c r="HP43" s="151"/>
      <c r="HQ43" s="151"/>
      <c r="HR43" s="151"/>
      <c r="HS43" s="151"/>
      <c r="HT43" s="151"/>
      <c r="HU43" s="151"/>
      <c r="HV43" s="151"/>
      <c r="HW43" s="151"/>
      <c r="HX43" s="151"/>
      <c r="HY43" s="151"/>
      <c r="HZ43" s="151"/>
      <c r="IA43" s="151"/>
      <c r="IB43" s="151"/>
      <c r="IC43" s="151"/>
      <c r="ID43" s="151"/>
      <c r="IE43" s="151"/>
      <c r="IF43" s="151"/>
      <c r="IG43" s="151"/>
      <c r="IH43" s="151"/>
      <c r="II43" s="151"/>
      <c r="IJ43" s="151"/>
      <c r="IK43" s="151"/>
      <c r="IL43" s="151"/>
      <c r="IM43" s="151"/>
      <c r="IN43" s="151"/>
      <c r="IO43" s="151"/>
      <c r="IP43" s="151"/>
      <c r="IQ43" s="151"/>
      <c r="IR43" s="151"/>
      <c r="IS43" s="151"/>
      <c r="IT43" s="151"/>
      <c r="IU43" s="151"/>
      <c r="IV43" s="151"/>
    </row>
    <row r="44" spans="1:256" customFormat="1">
      <c r="A44" s="89"/>
      <c r="B44" s="88"/>
      <c r="C44" s="197" t="s">
        <v>261</v>
      </c>
      <c r="D44" s="88"/>
      <c r="E44" s="88"/>
      <c r="F44" s="90"/>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155" t="s">
        <v>303</v>
      </c>
      <c r="D45" s="155"/>
      <c r="E45" s="155"/>
      <c r="F45" s="156"/>
      <c r="G45" s="155"/>
      <c r="H45" s="155"/>
      <c r="I45" s="155"/>
      <c r="J45" s="295"/>
      <c r="K45" s="295"/>
      <c r="L45" s="295"/>
      <c r="M45" s="295"/>
      <c r="N45" s="295"/>
      <c r="O45" s="295"/>
      <c r="P45" s="295"/>
      <c r="Q45" s="295"/>
      <c r="R45" s="295"/>
      <c r="S45" s="295"/>
      <c r="T45" s="295"/>
      <c r="U45" s="295"/>
      <c r="V45" s="295" t="s">
        <v>9</v>
      </c>
      <c r="W45" s="295"/>
      <c r="X45" s="295"/>
      <c r="Y45" s="295"/>
      <c r="Z45" s="295"/>
      <c r="AA45" s="295"/>
      <c r="AB45" s="295" t="s">
        <v>9</v>
      </c>
      <c r="AC45" s="295"/>
      <c r="AD45" s="295"/>
      <c r="AE45" s="295"/>
      <c r="AF45" s="295"/>
      <c r="AG45" s="295"/>
      <c r="AH45" s="295" t="s">
        <v>9</v>
      </c>
      <c r="AI45" s="295"/>
      <c r="AJ45" s="295"/>
      <c r="AK45" s="295"/>
      <c r="AL45" s="295"/>
      <c r="AM45" s="295"/>
      <c r="AN45" s="295" t="s">
        <v>9</v>
      </c>
      <c r="AO45" s="295"/>
      <c r="AP45" s="295"/>
      <c r="AQ45" s="295"/>
      <c r="AR45" s="295"/>
      <c r="AS45" s="295"/>
      <c r="AT45" s="295" t="s">
        <v>9</v>
      </c>
      <c r="AU45" s="295"/>
      <c r="AV45" s="295"/>
      <c r="AW45" s="295"/>
      <c r="AX45" s="295"/>
      <c r="AY45" s="295"/>
      <c r="AZ45" s="295" t="s">
        <v>9</v>
      </c>
      <c r="BA45" s="295"/>
      <c r="BB45" s="295"/>
      <c r="BC45" s="295"/>
      <c r="BD45" s="295"/>
      <c r="BE45" s="295"/>
      <c r="BF45" s="295" t="s">
        <v>9</v>
      </c>
      <c r="BG45" s="295"/>
      <c r="BH45" s="295"/>
      <c r="BI45" s="295"/>
      <c r="BJ45" s="295"/>
      <c r="BK45" s="295"/>
      <c r="BL45" s="295" t="s">
        <v>9</v>
      </c>
      <c r="BM45" s="295"/>
      <c r="BN45" s="295"/>
      <c r="BO45" s="295"/>
      <c r="BP45" s="295"/>
      <c r="BQ45" s="295"/>
      <c r="BR45" s="295" t="s">
        <v>9</v>
      </c>
      <c r="BS45" s="295"/>
      <c r="BT45" s="295"/>
      <c r="BU45" s="295"/>
      <c r="BV45" s="295"/>
      <c r="BW45" s="295"/>
      <c r="BX45" s="295" t="s">
        <v>9</v>
      </c>
      <c r="BY45" s="295"/>
      <c r="BZ45" s="295"/>
      <c r="CA45" s="295"/>
      <c r="CB45" s="295"/>
      <c r="CC45" s="295"/>
      <c r="CD45" s="295" t="s">
        <v>9</v>
      </c>
      <c r="CE45" s="295"/>
      <c r="CF45" s="295"/>
      <c r="CG45" s="295"/>
      <c r="CH45" s="295"/>
      <c r="CI45" s="295"/>
      <c r="CJ45" s="295" t="s">
        <v>9</v>
      </c>
      <c r="CK45" s="295"/>
      <c r="CL45" s="295"/>
      <c r="CM45" s="295"/>
      <c r="CN45" s="295"/>
      <c r="CO45" s="295"/>
      <c r="CP45" s="295" t="s">
        <v>9</v>
      </c>
      <c r="CQ45" s="295"/>
      <c r="CR45" s="295"/>
      <c r="CS45" s="295"/>
      <c r="CT45" s="295"/>
      <c r="CU45" s="295"/>
      <c r="CV45" s="295" t="s">
        <v>9</v>
      </c>
      <c r="CW45" s="295"/>
      <c r="CX45" s="295"/>
      <c r="CY45" s="295"/>
      <c r="CZ45" s="295"/>
      <c r="DA45" s="295"/>
      <c r="DB45" s="295" t="s">
        <v>9</v>
      </c>
      <c r="DC45" s="295"/>
      <c r="DD45" s="295"/>
      <c r="DE45" s="295"/>
      <c r="DF45" s="295"/>
      <c r="DG45" s="295"/>
      <c r="DH45" s="295" t="s">
        <v>9</v>
      </c>
      <c r="DI45" s="295"/>
      <c r="DJ45" s="295"/>
      <c r="DK45" s="295"/>
      <c r="DL45" s="295"/>
      <c r="DM45" s="295"/>
      <c r="DN45" s="295" t="s">
        <v>9</v>
      </c>
      <c r="DO45" s="295"/>
      <c r="DP45" s="295"/>
      <c r="DQ45" s="295"/>
      <c r="DR45" s="295"/>
      <c r="DS45" s="295"/>
      <c r="DT45" s="295" t="s">
        <v>9</v>
      </c>
      <c r="DU45" s="295"/>
      <c r="DV45" s="295"/>
      <c r="DW45" s="295"/>
      <c r="DX45" s="295"/>
      <c r="DY45" s="295"/>
      <c r="DZ45" s="295" t="s">
        <v>9</v>
      </c>
      <c r="EA45" s="295"/>
      <c r="EB45" s="295"/>
      <c r="EC45" s="295"/>
      <c r="ED45" s="295"/>
      <c r="EE45" s="295"/>
      <c r="EF45" s="295" t="s">
        <v>9</v>
      </c>
      <c r="EG45" s="295"/>
      <c r="EH45" s="295"/>
      <c r="EI45" s="295"/>
      <c r="EJ45" s="295"/>
      <c r="EK45" s="295"/>
      <c r="EL45" s="295" t="s">
        <v>9</v>
      </c>
      <c r="EM45" s="295"/>
      <c r="EN45" s="295"/>
      <c r="EO45" s="295"/>
      <c r="EP45" s="295"/>
      <c r="EQ45" s="295"/>
      <c r="ER45" s="295" t="s">
        <v>9</v>
      </c>
      <c r="ES45" s="295"/>
      <c r="ET45" s="295"/>
      <c r="EU45" s="295"/>
      <c r="EV45" s="295"/>
      <c r="EW45" s="295"/>
      <c r="EX45" s="295" t="s">
        <v>9</v>
      </c>
      <c r="EY45" s="295"/>
      <c r="EZ45" s="295"/>
      <c r="FA45" s="295"/>
      <c r="FB45" s="295"/>
      <c r="FC45" s="295"/>
      <c r="FD45" s="295" t="s">
        <v>9</v>
      </c>
      <c r="FE45" s="295"/>
      <c r="FF45" s="295"/>
      <c r="FG45" s="295"/>
      <c r="FH45" s="295"/>
      <c r="FI45" s="295"/>
      <c r="FJ45" s="295" t="s">
        <v>9</v>
      </c>
      <c r="FK45" s="295"/>
      <c r="FL45" s="295"/>
      <c r="FM45" s="295"/>
      <c r="FN45" s="295"/>
      <c r="FO45" s="295"/>
      <c r="FP45" s="295" t="s">
        <v>9</v>
      </c>
      <c r="FQ45" s="295"/>
      <c r="FR45" s="295"/>
      <c r="FS45" s="295"/>
      <c r="FT45" s="295"/>
      <c r="FU45" s="295"/>
      <c r="FV45" s="295" t="s">
        <v>9</v>
      </c>
      <c r="FW45" s="295"/>
      <c r="FX45" s="295"/>
      <c r="FY45" s="295"/>
      <c r="FZ45" s="295"/>
      <c r="GA45" s="295"/>
      <c r="GB45" s="295" t="s">
        <v>9</v>
      </c>
      <c r="GC45" s="295"/>
      <c r="GD45" s="295"/>
      <c r="GE45" s="295"/>
      <c r="GF45" s="295"/>
      <c r="GG45" s="295"/>
      <c r="GH45" s="295" t="s">
        <v>9</v>
      </c>
      <c r="GI45" s="295"/>
      <c r="GJ45" s="295"/>
      <c r="GK45" s="295"/>
      <c r="GL45" s="295"/>
      <c r="GM45" s="295"/>
      <c r="GN45" s="295" t="s">
        <v>9</v>
      </c>
      <c r="GO45" s="295"/>
      <c r="GP45" s="295"/>
      <c r="GQ45" s="295"/>
      <c r="GR45" s="295"/>
      <c r="GS45" s="295"/>
      <c r="GT45" s="295" t="s">
        <v>9</v>
      </c>
      <c r="GU45" s="295"/>
      <c r="GV45" s="295"/>
      <c r="GW45" s="295"/>
      <c r="GX45" s="295"/>
      <c r="GY45" s="295"/>
      <c r="GZ45" s="295" t="s">
        <v>9</v>
      </c>
      <c r="HA45" s="295"/>
      <c r="HB45" s="295"/>
      <c r="HC45" s="295"/>
      <c r="HD45" s="295"/>
      <c r="HE45" s="295"/>
      <c r="HF45" s="295" t="s">
        <v>9</v>
      </c>
      <c r="HG45" s="295"/>
      <c r="HH45" s="295"/>
      <c r="HI45" s="295"/>
      <c r="HJ45" s="295"/>
      <c r="HK45" s="295"/>
      <c r="HL45" s="295" t="s">
        <v>9</v>
      </c>
      <c r="HM45" s="295"/>
      <c r="HN45" s="295"/>
      <c r="HO45" s="295"/>
      <c r="HP45" s="295"/>
      <c r="HQ45" s="295"/>
      <c r="HR45" s="295" t="s">
        <v>9</v>
      </c>
      <c r="HS45" s="295"/>
      <c r="HT45" s="295"/>
      <c r="HU45" s="295"/>
      <c r="HV45" s="295"/>
      <c r="HW45" s="295"/>
      <c r="HX45" s="295" t="s">
        <v>9</v>
      </c>
      <c r="HY45" s="295"/>
      <c r="HZ45" s="295"/>
      <c r="IA45" s="295"/>
      <c r="IB45" s="295"/>
      <c r="IC45" s="295"/>
      <c r="ID45" s="295" t="s">
        <v>9</v>
      </c>
      <c r="IE45" s="295"/>
      <c r="IF45" s="295"/>
      <c r="IG45" s="295"/>
      <c r="IH45" s="295"/>
      <c r="II45" s="295"/>
      <c r="IJ45" s="295" t="s">
        <v>9</v>
      </c>
      <c r="IK45" s="295"/>
      <c r="IL45" s="295"/>
      <c r="IM45" s="295"/>
      <c r="IN45" s="295"/>
      <c r="IO45" s="295"/>
      <c r="IP45" s="295" t="s">
        <v>9</v>
      </c>
      <c r="IQ45" s="295"/>
      <c r="IR45" s="295"/>
      <c r="IS45" s="295"/>
      <c r="IT45" s="88"/>
      <c r="IU45" s="88"/>
      <c r="IV45" s="88"/>
    </row>
    <row r="46" spans="1:256" customFormat="1">
      <c r="A46" s="89"/>
      <c r="B46" s="155"/>
      <c r="C46" s="155"/>
      <c r="D46" s="155"/>
      <c r="E46" s="155"/>
      <c r="F46" s="156"/>
      <c r="G46" s="155"/>
      <c r="H46" s="155"/>
      <c r="I46" s="155"/>
      <c r="J46" s="155"/>
      <c r="K46" s="155"/>
      <c r="L46" s="155"/>
      <c r="M46" s="155"/>
      <c r="N46" s="155"/>
      <c r="O46" s="155"/>
      <c r="P46" s="295"/>
      <c r="Q46" s="295"/>
      <c r="R46" s="295"/>
      <c r="S46" s="295"/>
      <c r="T46" s="295"/>
      <c r="U46" s="295"/>
      <c r="V46" s="295" t="s">
        <v>303</v>
      </c>
      <c r="W46" s="295"/>
      <c r="X46" s="295"/>
      <c r="Y46" s="295"/>
      <c r="Z46" s="295"/>
      <c r="AA46" s="295"/>
      <c r="AB46" s="295" t="s">
        <v>303</v>
      </c>
      <c r="AC46" s="295"/>
      <c r="AD46" s="295"/>
      <c r="AE46" s="295"/>
      <c r="AF46" s="295"/>
      <c r="AG46" s="295"/>
      <c r="AH46" s="295" t="s">
        <v>303</v>
      </c>
      <c r="AI46" s="295"/>
      <c r="AJ46" s="295"/>
      <c r="AK46" s="295"/>
      <c r="AL46" s="295"/>
      <c r="AM46" s="295"/>
      <c r="AN46" s="295" t="s">
        <v>303</v>
      </c>
      <c r="AO46" s="295"/>
      <c r="AP46" s="295"/>
      <c r="AQ46" s="295"/>
      <c r="AR46" s="295"/>
      <c r="AS46" s="295"/>
      <c r="AT46" s="295" t="s">
        <v>303</v>
      </c>
      <c r="AU46" s="295"/>
      <c r="AV46" s="295"/>
      <c r="AW46" s="295"/>
      <c r="AX46" s="295"/>
      <c r="AY46" s="295"/>
      <c r="AZ46" s="295" t="s">
        <v>303</v>
      </c>
      <c r="BA46" s="295"/>
      <c r="BB46" s="295"/>
      <c r="BC46" s="295"/>
      <c r="BD46" s="295"/>
      <c r="BE46" s="295"/>
      <c r="BF46" s="295" t="s">
        <v>303</v>
      </c>
      <c r="BG46" s="295"/>
      <c r="BH46" s="295"/>
      <c r="BI46" s="295"/>
      <c r="BJ46" s="295"/>
      <c r="BK46" s="295"/>
      <c r="BL46" s="295" t="s">
        <v>303</v>
      </c>
      <c r="BM46" s="295"/>
      <c r="BN46" s="295"/>
      <c r="BO46" s="295"/>
      <c r="BP46" s="295"/>
      <c r="BQ46" s="295"/>
      <c r="BR46" s="295" t="s">
        <v>303</v>
      </c>
      <c r="BS46" s="295"/>
      <c r="BT46" s="295"/>
      <c r="BU46" s="295"/>
      <c r="BV46" s="295"/>
      <c r="BW46" s="295"/>
      <c r="BX46" s="295" t="s">
        <v>303</v>
      </c>
      <c r="BY46" s="295"/>
      <c r="BZ46" s="295"/>
      <c r="CA46" s="295"/>
      <c r="CB46" s="295"/>
      <c r="CC46" s="295"/>
      <c r="CD46" s="295" t="s">
        <v>303</v>
      </c>
      <c r="CE46" s="295"/>
      <c r="CF46" s="295"/>
      <c r="CG46" s="295"/>
      <c r="CH46" s="295"/>
      <c r="CI46" s="295"/>
      <c r="CJ46" s="295" t="s">
        <v>303</v>
      </c>
      <c r="CK46" s="295"/>
      <c r="CL46" s="295"/>
      <c r="CM46" s="295"/>
      <c r="CN46" s="295"/>
      <c r="CO46" s="295"/>
      <c r="CP46" s="295" t="s">
        <v>303</v>
      </c>
      <c r="CQ46" s="295"/>
      <c r="CR46" s="295"/>
      <c r="CS46" s="295"/>
      <c r="CT46" s="295"/>
      <c r="CU46" s="295"/>
      <c r="CV46" s="295" t="s">
        <v>303</v>
      </c>
      <c r="CW46" s="295"/>
      <c r="CX46" s="295"/>
      <c r="CY46" s="295"/>
      <c r="CZ46" s="295"/>
      <c r="DA46" s="295"/>
      <c r="DB46" s="295" t="s">
        <v>303</v>
      </c>
      <c r="DC46" s="295"/>
      <c r="DD46" s="295"/>
      <c r="DE46" s="295"/>
      <c r="DF46" s="295"/>
      <c r="DG46" s="295"/>
      <c r="DH46" s="295" t="s">
        <v>303</v>
      </c>
      <c r="DI46" s="295"/>
      <c r="DJ46" s="295"/>
      <c r="DK46" s="295"/>
      <c r="DL46" s="295"/>
      <c r="DM46" s="295"/>
      <c r="DN46" s="295" t="s">
        <v>303</v>
      </c>
      <c r="DO46" s="295"/>
      <c r="DP46" s="295"/>
      <c r="DQ46" s="295"/>
      <c r="DR46" s="295"/>
      <c r="DS46" s="295"/>
      <c r="DT46" s="295" t="s">
        <v>303</v>
      </c>
      <c r="DU46" s="295"/>
      <c r="DV46" s="295"/>
      <c r="DW46" s="295"/>
      <c r="DX46" s="295"/>
      <c r="DY46" s="295"/>
      <c r="DZ46" s="295" t="s">
        <v>303</v>
      </c>
      <c r="EA46" s="295"/>
      <c r="EB46" s="295"/>
      <c r="EC46" s="295"/>
      <c r="ED46" s="295"/>
      <c r="EE46" s="295"/>
      <c r="EF46" s="295" t="s">
        <v>303</v>
      </c>
      <c r="EG46" s="295"/>
      <c r="EH46" s="295"/>
      <c r="EI46" s="295"/>
      <c r="EJ46" s="295"/>
      <c r="EK46" s="295"/>
      <c r="EL46" s="295" t="s">
        <v>303</v>
      </c>
      <c r="EM46" s="295"/>
      <c r="EN46" s="295"/>
      <c r="EO46" s="295"/>
      <c r="EP46" s="295"/>
      <c r="EQ46" s="295"/>
      <c r="ER46" s="295" t="s">
        <v>303</v>
      </c>
      <c r="ES46" s="295"/>
      <c r="ET46" s="295"/>
      <c r="EU46" s="295"/>
      <c r="EV46" s="295"/>
      <c r="EW46" s="295"/>
      <c r="EX46" s="295" t="s">
        <v>303</v>
      </c>
      <c r="EY46" s="295"/>
      <c r="EZ46" s="295"/>
      <c r="FA46" s="295"/>
      <c r="FB46" s="295"/>
      <c r="FC46" s="295"/>
      <c r="FD46" s="295" t="s">
        <v>303</v>
      </c>
      <c r="FE46" s="295"/>
      <c r="FF46" s="295"/>
      <c r="FG46" s="295"/>
      <c r="FH46" s="295"/>
      <c r="FI46" s="295"/>
      <c r="FJ46" s="295" t="s">
        <v>303</v>
      </c>
      <c r="FK46" s="295"/>
      <c r="FL46" s="295"/>
      <c r="FM46" s="295"/>
      <c r="FN46" s="295"/>
      <c r="FO46" s="295"/>
      <c r="FP46" s="295" t="s">
        <v>303</v>
      </c>
      <c r="FQ46" s="295"/>
      <c r="FR46" s="295"/>
      <c r="FS46" s="295"/>
      <c r="FT46" s="295"/>
      <c r="FU46" s="295"/>
      <c r="FV46" s="295" t="s">
        <v>303</v>
      </c>
      <c r="FW46" s="295"/>
      <c r="FX46" s="295"/>
      <c r="FY46" s="295"/>
      <c r="FZ46" s="295"/>
      <c r="GA46" s="295"/>
      <c r="GB46" s="295" t="s">
        <v>303</v>
      </c>
      <c r="GC46" s="295"/>
      <c r="GD46" s="295"/>
      <c r="GE46" s="295"/>
      <c r="GF46" s="295"/>
      <c r="GG46" s="295"/>
      <c r="GH46" s="295" t="s">
        <v>303</v>
      </c>
      <c r="GI46" s="295"/>
      <c r="GJ46" s="295"/>
      <c r="GK46" s="295"/>
      <c r="GL46" s="295"/>
      <c r="GM46" s="295"/>
      <c r="GN46" s="295" t="s">
        <v>303</v>
      </c>
      <c r="GO46" s="295"/>
      <c r="GP46" s="295"/>
      <c r="GQ46" s="295"/>
      <c r="GR46" s="295"/>
      <c r="GS46" s="295"/>
      <c r="GT46" s="295" t="s">
        <v>303</v>
      </c>
      <c r="GU46" s="295"/>
      <c r="GV46" s="295"/>
      <c r="GW46" s="295"/>
      <c r="GX46" s="295"/>
      <c r="GY46" s="295"/>
      <c r="GZ46" s="295" t="s">
        <v>303</v>
      </c>
      <c r="HA46" s="295"/>
      <c r="HB46" s="295"/>
      <c r="HC46" s="295"/>
      <c r="HD46" s="295"/>
      <c r="HE46" s="295"/>
      <c r="HF46" s="295" t="s">
        <v>303</v>
      </c>
      <c r="HG46" s="295"/>
      <c r="HH46" s="295"/>
      <c r="HI46" s="295"/>
      <c r="HJ46" s="295"/>
      <c r="HK46" s="295"/>
      <c r="HL46" s="295" t="s">
        <v>303</v>
      </c>
      <c r="HM46" s="295"/>
      <c r="HN46" s="295"/>
      <c r="HO46" s="295"/>
      <c r="HP46" s="295"/>
      <c r="HQ46" s="295"/>
      <c r="HR46" s="295" t="s">
        <v>303</v>
      </c>
      <c r="HS46" s="295"/>
      <c r="HT46" s="295"/>
      <c r="HU46" s="295"/>
      <c r="HV46" s="295"/>
      <c r="HW46" s="295"/>
      <c r="HX46" s="295" t="s">
        <v>303</v>
      </c>
      <c r="HY46" s="295"/>
      <c r="HZ46" s="295"/>
      <c r="IA46" s="295"/>
      <c r="IB46" s="295"/>
      <c r="IC46" s="295"/>
      <c r="ID46" s="295" t="s">
        <v>303</v>
      </c>
      <c r="IE46" s="295"/>
      <c r="IF46" s="295"/>
      <c r="IG46" s="295"/>
      <c r="IH46" s="295"/>
      <c r="II46" s="295"/>
      <c r="IJ46" s="295" t="s">
        <v>303</v>
      </c>
      <c r="IK46" s="295"/>
      <c r="IL46" s="295"/>
      <c r="IM46" s="295"/>
      <c r="IN46" s="295"/>
      <c r="IO46" s="295"/>
      <c r="IP46" s="295" t="s">
        <v>303</v>
      </c>
      <c r="IQ46" s="295"/>
      <c r="IR46" s="295"/>
      <c r="IS46" s="295"/>
      <c r="IT46" s="295"/>
      <c r="IU46" s="295"/>
      <c r="IV46" s="155" t="s">
        <v>303</v>
      </c>
    </row>
    <row r="47" spans="1:256" customFormat="1">
      <c r="A47" s="95"/>
      <c r="B47" s="95"/>
      <c r="C47" s="88"/>
      <c r="D47" s="88"/>
      <c r="E47" s="88"/>
      <c r="F47" s="90"/>
      <c r="G47" s="107"/>
      <c r="H47" s="88"/>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8"/>
      <c r="B48" s="88"/>
      <c r="C48" s="88"/>
      <c r="D48" s="88"/>
      <c r="E48" s="88"/>
      <c r="F48" s="90"/>
      <c r="G48" s="88"/>
      <c r="H48" s="88"/>
      <c r="I48" s="88"/>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88"/>
      <c r="CC48" s="88"/>
      <c r="CD48" s="88"/>
      <c r="CE48" s="88"/>
      <c r="CF48" s="88"/>
      <c r="CG48" s="88"/>
      <c r="CH48" s="88"/>
      <c r="CI48" s="88"/>
      <c r="CJ48" s="88"/>
      <c r="CK48" s="88"/>
      <c r="CL48" s="88"/>
      <c r="CM48" s="88"/>
      <c r="CN48" s="88"/>
      <c r="CO48" s="88"/>
      <c r="CP48" s="88"/>
      <c r="CQ48" s="88"/>
      <c r="CR48" s="88"/>
      <c r="CS48" s="88"/>
      <c r="CT48" s="88"/>
      <c r="CU48" s="88"/>
      <c r="CV48" s="88"/>
      <c r="CW48" s="88"/>
      <c r="CX48" s="88"/>
      <c r="CY48" s="88"/>
      <c r="CZ48" s="88"/>
      <c r="DA48" s="88"/>
      <c r="DB48" s="88"/>
      <c r="DC48" s="88"/>
      <c r="DD48" s="88"/>
      <c r="DE48" s="88"/>
      <c r="DF48" s="88"/>
      <c r="DG48" s="88"/>
      <c r="DH48" s="88"/>
      <c r="DI48" s="88"/>
      <c r="DJ48" s="88"/>
      <c r="DK48" s="88"/>
      <c r="DL48" s="88"/>
      <c r="DM48" s="88"/>
      <c r="DN48" s="88"/>
      <c r="DO48" s="88"/>
      <c r="DP48" s="88"/>
      <c r="DQ48" s="88"/>
      <c r="DR48" s="88"/>
      <c r="DS48" s="88"/>
      <c r="DT48" s="88"/>
      <c r="DU48" s="88"/>
      <c r="DV48" s="88"/>
      <c r="DW48" s="88"/>
      <c r="DX48" s="88"/>
      <c r="DY48" s="88"/>
      <c r="DZ48" s="88"/>
      <c r="EA48" s="88"/>
      <c r="EB48" s="88"/>
      <c r="EC48" s="88"/>
      <c r="ED48" s="88"/>
      <c r="EE48" s="88"/>
      <c r="EF48" s="88"/>
      <c r="EG48" s="88"/>
      <c r="EH48" s="88"/>
      <c r="EI48" s="88"/>
      <c r="EJ48" s="88"/>
      <c r="EK48" s="88"/>
      <c r="EL48" s="88"/>
      <c r="EM48" s="88"/>
      <c r="EN48" s="88"/>
      <c r="EO48" s="88"/>
      <c r="EP48" s="88"/>
      <c r="EQ48" s="88"/>
      <c r="ER48" s="88"/>
      <c r="ES48" s="88"/>
      <c r="ET48" s="88"/>
      <c r="EU48" s="88"/>
      <c r="EV48" s="88"/>
      <c r="EW48" s="88"/>
      <c r="EX48" s="88"/>
      <c r="EY48" s="88"/>
      <c r="EZ48" s="88"/>
      <c r="FA48" s="88"/>
      <c r="FB48" s="88"/>
      <c r="FC48" s="88"/>
      <c r="FD48" s="88"/>
      <c r="FE48" s="88"/>
      <c r="FF48" s="88"/>
      <c r="FG48" s="88"/>
      <c r="FH48" s="88"/>
      <c r="FI48" s="88"/>
      <c r="FJ48" s="88"/>
      <c r="FK48" s="88"/>
      <c r="FL48" s="88"/>
      <c r="FM48" s="88"/>
      <c r="FN48" s="88"/>
      <c r="FO48" s="88"/>
      <c r="FP48" s="88"/>
      <c r="FQ48" s="88"/>
      <c r="FR48" s="88"/>
      <c r="FS48" s="88"/>
      <c r="FT48" s="88"/>
      <c r="FU48" s="88"/>
      <c r="FV48" s="88"/>
      <c r="FW48" s="88"/>
      <c r="FX48" s="88"/>
      <c r="FY48" s="88"/>
      <c r="FZ48" s="88"/>
      <c r="GA48" s="88"/>
      <c r="GB48" s="88"/>
      <c r="GC48" s="88"/>
      <c r="GD48" s="88"/>
      <c r="GE48" s="88"/>
      <c r="GF48" s="88"/>
      <c r="GG48" s="88"/>
      <c r="GH48" s="88"/>
      <c r="GI48" s="88"/>
      <c r="GJ48" s="88"/>
      <c r="GK48" s="88"/>
      <c r="GL48" s="88"/>
      <c r="GM48" s="88"/>
      <c r="GN48" s="88"/>
      <c r="GO48" s="88"/>
      <c r="GP48" s="88"/>
      <c r="GQ48" s="88"/>
      <c r="GR48" s="88"/>
      <c r="GS48" s="88"/>
      <c r="GT48" s="88"/>
      <c r="GU48" s="88"/>
      <c r="GV48" s="88"/>
      <c r="GW48" s="88"/>
      <c r="GX48" s="88"/>
      <c r="GY48" s="88"/>
      <c r="GZ48" s="88"/>
      <c r="HA48" s="88"/>
      <c r="HB48" s="88"/>
      <c r="HC48" s="88"/>
      <c r="HD48" s="88"/>
      <c r="HE48" s="88"/>
      <c r="HF48" s="88"/>
      <c r="HG48" s="88"/>
      <c r="HH48" s="88"/>
      <c r="HI48" s="88"/>
      <c r="HJ48" s="88"/>
      <c r="HK48" s="88"/>
      <c r="HL48" s="88"/>
      <c r="HM48" s="88"/>
      <c r="HN48" s="88"/>
      <c r="HO48" s="88"/>
      <c r="HP48" s="88"/>
      <c r="HQ48" s="88"/>
      <c r="HR48" s="88"/>
      <c r="HS48" s="88"/>
      <c r="HT48" s="88"/>
      <c r="HU48" s="88"/>
      <c r="HV48" s="88"/>
      <c r="HW48" s="88"/>
      <c r="HX48" s="88"/>
      <c r="HY48" s="88"/>
      <c r="HZ48" s="88"/>
      <c r="IA48" s="88"/>
      <c r="IB48" s="88"/>
      <c r="IC48" s="88"/>
      <c r="ID48" s="88"/>
      <c r="IE48" s="88"/>
      <c r="IF48" s="88"/>
      <c r="IG48" s="88"/>
      <c r="IH48" s="88"/>
      <c r="II48" s="88"/>
      <c r="IJ48" s="88"/>
      <c r="IK48" s="88"/>
      <c r="IL48" s="88"/>
      <c r="IM48" s="88"/>
      <c r="IN48" s="88"/>
      <c r="IO48" s="88"/>
      <c r="IP48" s="88"/>
      <c r="IQ48" s="88"/>
      <c r="IR48" s="88"/>
      <c r="IS48" s="88"/>
      <c r="IT48" s="88"/>
      <c r="IU48" s="88"/>
      <c r="IV48" s="88"/>
    </row>
    <row r="49" spans="1:256" customFormat="1">
      <c r="A49" s="88"/>
      <c r="B49" s="88"/>
      <c r="C49" s="88"/>
      <c r="D49" s="88"/>
      <c r="E49" s="88"/>
      <c r="F49" s="90"/>
      <c r="G49" s="88"/>
      <c r="H49" s="88"/>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c r="AX49" s="88"/>
      <c r="AY49" s="88"/>
      <c r="AZ49" s="88"/>
      <c r="BA49" s="88"/>
      <c r="BB49" s="88"/>
      <c r="BC49" s="88"/>
      <c r="BD49" s="88"/>
      <c r="BE49" s="88"/>
      <c r="BF49" s="88"/>
      <c r="BG49" s="88"/>
      <c r="BH49" s="88"/>
      <c r="BI49" s="88"/>
      <c r="BJ49" s="88"/>
      <c r="BK49" s="88"/>
      <c r="BL49" s="88"/>
      <c r="BM49" s="88"/>
      <c r="BN49" s="88"/>
      <c r="BO49" s="88"/>
      <c r="BP49" s="88"/>
      <c r="BQ49" s="88"/>
      <c r="BR49" s="88"/>
      <c r="BS49" s="88"/>
      <c r="BT49" s="88"/>
      <c r="BU49" s="88"/>
      <c r="BV49" s="88"/>
      <c r="BW49" s="88"/>
      <c r="BX49" s="88"/>
      <c r="BY49" s="88"/>
      <c r="BZ49" s="88"/>
      <c r="CA49" s="88"/>
      <c r="CB49" s="88"/>
      <c r="CC49" s="88"/>
      <c r="CD49" s="88"/>
      <c r="CE49" s="88"/>
      <c r="CF49" s="88"/>
      <c r="CG49" s="88"/>
      <c r="CH49" s="88"/>
      <c r="CI49" s="88"/>
      <c r="CJ49" s="88"/>
      <c r="CK49" s="88"/>
      <c r="CL49" s="88"/>
      <c r="CM49" s="88"/>
      <c r="CN49" s="88"/>
      <c r="CO49" s="88"/>
      <c r="CP49" s="88"/>
      <c r="CQ49" s="88"/>
      <c r="CR49" s="88"/>
      <c r="CS49" s="88"/>
      <c r="CT49" s="88"/>
      <c r="CU49" s="88"/>
      <c r="CV49" s="88"/>
      <c r="CW49" s="88"/>
      <c r="CX49" s="88"/>
      <c r="CY49" s="88"/>
      <c r="CZ49" s="88"/>
      <c r="DA49" s="88"/>
      <c r="DB49" s="88"/>
      <c r="DC49" s="88"/>
      <c r="DD49" s="88"/>
      <c r="DE49" s="88"/>
      <c r="DF49" s="88"/>
      <c r="DG49" s="88"/>
      <c r="DH49" s="88"/>
      <c r="DI49" s="88"/>
      <c r="DJ49" s="88"/>
      <c r="DK49" s="88"/>
      <c r="DL49" s="88"/>
      <c r="DM49" s="88"/>
      <c r="DN49" s="88"/>
      <c r="DO49" s="88"/>
      <c r="DP49" s="88"/>
      <c r="DQ49" s="88"/>
      <c r="DR49" s="88"/>
      <c r="DS49" s="88"/>
      <c r="DT49" s="88"/>
      <c r="DU49" s="88"/>
      <c r="DV49" s="88"/>
      <c r="DW49" s="88"/>
      <c r="DX49" s="88"/>
      <c r="DY49" s="88"/>
      <c r="DZ49" s="88"/>
      <c r="EA49" s="88"/>
      <c r="EB49" s="88"/>
      <c r="EC49" s="88"/>
      <c r="ED49" s="88"/>
      <c r="EE49" s="88"/>
      <c r="EF49" s="88"/>
      <c r="EG49" s="88"/>
      <c r="EH49" s="88"/>
      <c r="EI49" s="88"/>
      <c r="EJ49" s="88"/>
      <c r="EK49" s="88"/>
      <c r="EL49" s="88"/>
      <c r="EM49" s="88"/>
      <c r="EN49" s="88"/>
      <c r="EO49" s="88"/>
      <c r="EP49" s="88"/>
      <c r="EQ49" s="88"/>
      <c r="ER49" s="88"/>
      <c r="ES49" s="88"/>
      <c r="ET49" s="88"/>
      <c r="EU49" s="88"/>
      <c r="EV49" s="88"/>
      <c r="EW49" s="88"/>
      <c r="EX49" s="88"/>
      <c r="EY49" s="88"/>
      <c r="EZ49" s="88"/>
      <c r="FA49" s="88"/>
      <c r="FB49" s="88"/>
      <c r="FC49" s="88"/>
      <c r="FD49" s="88"/>
      <c r="FE49" s="88"/>
      <c r="FF49" s="88"/>
      <c r="FG49" s="88"/>
      <c r="FH49" s="88"/>
      <c r="FI49" s="88"/>
      <c r="FJ49" s="88"/>
      <c r="FK49" s="88"/>
      <c r="FL49" s="88"/>
      <c r="FM49" s="88"/>
      <c r="FN49" s="88"/>
      <c r="FO49" s="88"/>
      <c r="FP49" s="88"/>
      <c r="FQ49" s="88"/>
      <c r="FR49" s="88"/>
      <c r="FS49" s="88"/>
      <c r="FT49" s="88"/>
      <c r="FU49" s="88"/>
      <c r="FV49" s="88"/>
      <c r="FW49" s="88"/>
      <c r="FX49" s="88"/>
      <c r="FY49" s="88"/>
      <c r="FZ49" s="88"/>
      <c r="GA49" s="88"/>
      <c r="GB49" s="88"/>
      <c r="GC49" s="88"/>
      <c r="GD49" s="88"/>
      <c r="GE49" s="88"/>
      <c r="GF49" s="88"/>
      <c r="GG49" s="88"/>
      <c r="GH49" s="88"/>
      <c r="GI49" s="88"/>
      <c r="GJ49" s="88"/>
      <c r="GK49" s="88"/>
      <c r="GL49" s="88"/>
      <c r="GM49" s="88"/>
      <c r="GN49" s="88"/>
      <c r="GO49" s="88"/>
      <c r="GP49" s="88"/>
      <c r="GQ49" s="88"/>
      <c r="GR49" s="88"/>
      <c r="GS49" s="88"/>
      <c r="GT49" s="88"/>
      <c r="GU49" s="88"/>
      <c r="GV49" s="88"/>
      <c r="GW49" s="88"/>
      <c r="GX49" s="88"/>
      <c r="GY49" s="88"/>
      <c r="GZ49" s="88"/>
      <c r="HA49" s="88"/>
      <c r="HB49" s="88"/>
      <c r="HC49" s="88"/>
      <c r="HD49" s="88"/>
      <c r="HE49" s="88"/>
      <c r="HF49" s="88"/>
      <c r="HG49" s="88"/>
      <c r="HH49" s="88"/>
      <c r="HI49" s="88"/>
      <c r="HJ49" s="88"/>
      <c r="HK49" s="88"/>
      <c r="HL49" s="88"/>
      <c r="HM49" s="88"/>
      <c r="HN49" s="88"/>
      <c r="HO49" s="88"/>
      <c r="HP49" s="88"/>
      <c r="HQ49" s="88"/>
      <c r="HR49" s="88"/>
      <c r="HS49" s="88"/>
      <c r="HT49" s="88"/>
      <c r="HU49" s="88"/>
      <c r="HV49" s="88"/>
      <c r="HW49" s="88"/>
      <c r="HX49" s="88"/>
      <c r="HY49" s="88"/>
      <c r="HZ49" s="88"/>
      <c r="IA49" s="88"/>
      <c r="IB49" s="88"/>
      <c r="IC49" s="88"/>
      <c r="ID49" s="88"/>
      <c r="IE49" s="88"/>
      <c r="IF49" s="88"/>
      <c r="IG49" s="88"/>
      <c r="IH49" s="88"/>
      <c r="II49" s="88"/>
      <c r="IJ49" s="88"/>
      <c r="IK49" s="88"/>
      <c r="IL49" s="88"/>
      <c r="IM49" s="88"/>
      <c r="IN49" s="88"/>
      <c r="IO49" s="88"/>
      <c r="IP49" s="88"/>
      <c r="IQ49" s="88"/>
      <c r="IR49" s="88"/>
      <c r="IS49" s="88"/>
      <c r="IT49" s="88"/>
      <c r="IU49" s="88"/>
      <c r="IV49" s="88"/>
    </row>
    <row r="50" spans="1:256" customFormat="1">
      <c r="A50" s="88"/>
      <c r="B50" s="89"/>
      <c r="C50" s="89"/>
      <c r="D50" s="89"/>
      <c r="E50" s="89"/>
      <c r="F50" s="100"/>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c r="CY50" s="89"/>
      <c r="CZ50" s="89"/>
      <c r="DA50" s="89"/>
      <c r="DB50" s="89"/>
      <c r="DC50" s="89"/>
      <c r="DD50" s="89"/>
      <c r="DE50" s="89"/>
      <c r="DF50" s="89"/>
      <c r="DG50" s="89"/>
      <c r="DH50" s="89"/>
      <c r="DI50" s="89"/>
      <c r="DJ50" s="89"/>
      <c r="DK50" s="89"/>
      <c r="DL50" s="89"/>
      <c r="DM50" s="89"/>
      <c r="DN50" s="89"/>
      <c r="DO50" s="89"/>
      <c r="DP50" s="89"/>
      <c r="DQ50" s="89"/>
      <c r="DR50" s="89"/>
      <c r="DS50" s="89"/>
      <c r="DT50" s="89"/>
      <c r="DU50" s="89"/>
      <c r="DV50" s="89"/>
      <c r="DW50" s="89"/>
      <c r="DX50" s="89"/>
      <c r="DY50" s="89"/>
      <c r="DZ50" s="89"/>
      <c r="EA50" s="89"/>
      <c r="EB50" s="89"/>
      <c r="EC50" s="89"/>
      <c r="ED50" s="89"/>
      <c r="EE50" s="89"/>
      <c r="EF50" s="89"/>
      <c r="EG50" s="89"/>
      <c r="EH50" s="89"/>
      <c r="EI50" s="89"/>
      <c r="EJ50" s="89"/>
      <c r="EK50" s="89"/>
      <c r="EL50" s="89"/>
      <c r="EM50" s="89"/>
      <c r="EN50" s="89"/>
      <c r="EO50" s="89"/>
      <c r="EP50" s="89"/>
      <c r="EQ50" s="89"/>
      <c r="ER50" s="89"/>
      <c r="ES50" s="89"/>
      <c r="ET50" s="89"/>
      <c r="EU50" s="89"/>
      <c r="EV50" s="89"/>
      <c r="EW50" s="89"/>
      <c r="EX50" s="89"/>
      <c r="EY50" s="89"/>
      <c r="EZ50" s="89"/>
      <c r="FA50" s="89"/>
      <c r="FB50" s="89"/>
      <c r="FC50" s="89"/>
      <c r="FD50" s="89"/>
      <c r="FE50" s="89"/>
      <c r="FF50" s="89"/>
      <c r="FG50" s="89"/>
      <c r="FH50" s="89"/>
      <c r="FI50" s="89"/>
      <c r="FJ50" s="89"/>
      <c r="FK50" s="89"/>
      <c r="FL50" s="89"/>
      <c r="FM50" s="89"/>
      <c r="FN50" s="89"/>
      <c r="FO50" s="89"/>
      <c r="FP50" s="89"/>
      <c r="FQ50" s="89"/>
      <c r="FR50" s="89"/>
      <c r="FS50" s="89"/>
      <c r="FT50" s="89"/>
      <c r="FU50" s="89"/>
      <c r="FV50" s="89"/>
      <c r="FW50" s="89"/>
      <c r="FX50" s="89"/>
      <c r="FY50" s="89"/>
      <c r="FZ50" s="89"/>
      <c r="GA50" s="89"/>
      <c r="GB50" s="89"/>
      <c r="GC50" s="89"/>
      <c r="GD50" s="89"/>
      <c r="GE50" s="89"/>
      <c r="GF50" s="89"/>
      <c r="GG50" s="89"/>
      <c r="GH50" s="89"/>
      <c r="GI50" s="89"/>
      <c r="GJ50" s="89"/>
      <c r="GK50" s="89"/>
      <c r="GL50" s="89"/>
      <c r="GM50" s="89"/>
      <c r="GN50" s="89"/>
      <c r="GO50" s="89"/>
      <c r="GP50" s="89"/>
      <c r="GQ50" s="89"/>
      <c r="GR50" s="89"/>
      <c r="GS50" s="89"/>
      <c r="GT50" s="89"/>
      <c r="GU50" s="89"/>
      <c r="GV50" s="89"/>
      <c r="GW50" s="89"/>
      <c r="GX50" s="89"/>
      <c r="GY50" s="89"/>
      <c r="GZ50" s="89"/>
      <c r="HA50" s="89"/>
      <c r="HB50" s="89"/>
      <c r="HC50" s="89"/>
      <c r="HD50" s="89"/>
      <c r="HE50" s="89"/>
      <c r="HF50" s="89"/>
      <c r="HG50" s="89"/>
      <c r="HH50" s="89"/>
      <c r="HI50" s="89"/>
      <c r="HJ50" s="89"/>
      <c r="HK50" s="89"/>
      <c r="HL50" s="89"/>
      <c r="HM50" s="89"/>
      <c r="HN50" s="89"/>
      <c r="HO50" s="89"/>
      <c r="HP50" s="89"/>
      <c r="HQ50" s="89"/>
      <c r="HR50" s="89"/>
      <c r="HS50" s="89"/>
      <c r="HT50" s="89"/>
      <c r="HU50" s="89"/>
      <c r="HV50" s="89"/>
      <c r="HW50" s="89"/>
      <c r="HX50" s="89"/>
      <c r="HY50" s="89"/>
      <c r="HZ50" s="89"/>
      <c r="IA50" s="89"/>
      <c r="IB50" s="89"/>
      <c r="IC50" s="89"/>
      <c r="ID50" s="89"/>
      <c r="IE50" s="89"/>
      <c r="IF50" s="89"/>
      <c r="IG50" s="89"/>
      <c r="IH50" s="89"/>
      <c r="II50" s="89"/>
      <c r="IJ50" s="89"/>
      <c r="IK50" s="89"/>
      <c r="IL50" s="89"/>
      <c r="IM50" s="89"/>
      <c r="IN50" s="89"/>
      <c r="IO50" s="89"/>
      <c r="IP50" s="89"/>
      <c r="IQ50" s="89"/>
      <c r="IR50" s="89"/>
      <c r="IS50" s="89"/>
      <c r="IT50" s="89"/>
      <c r="IU50" s="89"/>
      <c r="IV50" s="89"/>
    </row>
    <row r="51" spans="1:256" customFormat="1">
      <c r="A51" s="89"/>
      <c r="B51" s="88"/>
      <c r="C51" s="88"/>
      <c r="D51" s="88"/>
      <c r="E51" s="88"/>
      <c r="F51" s="90"/>
      <c r="G51" s="88"/>
      <c r="H51" s="88"/>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c r="CV51" s="89"/>
      <c r="CW51" s="89"/>
      <c r="CX51" s="89"/>
      <c r="CY51" s="89"/>
      <c r="CZ51" s="89"/>
      <c r="DA51" s="89"/>
      <c r="DB51" s="89"/>
      <c r="DC51" s="89"/>
      <c r="DD51" s="89"/>
      <c r="DE51" s="89"/>
      <c r="DF51" s="89"/>
      <c r="DG51" s="89"/>
      <c r="DH51" s="89"/>
      <c r="DI51" s="89"/>
      <c r="DJ51" s="89"/>
      <c r="DK51" s="89"/>
      <c r="DL51" s="89"/>
      <c r="DM51" s="89"/>
      <c r="DN51" s="89"/>
      <c r="DO51" s="89"/>
      <c r="DP51" s="89"/>
      <c r="DQ51" s="89"/>
      <c r="DR51" s="89"/>
      <c r="DS51" s="89"/>
      <c r="DT51" s="89"/>
      <c r="DU51" s="89"/>
      <c r="DV51" s="89"/>
      <c r="DW51" s="89"/>
      <c r="DX51" s="89"/>
      <c r="DY51" s="89"/>
      <c r="DZ51" s="89"/>
      <c r="EA51" s="89"/>
      <c r="EB51" s="89"/>
      <c r="EC51" s="89"/>
      <c r="ED51" s="89"/>
      <c r="EE51" s="89"/>
      <c r="EF51" s="89"/>
      <c r="EG51" s="89"/>
      <c r="EH51" s="89"/>
      <c r="EI51" s="89"/>
      <c r="EJ51" s="89"/>
      <c r="EK51" s="89"/>
      <c r="EL51" s="89"/>
      <c r="EM51" s="89"/>
      <c r="EN51" s="89"/>
      <c r="EO51" s="89"/>
      <c r="EP51" s="89"/>
      <c r="EQ51" s="89"/>
      <c r="ER51" s="89"/>
      <c r="ES51" s="89"/>
      <c r="ET51" s="89"/>
      <c r="EU51" s="89"/>
      <c r="EV51" s="89"/>
      <c r="EW51" s="89"/>
      <c r="EX51" s="89"/>
      <c r="EY51" s="89"/>
      <c r="EZ51" s="89"/>
      <c r="FA51" s="89"/>
      <c r="FB51" s="89"/>
      <c r="FC51" s="89"/>
      <c r="FD51" s="89"/>
      <c r="FE51" s="89"/>
      <c r="FF51" s="89"/>
      <c r="FG51" s="89"/>
      <c r="FH51" s="89"/>
      <c r="FI51" s="89"/>
      <c r="FJ51" s="89"/>
      <c r="FK51" s="89"/>
      <c r="FL51" s="89"/>
      <c r="FM51" s="89"/>
      <c r="FN51" s="89"/>
      <c r="FO51" s="89"/>
      <c r="FP51" s="89"/>
      <c r="FQ51" s="89"/>
      <c r="FR51" s="89"/>
      <c r="FS51" s="89"/>
      <c r="FT51" s="89"/>
      <c r="FU51" s="89"/>
      <c r="FV51" s="89"/>
      <c r="FW51" s="89"/>
      <c r="FX51" s="89"/>
      <c r="FY51" s="89"/>
      <c r="FZ51" s="89"/>
      <c r="GA51" s="89"/>
      <c r="GB51" s="89"/>
      <c r="GC51" s="89"/>
      <c r="GD51" s="89"/>
      <c r="GE51" s="89"/>
      <c r="GF51" s="89"/>
      <c r="GG51" s="89"/>
      <c r="GH51" s="89"/>
      <c r="GI51" s="89"/>
      <c r="GJ51" s="89"/>
      <c r="GK51" s="89"/>
      <c r="GL51" s="89"/>
      <c r="GM51" s="89"/>
      <c r="GN51" s="89"/>
      <c r="GO51" s="89"/>
      <c r="GP51" s="89"/>
      <c r="GQ51" s="89"/>
      <c r="GR51" s="89"/>
      <c r="GS51" s="89"/>
      <c r="GT51" s="89"/>
      <c r="GU51" s="89"/>
      <c r="GV51" s="89"/>
      <c r="GW51" s="89"/>
      <c r="GX51" s="89"/>
      <c r="GY51" s="89"/>
      <c r="GZ51" s="89"/>
      <c r="HA51" s="89"/>
      <c r="HB51" s="89"/>
      <c r="HC51" s="89"/>
      <c r="HD51" s="89"/>
      <c r="HE51" s="89"/>
      <c r="HF51" s="89"/>
      <c r="HG51" s="89"/>
      <c r="HH51" s="89"/>
      <c r="HI51" s="89"/>
      <c r="HJ51" s="89"/>
      <c r="HK51" s="89"/>
      <c r="HL51" s="89"/>
      <c r="HM51" s="89"/>
      <c r="HN51" s="89"/>
      <c r="HO51" s="89"/>
      <c r="HP51" s="89"/>
      <c r="HQ51" s="89"/>
      <c r="HR51" s="89"/>
      <c r="HS51" s="89"/>
      <c r="HT51" s="89"/>
      <c r="HU51" s="89"/>
      <c r="HV51" s="89"/>
      <c r="HW51" s="89"/>
      <c r="HX51" s="89"/>
      <c r="HY51" s="89"/>
      <c r="HZ51" s="89"/>
      <c r="IA51" s="89"/>
      <c r="IB51" s="89"/>
      <c r="IC51" s="89"/>
      <c r="ID51" s="89"/>
      <c r="IE51" s="89"/>
      <c r="IF51" s="89"/>
      <c r="IG51" s="89"/>
      <c r="IH51" s="89"/>
      <c r="II51" s="89"/>
      <c r="IJ51" s="89"/>
      <c r="IK51" s="89"/>
      <c r="IL51" s="89"/>
      <c r="IM51" s="89"/>
      <c r="IN51" s="89"/>
      <c r="IO51" s="89"/>
      <c r="IP51" s="89"/>
      <c r="IQ51" s="89"/>
      <c r="IR51" s="89"/>
      <c r="IS51" s="89"/>
      <c r="IT51" s="89"/>
      <c r="IU51" s="89"/>
      <c r="IV51" s="89"/>
    </row>
    <row r="52" spans="1:256" customFormat="1">
      <c r="A52" s="89"/>
      <c r="B52" s="88"/>
      <c r="C52" s="88"/>
      <c r="D52" s="88"/>
      <c r="E52" s="88"/>
      <c r="F52" s="90"/>
      <c r="G52" s="88"/>
      <c r="H52" s="88"/>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c r="CV52" s="89"/>
      <c r="CW52" s="89"/>
      <c r="CX52" s="89"/>
      <c r="CY52" s="89"/>
      <c r="CZ52" s="89"/>
      <c r="DA52" s="89"/>
      <c r="DB52" s="89"/>
      <c r="DC52" s="89"/>
      <c r="DD52" s="89"/>
      <c r="DE52" s="89"/>
      <c r="DF52" s="89"/>
      <c r="DG52" s="89"/>
      <c r="DH52" s="89"/>
      <c r="DI52" s="89"/>
      <c r="DJ52" s="89"/>
      <c r="DK52" s="89"/>
      <c r="DL52" s="89"/>
      <c r="DM52" s="89"/>
      <c r="DN52" s="89"/>
      <c r="DO52" s="89"/>
      <c r="DP52" s="89"/>
      <c r="DQ52" s="89"/>
      <c r="DR52" s="89"/>
      <c r="DS52" s="89"/>
      <c r="DT52" s="89"/>
      <c r="DU52" s="89"/>
      <c r="DV52" s="89"/>
      <c r="DW52" s="89"/>
      <c r="DX52" s="89"/>
      <c r="DY52" s="89"/>
      <c r="DZ52" s="89"/>
      <c r="EA52" s="89"/>
      <c r="EB52" s="89"/>
      <c r="EC52" s="89"/>
      <c r="ED52" s="89"/>
      <c r="EE52" s="89"/>
      <c r="EF52" s="89"/>
      <c r="EG52" s="89"/>
      <c r="EH52" s="89"/>
      <c r="EI52" s="89"/>
      <c r="EJ52" s="89"/>
      <c r="EK52" s="89"/>
      <c r="EL52" s="89"/>
      <c r="EM52" s="89"/>
      <c r="EN52" s="89"/>
      <c r="EO52" s="89"/>
      <c r="EP52" s="89"/>
      <c r="EQ52" s="89"/>
      <c r="ER52" s="89"/>
      <c r="ES52" s="89"/>
      <c r="ET52" s="89"/>
      <c r="EU52" s="89"/>
      <c r="EV52" s="89"/>
      <c r="EW52" s="89"/>
      <c r="EX52" s="89"/>
      <c r="EY52" s="89"/>
      <c r="EZ52" s="89"/>
      <c r="FA52" s="89"/>
      <c r="FB52" s="89"/>
      <c r="FC52" s="89"/>
      <c r="FD52" s="89"/>
      <c r="FE52" s="89"/>
      <c r="FF52" s="89"/>
      <c r="FG52" s="89"/>
      <c r="FH52" s="89"/>
      <c r="FI52" s="89"/>
      <c r="FJ52" s="89"/>
      <c r="FK52" s="89"/>
      <c r="FL52" s="89"/>
      <c r="FM52" s="89"/>
      <c r="FN52" s="89"/>
      <c r="FO52" s="89"/>
      <c r="FP52" s="89"/>
      <c r="FQ52" s="89"/>
      <c r="FR52" s="89"/>
      <c r="FS52" s="89"/>
      <c r="FT52" s="89"/>
      <c r="FU52" s="89"/>
      <c r="FV52" s="89"/>
      <c r="FW52" s="89"/>
      <c r="FX52" s="89"/>
      <c r="FY52" s="89"/>
      <c r="FZ52" s="89"/>
      <c r="GA52" s="89"/>
      <c r="GB52" s="89"/>
      <c r="GC52" s="89"/>
      <c r="GD52" s="89"/>
      <c r="GE52" s="89"/>
      <c r="GF52" s="89"/>
      <c r="GG52" s="89"/>
      <c r="GH52" s="89"/>
      <c r="GI52" s="89"/>
      <c r="GJ52" s="89"/>
      <c r="GK52" s="89"/>
      <c r="GL52" s="89"/>
      <c r="GM52" s="89"/>
      <c r="GN52" s="89"/>
      <c r="GO52" s="89"/>
      <c r="GP52" s="89"/>
      <c r="GQ52" s="89"/>
      <c r="GR52" s="89"/>
      <c r="GS52" s="89"/>
      <c r="GT52" s="89"/>
      <c r="GU52" s="89"/>
      <c r="GV52" s="89"/>
      <c r="GW52" s="89"/>
      <c r="GX52" s="89"/>
      <c r="GY52" s="89"/>
      <c r="GZ52" s="89"/>
      <c r="HA52" s="89"/>
      <c r="HB52" s="89"/>
      <c r="HC52" s="89"/>
      <c r="HD52" s="89"/>
      <c r="HE52" s="89"/>
      <c r="HF52" s="89"/>
      <c r="HG52" s="89"/>
      <c r="HH52" s="89"/>
      <c r="HI52" s="89"/>
      <c r="HJ52" s="89"/>
      <c r="HK52" s="89"/>
      <c r="HL52" s="89"/>
      <c r="HM52" s="89"/>
      <c r="HN52" s="89"/>
      <c r="HO52" s="89"/>
      <c r="HP52" s="89"/>
      <c r="HQ52" s="89"/>
      <c r="HR52" s="89"/>
      <c r="HS52" s="89"/>
      <c r="HT52" s="89"/>
      <c r="HU52" s="89"/>
      <c r="HV52" s="89"/>
      <c r="HW52" s="89"/>
      <c r="HX52" s="89"/>
      <c r="HY52" s="89"/>
      <c r="HZ52" s="89"/>
      <c r="IA52" s="89"/>
      <c r="IB52" s="89"/>
      <c r="IC52" s="89"/>
      <c r="ID52" s="89"/>
      <c r="IE52" s="89"/>
      <c r="IF52" s="89"/>
      <c r="IG52" s="89"/>
      <c r="IH52" s="89"/>
      <c r="II52" s="89"/>
      <c r="IJ52" s="89"/>
      <c r="IK52" s="89"/>
      <c r="IL52" s="89"/>
      <c r="IM52" s="89"/>
      <c r="IN52" s="89"/>
      <c r="IO52" s="89"/>
      <c r="IP52" s="89"/>
      <c r="IQ52" s="89"/>
      <c r="IR52" s="89"/>
      <c r="IS52" s="89"/>
      <c r="IT52" s="89"/>
      <c r="IU52" s="89"/>
      <c r="IV52" s="89"/>
    </row>
    <row r="53" spans="1:256" customFormat="1">
      <c r="A53" s="89"/>
      <c r="B53" s="88"/>
      <c r="C53" s="88"/>
      <c r="D53" s="88"/>
      <c r="E53" s="88"/>
      <c r="F53" s="90"/>
      <c r="G53" s="88"/>
      <c r="H53" s="88"/>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c r="CV53" s="89"/>
      <c r="CW53" s="89"/>
      <c r="CX53" s="89"/>
      <c r="CY53" s="89"/>
      <c r="CZ53" s="89"/>
      <c r="DA53" s="89"/>
      <c r="DB53" s="89"/>
      <c r="DC53" s="89"/>
      <c r="DD53" s="89"/>
      <c r="DE53" s="89"/>
      <c r="DF53" s="89"/>
      <c r="DG53" s="89"/>
      <c r="DH53" s="89"/>
      <c r="DI53" s="89"/>
      <c r="DJ53" s="89"/>
      <c r="DK53" s="89"/>
      <c r="DL53" s="89"/>
      <c r="DM53" s="89"/>
      <c r="DN53" s="89"/>
      <c r="DO53" s="89"/>
      <c r="DP53" s="89"/>
      <c r="DQ53" s="89"/>
      <c r="DR53" s="89"/>
      <c r="DS53" s="89"/>
      <c r="DT53" s="89"/>
      <c r="DU53" s="89"/>
      <c r="DV53" s="89"/>
      <c r="DW53" s="89"/>
      <c r="DX53" s="89"/>
      <c r="DY53" s="89"/>
      <c r="DZ53" s="89"/>
      <c r="EA53" s="89"/>
      <c r="EB53" s="89"/>
      <c r="EC53" s="89"/>
      <c r="ED53" s="89"/>
      <c r="EE53" s="89"/>
      <c r="EF53" s="89"/>
      <c r="EG53" s="89"/>
      <c r="EH53" s="89"/>
      <c r="EI53" s="89"/>
      <c r="EJ53" s="89"/>
      <c r="EK53" s="89"/>
      <c r="EL53" s="89"/>
      <c r="EM53" s="89"/>
      <c r="EN53" s="89"/>
      <c r="EO53" s="89"/>
      <c r="EP53" s="89"/>
      <c r="EQ53" s="89"/>
      <c r="ER53" s="89"/>
      <c r="ES53" s="89"/>
      <c r="ET53" s="89"/>
      <c r="EU53" s="89"/>
      <c r="EV53" s="89"/>
      <c r="EW53" s="89"/>
      <c r="EX53" s="89"/>
      <c r="EY53" s="89"/>
      <c r="EZ53" s="89"/>
      <c r="FA53" s="89"/>
      <c r="FB53" s="89"/>
      <c r="FC53" s="89"/>
      <c r="FD53" s="89"/>
      <c r="FE53" s="89"/>
      <c r="FF53" s="89"/>
      <c r="FG53" s="89"/>
      <c r="FH53" s="89"/>
      <c r="FI53" s="89"/>
      <c r="FJ53" s="89"/>
      <c r="FK53" s="89"/>
      <c r="FL53" s="89"/>
      <c r="FM53" s="89"/>
      <c r="FN53" s="89"/>
      <c r="FO53" s="89"/>
      <c r="FP53" s="89"/>
      <c r="FQ53" s="89"/>
      <c r="FR53" s="89"/>
      <c r="FS53" s="89"/>
      <c r="FT53" s="89"/>
      <c r="FU53" s="89"/>
      <c r="FV53" s="89"/>
      <c r="FW53" s="89"/>
      <c r="FX53" s="89"/>
      <c r="FY53" s="89"/>
      <c r="FZ53" s="89"/>
      <c r="GA53" s="89"/>
      <c r="GB53" s="89"/>
      <c r="GC53" s="89"/>
      <c r="GD53" s="89"/>
      <c r="GE53" s="89"/>
      <c r="GF53" s="89"/>
      <c r="GG53" s="89"/>
      <c r="GH53" s="89"/>
      <c r="GI53" s="89"/>
      <c r="GJ53" s="89"/>
      <c r="GK53" s="89"/>
      <c r="GL53" s="89"/>
      <c r="GM53" s="89"/>
      <c r="GN53" s="89"/>
      <c r="GO53" s="89"/>
      <c r="GP53" s="89"/>
      <c r="GQ53" s="89"/>
      <c r="GR53" s="89"/>
      <c r="GS53" s="89"/>
      <c r="GT53" s="89"/>
      <c r="GU53" s="89"/>
      <c r="GV53" s="89"/>
      <c r="GW53" s="89"/>
      <c r="GX53" s="89"/>
      <c r="GY53" s="89"/>
      <c r="GZ53" s="89"/>
      <c r="HA53" s="89"/>
      <c r="HB53" s="89"/>
      <c r="HC53" s="89"/>
      <c r="HD53" s="89"/>
      <c r="HE53" s="89"/>
      <c r="HF53" s="89"/>
      <c r="HG53" s="89"/>
      <c r="HH53" s="89"/>
      <c r="HI53" s="89"/>
      <c r="HJ53" s="89"/>
      <c r="HK53" s="89"/>
      <c r="HL53" s="89"/>
      <c r="HM53" s="89"/>
      <c r="HN53" s="89"/>
      <c r="HO53" s="89"/>
      <c r="HP53" s="89"/>
      <c r="HQ53" s="89"/>
      <c r="HR53" s="89"/>
      <c r="HS53" s="89"/>
      <c r="HT53" s="89"/>
      <c r="HU53" s="89"/>
      <c r="HV53" s="89"/>
      <c r="HW53" s="89"/>
      <c r="HX53" s="89"/>
      <c r="HY53" s="89"/>
      <c r="HZ53" s="89"/>
      <c r="IA53" s="89"/>
      <c r="IB53" s="89"/>
      <c r="IC53" s="89"/>
      <c r="ID53" s="89"/>
      <c r="IE53" s="89"/>
      <c r="IF53" s="89"/>
      <c r="IG53" s="89"/>
      <c r="IH53" s="89"/>
      <c r="II53" s="89"/>
      <c r="IJ53" s="89"/>
      <c r="IK53" s="89"/>
      <c r="IL53" s="89"/>
      <c r="IM53" s="89"/>
      <c r="IN53" s="89"/>
      <c r="IO53" s="89"/>
      <c r="IP53" s="89"/>
      <c r="IQ53" s="89"/>
      <c r="IR53" s="89"/>
      <c r="IS53" s="89"/>
      <c r="IT53" s="89"/>
      <c r="IU53" s="89"/>
      <c r="IV53" s="89"/>
    </row>
    <row r="54" spans="1:256" customFormat="1">
      <c r="A54" s="89"/>
      <c r="B54" s="88"/>
      <c r="C54" s="91"/>
      <c r="D54" s="91"/>
      <c r="E54" s="91"/>
      <c r="F54" s="90"/>
      <c r="G54" s="159"/>
      <c r="H54" s="88"/>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sheetData>
  <sheetCalcPr fullCalcOnLoad="1"/>
  <mergeCells count="98">
    <mergeCell ref="A2:B2"/>
    <mergeCell ref="A3:B3"/>
    <mergeCell ref="A4:B4"/>
    <mergeCell ref="A10:B10"/>
    <mergeCell ref="A11:B11"/>
    <mergeCell ref="A19:B19"/>
    <mergeCell ref="C12:G12"/>
    <mergeCell ref="A16:B16"/>
    <mergeCell ref="C14:F14"/>
    <mergeCell ref="A15:B15"/>
    <mergeCell ref="A5:B5"/>
    <mergeCell ref="A9:B9"/>
    <mergeCell ref="C11:G11"/>
    <mergeCell ref="BL45:BQ45"/>
    <mergeCell ref="AB45:AG45"/>
    <mergeCell ref="C1:G1"/>
    <mergeCell ref="C16:D16"/>
    <mergeCell ref="C19:G19"/>
    <mergeCell ref="C13:G13"/>
    <mergeCell ref="J45:O45"/>
    <mergeCell ref="P45:U45"/>
    <mergeCell ref="BF45:BK45"/>
    <mergeCell ref="V45:AA45"/>
    <mergeCell ref="AH45:AM45"/>
    <mergeCell ref="AT45:AY45"/>
    <mergeCell ref="AZ45:BE45"/>
    <mergeCell ref="AN45:AS45"/>
    <mergeCell ref="BR45:BW45"/>
    <mergeCell ref="FD45:FI45"/>
    <mergeCell ref="ER45:EW45"/>
    <mergeCell ref="DB45:DG45"/>
    <mergeCell ref="CD45:CI45"/>
    <mergeCell ref="DT45:DY45"/>
    <mergeCell ref="CJ45:CO45"/>
    <mergeCell ref="DZ45:EE45"/>
    <mergeCell ref="EF45:EK45"/>
    <mergeCell ref="CP45:CU45"/>
    <mergeCell ref="FJ45:FO45"/>
    <mergeCell ref="BX45:CC45"/>
    <mergeCell ref="DN45:DS45"/>
    <mergeCell ref="CV45:DA45"/>
    <mergeCell ref="DH45:DM45"/>
    <mergeCell ref="EL45:EQ45"/>
    <mergeCell ref="EX45:FC45"/>
    <mergeCell ref="ID45:II45"/>
    <mergeCell ref="IP46:IU46"/>
    <mergeCell ref="GZ46:HE46"/>
    <mergeCell ref="HF46:HK46"/>
    <mergeCell ref="HL46:HQ46"/>
    <mergeCell ref="HR46:HW46"/>
    <mergeCell ref="ID46:II46"/>
    <mergeCell ref="IJ46:IO46"/>
    <mergeCell ref="HX46:IC46"/>
    <mergeCell ref="FV46:GA46"/>
    <mergeCell ref="GH46:GM46"/>
    <mergeCell ref="IP45:IS45"/>
    <mergeCell ref="GZ45:HE45"/>
    <mergeCell ref="HF45:HK45"/>
    <mergeCell ref="GT45:GY45"/>
    <mergeCell ref="IJ45:IO45"/>
    <mergeCell ref="HL45:HQ45"/>
    <mergeCell ref="HR45:HW45"/>
    <mergeCell ref="HX45:IC45"/>
    <mergeCell ref="AN46:AS46"/>
    <mergeCell ref="AT46:AY46"/>
    <mergeCell ref="GT46:GY46"/>
    <mergeCell ref="FP46:FU46"/>
    <mergeCell ref="GN46:GS46"/>
    <mergeCell ref="GB45:GG45"/>
    <mergeCell ref="GH45:GM45"/>
    <mergeCell ref="FP45:FU45"/>
    <mergeCell ref="FV45:GA45"/>
    <mergeCell ref="GN45:GS45"/>
    <mergeCell ref="CP46:CU46"/>
    <mergeCell ref="CV46:DA46"/>
    <mergeCell ref="DH46:DM46"/>
    <mergeCell ref="GB46:GG46"/>
    <mergeCell ref="P46:U46"/>
    <mergeCell ref="V46:AA46"/>
    <mergeCell ref="AB46:AG46"/>
    <mergeCell ref="AH46:AM46"/>
    <mergeCell ref="FD46:FI46"/>
    <mergeCell ref="ER46:EW46"/>
    <mergeCell ref="CJ46:CO46"/>
    <mergeCell ref="BR46:BW46"/>
    <mergeCell ref="BF46:BK46"/>
    <mergeCell ref="BX46:CC46"/>
    <mergeCell ref="AZ46:BE46"/>
    <mergeCell ref="BL46:BQ46"/>
    <mergeCell ref="CD46:CI46"/>
    <mergeCell ref="FJ46:FO46"/>
    <mergeCell ref="DT46:DY46"/>
    <mergeCell ref="DB46:DG46"/>
    <mergeCell ref="DN46:DS46"/>
    <mergeCell ref="DZ46:EE46"/>
    <mergeCell ref="EF46:EK46"/>
    <mergeCell ref="EX46:FC46"/>
    <mergeCell ref="EL46:EQ46"/>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59"/>
  <sheetViews>
    <sheetView zoomScale="125" zoomScaleNormal="125" zoomScalePageLayoutView="125" workbookViewId="0">
      <selection activeCell="D46" sqref="D46"/>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256" customFormat="1" ht="105" customHeight="1">
      <c r="A1" s="89"/>
      <c r="B1" s="88"/>
      <c r="C1" s="296" t="s">
        <v>122</v>
      </c>
      <c r="D1" s="296"/>
      <c r="E1" s="296"/>
      <c r="F1" s="296"/>
      <c r="G1" s="296"/>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c r="IV1" s="88"/>
    </row>
    <row r="2" spans="1:256" customFormat="1">
      <c r="A2" s="297" t="s">
        <v>16</v>
      </c>
      <c r="B2" s="297"/>
      <c r="C2" s="88"/>
      <c r="D2" s="88"/>
      <c r="E2" s="88"/>
      <c r="F2" s="90"/>
      <c r="G2" s="91"/>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c r="EC2" s="88"/>
      <c r="ED2" s="88"/>
      <c r="EE2" s="88"/>
      <c r="EF2" s="88"/>
      <c r="EG2" s="88"/>
      <c r="EH2" s="88"/>
      <c r="EI2" s="88"/>
      <c r="EJ2" s="88"/>
      <c r="EK2" s="88"/>
      <c r="EL2" s="88"/>
      <c r="EM2" s="88"/>
      <c r="EN2" s="88"/>
      <c r="EO2" s="88"/>
      <c r="EP2" s="88"/>
      <c r="EQ2" s="88"/>
      <c r="ER2" s="88"/>
      <c r="ES2" s="88"/>
      <c r="ET2" s="88"/>
      <c r="EU2" s="88"/>
      <c r="EV2" s="88"/>
      <c r="EW2" s="88"/>
      <c r="EX2" s="88"/>
      <c r="EY2" s="88"/>
      <c r="EZ2" s="88"/>
      <c r="FA2" s="88"/>
      <c r="FB2" s="88"/>
      <c r="FC2" s="88"/>
      <c r="FD2" s="88"/>
      <c r="FE2" s="88"/>
      <c r="FF2" s="88"/>
      <c r="FG2" s="88"/>
      <c r="FH2" s="88"/>
      <c r="FI2" s="88"/>
      <c r="FJ2" s="88"/>
      <c r="FK2" s="88"/>
      <c r="FL2" s="88"/>
      <c r="FM2" s="88"/>
      <c r="FN2" s="88"/>
      <c r="FO2" s="88"/>
      <c r="FP2" s="88"/>
      <c r="FQ2" s="88"/>
      <c r="FR2" s="88"/>
      <c r="FS2" s="88"/>
      <c r="FT2" s="88"/>
      <c r="FU2" s="88"/>
      <c r="FV2" s="88"/>
      <c r="FW2" s="88"/>
      <c r="FX2" s="88"/>
      <c r="FY2" s="88"/>
      <c r="FZ2" s="88"/>
      <c r="GA2" s="88"/>
      <c r="GB2" s="88"/>
      <c r="GC2" s="88"/>
      <c r="GD2" s="88"/>
      <c r="GE2" s="88"/>
      <c r="GF2" s="88"/>
      <c r="GG2" s="88"/>
      <c r="GH2" s="88"/>
      <c r="GI2" s="88"/>
      <c r="GJ2" s="88"/>
      <c r="GK2" s="88"/>
      <c r="GL2" s="88"/>
      <c r="GM2" s="88"/>
      <c r="GN2" s="88"/>
      <c r="GO2" s="88"/>
      <c r="GP2" s="88"/>
      <c r="GQ2" s="88"/>
      <c r="GR2" s="88"/>
      <c r="GS2" s="88"/>
      <c r="GT2" s="88"/>
      <c r="GU2" s="88"/>
      <c r="GV2" s="88"/>
      <c r="GW2" s="88"/>
      <c r="GX2" s="88"/>
      <c r="GY2" s="88"/>
      <c r="GZ2" s="88"/>
      <c r="HA2" s="88"/>
      <c r="HB2" s="88"/>
      <c r="HC2" s="88"/>
      <c r="HD2" s="88"/>
      <c r="HE2" s="88"/>
      <c r="HF2" s="88"/>
      <c r="HG2" s="88"/>
      <c r="HH2" s="88"/>
      <c r="HI2" s="88"/>
      <c r="HJ2" s="88"/>
      <c r="HK2" s="88"/>
      <c r="HL2" s="88"/>
      <c r="HM2" s="88"/>
      <c r="HN2" s="88"/>
      <c r="HO2" s="88"/>
      <c r="HP2" s="88"/>
      <c r="HQ2" s="88"/>
      <c r="HR2" s="88"/>
      <c r="HS2" s="88"/>
      <c r="HT2" s="88"/>
      <c r="HU2" s="88"/>
      <c r="HV2" s="88"/>
      <c r="HW2" s="88"/>
      <c r="HX2" s="88"/>
      <c r="HY2" s="88"/>
      <c r="HZ2" s="88"/>
      <c r="IA2" s="88"/>
      <c r="IB2" s="88"/>
      <c r="IC2" s="88"/>
      <c r="ID2" s="88"/>
      <c r="IE2" s="88"/>
      <c r="IF2" s="88"/>
      <c r="IG2" s="88"/>
      <c r="IH2" s="88"/>
      <c r="II2" s="88"/>
      <c r="IJ2" s="88"/>
      <c r="IK2" s="88"/>
      <c r="IL2" s="88"/>
      <c r="IM2" s="88"/>
      <c r="IN2" s="88"/>
      <c r="IO2" s="88"/>
      <c r="IP2" s="88"/>
      <c r="IQ2" s="88"/>
      <c r="IR2" s="88"/>
      <c r="IS2" s="88"/>
      <c r="IT2" s="88"/>
      <c r="IU2" s="88"/>
      <c r="IV2" s="88"/>
    </row>
    <row r="3" spans="1:256" customFormat="1">
      <c r="A3" s="298" t="s">
        <v>17</v>
      </c>
      <c r="B3" s="298"/>
      <c r="C3" s="88"/>
      <c r="D3" s="88"/>
      <c r="E3" s="88"/>
      <c r="F3" s="90"/>
      <c r="G3" s="92">
        <v>42199</v>
      </c>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row>
    <row r="4" spans="1:256" customFormat="1">
      <c r="A4" s="298" t="s">
        <v>97</v>
      </c>
      <c r="B4" s="298"/>
      <c r="C4" s="88"/>
      <c r="D4" s="88"/>
      <c r="E4" s="88"/>
      <c r="F4" s="90"/>
      <c r="G4" s="93" t="s">
        <v>10</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row>
    <row r="5" spans="1:256" customFormat="1">
      <c r="A5" s="298" t="s">
        <v>98</v>
      </c>
      <c r="B5" s="298"/>
      <c r="C5" s="88"/>
      <c r="D5" s="88"/>
      <c r="E5" s="88"/>
      <c r="F5" s="90"/>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row>
    <row r="6" spans="1:256" customFormat="1">
      <c r="A6" s="89"/>
      <c r="B6" s="88"/>
      <c r="C6" s="94" t="s">
        <v>99</v>
      </c>
      <c r="D6" s="96"/>
      <c r="E6" s="96"/>
      <c r="F6" s="97"/>
      <c r="G6" s="9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row>
    <row r="7" spans="1:256" customFormat="1">
      <c r="A7" s="89"/>
      <c r="B7" s="88"/>
      <c r="C7" s="99" t="s">
        <v>100</v>
      </c>
      <c r="D7" s="89" t="s">
        <v>101</v>
      </c>
      <c r="E7" s="89"/>
      <c r="F7" s="100"/>
      <c r="G7" s="101"/>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row>
    <row r="8" spans="1:256" customFormat="1">
      <c r="A8" s="89" t="s">
        <v>102</v>
      </c>
      <c r="B8" s="88"/>
      <c r="C8" s="99" t="s">
        <v>177</v>
      </c>
      <c r="D8" s="298" t="s">
        <v>319</v>
      </c>
      <c r="E8" s="298"/>
      <c r="F8" s="100"/>
      <c r="G8" s="102"/>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row>
    <row r="9" spans="1:256" customFormat="1">
      <c r="A9" s="298" t="s">
        <v>178</v>
      </c>
      <c r="B9" s="299"/>
      <c r="C9" s="99" t="s">
        <v>321</v>
      </c>
      <c r="D9" s="298" t="s">
        <v>179</v>
      </c>
      <c r="E9" s="298"/>
      <c r="F9" s="100"/>
      <c r="G9" s="102"/>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row>
    <row r="10" spans="1:256" customFormat="1">
      <c r="A10" s="298" t="s">
        <v>330</v>
      </c>
      <c r="B10" s="299"/>
      <c r="C10" s="103"/>
      <c r="D10" s="89"/>
      <c r="E10" s="89"/>
      <c r="F10" s="100"/>
      <c r="G10" s="102"/>
      <c r="H10" s="88"/>
      <c r="I10" s="88"/>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row>
    <row r="11" spans="1:256" customFormat="1" ht="23" customHeight="1">
      <c r="A11" s="298" t="s">
        <v>331</v>
      </c>
      <c r="B11" s="299"/>
      <c r="C11" s="302" t="s">
        <v>257</v>
      </c>
      <c r="D11" s="303"/>
      <c r="E11" s="303"/>
      <c r="F11" s="303"/>
      <c r="G11" s="304"/>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row>
    <row r="12" spans="1:256" customFormat="1">
      <c r="A12" s="298" t="s">
        <v>84</v>
      </c>
      <c r="B12" s="299"/>
      <c r="C12" s="302"/>
      <c r="D12" s="303"/>
      <c r="E12" s="303"/>
      <c r="F12" s="303"/>
      <c r="G12" s="304"/>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row>
    <row r="13" spans="1:256" customFormat="1">
      <c r="A13" s="89"/>
      <c r="B13" s="88"/>
      <c r="C13" s="302"/>
      <c r="D13" s="303"/>
      <c r="E13" s="303"/>
      <c r="F13" s="303"/>
      <c r="G13" s="304"/>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row>
    <row r="14" spans="1:256" customFormat="1">
      <c r="A14" s="89"/>
      <c r="B14" s="88"/>
      <c r="C14" s="302"/>
      <c r="D14" s="303"/>
      <c r="E14" s="303"/>
      <c r="F14" s="303"/>
      <c r="G14" s="304"/>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row>
    <row r="15" spans="1:256" customFormat="1">
      <c r="A15" s="298" t="s">
        <v>85</v>
      </c>
      <c r="B15" s="299"/>
      <c r="C15" s="302"/>
      <c r="D15" s="303"/>
      <c r="E15" s="303"/>
      <c r="F15" s="303"/>
      <c r="G15" s="304"/>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row>
    <row r="16" spans="1:256" customFormat="1">
      <c r="A16" s="89" t="s">
        <v>86</v>
      </c>
      <c r="B16" s="88"/>
      <c r="C16" s="302"/>
      <c r="D16" s="303"/>
      <c r="E16" s="303"/>
      <c r="F16" s="303"/>
      <c r="G16" s="304"/>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row>
    <row r="17" spans="1:256" customFormat="1">
      <c r="A17" s="89"/>
      <c r="B17" s="88"/>
      <c r="C17" s="302"/>
      <c r="D17" s="303"/>
      <c r="E17" s="303"/>
      <c r="F17" s="303"/>
      <c r="G17" s="304"/>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row>
    <row r="18" spans="1:256" customFormat="1">
      <c r="A18" s="89"/>
      <c r="B18" s="88"/>
      <c r="C18" s="103"/>
      <c r="D18" s="88"/>
      <c r="E18" s="88"/>
      <c r="F18" s="90"/>
      <c r="G18" s="102"/>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row>
    <row r="19" spans="1:256" customFormat="1">
      <c r="A19" s="298" t="s">
        <v>181</v>
      </c>
      <c r="B19" s="299"/>
      <c r="C19" s="305" t="s">
        <v>87</v>
      </c>
      <c r="D19" s="306"/>
      <c r="E19" s="306"/>
      <c r="F19" s="306"/>
      <c r="G19" s="315"/>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row>
    <row r="20" spans="1:256" customFormat="1">
      <c r="A20" s="104" t="s">
        <v>88</v>
      </c>
      <c r="B20" s="88"/>
      <c r="C20" s="104"/>
      <c r="D20" s="104"/>
      <c r="E20" s="104"/>
      <c r="F20" s="100"/>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row>
    <row r="21" spans="1:256" customFormat="1">
      <c r="A21" s="105"/>
      <c r="B21" s="88"/>
      <c r="C21" s="104"/>
      <c r="D21" s="104"/>
      <c r="E21" s="104"/>
      <c r="F21" s="100"/>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ustomFormat="1" ht="16" customHeight="1">
      <c r="A22" s="106"/>
      <c r="B22" s="95"/>
      <c r="C22" s="107"/>
      <c r="D22" s="107"/>
      <c r="E22" s="107"/>
      <c r="F22" s="108"/>
      <c r="G22" s="109"/>
      <c r="H22" s="110"/>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1"/>
      <c r="CW22" s="111"/>
      <c r="CX22" s="111"/>
      <c r="CY22" s="111"/>
      <c r="CZ22" s="111"/>
      <c r="DA22" s="111"/>
      <c r="DB22" s="111"/>
      <c r="DC22" s="111"/>
      <c r="DD22" s="111"/>
      <c r="DE22" s="111"/>
      <c r="DF22" s="111"/>
      <c r="DG22" s="111"/>
      <c r="DH22" s="111"/>
      <c r="DI22" s="111"/>
      <c r="DJ22" s="111"/>
      <c r="DK22" s="111"/>
      <c r="DL22" s="111"/>
      <c r="DM22" s="111"/>
      <c r="DN22" s="111"/>
      <c r="DO22" s="111"/>
      <c r="DP22" s="111"/>
      <c r="DQ22" s="111"/>
      <c r="DR22" s="111"/>
      <c r="DS22" s="111"/>
      <c r="DT22" s="111"/>
      <c r="DU22" s="111"/>
      <c r="DV22" s="111"/>
      <c r="DW22" s="111"/>
      <c r="DX22" s="111"/>
      <c r="DY22" s="111"/>
      <c r="DZ22" s="111"/>
      <c r="EA22" s="111"/>
      <c r="EB22" s="111"/>
      <c r="EC22" s="111"/>
      <c r="ED22" s="111"/>
      <c r="EE22" s="111"/>
      <c r="EF22" s="111"/>
      <c r="EG22" s="111"/>
      <c r="EH22" s="111"/>
      <c r="EI22" s="111"/>
      <c r="EJ22" s="111"/>
      <c r="EK22" s="111"/>
      <c r="EL22" s="111"/>
      <c r="EM22" s="111"/>
      <c r="EN22" s="111"/>
      <c r="EO22" s="111"/>
      <c r="EP22" s="111"/>
      <c r="EQ22" s="111"/>
      <c r="ER22" s="111"/>
      <c r="ES22" s="111"/>
      <c r="ET22" s="111"/>
      <c r="EU22" s="111"/>
      <c r="EV22" s="111"/>
      <c r="EW22" s="111"/>
      <c r="EX22" s="111"/>
      <c r="EY22" s="111"/>
      <c r="EZ22" s="111"/>
      <c r="FA22" s="111"/>
      <c r="FB22" s="111"/>
      <c r="FC22" s="111"/>
      <c r="FD22" s="111"/>
      <c r="FE22" s="111"/>
      <c r="FF22" s="111"/>
      <c r="FG22" s="111"/>
      <c r="FH22" s="111"/>
      <c r="FI22" s="111"/>
      <c r="FJ22" s="111"/>
      <c r="FK22" s="111"/>
      <c r="FL22" s="111"/>
      <c r="FM22" s="111"/>
      <c r="FN22" s="111"/>
      <c r="FO22" s="111"/>
      <c r="FP22" s="111"/>
      <c r="FQ22" s="111"/>
      <c r="FR22" s="111"/>
      <c r="FS22" s="111"/>
      <c r="FT22" s="111"/>
      <c r="FU22" s="111"/>
      <c r="FV22" s="111"/>
      <c r="FW22" s="111"/>
      <c r="FX22" s="111"/>
      <c r="FY22" s="111"/>
      <c r="FZ22" s="111"/>
      <c r="GA22" s="111"/>
      <c r="GB22" s="111"/>
      <c r="GC22" s="111"/>
      <c r="GD22" s="111"/>
      <c r="GE22" s="111"/>
      <c r="GF22" s="111"/>
      <c r="GG22" s="111"/>
      <c r="GH22" s="111"/>
      <c r="GI22" s="111"/>
      <c r="GJ22" s="111"/>
      <c r="GK22" s="111"/>
      <c r="GL22" s="111"/>
      <c r="GM22" s="111"/>
      <c r="GN22" s="111"/>
      <c r="GO22" s="111"/>
      <c r="GP22" s="111"/>
      <c r="GQ22" s="111"/>
      <c r="GR22" s="111"/>
      <c r="GS22" s="111"/>
      <c r="GT22" s="111"/>
      <c r="GU22" s="111"/>
      <c r="GV22" s="111"/>
      <c r="GW22" s="111"/>
      <c r="GX22" s="111"/>
      <c r="GY22" s="111"/>
      <c r="GZ22" s="111"/>
      <c r="HA22" s="111"/>
      <c r="HB22" s="111"/>
      <c r="HC22" s="111"/>
      <c r="HD22" s="111"/>
      <c r="HE22" s="111"/>
      <c r="HF22" s="111"/>
      <c r="HG22" s="111"/>
      <c r="HH22" s="111"/>
      <c r="HI22" s="111"/>
      <c r="HJ22" s="111"/>
      <c r="HK22" s="111"/>
      <c r="HL22" s="111"/>
      <c r="HM22" s="111"/>
      <c r="HN22" s="111"/>
      <c r="HO22" s="111"/>
      <c r="HP22" s="111"/>
      <c r="HQ22" s="111"/>
      <c r="HR22" s="111"/>
      <c r="HS22" s="111"/>
      <c r="HT22" s="111"/>
      <c r="HU22" s="111"/>
      <c r="HV22" s="111"/>
      <c r="HW22" s="111"/>
      <c r="HX22" s="111"/>
      <c r="HY22" s="111"/>
      <c r="HZ22" s="111"/>
      <c r="IA22" s="111"/>
      <c r="IB22" s="111"/>
      <c r="IC22" s="111"/>
      <c r="ID22" s="111"/>
      <c r="IE22" s="111"/>
      <c r="IF22" s="111"/>
      <c r="IG22" s="111"/>
      <c r="IH22" s="111"/>
      <c r="II22" s="111"/>
      <c r="IJ22" s="111"/>
      <c r="IK22" s="111"/>
      <c r="IL22" s="111"/>
      <c r="IM22" s="111"/>
      <c r="IN22" s="111"/>
      <c r="IO22" s="111"/>
      <c r="IP22" s="111"/>
      <c r="IQ22" s="111"/>
      <c r="IR22" s="111"/>
      <c r="IS22" s="111"/>
      <c r="IT22" s="111"/>
      <c r="IU22" s="111"/>
      <c r="IV22" s="111"/>
    </row>
    <row r="23" spans="1:256" customFormat="1" ht="29" customHeight="1">
      <c r="A23" s="112" t="s">
        <v>89</v>
      </c>
      <c r="B23" s="113" t="s">
        <v>110</v>
      </c>
      <c r="C23" s="113" t="s">
        <v>111</v>
      </c>
      <c r="D23" s="114" t="s">
        <v>307</v>
      </c>
      <c r="E23" s="113" t="s">
        <v>1</v>
      </c>
      <c r="F23" s="115" t="s">
        <v>113</v>
      </c>
      <c r="G23" s="113" t="s">
        <v>114</v>
      </c>
      <c r="H23" s="116"/>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ustomFormat="1">
      <c r="A24" s="117">
        <v>42320</v>
      </c>
      <c r="B24" s="118" t="s">
        <v>359</v>
      </c>
      <c r="C24" s="119">
        <v>295</v>
      </c>
      <c r="D24" s="120">
        <v>4</v>
      </c>
      <c r="E24" s="119">
        <v>1180</v>
      </c>
      <c r="F24" s="121">
        <v>0.3</v>
      </c>
      <c r="G24" s="122">
        <v>826</v>
      </c>
      <c r="H24" s="116"/>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ustomFormat="1">
      <c r="A25" s="88"/>
      <c r="B25" s="118" t="s">
        <v>360</v>
      </c>
      <c r="C25" s="119">
        <v>195</v>
      </c>
      <c r="D25" s="120">
        <v>4</v>
      </c>
      <c r="E25" s="119">
        <v>780</v>
      </c>
      <c r="F25" s="123">
        <v>0.5</v>
      </c>
      <c r="G25" s="122">
        <v>390</v>
      </c>
      <c r="H25" s="124"/>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ustomFormat="1">
      <c r="A26" s="125"/>
      <c r="B26" s="126" t="s">
        <v>115</v>
      </c>
      <c r="C26" s="119"/>
      <c r="D26" s="120"/>
      <c r="E26" s="119"/>
      <c r="F26" s="123"/>
      <c r="G26" s="122">
        <v>0</v>
      </c>
      <c r="H26" s="124"/>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row>
    <row r="27" spans="1:256" customFormat="1">
      <c r="A27" s="125"/>
      <c r="B27" s="126" t="s">
        <v>116</v>
      </c>
      <c r="C27" s="119"/>
      <c r="D27" s="120"/>
      <c r="E27" s="119"/>
      <c r="F27" s="123"/>
      <c r="G27" s="122">
        <v>0</v>
      </c>
      <c r="H27" s="124"/>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row>
    <row r="28" spans="1:256" customFormat="1">
      <c r="A28" s="125"/>
      <c r="B28" s="126" t="s">
        <v>0</v>
      </c>
      <c r="C28" s="119"/>
      <c r="D28" s="120"/>
      <c r="E28" s="119"/>
      <c r="F28" s="123"/>
      <c r="G28" s="122">
        <v>0</v>
      </c>
      <c r="H28" s="124"/>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row>
    <row r="29" spans="1:256" customFormat="1">
      <c r="A29" s="125"/>
      <c r="B29" s="126" t="s">
        <v>429</v>
      </c>
      <c r="C29" s="119"/>
      <c r="D29" s="120"/>
      <c r="E29" s="119"/>
      <c r="F29" s="123"/>
      <c r="G29" s="122">
        <v>0</v>
      </c>
      <c r="H29" s="124"/>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row>
    <row r="30" spans="1:256" customFormat="1">
      <c r="A30" s="125"/>
      <c r="B30" s="126" t="s">
        <v>151</v>
      </c>
      <c r="C30" s="119"/>
      <c r="D30" s="120"/>
      <c r="E30" s="119"/>
      <c r="F30" s="123"/>
      <c r="G30" s="122">
        <v>0</v>
      </c>
      <c r="H30" s="124"/>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row>
    <row r="31" spans="1:256" customFormat="1">
      <c r="A31" s="125"/>
      <c r="B31" s="126" t="s">
        <v>39</v>
      </c>
      <c r="C31" s="119"/>
      <c r="D31" s="120"/>
      <c r="E31" s="119"/>
      <c r="F31" s="123"/>
      <c r="G31" s="122">
        <v>0</v>
      </c>
      <c r="H31" s="124"/>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row>
    <row r="32" spans="1:256" customFormat="1">
      <c r="A32" s="125"/>
      <c r="B32" s="126" t="s">
        <v>40</v>
      </c>
      <c r="C32" s="119"/>
      <c r="D32" s="120"/>
      <c r="E32" s="119"/>
      <c r="F32" s="123"/>
      <c r="G32" s="122">
        <v>0</v>
      </c>
      <c r="H32" s="124"/>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row>
    <row r="33" spans="1:256" customFormat="1">
      <c r="A33" s="125"/>
      <c r="B33" s="126" t="s">
        <v>41</v>
      </c>
      <c r="C33" s="127">
        <v>50</v>
      </c>
      <c r="D33" s="128">
        <v>2</v>
      </c>
      <c r="E33" s="119">
        <v>100</v>
      </c>
      <c r="F33" s="129"/>
      <c r="G33" s="122">
        <v>100</v>
      </c>
      <c r="H33" s="124"/>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row>
    <row r="34" spans="1:256" customFormat="1">
      <c r="A34" s="125"/>
      <c r="B34" s="126" t="s">
        <v>42</v>
      </c>
      <c r="C34" s="119">
        <v>40</v>
      </c>
      <c r="D34" s="120">
        <v>6</v>
      </c>
      <c r="E34" s="119">
        <v>240</v>
      </c>
      <c r="F34" s="123"/>
      <c r="G34" s="122">
        <v>240</v>
      </c>
      <c r="H34" s="116"/>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row>
    <row r="35" spans="1:256" customFormat="1">
      <c r="A35" s="125"/>
      <c r="B35" s="126" t="s">
        <v>43</v>
      </c>
      <c r="C35" s="119">
        <v>300</v>
      </c>
      <c r="D35" s="128" t="s">
        <v>44</v>
      </c>
      <c r="E35" s="126">
        <v>300</v>
      </c>
      <c r="F35" s="129"/>
      <c r="G35" s="122">
        <v>300</v>
      </c>
      <c r="H35" s="116"/>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row>
    <row r="36" spans="1:256" customFormat="1" ht="31" customHeight="1">
      <c r="A36" s="125"/>
      <c r="B36" s="130" t="s">
        <v>299</v>
      </c>
      <c r="C36" s="131"/>
      <c r="D36" s="131"/>
      <c r="E36" s="131"/>
      <c r="F36" s="132"/>
      <c r="G36" s="133"/>
      <c r="H36" s="116"/>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row>
    <row r="37" spans="1:256" customFormat="1">
      <c r="A37" s="125"/>
      <c r="B37" s="126" t="s">
        <v>45</v>
      </c>
      <c r="C37" s="119">
        <v>40</v>
      </c>
      <c r="D37" s="120">
        <v>5.5</v>
      </c>
      <c r="E37" s="119">
        <v>220</v>
      </c>
      <c r="F37" s="129"/>
      <c r="G37" s="122">
        <v>220</v>
      </c>
      <c r="H37" s="116"/>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row>
    <row r="38" spans="1:256" customFormat="1">
      <c r="A38" s="125"/>
      <c r="B38" s="126" t="s">
        <v>46</v>
      </c>
      <c r="C38" s="119"/>
      <c r="D38" s="120"/>
      <c r="E38" s="119"/>
      <c r="F38" s="123"/>
      <c r="G38" s="122">
        <v>0</v>
      </c>
      <c r="H38" s="116"/>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row>
    <row r="39" spans="1:256" customFormat="1">
      <c r="A39" s="125"/>
      <c r="B39" s="134" t="s">
        <v>278</v>
      </c>
      <c r="C39" s="135"/>
      <c r="D39" s="136"/>
      <c r="E39" s="135"/>
      <c r="F39" s="137"/>
      <c r="G39" s="138"/>
      <c r="H39" s="116"/>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row>
    <row r="40" spans="1:256" customFormat="1">
      <c r="A40" s="125"/>
      <c r="B40" s="134" t="s">
        <v>279</v>
      </c>
      <c r="C40" s="119"/>
      <c r="D40" s="139"/>
      <c r="E40" s="119"/>
      <c r="F40" s="129"/>
      <c r="G40" s="122"/>
      <c r="H40" s="116"/>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row>
    <row r="41" spans="1:256" customFormat="1" ht="16" thickBot="1">
      <c r="A41" s="125"/>
      <c r="B41" s="140"/>
      <c r="C41" s="141"/>
      <c r="D41" s="142"/>
      <c r="E41" s="141"/>
      <c r="F41" s="143"/>
      <c r="G41" s="143"/>
      <c r="H41" s="116"/>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row>
    <row r="42" spans="1:256" customFormat="1" ht="16" customHeight="1">
      <c r="A42" s="144"/>
      <c r="B42" s="145" t="s">
        <v>47</v>
      </c>
      <c r="C42" s="146"/>
      <c r="D42" s="146"/>
      <c r="E42" s="147">
        <v>2820</v>
      </c>
      <c r="F42" s="148"/>
      <c r="G42" s="149">
        <v>2076</v>
      </c>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51"/>
      <c r="AT42" s="151"/>
      <c r="AU42" s="151"/>
      <c r="AV42" s="151"/>
      <c r="AW42" s="151"/>
      <c r="AX42" s="151"/>
      <c r="AY42" s="151"/>
      <c r="AZ42" s="151"/>
      <c r="BA42" s="151"/>
      <c r="BB42" s="151"/>
      <c r="BC42" s="151"/>
      <c r="BD42" s="151"/>
      <c r="BE42" s="151"/>
      <c r="BF42" s="151"/>
      <c r="BG42" s="151"/>
      <c r="BH42" s="151"/>
      <c r="BI42" s="151"/>
      <c r="BJ42" s="151"/>
      <c r="BK42" s="151"/>
      <c r="BL42" s="151"/>
      <c r="BM42" s="151"/>
      <c r="BN42" s="151"/>
      <c r="BO42" s="151"/>
      <c r="BP42" s="151"/>
      <c r="BQ42" s="151"/>
      <c r="BR42" s="151"/>
      <c r="BS42" s="151"/>
      <c r="BT42" s="151"/>
      <c r="BU42" s="151"/>
      <c r="BV42" s="151"/>
      <c r="BW42" s="151"/>
      <c r="BX42" s="151"/>
      <c r="BY42" s="151"/>
      <c r="BZ42" s="151"/>
      <c r="CA42" s="151"/>
      <c r="CB42" s="151"/>
      <c r="CC42" s="151"/>
      <c r="CD42" s="151"/>
      <c r="CE42" s="151"/>
      <c r="CF42" s="151"/>
      <c r="CG42" s="151"/>
      <c r="CH42" s="151"/>
      <c r="CI42" s="151"/>
      <c r="CJ42" s="151"/>
      <c r="CK42" s="151"/>
      <c r="CL42" s="151"/>
      <c r="CM42" s="151"/>
      <c r="CN42" s="151"/>
      <c r="CO42" s="151"/>
      <c r="CP42" s="151"/>
      <c r="CQ42" s="151"/>
      <c r="CR42" s="151"/>
      <c r="CS42" s="151"/>
      <c r="CT42" s="151"/>
      <c r="CU42" s="151"/>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c r="DU42" s="151"/>
      <c r="DV42" s="151"/>
      <c r="DW42" s="151"/>
      <c r="DX42" s="151"/>
      <c r="DY42" s="151"/>
      <c r="DZ42" s="151"/>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151"/>
      <c r="GH42" s="151"/>
      <c r="GI42" s="151"/>
      <c r="GJ42" s="151"/>
      <c r="GK42" s="151"/>
      <c r="GL42" s="151"/>
      <c r="GM42" s="151"/>
      <c r="GN42" s="151"/>
      <c r="GO42" s="151"/>
      <c r="GP42" s="151"/>
      <c r="GQ42" s="151"/>
      <c r="GR42" s="151"/>
      <c r="GS42" s="151"/>
      <c r="GT42" s="151"/>
      <c r="GU42" s="151"/>
      <c r="GV42" s="151"/>
      <c r="GW42" s="151"/>
      <c r="GX42" s="151"/>
      <c r="GY42" s="151"/>
      <c r="GZ42" s="151"/>
      <c r="HA42" s="151"/>
      <c r="HB42" s="151"/>
      <c r="HC42" s="151"/>
      <c r="HD42" s="151"/>
      <c r="HE42" s="151"/>
      <c r="HF42" s="151"/>
      <c r="HG42" s="151"/>
      <c r="HH42" s="151"/>
      <c r="HI42" s="151"/>
      <c r="HJ42" s="151"/>
      <c r="HK42" s="151"/>
      <c r="HL42" s="151"/>
      <c r="HM42" s="151"/>
      <c r="HN42" s="151"/>
      <c r="HO42" s="151"/>
      <c r="HP42" s="151"/>
      <c r="HQ42" s="151"/>
      <c r="HR42" s="151"/>
      <c r="HS42" s="151"/>
      <c r="HT42" s="151"/>
      <c r="HU42" s="151"/>
      <c r="HV42" s="151"/>
      <c r="HW42" s="151"/>
      <c r="HX42" s="151"/>
      <c r="HY42" s="151"/>
      <c r="HZ42" s="151"/>
      <c r="IA42" s="151"/>
      <c r="IB42" s="151"/>
      <c r="IC42" s="151"/>
      <c r="ID42" s="151"/>
      <c r="IE42" s="151"/>
      <c r="IF42" s="151"/>
      <c r="IG42" s="151"/>
      <c r="IH42" s="151"/>
      <c r="II42" s="151"/>
      <c r="IJ42" s="151"/>
      <c r="IK42" s="151"/>
      <c r="IL42" s="151"/>
      <c r="IM42" s="151"/>
      <c r="IN42" s="151"/>
      <c r="IO42" s="151"/>
      <c r="IP42" s="151"/>
      <c r="IQ42" s="151"/>
      <c r="IR42" s="151"/>
      <c r="IS42" s="151"/>
      <c r="IT42" s="151"/>
      <c r="IU42" s="151"/>
      <c r="IV42" s="151"/>
    </row>
    <row r="43" spans="1:256" customFormat="1">
      <c r="A43" s="89"/>
      <c r="B43" s="88"/>
      <c r="C43" s="88"/>
      <c r="D43" s="88"/>
      <c r="E43" s="88"/>
      <c r="F43" s="90"/>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row>
    <row r="44" spans="1:256" customFormat="1">
      <c r="A44" s="89"/>
      <c r="B44" s="88"/>
      <c r="C44" s="152" t="s">
        <v>11</v>
      </c>
      <c r="D44" s="153">
        <v>1038</v>
      </c>
      <c r="E44" s="153"/>
      <c r="F44" s="154"/>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row>
    <row r="45" spans="1:256" customFormat="1">
      <c r="A45" s="89"/>
      <c r="B45" s="88"/>
      <c r="C45" s="152" t="s">
        <v>12</v>
      </c>
      <c r="D45" s="153">
        <f>G42-D44</f>
        <v>1038</v>
      </c>
      <c r="E45" s="88"/>
      <c r="F45" s="90"/>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row>
    <row r="46" spans="1:256" customFormat="1">
      <c r="A46" s="89"/>
      <c r="B46" s="88"/>
      <c r="C46" s="155"/>
      <c r="D46" s="155"/>
      <c r="E46" s="155"/>
      <c r="F46" s="156"/>
      <c r="G46" s="155"/>
      <c r="H46" s="155"/>
      <c r="I46" s="155"/>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row>
    <row r="47" spans="1:256" customFormat="1">
      <c r="A47" s="89"/>
      <c r="B47" s="88"/>
      <c r="C47" s="155" t="s">
        <v>48</v>
      </c>
      <c r="D47" s="155"/>
      <c r="E47" s="155"/>
      <c r="F47" s="156"/>
      <c r="G47" s="155"/>
      <c r="H47" s="155"/>
      <c r="I47" s="155"/>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row>
    <row r="48" spans="1:256" customFormat="1">
      <c r="A48" s="89"/>
      <c r="B48" s="88"/>
      <c r="C48" s="157" t="s">
        <v>153</v>
      </c>
      <c r="D48" s="157"/>
      <c r="E48" s="157"/>
      <c r="F48" s="158"/>
      <c r="G48" s="157"/>
      <c r="H48" s="157"/>
      <c r="I48" s="88"/>
      <c r="J48" s="295"/>
      <c r="K48" s="295"/>
      <c r="L48" s="295"/>
      <c r="M48" s="295"/>
      <c r="N48" s="295"/>
      <c r="O48" s="295"/>
      <c r="P48" s="295"/>
      <c r="Q48" s="295"/>
      <c r="R48" s="295"/>
      <c r="S48" s="295"/>
      <c r="T48" s="295"/>
      <c r="U48" s="295"/>
      <c r="V48" s="295" t="s">
        <v>154</v>
      </c>
      <c r="W48" s="295"/>
      <c r="X48" s="295"/>
      <c r="Y48" s="295"/>
      <c r="Z48" s="295"/>
      <c r="AA48" s="295"/>
      <c r="AB48" s="295" t="s">
        <v>154</v>
      </c>
      <c r="AC48" s="295"/>
      <c r="AD48" s="295"/>
      <c r="AE48" s="295"/>
      <c r="AF48" s="295"/>
      <c r="AG48" s="295"/>
      <c r="AH48" s="295" t="s">
        <v>154</v>
      </c>
      <c r="AI48" s="295"/>
      <c r="AJ48" s="295"/>
      <c r="AK48" s="295"/>
      <c r="AL48" s="295"/>
      <c r="AM48" s="295"/>
      <c r="AN48" s="295" t="s">
        <v>154</v>
      </c>
      <c r="AO48" s="295"/>
      <c r="AP48" s="295"/>
      <c r="AQ48" s="295"/>
      <c r="AR48" s="295"/>
      <c r="AS48" s="295"/>
      <c r="AT48" s="295" t="s">
        <v>154</v>
      </c>
      <c r="AU48" s="295"/>
      <c r="AV48" s="295"/>
      <c r="AW48" s="295"/>
      <c r="AX48" s="295"/>
      <c r="AY48" s="295"/>
      <c r="AZ48" s="295" t="s">
        <v>154</v>
      </c>
      <c r="BA48" s="295"/>
      <c r="BB48" s="295"/>
      <c r="BC48" s="295"/>
      <c r="BD48" s="295"/>
      <c r="BE48" s="295"/>
      <c r="BF48" s="295" t="s">
        <v>154</v>
      </c>
      <c r="BG48" s="295"/>
      <c r="BH48" s="295"/>
      <c r="BI48" s="295"/>
      <c r="BJ48" s="295"/>
      <c r="BK48" s="295"/>
      <c r="BL48" s="295" t="s">
        <v>154</v>
      </c>
      <c r="BM48" s="295"/>
      <c r="BN48" s="295"/>
      <c r="BO48" s="295"/>
      <c r="BP48" s="295"/>
      <c r="BQ48" s="295"/>
      <c r="BR48" s="295" t="s">
        <v>154</v>
      </c>
      <c r="BS48" s="295"/>
      <c r="BT48" s="295"/>
      <c r="BU48" s="295"/>
      <c r="BV48" s="295"/>
      <c r="BW48" s="295"/>
      <c r="BX48" s="295" t="s">
        <v>154</v>
      </c>
      <c r="BY48" s="295"/>
      <c r="BZ48" s="295"/>
      <c r="CA48" s="295"/>
      <c r="CB48" s="295"/>
      <c r="CC48" s="295"/>
      <c r="CD48" s="295" t="s">
        <v>154</v>
      </c>
      <c r="CE48" s="295"/>
      <c r="CF48" s="295"/>
      <c r="CG48" s="295"/>
      <c r="CH48" s="295"/>
      <c r="CI48" s="295"/>
      <c r="CJ48" s="295" t="s">
        <v>154</v>
      </c>
      <c r="CK48" s="295"/>
      <c r="CL48" s="295"/>
      <c r="CM48" s="295"/>
      <c r="CN48" s="295"/>
      <c r="CO48" s="295"/>
      <c r="CP48" s="295" t="s">
        <v>154</v>
      </c>
      <c r="CQ48" s="295"/>
      <c r="CR48" s="295"/>
      <c r="CS48" s="295"/>
      <c r="CT48" s="295"/>
      <c r="CU48" s="295"/>
      <c r="CV48" s="295" t="s">
        <v>154</v>
      </c>
      <c r="CW48" s="295"/>
      <c r="CX48" s="295"/>
      <c r="CY48" s="295"/>
      <c r="CZ48" s="295"/>
      <c r="DA48" s="295"/>
      <c r="DB48" s="295" t="s">
        <v>154</v>
      </c>
      <c r="DC48" s="295"/>
      <c r="DD48" s="295"/>
      <c r="DE48" s="295"/>
      <c r="DF48" s="295"/>
      <c r="DG48" s="295"/>
      <c r="DH48" s="295" t="s">
        <v>154</v>
      </c>
      <c r="DI48" s="295"/>
      <c r="DJ48" s="295"/>
      <c r="DK48" s="295"/>
      <c r="DL48" s="295"/>
      <c r="DM48" s="295"/>
      <c r="DN48" s="295" t="s">
        <v>154</v>
      </c>
      <c r="DO48" s="295"/>
      <c r="DP48" s="295"/>
      <c r="DQ48" s="295"/>
      <c r="DR48" s="295"/>
      <c r="DS48" s="295"/>
      <c r="DT48" s="295" t="s">
        <v>154</v>
      </c>
      <c r="DU48" s="295"/>
      <c r="DV48" s="295"/>
      <c r="DW48" s="295"/>
      <c r="DX48" s="295"/>
      <c r="DY48" s="295"/>
      <c r="DZ48" s="295" t="s">
        <v>154</v>
      </c>
      <c r="EA48" s="295"/>
      <c r="EB48" s="295"/>
      <c r="EC48" s="295"/>
      <c r="ED48" s="295"/>
      <c r="EE48" s="295"/>
      <c r="EF48" s="295" t="s">
        <v>154</v>
      </c>
      <c r="EG48" s="295"/>
      <c r="EH48" s="295"/>
      <c r="EI48" s="295"/>
      <c r="EJ48" s="295"/>
      <c r="EK48" s="295"/>
      <c r="EL48" s="295" t="s">
        <v>154</v>
      </c>
      <c r="EM48" s="295"/>
      <c r="EN48" s="295"/>
      <c r="EO48" s="295"/>
      <c r="EP48" s="295"/>
      <c r="EQ48" s="295"/>
      <c r="ER48" s="295" t="s">
        <v>154</v>
      </c>
      <c r="ES48" s="295"/>
      <c r="ET48" s="295"/>
      <c r="EU48" s="295"/>
      <c r="EV48" s="295"/>
      <c r="EW48" s="295"/>
      <c r="EX48" s="295" t="s">
        <v>154</v>
      </c>
      <c r="EY48" s="295"/>
      <c r="EZ48" s="295"/>
      <c r="FA48" s="295"/>
      <c r="FB48" s="295"/>
      <c r="FC48" s="295"/>
      <c r="FD48" s="295" t="s">
        <v>154</v>
      </c>
      <c r="FE48" s="295"/>
      <c r="FF48" s="295"/>
      <c r="FG48" s="295"/>
      <c r="FH48" s="295"/>
      <c r="FI48" s="295"/>
      <c r="FJ48" s="295" t="s">
        <v>154</v>
      </c>
      <c r="FK48" s="295"/>
      <c r="FL48" s="295"/>
      <c r="FM48" s="295"/>
      <c r="FN48" s="295"/>
      <c r="FO48" s="295"/>
      <c r="FP48" s="295" t="s">
        <v>154</v>
      </c>
      <c r="FQ48" s="295"/>
      <c r="FR48" s="295"/>
      <c r="FS48" s="295"/>
      <c r="FT48" s="295"/>
      <c r="FU48" s="295"/>
      <c r="FV48" s="295" t="s">
        <v>154</v>
      </c>
      <c r="FW48" s="295"/>
      <c r="FX48" s="295"/>
      <c r="FY48" s="295"/>
      <c r="FZ48" s="295"/>
      <c r="GA48" s="295"/>
      <c r="GB48" s="295" t="s">
        <v>154</v>
      </c>
      <c r="GC48" s="295"/>
      <c r="GD48" s="295"/>
      <c r="GE48" s="295"/>
      <c r="GF48" s="295"/>
      <c r="GG48" s="295"/>
      <c r="GH48" s="295" t="s">
        <v>154</v>
      </c>
      <c r="GI48" s="295"/>
      <c r="GJ48" s="295"/>
      <c r="GK48" s="295"/>
      <c r="GL48" s="295"/>
      <c r="GM48" s="295"/>
      <c r="GN48" s="295" t="s">
        <v>154</v>
      </c>
      <c r="GO48" s="295"/>
      <c r="GP48" s="295"/>
      <c r="GQ48" s="295"/>
      <c r="GR48" s="295"/>
      <c r="GS48" s="295"/>
      <c r="GT48" s="295" t="s">
        <v>154</v>
      </c>
      <c r="GU48" s="295"/>
      <c r="GV48" s="295"/>
      <c r="GW48" s="295"/>
      <c r="GX48" s="295"/>
      <c r="GY48" s="295"/>
      <c r="GZ48" s="295" t="s">
        <v>154</v>
      </c>
      <c r="HA48" s="295"/>
      <c r="HB48" s="295"/>
      <c r="HC48" s="295"/>
      <c r="HD48" s="295"/>
      <c r="HE48" s="295"/>
      <c r="HF48" s="295" t="s">
        <v>154</v>
      </c>
      <c r="HG48" s="295"/>
      <c r="HH48" s="295"/>
      <c r="HI48" s="295"/>
      <c r="HJ48" s="295"/>
      <c r="HK48" s="295"/>
      <c r="HL48" s="295" t="s">
        <v>154</v>
      </c>
      <c r="HM48" s="295"/>
      <c r="HN48" s="295"/>
      <c r="HO48" s="295"/>
      <c r="HP48" s="295"/>
      <c r="HQ48" s="295"/>
      <c r="HR48" s="295" t="s">
        <v>154</v>
      </c>
      <c r="HS48" s="295"/>
      <c r="HT48" s="295"/>
      <c r="HU48" s="295"/>
      <c r="HV48" s="295"/>
      <c r="HW48" s="295"/>
      <c r="HX48" s="295" t="s">
        <v>154</v>
      </c>
      <c r="HY48" s="295"/>
      <c r="HZ48" s="295"/>
      <c r="IA48" s="295"/>
      <c r="IB48" s="295"/>
      <c r="IC48" s="295"/>
      <c r="ID48" s="295" t="s">
        <v>154</v>
      </c>
      <c r="IE48" s="295"/>
      <c r="IF48" s="295"/>
      <c r="IG48" s="295"/>
      <c r="IH48" s="295"/>
      <c r="II48" s="295"/>
      <c r="IJ48" s="295" t="s">
        <v>154</v>
      </c>
      <c r="IK48" s="295"/>
      <c r="IL48" s="295"/>
      <c r="IM48" s="295"/>
      <c r="IN48" s="295"/>
      <c r="IO48" s="295"/>
      <c r="IP48" s="295" t="s">
        <v>154</v>
      </c>
      <c r="IQ48" s="295"/>
      <c r="IR48" s="295"/>
      <c r="IS48" s="295"/>
      <c r="IT48" s="88"/>
      <c r="IU48" s="88"/>
      <c r="IV48" s="88"/>
    </row>
    <row r="49" spans="1:256" customFormat="1">
      <c r="A49" s="89"/>
      <c r="B49" s="88"/>
      <c r="C49" s="155" t="s">
        <v>303</v>
      </c>
      <c r="D49" s="155"/>
      <c r="E49" s="155"/>
      <c r="F49" s="156"/>
      <c r="G49" s="155"/>
      <c r="H49" s="155"/>
      <c r="I49" s="155"/>
      <c r="J49" s="295"/>
      <c r="K49" s="295"/>
      <c r="L49" s="295"/>
      <c r="M49" s="295"/>
      <c r="N49" s="295"/>
      <c r="O49" s="295"/>
      <c r="P49" s="295"/>
      <c r="Q49" s="295"/>
      <c r="R49" s="295"/>
      <c r="S49" s="295"/>
      <c r="T49" s="295"/>
      <c r="U49" s="295"/>
      <c r="V49" s="295" t="s">
        <v>9</v>
      </c>
      <c r="W49" s="295"/>
      <c r="X49" s="295"/>
      <c r="Y49" s="295"/>
      <c r="Z49" s="295"/>
      <c r="AA49" s="295"/>
      <c r="AB49" s="295" t="s">
        <v>9</v>
      </c>
      <c r="AC49" s="295"/>
      <c r="AD49" s="295"/>
      <c r="AE49" s="295"/>
      <c r="AF49" s="295"/>
      <c r="AG49" s="295"/>
      <c r="AH49" s="295" t="s">
        <v>9</v>
      </c>
      <c r="AI49" s="295"/>
      <c r="AJ49" s="295"/>
      <c r="AK49" s="295"/>
      <c r="AL49" s="295"/>
      <c r="AM49" s="295"/>
      <c r="AN49" s="295" t="s">
        <v>9</v>
      </c>
      <c r="AO49" s="295"/>
      <c r="AP49" s="295"/>
      <c r="AQ49" s="295"/>
      <c r="AR49" s="295"/>
      <c r="AS49" s="295"/>
      <c r="AT49" s="295" t="s">
        <v>9</v>
      </c>
      <c r="AU49" s="295"/>
      <c r="AV49" s="295"/>
      <c r="AW49" s="295"/>
      <c r="AX49" s="295"/>
      <c r="AY49" s="295"/>
      <c r="AZ49" s="295" t="s">
        <v>9</v>
      </c>
      <c r="BA49" s="295"/>
      <c r="BB49" s="295"/>
      <c r="BC49" s="295"/>
      <c r="BD49" s="295"/>
      <c r="BE49" s="295"/>
      <c r="BF49" s="295" t="s">
        <v>9</v>
      </c>
      <c r="BG49" s="295"/>
      <c r="BH49" s="295"/>
      <c r="BI49" s="295"/>
      <c r="BJ49" s="295"/>
      <c r="BK49" s="295"/>
      <c r="BL49" s="295" t="s">
        <v>9</v>
      </c>
      <c r="BM49" s="295"/>
      <c r="BN49" s="295"/>
      <c r="BO49" s="295"/>
      <c r="BP49" s="295"/>
      <c r="BQ49" s="295"/>
      <c r="BR49" s="295" t="s">
        <v>9</v>
      </c>
      <c r="BS49" s="295"/>
      <c r="BT49" s="295"/>
      <c r="BU49" s="295"/>
      <c r="BV49" s="295"/>
      <c r="BW49" s="295"/>
      <c r="BX49" s="295" t="s">
        <v>9</v>
      </c>
      <c r="BY49" s="295"/>
      <c r="BZ49" s="295"/>
      <c r="CA49" s="295"/>
      <c r="CB49" s="295"/>
      <c r="CC49" s="295"/>
      <c r="CD49" s="295" t="s">
        <v>9</v>
      </c>
      <c r="CE49" s="295"/>
      <c r="CF49" s="295"/>
      <c r="CG49" s="295"/>
      <c r="CH49" s="295"/>
      <c r="CI49" s="295"/>
      <c r="CJ49" s="295" t="s">
        <v>9</v>
      </c>
      <c r="CK49" s="295"/>
      <c r="CL49" s="295"/>
      <c r="CM49" s="295"/>
      <c r="CN49" s="295"/>
      <c r="CO49" s="295"/>
      <c r="CP49" s="295" t="s">
        <v>9</v>
      </c>
      <c r="CQ49" s="295"/>
      <c r="CR49" s="295"/>
      <c r="CS49" s="295"/>
      <c r="CT49" s="295"/>
      <c r="CU49" s="295"/>
      <c r="CV49" s="295" t="s">
        <v>9</v>
      </c>
      <c r="CW49" s="295"/>
      <c r="CX49" s="295"/>
      <c r="CY49" s="295"/>
      <c r="CZ49" s="295"/>
      <c r="DA49" s="295"/>
      <c r="DB49" s="295" t="s">
        <v>9</v>
      </c>
      <c r="DC49" s="295"/>
      <c r="DD49" s="295"/>
      <c r="DE49" s="295"/>
      <c r="DF49" s="295"/>
      <c r="DG49" s="295"/>
      <c r="DH49" s="295" t="s">
        <v>9</v>
      </c>
      <c r="DI49" s="295"/>
      <c r="DJ49" s="295"/>
      <c r="DK49" s="295"/>
      <c r="DL49" s="295"/>
      <c r="DM49" s="295"/>
      <c r="DN49" s="295" t="s">
        <v>9</v>
      </c>
      <c r="DO49" s="295"/>
      <c r="DP49" s="295"/>
      <c r="DQ49" s="295"/>
      <c r="DR49" s="295"/>
      <c r="DS49" s="295"/>
      <c r="DT49" s="295" t="s">
        <v>9</v>
      </c>
      <c r="DU49" s="295"/>
      <c r="DV49" s="295"/>
      <c r="DW49" s="295"/>
      <c r="DX49" s="295"/>
      <c r="DY49" s="295"/>
      <c r="DZ49" s="295" t="s">
        <v>9</v>
      </c>
      <c r="EA49" s="295"/>
      <c r="EB49" s="295"/>
      <c r="EC49" s="295"/>
      <c r="ED49" s="295"/>
      <c r="EE49" s="295"/>
      <c r="EF49" s="295" t="s">
        <v>9</v>
      </c>
      <c r="EG49" s="295"/>
      <c r="EH49" s="295"/>
      <c r="EI49" s="295"/>
      <c r="EJ49" s="295"/>
      <c r="EK49" s="295"/>
      <c r="EL49" s="295" t="s">
        <v>9</v>
      </c>
      <c r="EM49" s="295"/>
      <c r="EN49" s="295"/>
      <c r="EO49" s="295"/>
      <c r="EP49" s="295"/>
      <c r="EQ49" s="295"/>
      <c r="ER49" s="295" t="s">
        <v>9</v>
      </c>
      <c r="ES49" s="295"/>
      <c r="ET49" s="295"/>
      <c r="EU49" s="295"/>
      <c r="EV49" s="295"/>
      <c r="EW49" s="295"/>
      <c r="EX49" s="295" t="s">
        <v>9</v>
      </c>
      <c r="EY49" s="295"/>
      <c r="EZ49" s="295"/>
      <c r="FA49" s="295"/>
      <c r="FB49" s="295"/>
      <c r="FC49" s="295"/>
      <c r="FD49" s="295" t="s">
        <v>9</v>
      </c>
      <c r="FE49" s="295"/>
      <c r="FF49" s="295"/>
      <c r="FG49" s="295"/>
      <c r="FH49" s="295"/>
      <c r="FI49" s="295"/>
      <c r="FJ49" s="295" t="s">
        <v>9</v>
      </c>
      <c r="FK49" s="295"/>
      <c r="FL49" s="295"/>
      <c r="FM49" s="295"/>
      <c r="FN49" s="295"/>
      <c r="FO49" s="295"/>
      <c r="FP49" s="295" t="s">
        <v>9</v>
      </c>
      <c r="FQ49" s="295"/>
      <c r="FR49" s="295"/>
      <c r="FS49" s="295"/>
      <c r="FT49" s="295"/>
      <c r="FU49" s="295"/>
      <c r="FV49" s="295" t="s">
        <v>9</v>
      </c>
      <c r="FW49" s="295"/>
      <c r="FX49" s="295"/>
      <c r="FY49" s="295"/>
      <c r="FZ49" s="295"/>
      <c r="GA49" s="295"/>
      <c r="GB49" s="295" t="s">
        <v>9</v>
      </c>
      <c r="GC49" s="295"/>
      <c r="GD49" s="295"/>
      <c r="GE49" s="295"/>
      <c r="GF49" s="295"/>
      <c r="GG49" s="295"/>
      <c r="GH49" s="295" t="s">
        <v>9</v>
      </c>
      <c r="GI49" s="295"/>
      <c r="GJ49" s="295"/>
      <c r="GK49" s="295"/>
      <c r="GL49" s="295"/>
      <c r="GM49" s="295"/>
      <c r="GN49" s="295" t="s">
        <v>9</v>
      </c>
      <c r="GO49" s="295"/>
      <c r="GP49" s="295"/>
      <c r="GQ49" s="295"/>
      <c r="GR49" s="295"/>
      <c r="GS49" s="295"/>
      <c r="GT49" s="295" t="s">
        <v>9</v>
      </c>
      <c r="GU49" s="295"/>
      <c r="GV49" s="295"/>
      <c r="GW49" s="295"/>
      <c r="GX49" s="295"/>
      <c r="GY49" s="295"/>
      <c r="GZ49" s="295" t="s">
        <v>9</v>
      </c>
      <c r="HA49" s="295"/>
      <c r="HB49" s="295"/>
      <c r="HC49" s="295"/>
      <c r="HD49" s="295"/>
      <c r="HE49" s="295"/>
      <c r="HF49" s="295" t="s">
        <v>9</v>
      </c>
      <c r="HG49" s="295"/>
      <c r="HH49" s="295"/>
      <c r="HI49" s="295"/>
      <c r="HJ49" s="295"/>
      <c r="HK49" s="295"/>
      <c r="HL49" s="295" t="s">
        <v>9</v>
      </c>
      <c r="HM49" s="295"/>
      <c r="HN49" s="295"/>
      <c r="HO49" s="295"/>
      <c r="HP49" s="295"/>
      <c r="HQ49" s="295"/>
      <c r="HR49" s="295" t="s">
        <v>9</v>
      </c>
      <c r="HS49" s="295"/>
      <c r="HT49" s="295"/>
      <c r="HU49" s="295"/>
      <c r="HV49" s="295"/>
      <c r="HW49" s="295"/>
      <c r="HX49" s="295" t="s">
        <v>9</v>
      </c>
      <c r="HY49" s="295"/>
      <c r="HZ49" s="295"/>
      <c r="IA49" s="295"/>
      <c r="IB49" s="295"/>
      <c r="IC49" s="295"/>
      <c r="ID49" s="295" t="s">
        <v>9</v>
      </c>
      <c r="IE49" s="295"/>
      <c r="IF49" s="295"/>
      <c r="IG49" s="295"/>
      <c r="IH49" s="295"/>
      <c r="II49" s="295"/>
      <c r="IJ49" s="295" t="s">
        <v>9</v>
      </c>
      <c r="IK49" s="295"/>
      <c r="IL49" s="295"/>
      <c r="IM49" s="295"/>
      <c r="IN49" s="295"/>
      <c r="IO49" s="295"/>
      <c r="IP49" s="295" t="s">
        <v>9</v>
      </c>
      <c r="IQ49" s="295"/>
      <c r="IR49" s="295"/>
      <c r="IS49" s="295"/>
      <c r="IT49" s="88"/>
      <c r="IU49" s="88"/>
      <c r="IV49" s="88"/>
    </row>
    <row r="50" spans="1:256" customFormat="1">
      <c r="A50" s="89"/>
      <c r="B50" s="155"/>
      <c r="C50" s="155"/>
      <c r="D50" s="155"/>
      <c r="E50" s="155"/>
      <c r="F50" s="156"/>
      <c r="G50" s="155"/>
      <c r="H50" s="155"/>
      <c r="I50" s="155"/>
      <c r="J50" s="155"/>
      <c r="K50" s="155"/>
      <c r="L50" s="155"/>
      <c r="M50" s="155"/>
      <c r="N50" s="155"/>
      <c r="O50" s="155"/>
      <c r="P50" s="295"/>
      <c r="Q50" s="295"/>
      <c r="R50" s="295"/>
      <c r="S50" s="295"/>
      <c r="T50" s="295"/>
      <c r="U50" s="295"/>
      <c r="V50" s="295" t="s">
        <v>303</v>
      </c>
      <c r="W50" s="295"/>
      <c r="X50" s="295"/>
      <c r="Y50" s="295"/>
      <c r="Z50" s="295"/>
      <c r="AA50" s="295"/>
      <c r="AB50" s="295" t="s">
        <v>303</v>
      </c>
      <c r="AC50" s="295"/>
      <c r="AD50" s="295"/>
      <c r="AE50" s="295"/>
      <c r="AF50" s="295"/>
      <c r="AG50" s="295"/>
      <c r="AH50" s="295" t="s">
        <v>303</v>
      </c>
      <c r="AI50" s="295"/>
      <c r="AJ50" s="295"/>
      <c r="AK50" s="295"/>
      <c r="AL50" s="295"/>
      <c r="AM50" s="295"/>
      <c r="AN50" s="295" t="s">
        <v>303</v>
      </c>
      <c r="AO50" s="295"/>
      <c r="AP50" s="295"/>
      <c r="AQ50" s="295"/>
      <c r="AR50" s="295"/>
      <c r="AS50" s="295"/>
      <c r="AT50" s="295" t="s">
        <v>303</v>
      </c>
      <c r="AU50" s="295"/>
      <c r="AV50" s="295"/>
      <c r="AW50" s="295"/>
      <c r="AX50" s="295"/>
      <c r="AY50" s="295"/>
      <c r="AZ50" s="295" t="s">
        <v>303</v>
      </c>
      <c r="BA50" s="295"/>
      <c r="BB50" s="295"/>
      <c r="BC50" s="295"/>
      <c r="BD50" s="295"/>
      <c r="BE50" s="295"/>
      <c r="BF50" s="295" t="s">
        <v>303</v>
      </c>
      <c r="BG50" s="295"/>
      <c r="BH50" s="295"/>
      <c r="BI50" s="295"/>
      <c r="BJ50" s="295"/>
      <c r="BK50" s="295"/>
      <c r="BL50" s="295" t="s">
        <v>303</v>
      </c>
      <c r="BM50" s="295"/>
      <c r="BN50" s="295"/>
      <c r="BO50" s="295"/>
      <c r="BP50" s="295"/>
      <c r="BQ50" s="295"/>
      <c r="BR50" s="295" t="s">
        <v>303</v>
      </c>
      <c r="BS50" s="295"/>
      <c r="BT50" s="295"/>
      <c r="BU50" s="295"/>
      <c r="BV50" s="295"/>
      <c r="BW50" s="295"/>
      <c r="BX50" s="295" t="s">
        <v>303</v>
      </c>
      <c r="BY50" s="295"/>
      <c r="BZ50" s="295"/>
      <c r="CA50" s="295"/>
      <c r="CB50" s="295"/>
      <c r="CC50" s="295"/>
      <c r="CD50" s="295" t="s">
        <v>303</v>
      </c>
      <c r="CE50" s="295"/>
      <c r="CF50" s="295"/>
      <c r="CG50" s="295"/>
      <c r="CH50" s="295"/>
      <c r="CI50" s="295"/>
      <c r="CJ50" s="295" t="s">
        <v>303</v>
      </c>
      <c r="CK50" s="295"/>
      <c r="CL50" s="295"/>
      <c r="CM50" s="295"/>
      <c r="CN50" s="295"/>
      <c r="CO50" s="295"/>
      <c r="CP50" s="295" t="s">
        <v>303</v>
      </c>
      <c r="CQ50" s="295"/>
      <c r="CR50" s="295"/>
      <c r="CS50" s="295"/>
      <c r="CT50" s="295"/>
      <c r="CU50" s="295"/>
      <c r="CV50" s="295" t="s">
        <v>303</v>
      </c>
      <c r="CW50" s="295"/>
      <c r="CX50" s="295"/>
      <c r="CY50" s="295"/>
      <c r="CZ50" s="295"/>
      <c r="DA50" s="295"/>
      <c r="DB50" s="295" t="s">
        <v>303</v>
      </c>
      <c r="DC50" s="295"/>
      <c r="DD50" s="295"/>
      <c r="DE50" s="295"/>
      <c r="DF50" s="295"/>
      <c r="DG50" s="295"/>
      <c r="DH50" s="295" t="s">
        <v>303</v>
      </c>
      <c r="DI50" s="295"/>
      <c r="DJ50" s="295"/>
      <c r="DK50" s="295"/>
      <c r="DL50" s="295"/>
      <c r="DM50" s="295"/>
      <c r="DN50" s="295" t="s">
        <v>303</v>
      </c>
      <c r="DO50" s="295"/>
      <c r="DP50" s="295"/>
      <c r="DQ50" s="295"/>
      <c r="DR50" s="295"/>
      <c r="DS50" s="295"/>
      <c r="DT50" s="295" t="s">
        <v>303</v>
      </c>
      <c r="DU50" s="295"/>
      <c r="DV50" s="295"/>
      <c r="DW50" s="295"/>
      <c r="DX50" s="295"/>
      <c r="DY50" s="295"/>
      <c r="DZ50" s="295" t="s">
        <v>303</v>
      </c>
      <c r="EA50" s="295"/>
      <c r="EB50" s="295"/>
      <c r="EC50" s="295"/>
      <c r="ED50" s="295"/>
      <c r="EE50" s="295"/>
      <c r="EF50" s="295" t="s">
        <v>303</v>
      </c>
      <c r="EG50" s="295"/>
      <c r="EH50" s="295"/>
      <c r="EI50" s="295"/>
      <c r="EJ50" s="295"/>
      <c r="EK50" s="295"/>
      <c r="EL50" s="295" t="s">
        <v>303</v>
      </c>
      <c r="EM50" s="295"/>
      <c r="EN50" s="295"/>
      <c r="EO50" s="295"/>
      <c r="EP50" s="295"/>
      <c r="EQ50" s="295"/>
      <c r="ER50" s="295" t="s">
        <v>303</v>
      </c>
      <c r="ES50" s="295"/>
      <c r="ET50" s="295"/>
      <c r="EU50" s="295"/>
      <c r="EV50" s="295"/>
      <c r="EW50" s="295"/>
      <c r="EX50" s="295" t="s">
        <v>303</v>
      </c>
      <c r="EY50" s="295"/>
      <c r="EZ50" s="295"/>
      <c r="FA50" s="295"/>
      <c r="FB50" s="295"/>
      <c r="FC50" s="295"/>
      <c r="FD50" s="295" t="s">
        <v>303</v>
      </c>
      <c r="FE50" s="295"/>
      <c r="FF50" s="295"/>
      <c r="FG50" s="295"/>
      <c r="FH50" s="295"/>
      <c r="FI50" s="295"/>
      <c r="FJ50" s="295" t="s">
        <v>303</v>
      </c>
      <c r="FK50" s="295"/>
      <c r="FL50" s="295"/>
      <c r="FM50" s="295"/>
      <c r="FN50" s="295"/>
      <c r="FO50" s="295"/>
      <c r="FP50" s="295" t="s">
        <v>303</v>
      </c>
      <c r="FQ50" s="295"/>
      <c r="FR50" s="295"/>
      <c r="FS50" s="295"/>
      <c r="FT50" s="295"/>
      <c r="FU50" s="295"/>
      <c r="FV50" s="295" t="s">
        <v>303</v>
      </c>
      <c r="FW50" s="295"/>
      <c r="FX50" s="295"/>
      <c r="FY50" s="295"/>
      <c r="FZ50" s="295"/>
      <c r="GA50" s="295"/>
      <c r="GB50" s="295" t="s">
        <v>303</v>
      </c>
      <c r="GC50" s="295"/>
      <c r="GD50" s="295"/>
      <c r="GE50" s="295"/>
      <c r="GF50" s="295"/>
      <c r="GG50" s="295"/>
      <c r="GH50" s="295" t="s">
        <v>303</v>
      </c>
      <c r="GI50" s="295"/>
      <c r="GJ50" s="295"/>
      <c r="GK50" s="295"/>
      <c r="GL50" s="295"/>
      <c r="GM50" s="295"/>
      <c r="GN50" s="295" t="s">
        <v>303</v>
      </c>
      <c r="GO50" s="295"/>
      <c r="GP50" s="295"/>
      <c r="GQ50" s="295"/>
      <c r="GR50" s="295"/>
      <c r="GS50" s="295"/>
      <c r="GT50" s="295" t="s">
        <v>303</v>
      </c>
      <c r="GU50" s="295"/>
      <c r="GV50" s="295"/>
      <c r="GW50" s="295"/>
      <c r="GX50" s="295"/>
      <c r="GY50" s="295"/>
      <c r="GZ50" s="295" t="s">
        <v>303</v>
      </c>
      <c r="HA50" s="295"/>
      <c r="HB50" s="295"/>
      <c r="HC50" s="295"/>
      <c r="HD50" s="295"/>
      <c r="HE50" s="295"/>
      <c r="HF50" s="295" t="s">
        <v>303</v>
      </c>
      <c r="HG50" s="295"/>
      <c r="HH50" s="295"/>
      <c r="HI50" s="295"/>
      <c r="HJ50" s="295"/>
      <c r="HK50" s="295"/>
      <c r="HL50" s="295" t="s">
        <v>303</v>
      </c>
      <c r="HM50" s="295"/>
      <c r="HN50" s="295"/>
      <c r="HO50" s="295"/>
      <c r="HP50" s="295"/>
      <c r="HQ50" s="295"/>
      <c r="HR50" s="295" t="s">
        <v>303</v>
      </c>
      <c r="HS50" s="295"/>
      <c r="HT50" s="295"/>
      <c r="HU50" s="295"/>
      <c r="HV50" s="295"/>
      <c r="HW50" s="295"/>
      <c r="HX50" s="295" t="s">
        <v>303</v>
      </c>
      <c r="HY50" s="295"/>
      <c r="HZ50" s="295"/>
      <c r="IA50" s="295"/>
      <c r="IB50" s="295"/>
      <c r="IC50" s="295"/>
      <c r="ID50" s="295" t="s">
        <v>303</v>
      </c>
      <c r="IE50" s="295"/>
      <c r="IF50" s="295"/>
      <c r="IG50" s="295"/>
      <c r="IH50" s="295"/>
      <c r="II50" s="295"/>
      <c r="IJ50" s="295" t="s">
        <v>303</v>
      </c>
      <c r="IK50" s="295"/>
      <c r="IL50" s="295"/>
      <c r="IM50" s="295"/>
      <c r="IN50" s="295"/>
      <c r="IO50" s="295"/>
      <c r="IP50" s="295" t="s">
        <v>303</v>
      </c>
      <c r="IQ50" s="295"/>
      <c r="IR50" s="295"/>
      <c r="IS50" s="295"/>
      <c r="IT50" s="295"/>
      <c r="IU50" s="295"/>
      <c r="IV50" s="155" t="s">
        <v>303</v>
      </c>
    </row>
    <row r="51" spans="1:256" customFormat="1">
      <c r="A51" s="95"/>
      <c r="B51" s="95"/>
      <c r="C51" s="88"/>
      <c r="D51" s="88"/>
      <c r="E51" s="88"/>
      <c r="F51" s="90"/>
      <c r="G51" s="107"/>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row>
    <row r="52" spans="1:256" customFormat="1">
      <c r="A52" s="88"/>
      <c r="B52" s="88"/>
      <c r="C52" s="88"/>
      <c r="D52" s="88"/>
      <c r="E52" s="88"/>
      <c r="F52" s="90"/>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row>
    <row r="53" spans="1:256" customFormat="1">
      <c r="A53" s="88"/>
      <c r="B53" s="88"/>
      <c r="C53" s="88"/>
      <c r="D53" s="88"/>
      <c r="E53" s="88"/>
      <c r="F53" s="90"/>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row>
    <row r="54" spans="1:256" customFormat="1">
      <c r="A54" s="88"/>
      <c r="B54" s="89"/>
      <c r="C54" s="89"/>
      <c r="D54" s="89"/>
      <c r="E54" s="89"/>
      <c r="F54" s="100"/>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c r="DL54" s="89"/>
      <c r="DM54" s="89"/>
      <c r="DN54" s="89"/>
      <c r="DO54" s="89"/>
      <c r="DP54" s="89"/>
      <c r="DQ54" s="89"/>
      <c r="DR54" s="89"/>
      <c r="DS54" s="89"/>
      <c r="DT54" s="89"/>
      <c r="DU54" s="89"/>
      <c r="DV54" s="89"/>
      <c r="DW54" s="89"/>
      <c r="DX54" s="89"/>
      <c r="DY54" s="89"/>
      <c r="DZ54" s="89"/>
      <c r="EA54" s="89"/>
      <c r="EB54" s="89"/>
      <c r="EC54" s="89"/>
      <c r="ED54" s="89"/>
      <c r="EE54" s="89"/>
      <c r="EF54" s="89"/>
      <c r="EG54" s="89"/>
      <c r="EH54" s="89"/>
      <c r="EI54" s="89"/>
      <c r="EJ54" s="89"/>
      <c r="EK54" s="89"/>
      <c r="EL54" s="89"/>
      <c r="EM54" s="89"/>
      <c r="EN54" s="89"/>
      <c r="EO54" s="89"/>
      <c r="EP54" s="89"/>
      <c r="EQ54" s="89"/>
      <c r="ER54" s="89"/>
      <c r="ES54" s="89"/>
      <c r="ET54" s="89"/>
      <c r="EU54" s="89"/>
      <c r="EV54" s="89"/>
      <c r="EW54" s="89"/>
      <c r="EX54" s="89"/>
      <c r="EY54" s="89"/>
      <c r="EZ54" s="89"/>
      <c r="FA54" s="89"/>
      <c r="FB54" s="89"/>
      <c r="FC54" s="89"/>
      <c r="FD54" s="89"/>
      <c r="FE54" s="89"/>
      <c r="FF54" s="89"/>
      <c r="FG54" s="89"/>
      <c r="FH54" s="89"/>
      <c r="FI54" s="89"/>
      <c r="FJ54" s="89"/>
      <c r="FK54" s="89"/>
      <c r="FL54" s="89"/>
      <c r="FM54" s="89"/>
      <c r="FN54" s="89"/>
      <c r="FO54" s="89"/>
      <c r="FP54" s="89"/>
      <c r="FQ54" s="89"/>
      <c r="FR54" s="89"/>
      <c r="FS54" s="89"/>
      <c r="FT54" s="89"/>
      <c r="FU54" s="89"/>
      <c r="FV54" s="89"/>
      <c r="FW54" s="89"/>
      <c r="FX54" s="89"/>
      <c r="FY54" s="89"/>
      <c r="FZ54" s="89"/>
      <c r="GA54" s="89"/>
      <c r="GB54" s="89"/>
      <c r="GC54" s="89"/>
      <c r="GD54" s="89"/>
      <c r="GE54" s="89"/>
      <c r="GF54" s="89"/>
      <c r="GG54" s="89"/>
      <c r="GH54" s="89"/>
      <c r="GI54" s="89"/>
      <c r="GJ54" s="89"/>
      <c r="GK54" s="89"/>
      <c r="GL54" s="89"/>
      <c r="GM54" s="89"/>
      <c r="GN54" s="89"/>
      <c r="GO54" s="89"/>
      <c r="GP54" s="89"/>
      <c r="GQ54" s="89"/>
      <c r="GR54" s="89"/>
      <c r="GS54" s="89"/>
      <c r="GT54" s="89"/>
      <c r="GU54" s="89"/>
      <c r="GV54" s="89"/>
      <c r="GW54" s="89"/>
      <c r="GX54" s="89"/>
      <c r="GY54" s="89"/>
      <c r="GZ54" s="89"/>
      <c r="HA54" s="89"/>
      <c r="HB54" s="89"/>
      <c r="HC54" s="89"/>
      <c r="HD54" s="89"/>
      <c r="HE54" s="89"/>
      <c r="HF54" s="89"/>
      <c r="HG54" s="89"/>
      <c r="HH54" s="89"/>
      <c r="HI54" s="89"/>
      <c r="HJ54" s="89"/>
      <c r="HK54" s="89"/>
      <c r="HL54" s="89"/>
      <c r="HM54" s="89"/>
      <c r="HN54" s="89"/>
      <c r="HO54" s="89"/>
      <c r="HP54" s="89"/>
      <c r="HQ54" s="89"/>
      <c r="HR54" s="89"/>
      <c r="HS54" s="89"/>
      <c r="HT54" s="89"/>
      <c r="HU54" s="89"/>
      <c r="HV54" s="89"/>
      <c r="HW54" s="89"/>
      <c r="HX54" s="89"/>
      <c r="HY54" s="89"/>
      <c r="HZ54" s="89"/>
      <c r="IA54" s="89"/>
      <c r="IB54" s="89"/>
      <c r="IC54" s="89"/>
      <c r="ID54" s="89"/>
      <c r="IE54" s="89"/>
      <c r="IF54" s="89"/>
      <c r="IG54" s="89"/>
      <c r="IH54" s="89"/>
      <c r="II54" s="89"/>
      <c r="IJ54" s="89"/>
      <c r="IK54" s="89"/>
      <c r="IL54" s="89"/>
      <c r="IM54" s="89"/>
      <c r="IN54" s="89"/>
      <c r="IO54" s="89"/>
      <c r="IP54" s="89"/>
      <c r="IQ54" s="89"/>
      <c r="IR54" s="89"/>
      <c r="IS54" s="89"/>
      <c r="IT54" s="89"/>
      <c r="IU54" s="89"/>
      <c r="IV54" s="89"/>
    </row>
    <row r="55" spans="1:256" customFormat="1">
      <c r="A55" s="89"/>
      <c r="B55" s="88"/>
      <c r="C55" s="88"/>
      <c r="D55" s="88"/>
      <c r="E55" s="88"/>
      <c r="F55" s="90"/>
      <c r="G55" s="88"/>
      <c r="H55" s="88"/>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c r="DL55" s="89"/>
      <c r="DM55" s="89"/>
      <c r="DN55" s="89"/>
      <c r="DO55" s="89"/>
      <c r="DP55" s="89"/>
      <c r="DQ55" s="89"/>
      <c r="DR55" s="89"/>
      <c r="DS55" s="89"/>
      <c r="DT55" s="89"/>
      <c r="DU55" s="89"/>
      <c r="DV55" s="89"/>
      <c r="DW55" s="89"/>
      <c r="DX55" s="89"/>
      <c r="DY55" s="89"/>
      <c r="DZ55" s="89"/>
      <c r="EA55" s="89"/>
      <c r="EB55" s="89"/>
      <c r="EC55" s="89"/>
      <c r="ED55" s="89"/>
      <c r="EE55" s="89"/>
      <c r="EF55" s="89"/>
      <c r="EG55" s="89"/>
      <c r="EH55" s="89"/>
      <c r="EI55" s="89"/>
      <c r="EJ55" s="89"/>
      <c r="EK55" s="89"/>
      <c r="EL55" s="89"/>
      <c r="EM55" s="89"/>
      <c r="EN55" s="89"/>
      <c r="EO55" s="89"/>
      <c r="EP55" s="89"/>
      <c r="EQ55" s="89"/>
      <c r="ER55" s="89"/>
      <c r="ES55" s="89"/>
      <c r="ET55" s="89"/>
      <c r="EU55" s="89"/>
      <c r="EV55" s="89"/>
      <c r="EW55" s="89"/>
      <c r="EX55" s="89"/>
      <c r="EY55" s="89"/>
      <c r="EZ55" s="89"/>
      <c r="FA55" s="89"/>
      <c r="FB55" s="89"/>
      <c r="FC55" s="89"/>
      <c r="FD55" s="89"/>
      <c r="FE55" s="89"/>
      <c r="FF55" s="89"/>
      <c r="FG55" s="89"/>
      <c r="FH55" s="89"/>
      <c r="FI55" s="89"/>
      <c r="FJ55" s="89"/>
      <c r="FK55" s="89"/>
      <c r="FL55" s="89"/>
      <c r="FM55" s="89"/>
      <c r="FN55" s="89"/>
      <c r="FO55" s="89"/>
      <c r="FP55" s="89"/>
      <c r="FQ55" s="89"/>
      <c r="FR55" s="89"/>
      <c r="FS55" s="89"/>
      <c r="FT55" s="89"/>
      <c r="FU55" s="89"/>
      <c r="FV55" s="89"/>
      <c r="FW55" s="89"/>
      <c r="FX55" s="89"/>
      <c r="FY55" s="89"/>
      <c r="FZ55" s="89"/>
      <c r="GA55" s="89"/>
      <c r="GB55" s="89"/>
      <c r="GC55" s="89"/>
      <c r="GD55" s="89"/>
      <c r="GE55" s="89"/>
      <c r="GF55" s="89"/>
      <c r="GG55" s="89"/>
      <c r="GH55" s="89"/>
      <c r="GI55" s="89"/>
      <c r="GJ55" s="89"/>
      <c r="GK55" s="89"/>
      <c r="GL55" s="89"/>
      <c r="GM55" s="89"/>
      <c r="GN55" s="89"/>
      <c r="GO55" s="89"/>
      <c r="GP55" s="89"/>
      <c r="GQ55" s="89"/>
      <c r="GR55" s="89"/>
      <c r="GS55" s="89"/>
      <c r="GT55" s="89"/>
      <c r="GU55" s="89"/>
      <c r="GV55" s="89"/>
      <c r="GW55" s="89"/>
      <c r="GX55" s="89"/>
      <c r="GY55" s="89"/>
      <c r="GZ55" s="89"/>
      <c r="HA55" s="89"/>
      <c r="HB55" s="89"/>
      <c r="HC55" s="89"/>
      <c r="HD55" s="89"/>
      <c r="HE55" s="89"/>
      <c r="HF55" s="89"/>
      <c r="HG55" s="89"/>
      <c r="HH55" s="89"/>
      <c r="HI55" s="89"/>
      <c r="HJ55" s="89"/>
      <c r="HK55" s="89"/>
      <c r="HL55" s="89"/>
      <c r="HM55" s="89"/>
      <c r="HN55" s="89"/>
      <c r="HO55" s="89"/>
      <c r="HP55" s="89"/>
      <c r="HQ55" s="89"/>
      <c r="HR55" s="89"/>
      <c r="HS55" s="89"/>
      <c r="HT55" s="89"/>
      <c r="HU55" s="89"/>
      <c r="HV55" s="89"/>
      <c r="HW55" s="89"/>
      <c r="HX55" s="89"/>
      <c r="HY55" s="89"/>
      <c r="HZ55" s="89"/>
      <c r="IA55" s="89"/>
      <c r="IB55" s="89"/>
      <c r="IC55" s="89"/>
      <c r="ID55" s="89"/>
      <c r="IE55" s="89"/>
      <c r="IF55" s="89"/>
      <c r="IG55" s="89"/>
      <c r="IH55" s="89"/>
      <c r="II55" s="89"/>
      <c r="IJ55" s="89"/>
      <c r="IK55" s="89"/>
      <c r="IL55" s="89"/>
      <c r="IM55" s="89"/>
      <c r="IN55" s="89"/>
      <c r="IO55" s="89"/>
      <c r="IP55" s="89"/>
      <c r="IQ55" s="89"/>
      <c r="IR55" s="89"/>
      <c r="IS55" s="89"/>
      <c r="IT55" s="89"/>
      <c r="IU55" s="89"/>
      <c r="IV55" s="89"/>
    </row>
    <row r="56" spans="1:256" customFormat="1">
      <c r="A56" s="89"/>
      <c r="B56" s="88"/>
      <c r="C56" s="88"/>
      <c r="D56" s="88"/>
      <c r="E56" s="88"/>
      <c r="F56" s="90"/>
      <c r="G56" s="88"/>
      <c r="H56" s="88"/>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c r="EJ56" s="89"/>
      <c r="EK56" s="89"/>
      <c r="EL56" s="89"/>
      <c r="EM56" s="89"/>
      <c r="EN56" s="89"/>
      <c r="EO56" s="89"/>
      <c r="EP56" s="89"/>
      <c r="EQ56" s="89"/>
      <c r="ER56" s="89"/>
      <c r="ES56" s="89"/>
      <c r="ET56" s="89"/>
      <c r="EU56" s="89"/>
      <c r="EV56" s="89"/>
      <c r="EW56" s="89"/>
      <c r="EX56" s="89"/>
      <c r="EY56" s="89"/>
      <c r="EZ56" s="89"/>
      <c r="FA56" s="89"/>
      <c r="FB56" s="89"/>
      <c r="FC56" s="89"/>
      <c r="FD56" s="89"/>
      <c r="FE56" s="89"/>
      <c r="FF56" s="89"/>
      <c r="FG56" s="89"/>
      <c r="FH56" s="89"/>
      <c r="FI56" s="89"/>
      <c r="FJ56" s="89"/>
      <c r="FK56" s="89"/>
      <c r="FL56" s="89"/>
      <c r="FM56" s="89"/>
      <c r="FN56" s="89"/>
      <c r="FO56" s="89"/>
      <c r="FP56" s="89"/>
      <c r="FQ56" s="89"/>
      <c r="FR56" s="89"/>
      <c r="FS56" s="89"/>
      <c r="FT56" s="89"/>
      <c r="FU56" s="89"/>
      <c r="FV56" s="89"/>
      <c r="FW56" s="89"/>
      <c r="FX56" s="89"/>
      <c r="FY56" s="89"/>
      <c r="FZ56" s="89"/>
      <c r="GA56" s="89"/>
      <c r="GB56" s="89"/>
      <c r="GC56" s="89"/>
      <c r="GD56" s="89"/>
      <c r="GE56" s="89"/>
      <c r="GF56" s="89"/>
      <c r="GG56" s="89"/>
      <c r="GH56" s="89"/>
      <c r="GI56" s="89"/>
      <c r="GJ56" s="89"/>
      <c r="GK56" s="89"/>
      <c r="GL56" s="89"/>
      <c r="GM56" s="89"/>
      <c r="GN56" s="89"/>
      <c r="GO56" s="89"/>
      <c r="GP56" s="89"/>
      <c r="GQ56" s="89"/>
      <c r="GR56" s="89"/>
      <c r="GS56" s="89"/>
      <c r="GT56" s="89"/>
      <c r="GU56" s="89"/>
      <c r="GV56" s="89"/>
      <c r="GW56" s="89"/>
      <c r="GX56" s="89"/>
      <c r="GY56" s="89"/>
      <c r="GZ56" s="89"/>
      <c r="HA56" s="89"/>
      <c r="HB56" s="89"/>
      <c r="HC56" s="89"/>
      <c r="HD56" s="89"/>
      <c r="HE56" s="89"/>
      <c r="HF56" s="89"/>
      <c r="HG56" s="89"/>
      <c r="HH56" s="89"/>
      <c r="HI56" s="89"/>
      <c r="HJ56" s="89"/>
      <c r="HK56" s="89"/>
      <c r="HL56" s="89"/>
      <c r="HM56" s="89"/>
      <c r="HN56" s="89"/>
      <c r="HO56" s="89"/>
      <c r="HP56" s="89"/>
      <c r="HQ56" s="89"/>
      <c r="HR56" s="89"/>
      <c r="HS56" s="89"/>
      <c r="HT56" s="89"/>
      <c r="HU56" s="89"/>
      <c r="HV56" s="89"/>
      <c r="HW56" s="89"/>
      <c r="HX56" s="89"/>
      <c r="HY56" s="89"/>
      <c r="HZ56" s="89"/>
      <c r="IA56" s="89"/>
      <c r="IB56" s="89"/>
      <c r="IC56" s="89"/>
      <c r="ID56" s="89"/>
      <c r="IE56" s="89"/>
      <c r="IF56" s="89"/>
      <c r="IG56" s="89"/>
      <c r="IH56" s="89"/>
      <c r="II56" s="89"/>
      <c r="IJ56" s="89"/>
      <c r="IK56" s="89"/>
      <c r="IL56" s="89"/>
      <c r="IM56" s="89"/>
      <c r="IN56" s="89"/>
      <c r="IO56" s="89"/>
      <c r="IP56" s="89"/>
      <c r="IQ56" s="89"/>
      <c r="IR56" s="89"/>
      <c r="IS56" s="89"/>
      <c r="IT56" s="89"/>
      <c r="IU56" s="89"/>
      <c r="IV56" s="89"/>
    </row>
    <row r="57" spans="1:256" customFormat="1">
      <c r="A57" s="89"/>
      <c r="B57" s="88"/>
      <c r="C57" s="88"/>
      <c r="D57" s="88"/>
      <c r="E57" s="88"/>
      <c r="F57" s="90"/>
      <c r="G57" s="88"/>
      <c r="H57" s="88"/>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c r="DL57" s="89"/>
      <c r="DM57" s="89"/>
      <c r="DN57" s="89"/>
      <c r="DO57" s="89"/>
      <c r="DP57" s="89"/>
      <c r="DQ57" s="89"/>
      <c r="DR57" s="89"/>
      <c r="DS57" s="89"/>
      <c r="DT57" s="89"/>
      <c r="DU57" s="89"/>
      <c r="DV57" s="89"/>
      <c r="DW57" s="89"/>
      <c r="DX57" s="89"/>
      <c r="DY57" s="89"/>
      <c r="DZ57" s="89"/>
      <c r="EA57" s="89"/>
      <c r="EB57" s="89"/>
      <c r="EC57" s="89"/>
      <c r="ED57" s="89"/>
      <c r="EE57" s="89"/>
      <c r="EF57" s="89"/>
      <c r="EG57" s="89"/>
      <c r="EH57" s="89"/>
      <c r="EI57" s="89"/>
      <c r="EJ57" s="89"/>
      <c r="EK57" s="89"/>
      <c r="EL57" s="89"/>
      <c r="EM57" s="89"/>
      <c r="EN57" s="89"/>
      <c r="EO57" s="89"/>
      <c r="EP57" s="89"/>
      <c r="EQ57" s="89"/>
      <c r="ER57" s="89"/>
      <c r="ES57" s="89"/>
      <c r="ET57" s="89"/>
      <c r="EU57" s="89"/>
      <c r="EV57" s="89"/>
      <c r="EW57" s="89"/>
      <c r="EX57" s="89"/>
      <c r="EY57" s="89"/>
      <c r="EZ57" s="89"/>
      <c r="FA57" s="89"/>
      <c r="FB57" s="89"/>
      <c r="FC57" s="89"/>
      <c r="FD57" s="89"/>
      <c r="FE57" s="89"/>
      <c r="FF57" s="89"/>
      <c r="FG57" s="89"/>
      <c r="FH57" s="89"/>
      <c r="FI57" s="89"/>
      <c r="FJ57" s="89"/>
      <c r="FK57" s="89"/>
      <c r="FL57" s="89"/>
      <c r="FM57" s="89"/>
      <c r="FN57" s="89"/>
      <c r="FO57" s="89"/>
      <c r="FP57" s="89"/>
      <c r="FQ57" s="89"/>
      <c r="FR57" s="89"/>
      <c r="FS57" s="89"/>
      <c r="FT57" s="89"/>
      <c r="FU57" s="89"/>
      <c r="FV57" s="89"/>
      <c r="FW57" s="89"/>
      <c r="FX57" s="89"/>
      <c r="FY57" s="89"/>
      <c r="FZ57" s="89"/>
      <c r="GA57" s="89"/>
      <c r="GB57" s="89"/>
      <c r="GC57" s="89"/>
      <c r="GD57" s="89"/>
      <c r="GE57" s="89"/>
      <c r="GF57" s="89"/>
      <c r="GG57" s="89"/>
      <c r="GH57" s="89"/>
      <c r="GI57" s="89"/>
      <c r="GJ57" s="89"/>
      <c r="GK57" s="89"/>
      <c r="GL57" s="89"/>
      <c r="GM57" s="89"/>
      <c r="GN57" s="89"/>
      <c r="GO57" s="89"/>
      <c r="GP57" s="89"/>
      <c r="GQ57" s="89"/>
      <c r="GR57" s="89"/>
      <c r="GS57" s="89"/>
      <c r="GT57" s="89"/>
      <c r="GU57" s="89"/>
      <c r="GV57" s="89"/>
      <c r="GW57" s="89"/>
      <c r="GX57" s="89"/>
      <c r="GY57" s="89"/>
      <c r="GZ57" s="89"/>
      <c r="HA57" s="89"/>
      <c r="HB57" s="89"/>
      <c r="HC57" s="89"/>
      <c r="HD57" s="89"/>
      <c r="HE57" s="89"/>
      <c r="HF57" s="89"/>
      <c r="HG57" s="89"/>
      <c r="HH57" s="89"/>
      <c r="HI57" s="89"/>
      <c r="HJ57" s="89"/>
      <c r="HK57" s="89"/>
      <c r="HL57" s="89"/>
      <c r="HM57" s="89"/>
      <c r="HN57" s="89"/>
      <c r="HO57" s="89"/>
      <c r="HP57" s="89"/>
      <c r="HQ57" s="89"/>
      <c r="HR57" s="89"/>
      <c r="HS57" s="89"/>
      <c r="HT57" s="89"/>
      <c r="HU57" s="89"/>
      <c r="HV57" s="89"/>
      <c r="HW57" s="89"/>
      <c r="HX57" s="89"/>
      <c r="HY57" s="89"/>
      <c r="HZ57" s="89"/>
      <c r="IA57" s="89"/>
      <c r="IB57" s="89"/>
      <c r="IC57" s="89"/>
      <c r="ID57" s="89"/>
      <c r="IE57" s="89"/>
      <c r="IF57" s="89"/>
      <c r="IG57" s="89"/>
      <c r="IH57" s="89"/>
      <c r="II57" s="89"/>
      <c r="IJ57" s="89"/>
      <c r="IK57" s="89"/>
      <c r="IL57" s="89"/>
      <c r="IM57" s="89"/>
      <c r="IN57" s="89"/>
      <c r="IO57" s="89"/>
      <c r="IP57" s="89"/>
      <c r="IQ57" s="89"/>
      <c r="IR57" s="89"/>
      <c r="IS57" s="89"/>
      <c r="IT57" s="89"/>
      <c r="IU57" s="89"/>
      <c r="IV57" s="89"/>
    </row>
    <row r="58" spans="1:256" customFormat="1">
      <c r="A58" s="89"/>
      <c r="B58" s="88"/>
      <c r="C58" s="91"/>
      <c r="D58" s="91"/>
      <c r="E58" s="91"/>
      <c r="F58" s="90"/>
      <c r="G58" s="159"/>
      <c r="H58" s="88"/>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89"/>
      <c r="EY58" s="89"/>
      <c r="EZ58" s="89"/>
      <c r="FA58" s="89"/>
      <c r="FB58" s="89"/>
      <c r="FC58" s="89"/>
      <c r="FD58" s="89"/>
      <c r="FE58" s="89"/>
      <c r="FF58" s="89"/>
      <c r="FG58" s="89"/>
      <c r="FH58" s="89"/>
      <c r="FI58" s="89"/>
      <c r="FJ58" s="89"/>
      <c r="FK58" s="89"/>
      <c r="FL58" s="89"/>
      <c r="FM58" s="89"/>
      <c r="FN58" s="89"/>
      <c r="FO58" s="89"/>
      <c r="FP58" s="89"/>
      <c r="FQ58" s="89"/>
      <c r="FR58" s="89"/>
      <c r="FS58" s="89"/>
      <c r="FT58" s="89"/>
      <c r="FU58" s="89"/>
      <c r="FV58" s="89"/>
      <c r="FW58" s="89"/>
      <c r="FX58" s="89"/>
      <c r="FY58" s="89"/>
      <c r="FZ58" s="89"/>
      <c r="GA58" s="89"/>
      <c r="GB58" s="89"/>
      <c r="GC58" s="89"/>
      <c r="GD58" s="89"/>
      <c r="GE58" s="89"/>
      <c r="GF58" s="89"/>
      <c r="GG58" s="89"/>
      <c r="GH58" s="89"/>
      <c r="GI58" s="89"/>
      <c r="GJ58" s="89"/>
      <c r="GK58" s="89"/>
      <c r="GL58" s="89"/>
      <c r="GM58" s="89"/>
      <c r="GN58" s="89"/>
      <c r="GO58" s="89"/>
      <c r="GP58" s="89"/>
      <c r="GQ58" s="89"/>
      <c r="GR58" s="89"/>
      <c r="GS58" s="89"/>
      <c r="GT58" s="89"/>
      <c r="GU58" s="89"/>
      <c r="GV58" s="89"/>
      <c r="GW58" s="89"/>
      <c r="GX58" s="89"/>
      <c r="GY58" s="89"/>
      <c r="GZ58" s="89"/>
      <c r="HA58" s="89"/>
      <c r="HB58" s="89"/>
      <c r="HC58" s="89"/>
      <c r="HD58" s="89"/>
      <c r="HE58" s="89"/>
      <c r="HF58" s="89"/>
      <c r="HG58" s="89"/>
      <c r="HH58" s="89"/>
      <c r="HI58" s="89"/>
      <c r="HJ58" s="89"/>
      <c r="HK58" s="89"/>
      <c r="HL58" s="89"/>
      <c r="HM58" s="89"/>
      <c r="HN58" s="89"/>
      <c r="HO58" s="89"/>
      <c r="HP58" s="89"/>
      <c r="HQ58" s="89"/>
      <c r="HR58" s="89"/>
      <c r="HS58" s="89"/>
      <c r="HT58" s="89"/>
      <c r="HU58" s="89"/>
      <c r="HV58" s="89"/>
      <c r="HW58" s="89"/>
      <c r="HX58" s="89"/>
      <c r="HY58" s="89"/>
      <c r="HZ58" s="89"/>
      <c r="IA58" s="89"/>
      <c r="IB58" s="89"/>
      <c r="IC58" s="89"/>
      <c r="ID58" s="89"/>
      <c r="IE58" s="89"/>
      <c r="IF58" s="89"/>
      <c r="IG58" s="89"/>
      <c r="IH58" s="89"/>
      <c r="II58" s="89"/>
      <c r="IJ58" s="89"/>
      <c r="IK58" s="89"/>
      <c r="IL58" s="89"/>
      <c r="IM58" s="89"/>
      <c r="IN58" s="89"/>
      <c r="IO58" s="89"/>
      <c r="IP58" s="89"/>
      <c r="IQ58" s="89"/>
      <c r="IR58" s="89"/>
      <c r="IS58" s="89"/>
      <c r="IT58" s="89"/>
      <c r="IU58" s="89"/>
      <c r="IV58" s="89"/>
    </row>
    <row r="59" spans="1:256" customFormat="1">
      <c r="A59" s="89"/>
      <c r="B59" s="88"/>
      <c r="C59" s="88"/>
      <c r="D59" s="88"/>
      <c r="E59" s="88"/>
      <c r="F59" s="90"/>
      <c r="G59" s="88"/>
      <c r="H59" s="88"/>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c r="FZ59" s="89"/>
      <c r="GA59" s="89"/>
      <c r="GB59" s="89"/>
      <c r="GC59" s="89"/>
      <c r="GD59" s="89"/>
      <c r="GE59" s="89"/>
      <c r="GF59" s="89"/>
      <c r="GG59" s="89"/>
      <c r="GH59" s="89"/>
      <c r="GI59" s="89"/>
      <c r="GJ59" s="89"/>
      <c r="GK59" s="89"/>
      <c r="GL59" s="89"/>
      <c r="GM59" s="89"/>
      <c r="GN59" s="89"/>
      <c r="GO59" s="89"/>
      <c r="GP59" s="89"/>
      <c r="GQ59" s="89"/>
      <c r="GR59" s="89"/>
      <c r="GS59" s="89"/>
      <c r="GT59" s="89"/>
      <c r="GU59" s="89"/>
      <c r="GV59" s="89"/>
      <c r="GW59" s="89"/>
      <c r="GX59" s="89"/>
      <c r="GY59" s="89"/>
      <c r="GZ59" s="89"/>
      <c r="HA59" s="89"/>
      <c r="HB59" s="89"/>
      <c r="HC59" s="89"/>
      <c r="HD59" s="89"/>
      <c r="HE59" s="89"/>
      <c r="HF59" s="89"/>
      <c r="HG59" s="89"/>
      <c r="HH59" s="89"/>
      <c r="HI59" s="89"/>
      <c r="HJ59" s="89"/>
      <c r="HK59" s="89"/>
      <c r="HL59" s="89"/>
      <c r="HM59" s="89"/>
      <c r="HN59" s="89"/>
      <c r="HO59" s="89"/>
      <c r="HP59" s="89"/>
      <c r="HQ59" s="89"/>
      <c r="HR59" s="89"/>
      <c r="HS59" s="89"/>
      <c r="HT59" s="89"/>
      <c r="HU59" s="89"/>
      <c r="HV59" s="89"/>
      <c r="HW59" s="89"/>
      <c r="HX59" s="89"/>
      <c r="HY59" s="89"/>
      <c r="HZ59" s="89"/>
      <c r="IA59" s="89"/>
      <c r="IB59" s="89"/>
      <c r="IC59" s="89"/>
      <c r="ID59" s="89"/>
      <c r="IE59" s="89"/>
      <c r="IF59" s="89"/>
      <c r="IG59" s="89"/>
      <c r="IH59" s="89"/>
      <c r="II59" s="89"/>
      <c r="IJ59" s="89"/>
      <c r="IK59" s="89"/>
      <c r="IL59" s="89"/>
      <c r="IM59" s="89"/>
      <c r="IN59" s="89"/>
      <c r="IO59" s="89"/>
      <c r="IP59" s="89"/>
      <c r="IQ59" s="89"/>
      <c r="IR59" s="89"/>
      <c r="IS59" s="89"/>
      <c r="IT59" s="89"/>
      <c r="IU59" s="89"/>
      <c r="IV59" s="89"/>
    </row>
  </sheetData>
  <sheetCalcPr fullCalcOnLoad="1"/>
  <mergeCells count="137">
    <mergeCell ref="EX50:FC50"/>
    <mergeCell ref="FD50:FI50"/>
    <mergeCell ref="CV50:DA50"/>
    <mergeCell ref="DB50:DG50"/>
    <mergeCell ref="DN49:DS49"/>
    <mergeCell ref="ER50:EW50"/>
    <mergeCell ref="EF50:EK50"/>
    <mergeCell ref="EL50:EQ50"/>
    <mergeCell ref="GN49:GS49"/>
    <mergeCell ref="FP49:FU49"/>
    <mergeCell ref="GB49:GG49"/>
    <mergeCell ref="GH49:GM49"/>
    <mergeCell ref="FV49:GA49"/>
    <mergeCell ref="ER49:EW49"/>
    <mergeCell ref="FD49:FI49"/>
    <mergeCell ref="IP49:IS49"/>
    <mergeCell ref="GZ49:HE49"/>
    <mergeCell ref="HF49:HK49"/>
    <mergeCell ref="HL49:HQ49"/>
    <mergeCell ref="HR49:HW49"/>
    <mergeCell ref="ID49:II49"/>
    <mergeCell ref="HX49:IC49"/>
    <mergeCell ref="GT49:GY49"/>
    <mergeCell ref="IP50:IU50"/>
    <mergeCell ref="IJ50:IO50"/>
    <mergeCell ref="IJ49:IO49"/>
    <mergeCell ref="GZ50:HE50"/>
    <mergeCell ref="HF50:HK50"/>
    <mergeCell ref="HL50:HQ50"/>
    <mergeCell ref="HR50:HW50"/>
    <mergeCell ref="HX50:IC50"/>
    <mergeCell ref="ID50:II50"/>
    <mergeCell ref="GN50:GS50"/>
    <mergeCell ref="CD50:CI50"/>
    <mergeCell ref="CJ50:CO50"/>
    <mergeCell ref="DZ50:EE50"/>
    <mergeCell ref="DH50:DM50"/>
    <mergeCell ref="DN50:DS50"/>
    <mergeCell ref="GH50:GM50"/>
    <mergeCell ref="FJ50:FO50"/>
    <mergeCell ref="CP50:CU50"/>
    <mergeCell ref="DT50:DY50"/>
    <mergeCell ref="GB50:GG50"/>
    <mergeCell ref="IP48:IS48"/>
    <mergeCell ref="ID48:II48"/>
    <mergeCell ref="HR48:HW48"/>
    <mergeCell ref="GN48:GS48"/>
    <mergeCell ref="GT48:GY48"/>
    <mergeCell ref="GZ48:HE48"/>
    <mergeCell ref="IJ48:IO48"/>
    <mergeCell ref="HX48:IC48"/>
    <mergeCell ref="HF48:HK48"/>
    <mergeCell ref="EL49:EQ49"/>
    <mergeCell ref="FV48:GA48"/>
    <mergeCell ref="CP49:CU49"/>
    <mergeCell ref="CV49:DA49"/>
    <mergeCell ref="DZ49:EE49"/>
    <mergeCell ref="CD49:CI49"/>
    <mergeCell ref="DT49:DY49"/>
    <mergeCell ref="ER48:EW48"/>
    <mergeCell ref="FD48:FI48"/>
    <mergeCell ref="DB48:DG48"/>
    <mergeCell ref="HL48:HQ48"/>
    <mergeCell ref="EF48:EK48"/>
    <mergeCell ref="FP50:FU50"/>
    <mergeCell ref="FV50:GA50"/>
    <mergeCell ref="EF49:EK49"/>
    <mergeCell ref="FJ49:FO49"/>
    <mergeCell ref="EX49:FC49"/>
    <mergeCell ref="DZ48:EE48"/>
    <mergeCell ref="CP48:CU48"/>
    <mergeCell ref="GT50:GY50"/>
    <mergeCell ref="CV48:DA48"/>
    <mergeCell ref="GH48:GM48"/>
    <mergeCell ref="FP48:FU48"/>
    <mergeCell ref="EL48:EQ48"/>
    <mergeCell ref="GB48:GG48"/>
    <mergeCell ref="FJ48:FO48"/>
    <mergeCell ref="EX48:FC48"/>
    <mergeCell ref="AN48:AS48"/>
    <mergeCell ref="AT49:AY49"/>
    <mergeCell ref="AZ49:BE49"/>
    <mergeCell ref="BF49:BK49"/>
    <mergeCell ref="AT48:AY48"/>
    <mergeCell ref="AH48:AM48"/>
    <mergeCell ref="CJ48:CO48"/>
    <mergeCell ref="BR49:BW49"/>
    <mergeCell ref="BX49:CC49"/>
    <mergeCell ref="DT48:DY48"/>
    <mergeCell ref="BX48:CC48"/>
    <mergeCell ref="DN48:DS48"/>
    <mergeCell ref="DH49:DM49"/>
    <mergeCell ref="CJ49:CO49"/>
    <mergeCell ref="DH48:DM48"/>
    <mergeCell ref="DB49:DG49"/>
    <mergeCell ref="BL49:BQ49"/>
    <mergeCell ref="AZ48:BE48"/>
    <mergeCell ref="CD48:CI48"/>
    <mergeCell ref="BR50:BW50"/>
    <mergeCell ref="BX50:CC50"/>
    <mergeCell ref="BL48:BQ48"/>
    <mergeCell ref="BR48:BW48"/>
    <mergeCell ref="BF50:BK50"/>
    <mergeCell ref="BL50:BQ50"/>
    <mergeCell ref="BF48:BK48"/>
    <mergeCell ref="A9:B9"/>
    <mergeCell ref="A10:B10"/>
    <mergeCell ref="A11:B11"/>
    <mergeCell ref="A2:B2"/>
    <mergeCell ref="A3:B3"/>
    <mergeCell ref="A4:B4"/>
    <mergeCell ref="A5:B5"/>
    <mergeCell ref="P50:U50"/>
    <mergeCell ref="V50:AA50"/>
    <mergeCell ref="AB50:AG50"/>
    <mergeCell ref="AH50:AM50"/>
    <mergeCell ref="A12:B12"/>
    <mergeCell ref="A15:B15"/>
    <mergeCell ref="J49:O49"/>
    <mergeCell ref="J48:O48"/>
    <mergeCell ref="A19:B19"/>
    <mergeCell ref="AN50:AS50"/>
    <mergeCell ref="AT50:AY50"/>
    <mergeCell ref="AZ50:BE50"/>
    <mergeCell ref="C1:G1"/>
    <mergeCell ref="D8:E8"/>
    <mergeCell ref="C19:G19"/>
    <mergeCell ref="D9:E9"/>
    <mergeCell ref="C11:G17"/>
    <mergeCell ref="AN49:AS49"/>
    <mergeCell ref="P48:U48"/>
    <mergeCell ref="AH49:AM49"/>
    <mergeCell ref="V48:AA48"/>
    <mergeCell ref="AB48:AG48"/>
    <mergeCell ref="P49:U49"/>
    <mergeCell ref="V49:AA49"/>
    <mergeCell ref="AB49:AG49"/>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59"/>
  <sheetViews>
    <sheetView topLeftCell="A15" zoomScale="125" zoomScaleNormal="125" zoomScalePageLayoutView="125" workbookViewId="0">
      <selection activeCell="B45" sqref="B45"/>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8" ht="105" customHeight="1">
      <c r="C1" s="308" t="s">
        <v>122</v>
      </c>
      <c r="D1" s="308"/>
      <c r="E1" s="308"/>
      <c r="F1" s="308"/>
      <c r="G1" s="308"/>
    </row>
    <row r="2" spans="1:8">
      <c r="A2" s="3" t="s">
        <v>287</v>
      </c>
      <c r="G2" s="5"/>
    </row>
    <row r="3" spans="1:8">
      <c r="A3" s="1" t="s">
        <v>288</v>
      </c>
      <c r="G3" s="6">
        <v>42192</v>
      </c>
    </row>
    <row r="4" spans="1:8">
      <c r="A4" s="1" t="s">
        <v>33</v>
      </c>
      <c r="G4" s="7" t="s">
        <v>123</v>
      </c>
    </row>
    <row r="5" spans="1:8">
      <c r="A5" s="1" t="s">
        <v>34</v>
      </c>
    </row>
    <row r="6" spans="1:8">
      <c r="C6" s="8" t="s">
        <v>35</v>
      </c>
      <c r="D6" s="9"/>
      <c r="E6" s="9"/>
      <c r="F6" s="10"/>
      <c r="G6" s="11"/>
      <c r="H6" s="12"/>
    </row>
    <row r="7" spans="1:8">
      <c r="C7" s="13" t="s">
        <v>36</v>
      </c>
      <c r="D7" s="14" t="s">
        <v>336</v>
      </c>
      <c r="E7" s="14"/>
      <c r="F7" s="15"/>
      <c r="G7" s="16"/>
      <c r="H7" s="12"/>
    </row>
    <row r="8" spans="1:8">
      <c r="A8" s="1" t="s">
        <v>37</v>
      </c>
      <c r="C8" s="13" t="s">
        <v>289</v>
      </c>
      <c r="D8" s="14" t="s">
        <v>319</v>
      </c>
      <c r="E8" s="14"/>
      <c r="F8" s="15"/>
      <c r="G8" s="17"/>
      <c r="H8" s="12"/>
    </row>
    <row r="9" spans="1:8">
      <c r="A9" t="s">
        <v>320</v>
      </c>
      <c r="C9" s="13" t="s">
        <v>321</v>
      </c>
      <c r="D9" s="14" t="s">
        <v>82</v>
      </c>
      <c r="E9" s="14"/>
      <c r="F9" s="15"/>
      <c r="G9" s="17"/>
      <c r="H9" s="12"/>
    </row>
    <row r="10" spans="1:8">
      <c r="A10" t="s">
        <v>83</v>
      </c>
      <c r="C10" s="19"/>
      <c r="D10" s="14"/>
      <c r="E10" s="14"/>
      <c r="F10" s="15"/>
      <c r="G10" s="17"/>
      <c r="H10" s="12"/>
    </row>
    <row r="11" spans="1:8" ht="18" customHeight="1">
      <c r="A11" t="s">
        <v>364</v>
      </c>
      <c r="B11" s="12"/>
      <c r="C11" s="318" t="s">
        <v>121</v>
      </c>
      <c r="D11" s="319"/>
      <c r="E11" s="319"/>
      <c r="F11" s="319"/>
      <c r="G11" s="320"/>
      <c r="H11" s="12"/>
    </row>
    <row r="12" spans="1:8">
      <c r="A12" t="s">
        <v>285</v>
      </c>
      <c r="B12" s="12"/>
      <c r="C12" s="318"/>
      <c r="D12" s="319"/>
      <c r="E12" s="319"/>
      <c r="F12" s="319"/>
      <c r="G12" s="320"/>
      <c r="H12" s="12"/>
    </row>
    <row r="13" spans="1:8">
      <c r="A13"/>
      <c r="B13" s="12"/>
      <c r="C13" s="318"/>
      <c r="D13" s="319"/>
      <c r="E13" s="319"/>
      <c r="F13" s="319"/>
      <c r="G13" s="320"/>
      <c r="H13" s="12"/>
    </row>
    <row r="14" spans="1:8">
      <c r="A14"/>
      <c r="B14" s="12"/>
      <c r="C14" s="318"/>
      <c r="D14" s="319"/>
      <c r="E14" s="319"/>
      <c r="F14" s="319"/>
      <c r="G14" s="320"/>
      <c r="H14" s="12"/>
    </row>
    <row r="15" spans="1:8">
      <c r="A15" t="s">
        <v>290</v>
      </c>
      <c r="B15" s="12"/>
      <c r="C15" s="318"/>
      <c r="D15" s="319"/>
      <c r="E15" s="319"/>
      <c r="F15" s="319"/>
      <c r="G15" s="320"/>
      <c r="H15" s="12"/>
    </row>
    <row r="16" spans="1:8">
      <c r="A16" t="s">
        <v>286</v>
      </c>
      <c r="B16" s="12"/>
      <c r="C16" s="318"/>
      <c r="D16" s="319"/>
      <c r="E16" s="319"/>
      <c r="F16" s="319"/>
      <c r="G16" s="320"/>
      <c r="H16" s="12"/>
    </row>
    <row r="17" spans="1:8">
      <c r="B17" s="12"/>
      <c r="C17" s="318"/>
      <c r="D17" s="319"/>
      <c r="E17" s="319"/>
      <c r="F17" s="319"/>
      <c r="G17" s="320"/>
      <c r="H17" s="12"/>
    </row>
    <row r="18" spans="1:8">
      <c r="B18" s="12"/>
      <c r="C18" s="19"/>
      <c r="D18" s="12"/>
      <c r="E18" s="12"/>
      <c r="F18" s="20"/>
      <c r="G18" s="17"/>
      <c r="H18" s="12"/>
    </row>
    <row r="19" spans="1:8">
      <c r="A19" s="1" t="s">
        <v>181</v>
      </c>
      <c r="B19" s="12"/>
      <c r="C19" s="21" t="s">
        <v>291</v>
      </c>
      <c r="D19" s="22"/>
      <c r="E19" s="22"/>
      <c r="F19" s="23"/>
      <c r="G19" s="24"/>
    </row>
    <row r="20" spans="1:8">
      <c r="A20" s="25" t="s">
        <v>292</v>
      </c>
      <c r="C20" s="25"/>
      <c r="D20" s="25"/>
      <c r="E20" s="25"/>
      <c r="F20" s="26"/>
    </row>
    <row r="21" spans="1:8">
      <c r="A21" s="85"/>
      <c r="C21" s="25"/>
      <c r="D21" s="25"/>
      <c r="E21" s="25"/>
      <c r="F21" s="26"/>
    </row>
    <row r="22" spans="1:8" s="34" customFormat="1" ht="16" customHeight="1">
      <c r="A22" s="28"/>
      <c r="B22" s="29"/>
      <c r="C22" s="30"/>
      <c r="D22" s="30"/>
      <c r="E22" s="30"/>
      <c r="F22" s="31"/>
      <c r="G22" s="32"/>
      <c r="H22" s="33"/>
    </row>
    <row r="23" spans="1:8" ht="29" customHeight="1">
      <c r="A23" s="35" t="s">
        <v>106</v>
      </c>
      <c r="B23" s="36" t="s">
        <v>119</v>
      </c>
      <c r="C23" s="36" t="s">
        <v>120</v>
      </c>
      <c r="D23" s="37" t="s">
        <v>18</v>
      </c>
      <c r="E23" s="36" t="s">
        <v>19</v>
      </c>
      <c r="F23" s="38" t="s">
        <v>20</v>
      </c>
      <c r="G23" s="36" t="s">
        <v>21</v>
      </c>
      <c r="H23" s="39"/>
    </row>
    <row r="24" spans="1:8">
      <c r="A24" s="40">
        <v>40859</v>
      </c>
      <c r="B24" s="41" t="s">
        <v>359</v>
      </c>
      <c r="C24" s="42">
        <v>210</v>
      </c>
      <c r="D24" s="43">
        <v>4</v>
      </c>
      <c r="E24" s="42">
        <f>C24*D24</f>
        <v>840</v>
      </c>
      <c r="F24" s="46">
        <v>0.15</v>
      </c>
      <c r="G24" s="45">
        <f t="shared" ref="G24:G35" si="0">E24*(1-F24)</f>
        <v>714</v>
      </c>
      <c r="H24" s="39"/>
    </row>
    <row r="25" spans="1:8">
      <c r="A25" s="2"/>
      <c r="B25" s="41" t="s">
        <v>360</v>
      </c>
      <c r="C25" s="42">
        <v>140</v>
      </c>
      <c r="D25" s="43">
        <v>4</v>
      </c>
      <c r="E25" s="42">
        <f>C25*D25</f>
        <v>560</v>
      </c>
      <c r="F25" s="46">
        <v>0.15</v>
      </c>
      <c r="G25" s="45">
        <f t="shared" si="0"/>
        <v>476</v>
      </c>
      <c r="H25" s="47"/>
    </row>
    <row r="26" spans="1:8">
      <c r="A26" s="48"/>
      <c r="B26" s="49" t="s">
        <v>22</v>
      </c>
      <c r="C26" s="42"/>
      <c r="D26" s="43"/>
      <c r="E26" s="42"/>
      <c r="F26" s="46"/>
      <c r="G26" s="45">
        <f t="shared" si="0"/>
        <v>0</v>
      </c>
      <c r="H26" s="47"/>
    </row>
    <row r="27" spans="1:8">
      <c r="A27" s="48"/>
      <c r="B27" s="49" t="s">
        <v>23</v>
      </c>
      <c r="C27" s="42"/>
      <c r="D27" s="43"/>
      <c r="E27" s="42"/>
      <c r="F27" s="46"/>
      <c r="G27" s="45">
        <f t="shared" si="0"/>
        <v>0</v>
      </c>
      <c r="H27" s="47"/>
    </row>
    <row r="28" spans="1:8">
      <c r="A28" s="48"/>
      <c r="B28" s="49" t="s">
        <v>24</v>
      </c>
      <c r="C28" s="42"/>
      <c r="D28" s="43"/>
      <c r="E28" s="42"/>
      <c r="F28" s="46"/>
      <c r="G28" s="45">
        <f t="shared" si="0"/>
        <v>0</v>
      </c>
      <c r="H28" s="47"/>
    </row>
    <row r="29" spans="1:8">
      <c r="A29" s="48"/>
      <c r="B29" s="49" t="s">
        <v>180</v>
      </c>
      <c r="C29" s="42"/>
      <c r="D29" s="43"/>
      <c r="E29" s="42"/>
      <c r="F29" s="46"/>
      <c r="G29" s="45">
        <f t="shared" si="0"/>
        <v>0</v>
      </c>
      <c r="H29" s="47"/>
    </row>
    <row r="30" spans="1:8">
      <c r="A30" s="48"/>
      <c r="B30" s="49" t="s">
        <v>134</v>
      </c>
      <c r="C30" s="42"/>
      <c r="D30" s="43"/>
      <c r="E30" s="42"/>
      <c r="F30" s="46"/>
      <c r="G30" s="45">
        <f t="shared" si="0"/>
        <v>0</v>
      </c>
      <c r="H30" s="47"/>
    </row>
    <row r="31" spans="1:8">
      <c r="A31" s="48"/>
      <c r="B31" s="49" t="s">
        <v>273</v>
      </c>
      <c r="C31" s="42"/>
      <c r="D31" s="43"/>
      <c r="E31" s="42"/>
      <c r="F31" s="46"/>
      <c r="G31" s="45">
        <f t="shared" si="0"/>
        <v>0</v>
      </c>
      <c r="H31" s="47"/>
    </row>
    <row r="32" spans="1:8">
      <c r="A32" s="48"/>
      <c r="B32" s="49" t="s">
        <v>245</v>
      </c>
      <c r="C32" s="42"/>
      <c r="D32" s="43"/>
      <c r="E32" s="42"/>
      <c r="F32" s="46"/>
      <c r="G32" s="45">
        <f t="shared" si="0"/>
        <v>0</v>
      </c>
      <c r="H32" s="47"/>
    </row>
    <row r="33" spans="1:253">
      <c r="A33" s="48"/>
      <c r="B33" s="49" t="s">
        <v>94</v>
      </c>
      <c r="C33" s="50">
        <v>75</v>
      </c>
      <c r="D33" s="51">
        <v>3</v>
      </c>
      <c r="E33" s="42">
        <f>C33*D33</f>
        <v>225</v>
      </c>
      <c r="F33" s="52"/>
      <c r="G33" s="45">
        <f t="shared" si="0"/>
        <v>225</v>
      </c>
      <c r="H33" s="47"/>
    </row>
    <row r="34" spans="1:253">
      <c r="A34" s="48"/>
      <c r="B34" s="49" t="s">
        <v>95</v>
      </c>
      <c r="C34" s="42">
        <v>40</v>
      </c>
      <c r="D34" s="43">
        <v>7</v>
      </c>
      <c r="E34" s="42">
        <f>C34*D34</f>
        <v>280</v>
      </c>
      <c r="F34" s="46"/>
      <c r="G34" s="45">
        <f t="shared" si="0"/>
        <v>280</v>
      </c>
      <c r="H34" s="39"/>
    </row>
    <row r="35" spans="1:253">
      <c r="A35" s="48"/>
      <c r="B35" s="49" t="s">
        <v>96</v>
      </c>
      <c r="C35" s="42">
        <v>400</v>
      </c>
      <c r="D35" s="51" t="s">
        <v>246</v>
      </c>
      <c r="E35" s="42">
        <v>400</v>
      </c>
      <c r="F35" s="52"/>
      <c r="G35" s="45">
        <f t="shared" si="0"/>
        <v>400</v>
      </c>
      <c r="H35" s="39"/>
    </row>
    <row r="36" spans="1:253" ht="31" customHeight="1">
      <c r="A36" s="48"/>
      <c r="B36" s="53" t="s">
        <v>299</v>
      </c>
      <c r="C36" s="54"/>
      <c r="D36" s="54"/>
      <c r="E36" s="54"/>
      <c r="F36" s="54"/>
      <c r="G36" s="55"/>
      <c r="H36" s="39"/>
    </row>
    <row r="37" spans="1:253">
      <c r="A37" s="48"/>
      <c r="B37" s="49" t="s">
        <v>300</v>
      </c>
      <c r="C37" s="42">
        <v>40</v>
      </c>
      <c r="D37" s="43">
        <v>6</v>
      </c>
      <c r="E37" s="42">
        <f>C37*D37</f>
        <v>240</v>
      </c>
      <c r="F37" s="52"/>
      <c r="G37" s="45">
        <f>E37*(1-F37)</f>
        <v>240</v>
      </c>
      <c r="H37" s="39"/>
    </row>
    <row r="38" spans="1:253">
      <c r="A38" s="48"/>
      <c r="B38" s="49" t="s">
        <v>301</v>
      </c>
      <c r="C38" s="42"/>
      <c r="D38" s="43"/>
      <c r="E38" s="42"/>
      <c r="F38" s="46"/>
      <c r="G38" s="45"/>
      <c r="H38" s="39"/>
    </row>
    <row r="39" spans="1:253">
      <c r="A39" s="48"/>
      <c r="B39" s="56" t="s">
        <v>278</v>
      </c>
      <c r="C39" s="57"/>
      <c r="D39" s="58"/>
      <c r="E39" s="57"/>
      <c r="F39" s="59"/>
      <c r="G39" s="60"/>
      <c r="H39" s="39"/>
    </row>
    <row r="40" spans="1:253">
      <c r="A40" s="48"/>
      <c r="B40" s="56" t="s">
        <v>279</v>
      </c>
      <c r="C40" s="42"/>
      <c r="D40" s="61"/>
      <c r="E40" s="42"/>
      <c r="F40" s="52"/>
      <c r="G40" s="45"/>
      <c r="H40" s="39"/>
    </row>
    <row r="41" spans="1:253" ht="16" thickBot="1">
      <c r="A41" s="48"/>
      <c r="B41" s="62"/>
      <c r="C41" s="63"/>
      <c r="D41" s="64"/>
      <c r="E41" s="63"/>
      <c r="F41" s="65"/>
      <c r="G41" s="65"/>
      <c r="H41" s="39"/>
    </row>
    <row r="42" spans="1:253" s="72" customFormat="1" ht="16" customHeight="1">
      <c r="A42" s="66"/>
      <c r="B42" s="67" t="s">
        <v>247</v>
      </c>
      <c r="C42" s="68"/>
      <c r="D42" s="68"/>
      <c r="E42" s="69">
        <f>SUM(E24:E41)</f>
        <v>2545</v>
      </c>
      <c r="F42" s="69"/>
      <c r="G42" s="70">
        <f>SUM(G24:G41)</f>
        <v>2335</v>
      </c>
      <c r="H42" s="71"/>
    </row>
    <row r="44" spans="1:253">
      <c r="C44" s="73" t="s">
        <v>124</v>
      </c>
      <c r="D44" s="74">
        <f>G42/2</f>
        <v>1167.5</v>
      </c>
      <c r="E44" s="74"/>
      <c r="F44" s="75"/>
    </row>
    <row r="45" spans="1:253">
      <c r="C45" s="73" t="s">
        <v>264</v>
      </c>
      <c r="D45" s="74">
        <f>G42-D44</f>
        <v>1167.5</v>
      </c>
    </row>
    <row r="46" spans="1:253">
      <c r="C46" s="76"/>
      <c r="D46" s="76"/>
      <c r="E46" s="76"/>
      <c r="F46" s="77"/>
      <c r="G46" s="76"/>
      <c r="H46" s="76"/>
      <c r="I46" s="76"/>
    </row>
    <row r="47" spans="1:253">
      <c r="C47" s="76" t="s">
        <v>69</v>
      </c>
      <c r="D47" s="76"/>
      <c r="E47" s="76"/>
      <c r="F47" s="77"/>
      <c r="G47" s="76"/>
      <c r="H47" s="76"/>
      <c r="I47" s="76"/>
    </row>
    <row r="48" spans="1:253">
      <c r="C48" s="86" t="s">
        <v>75</v>
      </c>
      <c r="D48" s="86"/>
      <c r="E48" s="86"/>
      <c r="F48" s="87"/>
      <c r="G48" s="86"/>
      <c r="H48" s="86"/>
      <c r="I48" s="80"/>
      <c r="J48" s="307"/>
      <c r="K48" s="307"/>
      <c r="L48" s="307"/>
      <c r="M48" s="307"/>
      <c r="N48" s="307"/>
      <c r="O48" s="307"/>
      <c r="P48" s="307"/>
      <c r="Q48" s="307"/>
      <c r="R48" s="307"/>
      <c r="S48" s="307"/>
      <c r="T48" s="307"/>
      <c r="U48" s="307"/>
      <c r="V48" s="307" t="s">
        <v>76</v>
      </c>
      <c r="W48" s="307"/>
      <c r="X48" s="307"/>
      <c r="Y48" s="307"/>
      <c r="Z48" s="307"/>
      <c r="AA48" s="307"/>
      <c r="AB48" s="307" t="s">
        <v>76</v>
      </c>
      <c r="AC48" s="307"/>
      <c r="AD48" s="307"/>
      <c r="AE48" s="307"/>
      <c r="AF48" s="307"/>
      <c r="AG48" s="307"/>
      <c r="AH48" s="307" t="s">
        <v>76</v>
      </c>
      <c r="AI48" s="307"/>
      <c r="AJ48" s="307"/>
      <c r="AK48" s="307"/>
      <c r="AL48" s="307"/>
      <c r="AM48" s="307"/>
      <c r="AN48" s="307" t="s">
        <v>76</v>
      </c>
      <c r="AO48" s="307"/>
      <c r="AP48" s="307"/>
      <c r="AQ48" s="307"/>
      <c r="AR48" s="307"/>
      <c r="AS48" s="307"/>
      <c r="AT48" s="307" t="s">
        <v>76</v>
      </c>
      <c r="AU48" s="307"/>
      <c r="AV48" s="307"/>
      <c r="AW48" s="307"/>
      <c r="AX48" s="307"/>
      <c r="AY48" s="307"/>
      <c r="AZ48" s="307" t="s">
        <v>76</v>
      </c>
      <c r="BA48" s="307"/>
      <c r="BB48" s="307"/>
      <c r="BC48" s="307"/>
      <c r="BD48" s="307"/>
      <c r="BE48" s="307"/>
      <c r="BF48" s="307" t="s">
        <v>76</v>
      </c>
      <c r="BG48" s="307"/>
      <c r="BH48" s="307"/>
      <c r="BI48" s="307"/>
      <c r="BJ48" s="307"/>
      <c r="BK48" s="307"/>
      <c r="BL48" s="307" t="s">
        <v>76</v>
      </c>
      <c r="BM48" s="307"/>
      <c r="BN48" s="307"/>
      <c r="BO48" s="307"/>
      <c r="BP48" s="307"/>
      <c r="BQ48" s="307"/>
      <c r="BR48" s="307" t="s">
        <v>76</v>
      </c>
      <c r="BS48" s="307"/>
      <c r="BT48" s="307"/>
      <c r="BU48" s="307"/>
      <c r="BV48" s="307"/>
      <c r="BW48" s="307"/>
      <c r="BX48" s="307" t="s">
        <v>76</v>
      </c>
      <c r="BY48" s="307"/>
      <c r="BZ48" s="307"/>
      <c r="CA48" s="307"/>
      <c r="CB48" s="307"/>
      <c r="CC48" s="307"/>
      <c r="CD48" s="307" t="s">
        <v>76</v>
      </c>
      <c r="CE48" s="307"/>
      <c r="CF48" s="307"/>
      <c r="CG48" s="307"/>
      <c r="CH48" s="307"/>
      <c r="CI48" s="307"/>
      <c r="CJ48" s="307" t="s">
        <v>76</v>
      </c>
      <c r="CK48" s="307"/>
      <c r="CL48" s="307"/>
      <c r="CM48" s="307"/>
      <c r="CN48" s="307"/>
      <c r="CO48" s="307"/>
      <c r="CP48" s="307" t="s">
        <v>76</v>
      </c>
      <c r="CQ48" s="307"/>
      <c r="CR48" s="307"/>
      <c r="CS48" s="307"/>
      <c r="CT48" s="307"/>
      <c r="CU48" s="307"/>
      <c r="CV48" s="307" t="s">
        <v>76</v>
      </c>
      <c r="CW48" s="307"/>
      <c r="CX48" s="307"/>
      <c r="CY48" s="307"/>
      <c r="CZ48" s="307"/>
      <c r="DA48" s="307"/>
      <c r="DB48" s="307" t="s">
        <v>76</v>
      </c>
      <c r="DC48" s="307"/>
      <c r="DD48" s="307"/>
      <c r="DE48" s="307"/>
      <c r="DF48" s="307"/>
      <c r="DG48" s="307"/>
      <c r="DH48" s="307" t="s">
        <v>76</v>
      </c>
      <c r="DI48" s="307"/>
      <c r="DJ48" s="307"/>
      <c r="DK48" s="307"/>
      <c r="DL48" s="307"/>
      <c r="DM48" s="307"/>
      <c r="DN48" s="307" t="s">
        <v>76</v>
      </c>
      <c r="DO48" s="307"/>
      <c r="DP48" s="307"/>
      <c r="DQ48" s="307"/>
      <c r="DR48" s="307"/>
      <c r="DS48" s="307"/>
      <c r="DT48" s="307" t="s">
        <v>76</v>
      </c>
      <c r="DU48" s="307"/>
      <c r="DV48" s="307"/>
      <c r="DW48" s="307"/>
      <c r="DX48" s="307"/>
      <c r="DY48" s="307"/>
      <c r="DZ48" s="307" t="s">
        <v>76</v>
      </c>
      <c r="EA48" s="307"/>
      <c r="EB48" s="307"/>
      <c r="EC48" s="307"/>
      <c r="ED48" s="307"/>
      <c r="EE48" s="307"/>
      <c r="EF48" s="307" t="s">
        <v>76</v>
      </c>
      <c r="EG48" s="307"/>
      <c r="EH48" s="307"/>
      <c r="EI48" s="307"/>
      <c r="EJ48" s="307"/>
      <c r="EK48" s="307"/>
      <c r="EL48" s="307" t="s">
        <v>76</v>
      </c>
      <c r="EM48" s="307"/>
      <c r="EN48" s="307"/>
      <c r="EO48" s="307"/>
      <c r="EP48" s="307"/>
      <c r="EQ48" s="307"/>
      <c r="ER48" s="307" t="s">
        <v>76</v>
      </c>
      <c r="ES48" s="307"/>
      <c r="ET48" s="307"/>
      <c r="EU48" s="307"/>
      <c r="EV48" s="307"/>
      <c r="EW48" s="307"/>
      <c r="EX48" s="307" t="s">
        <v>76</v>
      </c>
      <c r="EY48" s="307"/>
      <c r="EZ48" s="307"/>
      <c r="FA48" s="307"/>
      <c r="FB48" s="307"/>
      <c r="FC48" s="307"/>
      <c r="FD48" s="307" t="s">
        <v>76</v>
      </c>
      <c r="FE48" s="307"/>
      <c r="FF48" s="307"/>
      <c r="FG48" s="307"/>
      <c r="FH48" s="307"/>
      <c r="FI48" s="307"/>
      <c r="FJ48" s="307" t="s">
        <v>76</v>
      </c>
      <c r="FK48" s="307"/>
      <c r="FL48" s="307"/>
      <c r="FM48" s="307"/>
      <c r="FN48" s="307"/>
      <c r="FO48" s="307"/>
      <c r="FP48" s="307" t="s">
        <v>76</v>
      </c>
      <c r="FQ48" s="307"/>
      <c r="FR48" s="307"/>
      <c r="FS48" s="307"/>
      <c r="FT48" s="307"/>
      <c r="FU48" s="307"/>
      <c r="FV48" s="307" t="s">
        <v>76</v>
      </c>
      <c r="FW48" s="307"/>
      <c r="FX48" s="307"/>
      <c r="FY48" s="307"/>
      <c r="FZ48" s="307"/>
      <c r="GA48" s="307"/>
      <c r="GB48" s="307" t="s">
        <v>76</v>
      </c>
      <c r="GC48" s="307"/>
      <c r="GD48" s="307"/>
      <c r="GE48" s="307"/>
      <c r="GF48" s="307"/>
      <c r="GG48" s="307"/>
      <c r="GH48" s="307" t="s">
        <v>76</v>
      </c>
      <c r="GI48" s="307"/>
      <c r="GJ48" s="307"/>
      <c r="GK48" s="307"/>
      <c r="GL48" s="307"/>
      <c r="GM48" s="307"/>
      <c r="GN48" s="307" t="s">
        <v>76</v>
      </c>
      <c r="GO48" s="307"/>
      <c r="GP48" s="307"/>
      <c r="GQ48" s="307"/>
      <c r="GR48" s="307"/>
      <c r="GS48" s="307"/>
      <c r="GT48" s="307" t="s">
        <v>76</v>
      </c>
      <c r="GU48" s="307"/>
      <c r="GV48" s="307"/>
      <c r="GW48" s="307"/>
      <c r="GX48" s="307"/>
      <c r="GY48" s="307"/>
      <c r="GZ48" s="307" t="s">
        <v>76</v>
      </c>
      <c r="HA48" s="307"/>
      <c r="HB48" s="307"/>
      <c r="HC48" s="307"/>
      <c r="HD48" s="307"/>
      <c r="HE48" s="307"/>
      <c r="HF48" s="307" t="s">
        <v>76</v>
      </c>
      <c r="HG48" s="307"/>
      <c r="HH48" s="307"/>
      <c r="HI48" s="307"/>
      <c r="HJ48" s="307"/>
      <c r="HK48" s="307"/>
      <c r="HL48" s="307" t="s">
        <v>76</v>
      </c>
      <c r="HM48" s="307"/>
      <c r="HN48" s="307"/>
      <c r="HO48" s="307"/>
      <c r="HP48" s="307"/>
      <c r="HQ48" s="307"/>
      <c r="HR48" s="307" t="s">
        <v>76</v>
      </c>
      <c r="HS48" s="307"/>
      <c r="HT48" s="307"/>
      <c r="HU48" s="307"/>
      <c r="HV48" s="307"/>
      <c r="HW48" s="307"/>
      <c r="HX48" s="307" t="s">
        <v>76</v>
      </c>
      <c r="HY48" s="307"/>
      <c r="HZ48" s="307"/>
      <c r="IA48" s="307"/>
      <c r="IB48" s="307"/>
      <c r="IC48" s="307"/>
      <c r="ID48" s="307" t="s">
        <v>76</v>
      </c>
      <c r="IE48" s="307"/>
      <c r="IF48" s="307"/>
      <c r="IG48" s="307"/>
      <c r="IH48" s="307"/>
      <c r="II48" s="307"/>
      <c r="IJ48" s="307" t="s">
        <v>76</v>
      </c>
      <c r="IK48" s="307"/>
      <c r="IL48" s="307"/>
      <c r="IM48" s="307"/>
      <c r="IN48" s="307"/>
      <c r="IO48" s="307"/>
      <c r="IP48" s="307" t="s">
        <v>76</v>
      </c>
      <c r="IQ48" s="307"/>
      <c r="IR48" s="307"/>
      <c r="IS48" s="307"/>
    </row>
    <row r="49" spans="1:256">
      <c r="C49" s="76" t="s">
        <v>77</v>
      </c>
      <c r="D49" s="76"/>
      <c r="E49" s="76"/>
      <c r="F49" s="77"/>
      <c r="G49" s="76"/>
      <c r="H49" s="76"/>
      <c r="I49" s="76"/>
      <c r="J49" s="307"/>
      <c r="K49" s="307"/>
      <c r="L49" s="307"/>
      <c r="M49" s="307"/>
      <c r="N49" s="307"/>
      <c r="O49" s="307"/>
      <c r="P49" s="307"/>
      <c r="Q49" s="307"/>
      <c r="R49" s="307"/>
      <c r="S49" s="307"/>
      <c r="T49" s="307"/>
      <c r="U49" s="307"/>
      <c r="V49" s="307" t="s">
        <v>78</v>
      </c>
      <c r="W49" s="307"/>
      <c r="X49" s="307"/>
      <c r="Y49" s="307"/>
      <c r="Z49" s="307"/>
      <c r="AA49" s="307"/>
      <c r="AB49" s="307" t="s">
        <v>78</v>
      </c>
      <c r="AC49" s="307"/>
      <c r="AD49" s="307"/>
      <c r="AE49" s="307"/>
      <c r="AF49" s="307"/>
      <c r="AG49" s="307"/>
      <c r="AH49" s="307" t="s">
        <v>78</v>
      </c>
      <c r="AI49" s="307"/>
      <c r="AJ49" s="307"/>
      <c r="AK49" s="307"/>
      <c r="AL49" s="307"/>
      <c r="AM49" s="307"/>
      <c r="AN49" s="307" t="s">
        <v>78</v>
      </c>
      <c r="AO49" s="307"/>
      <c r="AP49" s="307"/>
      <c r="AQ49" s="307"/>
      <c r="AR49" s="307"/>
      <c r="AS49" s="307"/>
      <c r="AT49" s="307" t="s">
        <v>78</v>
      </c>
      <c r="AU49" s="307"/>
      <c r="AV49" s="307"/>
      <c r="AW49" s="307"/>
      <c r="AX49" s="307"/>
      <c r="AY49" s="307"/>
      <c r="AZ49" s="307" t="s">
        <v>78</v>
      </c>
      <c r="BA49" s="307"/>
      <c r="BB49" s="307"/>
      <c r="BC49" s="307"/>
      <c r="BD49" s="307"/>
      <c r="BE49" s="307"/>
      <c r="BF49" s="307" t="s">
        <v>78</v>
      </c>
      <c r="BG49" s="307"/>
      <c r="BH49" s="307"/>
      <c r="BI49" s="307"/>
      <c r="BJ49" s="307"/>
      <c r="BK49" s="307"/>
      <c r="BL49" s="307" t="s">
        <v>78</v>
      </c>
      <c r="BM49" s="307"/>
      <c r="BN49" s="307"/>
      <c r="BO49" s="307"/>
      <c r="BP49" s="307"/>
      <c r="BQ49" s="307"/>
      <c r="BR49" s="307" t="s">
        <v>78</v>
      </c>
      <c r="BS49" s="307"/>
      <c r="BT49" s="307"/>
      <c r="BU49" s="307"/>
      <c r="BV49" s="307"/>
      <c r="BW49" s="307"/>
      <c r="BX49" s="307" t="s">
        <v>78</v>
      </c>
      <c r="BY49" s="307"/>
      <c r="BZ49" s="307"/>
      <c r="CA49" s="307"/>
      <c r="CB49" s="307"/>
      <c r="CC49" s="307"/>
      <c r="CD49" s="307" t="s">
        <v>78</v>
      </c>
      <c r="CE49" s="307"/>
      <c r="CF49" s="307"/>
      <c r="CG49" s="307"/>
      <c r="CH49" s="307"/>
      <c r="CI49" s="307"/>
      <c r="CJ49" s="307" t="s">
        <v>78</v>
      </c>
      <c r="CK49" s="307"/>
      <c r="CL49" s="307"/>
      <c r="CM49" s="307"/>
      <c r="CN49" s="307"/>
      <c r="CO49" s="307"/>
      <c r="CP49" s="307" t="s">
        <v>78</v>
      </c>
      <c r="CQ49" s="307"/>
      <c r="CR49" s="307"/>
      <c r="CS49" s="307"/>
      <c r="CT49" s="307"/>
      <c r="CU49" s="307"/>
      <c r="CV49" s="307" t="s">
        <v>78</v>
      </c>
      <c r="CW49" s="307"/>
      <c r="CX49" s="307"/>
      <c r="CY49" s="307"/>
      <c r="CZ49" s="307"/>
      <c r="DA49" s="307"/>
      <c r="DB49" s="307" t="s">
        <v>78</v>
      </c>
      <c r="DC49" s="307"/>
      <c r="DD49" s="307"/>
      <c r="DE49" s="307"/>
      <c r="DF49" s="307"/>
      <c r="DG49" s="307"/>
      <c r="DH49" s="307" t="s">
        <v>78</v>
      </c>
      <c r="DI49" s="307"/>
      <c r="DJ49" s="307"/>
      <c r="DK49" s="307"/>
      <c r="DL49" s="307"/>
      <c r="DM49" s="307"/>
      <c r="DN49" s="307" t="s">
        <v>78</v>
      </c>
      <c r="DO49" s="307"/>
      <c r="DP49" s="307"/>
      <c r="DQ49" s="307"/>
      <c r="DR49" s="307"/>
      <c r="DS49" s="307"/>
      <c r="DT49" s="307" t="s">
        <v>78</v>
      </c>
      <c r="DU49" s="307"/>
      <c r="DV49" s="307"/>
      <c r="DW49" s="307"/>
      <c r="DX49" s="307"/>
      <c r="DY49" s="307"/>
      <c r="DZ49" s="307" t="s">
        <v>78</v>
      </c>
      <c r="EA49" s="307"/>
      <c r="EB49" s="307"/>
      <c r="EC49" s="307"/>
      <c r="ED49" s="307"/>
      <c r="EE49" s="307"/>
      <c r="EF49" s="307" t="s">
        <v>78</v>
      </c>
      <c r="EG49" s="307"/>
      <c r="EH49" s="307"/>
      <c r="EI49" s="307"/>
      <c r="EJ49" s="307"/>
      <c r="EK49" s="307"/>
      <c r="EL49" s="307" t="s">
        <v>78</v>
      </c>
      <c r="EM49" s="307"/>
      <c r="EN49" s="307"/>
      <c r="EO49" s="307"/>
      <c r="EP49" s="307"/>
      <c r="EQ49" s="307"/>
      <c r="ER49" s="307" t="s">
        <v>78</v>
      </c>
      <c r="ES49" s="307"/>
      <c r="ET49" s="307"/>
      <c r="EU49" s="307"/>
      <c r="EV49" s="307"/>
      <c r="EW49" s="307"/>
      <c r="EX49" s="307" t="s">
        <v>78</v>
      </c>
      <c r="EY49" s="307"/>
      <c r="EZ49" s="307"/>
      <c r="FA49" s="307"/>
      <c r="FB49" s="307"/>
      <c r="FC49" s="307"/>
      <c r="FD49" s="307" t="s">
        <v>78</v>
      </c>
      <c r="FE49" s="307"/>
      <c r="FF49" s="307"/>
      <c r="FG49" s="307"/>
      <c r="FH49" s="307"/>
      <c r="FI49" s="307"/>
      <c r="FJ49" s="307" t="s">
        <v>78</v>
      </c>
      <c r="FK49" s="307"/>
      <c r="FL49" s="307"/>
      <c r="FM49" s="307"/>
      <c r="FN49" s="307"/>
      <c r="FO49" s="307"/>
      <c r="FP49" s="307" t="s">
        <v>78</v>
      </c>
      <c r="FQ49" s="307"/>
      <c r="FR49" s="307"/>
      <c r="FS49" s="307"/>
      <c r="FT49" s="307"/>
      <c r="FU49" s="307"/>
      <c r="FV49" s="307" t="s">
        <v>78</v>
      </c>
      <c r="FW49" s="307"/>
      <c r="FX49" s="307"/>
      <c r="FY49" s="307"/>
      <c r="FZ49" s="307"/>
      <c r="GA49" s="307"/>
      <c r="GB49" s="307" t="s">
        <v>78</v>
      </c>
      <c r="GC49" s="307"/>
      <c r="GD49" s="307"/>
      <c r="GE49" s="307"/>
      <c r="GF49" s="307"/>
      <c r="GG49" s="307"/>
      <c r="GH49" s="307" t="s">
        <v>78</v>
      </c>
      <c r="GI49" s="307"/>
      <c r="GJ49" s="307"/>
      <c r="GK49" s="307"/>
      <c r="GL49" s="307"/>
      <c r="GM49" s="307"/>
      <c r="GN49" s="307" t="s">
        <v>78</v>
      </c>
      <c r="GO49" s="307"/>
      <c r="GP49" s="307"/>
      <c r="GQ49" s="307"/>
      <c r="GR49" s="307"/>
      <c r="GS49" s="307"/>
      <c r="GT49" s="307" t="s">
        <v>78</v>
      </c>
      <c r="GU49" s="307"/>
      <c r="GV49" s="307"/>
      <c r="GW49" s="307"/>
      <c r="GX49" s="307"/>
      <c r="GY49" s="307"/>
      <c r="GZ49" s="307" t="s">
        <v>78</v>
      </c>
      <c r="HA49" s="307"/>
      <c r="HB49" s="307"/>
      <c r="HC49" s="307"/>
      <c r="HD49" s="307"/>
      <c r="HE49" s="307"/>
      <c r="HF49" s="307" t="s">
        <v>78</v>
      </c>
      <c r="HG49" s="307"/>
      <c r="HH49" s="307"/>
      <c r="HI49" s="307"/>
      <c r="HJ49" s="307"/>
      <c r="HK49" s="307"/>
      <c r="HL49" s="307" t="s">
        <v>78</v>
      </c>
      <c r="HM49" s="307"/>
      <c r="HN49" s="307"/>
      <c r="HO49" s="307"/>
      <c r="HP49" s="307"/>
      <c r="HQ49" s="307"/>
      <c r="HR49" s="307" t="s">
        <v>78</v>
      </c>
      <c r="HS49" s="307"/>
      <c r="HT49" s="307"/>
      <c r="HU49" s="307"/>
      <c r="HV49" s="307"/>
      <c r="HW49" s="307"/>
      <c r="HX49" s="307" t="s">
        <v>78</v>
      </c>
      <c r="HY49" s="307"/>
      <c r="HZ49" s="307"/>
      <c r="IA49" s="307"/>
      <c r="IB49" s="307"/>
      <c r="IC49" s="307"/>
      <c r="ID49" s="307" t="s">
        <v>78</v>
      </c>
      <c r="IE49" s="307"/>
      <c r="IF49" s="307"/>
      <c r="IG49" s="307"/>
      <c r="IH49" s="307"/>
      <c r="II49" s="307"/>
      <c r="IJ49" s="307" t="s">
        <v>78</v>
      </c>
      <c r="IK49" s="307"/>
      <c r="IL49" s="307"/>
      <c r="IM49" s="307"/>
      <c r="IN49" s="307"/>
      <c r="IO49" s="307"/>
      <c r="IP49" s="307" t="s">
        <v>78</v>
      </c>
      <c r="IQ49" s="307"/>
      <c r="IR49" s="307"/>
      <c r="IS49" s="307"/>
    </row>
    <row r="50" spans="1:256">
      <c r="B50" s="76"/>
      <c r="C50" s="76"/>
      <c r="D50" s="76"/>
      <c r="E50" s="76"/>
      <c r="F50" s="77"/>
      <c r="G50" s="76"/>
      <c r="H50" s="76"/>
      <c r="I50" s="76"/>
      <c r="J50" s="76"/>
      <c r="K50" s="76"/>
      <c r="L50" s="76"/>
      <c r="M50" s="76"/>
      <c r="N50" s="76"/>
      <c r="O50" s="76"/>
      <c r="P50" s="307"/>
      <c r="Q50" s="307"/>
      <c r="R50" s="307"/>
      <c r="S50" s="307"/>
      <c r="T50" s="307"/>
      <c r="U50" s="307"/>
      <c r="V50" s="307" t="s">
        <v>77</v>
      </c>
      <c r="W50" s="307"/>
      <c r="X50" s="307"/>
      <c r="Y50" s="307"/>
      <c r="Z50" s="307"/>
      <c r="AA50" s="307"/>
      <c r="AB50" s="307" t="s">
        <v>77</v>
      </c>
      <c r="AC50" s="307"/>
      <c r="AD50" s="307"/>
      <c r="AE50" s="307"/>
      <c r="AF50" s="307"/>
      <c r="AG50" s="307"/>
      <c r="AH50" s="307" t="s">
        <v>77</v>
      </c>
      <c r="AI50" s="307"/>
      <c r="AJ50" s="307"/>
      <c r="AK50" s="307"/>
      <c r="AL50" s="307"/>
      <c r="AM50" s="307"/>
      <c r="AN50" s="307" t="s">
        <v>77</v>
      </c>
      <c r="AO50" s="307"/>
      <c r="AP50" s="307"/>
      <c r="AQ50" s="307"/>
      <c r="AR50" s="307"/>
      <c r="AS50" s="307"/>
      <c r="AT50" s="307" t="s">
        <v>77</v>
      </c>
      <c r="AU50" s="307"/>
      <c r="AV50" s="307"/>
      <c r="AW50" s="307"/>
      <c r="AX50" s="307"/>
      <c r="AY50" s="307"/>
      <c r="AZ50" s="307" t="s">
        <v>77</v>
      </c>
      <c r="BA50" s="307"/>
      <c r="BB50" s="307"/>
      <c r="BC50" s="307"/>
      <c r="BD50" s="307"/>
      <c r="BE50" s="307"/>
      <c r="BF50" s="307" t="s">
        <v>77</v>
      </c>
      <c r="BG50" s="307"/>
      <c r="BH50" s="307"/>
      <c r="BI50" s="307"/>
      <c r="BJ50" s="307"/>
      <c r="BK50" s="307"/>
      <c r="BL50" s="307" t="s">
        <v>77</v>
      </c>
      <c r="BM50" s="307"/>
      <c r="BN50" s="307"/>
      <c r="BO50" s="307"/>
      <c r="BP50" s="307"/>
      <c r="BQ50" s="307"/>
      <c r="BR50" s="307" t="s">
        <v>77</v>
      </c>
      <c r="BS50" s="307"/>
      <c r="BT50" s="307"/>
      <c r="BU50" s="307"/>
      <c r="BV50" s="307"/>
      <c r="BW50" s="307"/>
      <c r="BX50" s="307" t="s">
        <v>77</v>
      </c>
      <c r="BY50" s="307"/>
      <c r="BZ50" s="307"/>
      <c r="CA50" s="307"/>
      <c r="CB50" s="307"/>
      <c r="CC50" s="307"/>
      <c r="CD50" s="307" t="s">
        <v>77</v>
      </c>
      <c r="CE50" s="307"/>
      <c r="CF50" s="307"/>
      <c r="CG50" s="307"/>
      <c r="CH50" s="307"/>
      <c r="CI50" s="307"/>
      <c r="CJ50" s="307" t="s">
        <v>77</v>
      </c>
      <c r="CK50" s="307"/>
      <c r="CL50" s="307"/>
      <c r="CM50" s="307"/>
      <c r="CN50" s="307"/>
      <c r="CO50" s="307"/>
      <c r="CP50" s="307" t="s">
        <v>77</v>
      </c>
      <c r="CQ50" s="307"/>
      <c r="CR50" s="307"/>
      <c r="CS50" s="307"/>
      <c r="CT50" s="307"/>
      <c r="CU50" s="307"/>
      <c r="CV50" s="307" t="s">
        <v>77</v>
      </c>
      <c r="CW50" s="307"/>
      <c r="CX50" s="307"/>
      <c r="CY50" s="307"/>
      <c r="CZ50" s="307"/>
      <c r="DA50" s="307"/>
      <c r="DB50" s="307" t="s">
        <v>77</v>
      </c>
      <c r="DC50" s="307"/>
      <c r="DD50" s="307"/>
      <c r="DE50" s="307"/>
      <c r="DF50" s="307"/>
      <c r="DG50" s="307"/>
      <c r="DH50" s="307" t="s">
        <v>77</v>
      </c>
      <c r="DI50" s="307"/>
      <c r="DJ50" s="307"/>
      <c r="DK50" s="307"/>
      <c r="DL50" s="307"/>
      <c r="DM50" s="307"/>
      <c r="DN50" s="307" t="s">
        <v>77</v>
      </c>
      <c r="DO50" s="307"/>
      <c r="DP50" s="307"/>
      <c r="DQ50" s="307"/>
      <c r="DR50" s="307"/>
      <c r="DS50" s="307"/>
      <c r="DT50" s="307" t="s">
        <v>77</v>
      </c>
      <c r="DU50" s="307"/>
      <c r="DV50" s="307"/>
      <c r="DW50" s="307"/>
      <c r="DX50" s="307"/>
      <c r="DY50" s="307"/>
      <c r="DZ50" s="307" t="s">
        <v>77</v>
      </c>
      <c r="EA50" s="307"/>
      <c r="EB50" s="307"/>
      <c r="EC50" s="307"/>
      <c r="ED50" s="307"/>
      <c r="EE50" s="307"/>
      <c r="EF50" s="307" t="s">
        <v>77</v>
      </c>
      <c r="EG50" s="307"/>
      <c r="EH50" s="307"/>
      <c r="EI50" s="307"/>
      <c r="EJ50" s="307"/>
      <c r="EK50" s="307"/>
      <c r="EL50" s="307" t="s">
        <v>77</v>
      </c>
      <c r="EM50" s="307"/>
      <c r="EN50" s="307"/>
      <c r="EO50" s="307"/>
      <c r="EP50" s="307"/>
      <c r="EQ50" s="307"/>
      <c r="ER50" s="307" t="s">
        <v>77</v>
      </c>
      <c r="ES50" s="307"/>
      <c r="ET50" s="307"/>
      <c r="EU50" s="307"/>
      <c r="EV50" s="307"/>
      <c r="EW50" s="307"/>
      <c r="EX50" s="307" t="s">
        <v>77</v>
      </c>
      <c r="EY50" s="307"/>
      <c r="EZ50" s="307"/>
      <c r="FA50" s="307"/>
      <c r="FB50" s="307"/>
      <c r="FC50" s="307"/>
      <c r="FD50" s="307" t="s">
        <v>77</v>
      </c>
      <c r="FE50" s="307"/>
      <c r="FF50" s="307"/>
      <c r="FG50" s="307"/>
      <c r="FH50" s="307"/>
      <c r="FI50" s="307"/>
      <c r="FJ50" s="307" t="s">
        <v>77</v>
      </c>
      <c r="FK50" s="307"/>
      <c r="FL50" s="307"/>
      <c r="FM50" s="307"/>
      <c r="FN50" s="307"/>
      <c r="FO50" s="307"/>
      <c r="FP50" s="307" t="s">
        <v>77</v>
      </c>
      <c r="FQ50" s="307"/>
      <c r="FR50" s="307"/>
      <c r="FS50" s="307"/>
      <c r="FT50" s="307"/>
      <c r="FU50" s="307"/>
      <c r="FV50" s="307" t="s">
        <v>77</v>
      </c>
      <c r="FW50" s="307"/>
      <c r="FX50" s="307"/>
      <c r="FY50" s="307"/>
      <c r="FZ50" s="307"/>
      <c r="GA50" s="307"/>
      <c r="GB50" s="307" t="s">
        <v>77</v>
      </c>
      <c r="GC50" s="307"/>
      <c r="GD50" s="307"/>
      <c r="GE50" s="307"/>
      <c r="GF50" s="307"/>
      <c r="GG50" s="307"/>
      <c r="GH50" s="307" t="s">
        <v>77</v>
      </c>
      <c r="GI50" s="307"/>
      <c r="GJ50" s="307"/>
      <c r="GK50" s="307"/>
      <c r="GL50" s="307"/>
      <c r="GM50" s="307"/>
      <c r="GN50" s="307" t="s">
        <v>77</v>
      </c>
      <c r="GO50" s="307"/>
      <c r="GP50" s="307"/>
      <c r="GQ50" s="307"/>
      <c r="GR50" s="307"/>
      <c r="GS50" s="307"/>
      <c r="GT50" s="307" t="s">
        <v>77</v>
      </c>
      <c r="GU50" s="307"/>
      <c r="GV50" s="307"/>
      <c r="GW50" s="307"/>
      <c r="GX50" s="307"/>
      <c r="GY50" s="307"/>
      <c r="GZ50" s="307" t="s">
        <v>77</v>
      </c>
      <c r="HA50" s="307"/>
      <c r="HB50" s="307"/>
      <c r="HC50" s="307"/>
      <c r="HD50" s="307"/>
      <c r="HE50" s="307"/>
      <c r="HF50" s="307" t="s">
        <v>77</v>
      </c>
      <c r="HG50" s="307"/>
      <c r="HH50" s="307"/>
      <c r="HI50" s="307"/>
      <c r="HJ50" s="307"/>
      <c r="HK50" s="307"/>
      <c r="HL50" s="307" t="s">
        <v>77</v>
      </c>
      <c r="HM50" s="307"/>
      <c r="HN50" s="307"/>
      <c r="HO50" s="307"/>
      <c r="HP50" s="307"/>
      <c r="HQ50" s="307"/>
      <c r="HR50" s="307" t="s">
        <v>77</v>
      </c>
      <c r="HS50" s="307"/>
      <c r="HT50" s="307"/>
      <c r="HU50" s="307"/>
      <c r="HV50" s="307"/>
      <c r="HW50" s="307"/>
      <c r="HX50" s="307" t="s">
        <v>77</v>
      </c>
      <c r="HY50" s="307"/>
      <c r="HZ50" s="307"/>
      <c r="IA50" s="307"/>
      <c r="IB50" s="307"/>
      <c r="IC50" s="307"/>
      <c r="ID50" s="307" t="s">
        <v>77</v>
      </c>
      <c r="IE50" s="307"/>
      <c r="IF50" s="307"/>
      <c r="IG50" s="307"/>
      <c r="IH50" s="307"/>
      <c r="II50" s="307"/>
      <c r="IJ50" s="307" t="s">
        <v>77</v>
      </c>
      <c r="IK50" s="307"/>
      <c r="IL50" s="307"/>
      <c r="IM50" s="307"/>
      <c r="IN50" s="307"/>
      <c r="IO50" s="307"/>
      <c r="IP50" s="307" t="s">
        <v>77</v>
      </c>
      <c r="IQ50" s="307"/>
      <c r="IR50" s="307"/>
      <c r="IS50" s="307"/>
      <c r="IT50" s="307"/>
      <c r="IU50" s="307"/>
      <c r="IV50" s="76" t="s">
        <v>77</v>
      </c>
    </row>
    <row r="51" spans="1:256">
      <c r="A51" s="81"/>
      <c r="B51" s="81"/>
      <c r="C51" s="82"/>
      <c r="D51" s="82"/>
      <c r="E51" s="82"/>
      <c r="F51" s="83"/>
      <c r="G51" s="30"/>
    </row>
    <row r="52" spans="1:256">
      <c r="A52" s="2"/>
    </row>
    <row r="53" spans="1:256">
      <c r="A53" s="2"/>
    </row>
    <row r="54" spans="1:256" s="1" customFormat="1">
      <c r="A54" s="2"/>
      <c r="F54" s="26"/>
    </row>
    <row r="55" spans="1:256" s="1" customFormat="1">
      <c r="B55" s="2"/>
      <c r="C55" s="2"/>
      <c r="D55" s="2"/>
      <c r="E55" s="2"/>
      <c r="F55" s="4"/>
      <c r="G55" s="2"/>
      <c r="H55" s="2"/>
    </row>
    <row r="56" spans="1:256" s="1" customFormat="1">
      <c r="B56" s="2"/>
      <c r="C56" s="2"/>
      <c r="D56" s="2"/>
      <c r="E56" s="2"/>
      <c r="F56" s="4"/>
      <c r="G56" s="2"/>
      <c r="H56" s="2"/>
    </row>
    <row r="57" spans="1:256" s="1" customFormat="1">
      <c r="B57" s="2"/>
      <c r="C57" s="2"/>
      <c r="D57" s="2"/>
      <c r="E57" s="2"/>
      <c r="F57" s="4"/>
      <c r="G57" s="2"/>
      <c r="H57" s="2"/>
    </row>
    <row r="58" spans="1:256" s="1" customFormat="1">
      <c r="B58" s="2"/>
      <c r="C58" s="5"/>
      <c r="D58" s="5"/>
      <c r="E58" s="5"/>
      <c r="F58" s="4"/>
      <c r="G58" s="84"/>
      <c r="H58" s="2"/>
    </row>
    <row r="59" spans="1:256" s="1" customFormat="1">
      <c r="B59" s="2"/>
      <c r="C59" s="2"/>
      <c r="D59" s="2"/>
      <c r="E59" s="2"/>
      <c r="F59" s="4"/>
      <c r="G59" s="2"/>
      <c r="H59" s="2"/>
    </row>
  </sheetData>
  <mergeCells count="124">
    <mergeCell ref="IP48:IS48"/>
    <mergeCell ref="DN48:DS48"/>
    <mergeCell ref="DT48:DY48"/>
    <mergeCell ref="FJ48:FO48"/>
    <mergeCell ref="FP48:FU48"/>
    <mergeCell ref="EX48:FC48"/>
    <mergeCell ref="FD48:FI48"/>
    <mergeCell ref="HL48:HQ48"/>
    <mergeCell ref="HR48:HW48"/>
    <mergeCell ref="GN48:GS48"/>
    <mergeCell ref="GZ48:HE48"/>
    <mergeCell ref="IJ48:IO48"/>
    <mergeCell ref="EL48:EQ48"/>
    <mergeCell ref="ER48:EW48"/>
    <mergeCell ref="HX48:IC48"/>
    <mergeCell ref="FV48:GA48"/>
    <mergeCell ref="GB48:GG48"/>
    <mergeCell ref="GH48:GM48"/>
    <mergeCell ref="ID48:II48"/>
    <mergeCell ref="GT48:GY48"/>
    <mergeCell ref="EF48:EK48"/>
    <mergeCell ref="BR48:BW48"/>
    <mergeCell ref="BX48:CC48"/>
    <mergeCell ref="CV48:DA48"/>
    <mergeCell ref="CJ48:CO48"/>
    <mergeCell ref="CD48:CI48"/>
    <mergeCell ref="DH48:DM48"/>
    <mergeCell ref="DZ48:EE48"/>
    <mergeCell ref="HF48:HK48"/>
    <mergeCell ref="C1:G1"/>
    <mergeCell ref="C11:G17"/>
    <mergeCell ref="J48:O48"/>
    <mergeCell ref="P48:U48"/>
    <mergeCell ref="V48:AA48"/>
    <mergeCell ref="AB48:AG48"/>
    <mergeCell ref="DB48:DG48"/>
    <mergeCell ref="AZ48:BE48"/>
    <mergeCell ref="AT48:AY48"/>
    <mergeCell ref="V49:AA49"/>
    <mergeCell ref="AB49:AG49"/>
    <mergeCell ref="BL48:BQ48"/>
    <mergeCell ref="BF48:BK48"/>
    <mergeCell ref="CP48:CU48"/>
    <mergeCell ref="AH48:AM48"/>
    <mergeCell ref="AN48:AS48"/>
    <mergeCell ref="AH49:AM49"/>
    <mergeCell ref="BX49:CC49"/>
    <mergeCell ref="J49:O49"/>
    <mergeCell ref="P49:U49"/>
    <mergeCell ref="CP49:CU49"/>
    <mergeCell ref="AZ49:BE49"/>
    <mergeCell ref="BL49:BQ49"/>
    <mergeCell ref="BR49:BW49"/>
    <mergeCell ref="BF49:BK49"/>
    <mergeCell ref="CJ49:CO49"/>
    <mergeCell ref="ID49:II49"/>
    <mergeCell ref="HL49:HQ49"/>
    <mergeCell ref="HX49:IC49"/>
    <mergeCell ref="HX50:IC50"/>
    <mergeCell ref="AN49:AS49"/>
    <mergeCell ref="AT49:AY49"/>
    <mergeCell ref="IP50:IU50"/>
    <mergeCell ref="ID50:II50"/>
    <mergeCell ref="HR50:HW50"/>
    <mergeCell ref="GH50:GM50"/>
    <mergeCell ref="GN50:GS50"/>
    <mergeCell ref="CD49:CI49"/>
    <mergeCell ref="IP49:IS49"/>
    <mergeCell ref="GZ49:HE49"/>
    <mergeCell ref="EL50:EQ50"/>
    <mergeCell ref="FP50:FU50"/>
    <mergeCell ref="GN49:GS49"/>
    <mergeCell ref="GT50:GY50"/>
    <mergeCell ref="GH49:GM49"/>
    <mergeCell ref="IJ49:IO49"/>
    <mergeCell ref="HR49:HW49"/>
    <mergeCell ref="IJ50:IO50"/>
    <mergeCell ref="GT49:GY49"/>
    <mergeCell ref="GZ50:HE50"/>
    <mergeCell ref="HF50:HK50"/>
    <mergeCell ref="HL50:HQ50"/>
    <mergeCell ref="CD50:CI50"/>
    <mergeCell ref="CJ50:CO50"/>
    <mergeCell ref="BX50:CC50"/>
    <mergeCell ref="CV50:DA50"/>
    <mergeCell ref="EL49:EQ49"/>
    <mergeCell ref="HF49:HK49"/>
    <mergeCell ref="ER49:EW49"/>
    <mergeCell ref="FD50:FI50"/>
    <mergeCell ref="EX50:FC50"/>
    <mergeCell ref="GB50:GG50"/>
    <mergeCell ref="GB49:GG49"/>
    <mergeCell ref="FP49:FU49"/>
    <mergeCell ref="EX49:FC49"/>
    <mergeCell ref="EF49:EK49"/>
    <mergeCell ref="FV49:GA49"/>
    <mergeCell ref="FJ49:FO49"/>
    <mergeCell ref="FD49:FI49"/>
    <mergeCell ref="CP50:CU50"/>
    <mergeCell ref="DT49:DY49"/>
    <mergeCell ref="DZ49:EE49"/>
    <mergeCell ref="DN49:DS49"/>
    <mergeCell ref="CV49:DA49"/>
    <mergeCell ref="DH49:DM49"/>
    <mergeCell ref="DB49:DG49"/>
    <mergeCell ref="DT50:DY50"/>
    <mergeCell ref="DH50:DM50"/>
    <mergeCell ref="DN50:DS50"/>
    <mergeCell ref="BL50:BQ50"/>
    <mergeCell ref="AZ50:BE50"/>
    <mergeCell ref="BF50:BK50"/>
    <mergeCell ref="BR50:BW50"/>
    <mergeCell ref="FV50:GA50"/>
    <mergeCell ref="ER50:EW50"/>
    <mergeCell ref="FJ50:FO50"/>
    <mergeCell ref="EF50:EK50"/>
    <mergeCell ref="DZ50:EE50"/>
    <mergeCell ref="DB50:DG50"/>
    <mergeCell ref="P50:U50"/>
    <mergeCell ref="V50:AA50"/>
    <mergeCell ref="AB50:AG50"/>
    <mergeCell ref="AH50:AM50"/>
    <mergeCell ref="AN50:AS50"/>
    <mergeCell ref="AT50:AY50"/>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IV60"/>
  <sheetViews>
    <sheetView zoomScale="125" workbookViewId="0">
      <selection activeCell="B29" sqref="B29"/>
    </sheetView>
  </sheetViews>
  <sheetFormatPr baseColWidth="10" defaultColWidth="10.7109375" defaultRowHeight="15"/>
  <cols>
    <col min="1" max="1" width="9.5703125" style="1" customWidth="1"/>
    <col min="2" max="2" width="47.85546875" style="2" customWidth="1"/>
    <col min="3" max="3" width="10.5703125" style="2" customWidth="1"/>
    <col min="4" max="4" width="11" style="2" customWidth="1"/>
    <col min="5" max="5" width="9" style="2" customWidth="1"/>
    <col min="6" max="6" width="9" style="4" customWidth="1"/>
    <col min="7" max="7" width="19.7109375" style="2" customWidth="1"/>
    <col min="8" max="8" width="8.28515625" style="2" customWidth="1"/>
    <col min="9" max="16384" width="10.7109375" style="2"/>
  </cols>
  <sheetData>
    <row r="1" spans="1:8" ht="105" customHeight="1">
      <c r="C1" s="308" t="s">
        <v>335</v>
      </c>
      <c r="D1" s="308"/>
      <c r="E1" s="308"/>
      <c r="F1" s="308"/>
      <c r="G1" s="308"/>
    </row>
    <row r="2" spans="1:8">
      <c r="A2" s="3" t="s">
        <v>31</v>
      </c>
      <c r="G2" s="5"/>
    </row>
    <row r="3" spans="1:8">
      <c r="A3" s="1" t="s">
        <v>32</v>
      </c>
      <c r="G3" s="6">
        <v>42185</v>
      </c>
    </row>
    <row r="4" spans="1:8">
      <c r="A4" s="1" t="s">
        <v>276</v>
      </c>
      <c r="G4" s="7" t="s">
        <v>147</v>
      </c>
    </row>
    <row r="5" spans="1:8">
      <c r="A5" s="1" t="s">
        <v>277</v>
      </c>
    </row>
    <row r="6" spans="1:8">
      <c r="C6" s="8" t="s">
        <v>13</v>
      </c>
      <c r="D6" s="9"/>
      <c r="E6" s="9"/>
      <c r="F6" s="10"/>
      <c r="G6" s="11"/>
      <c r="H6" s="12"/>
    </row>
    <row r="7" spans="1:8">
      <c r="C7" s="13" t="s">
        <v>67</v>
      </c>
      <c r="D7" s="14"/>
      <c r="E7" s="14"/>
      <c r="F7" s="15"/>
      <c r="G7" s="16"/>
      <c r="H7" s="12"/>
    </row>
    <row r="8" spans="1:8">
      <c r="A8" s="1" t="s">
        <v>14</v>
      </c>
      <c r="C8" s="13" t="s">
        <v>68</v>
      </c>
      <c r="D8" s="14"/>
      <c r="E8" s="14"/>
      <c r="F8" s="15"/>
      <c r="G8" s="17"/>
      <c r="H8" s="12"/>
    </row>
    <row r="9" spans="1:8">
      <c r="A9" s="1" t="s">
        <v>334</v>
      </c>
      <c r="C9" s="13" t="s">
        <v>146</v>
      </c>
      <c r="D9" s="14"/>
      <c r="E9" s="14"/>
      <c r="F9" s="15"/>
      <c r="G9" s="17"/>
      <c r="H9" s="12"/>
    </row>
    <row r="10" spans="1:8">
      <c r="A10" s="1" t="s">
        <v>293</v>
      </c>
      <c r="C10" s="19"/>
      <c r="D10" s="14"/>
      <c r="E10" s="14"/>
      <c r="F10" s="15"/>
      <c r="G10" s="17"/>
      <c r="H10" s="12"/>
    </row>
    <row r="11" spans="1:8" ht="18" customHeight="1">
      <c r="A11" t="s">
        <v>144</v>
      </c>
      <c r="B11" s="12"/>
      <c r="C11" s="318" t="s">
        <v>362</v>
      </c>
      <c r="D11" s="319"/>
      <c r="E11" s="319"/>
      <c r="F11" s="319"/>
      <c r="G11" s="320"/>
      <c r="H11" s="12"/>
    </row>
    <row r="12" spans="1:8">
      <c r="A12" s="14" t="s">
        <v>282</v>
      </c>
      <c r="B12" s="12"/>
      <c r="C12" s="318"/>
      <c r="D12" s="319"/>
      <c r="E12" s="319"/>
      <c r="F12" s="319"/>
      <c r="G12" s="320"/>
      <c r="H12" s="12"/>
    </row>
    <row r="13" spans="1:8">
      <c r="A13" s="18"/>
      <c r="B13" s="12"/>
      <c r="C13" s="318"/>
      <c r="D13" s="319"/>
      <c r="E13" s="319"/>
      <c r="F13" s="319"/>
      <c r="G13" s="320"/>
      <c r="H13" s="12"/>
    </row>
    <row r="14" spans="1:8">
      <c r="A14" s="18"/>
      <c r="B14" s="12"/>
      <c r="C14" s="318"/>
      <c r="D14" s="319"/>
      <c r="E14" s="319"/>
      <c r="F14" s="319"/>
      <c r="G14" s="320"/>
      <c r="H14" s="12"/>
    </row>
    <row r="15" spans="1:8">
      <c r="A15" s="18" t="s">
        <v>15</v>
      </c>
      <c r="B15" s="12"/>
      <c r="C15" s="318"/>
      <c r="D15" s="319"/>
      <c r="E15" s="319"/>
      <c r="F15" s="319"/>
      <c r="G15" s="320"/>
      <c r="H15" s="12"/>
    </row>
    <row r="16" spans="1:8">
      <c r="A16" s="18" t="s">
        <v>65</v>
      </c>
      <c r="B16" s="12"/>
      <c r="C16" s="318"/>
      <c r="D16" s="319"/>
      <c r="E16" s="319"/>
      <c r="F16" s="319"/>
      <c r="G16" s="320"/>
      <c r="H16" s="12"/>
    </row>
    <row r="17" spans="1:8">
      <c r="B17" s="12"/>
      <c r="C17" s="318"/>
      <c r="D17" s="319"/>
      <c r="E17" s="319"/>
      <c r="F17" s="319"/>
      <c r="G17" s="320"/>
      <c r="H17" s="12"/>
    </row>
    <row r="18" spans="1:8">
      <c r="B18" s="12"/>
      <c r="C18" s="19"/>
      <c r="D18" s="12"/>
      <c r="E18" s="12"/>
      <c r="F18" s="20"/>
      <c r="G18" s="17"/>
      <c r="H18" s="12"/>
    </row>
    <row r="19" spans="1:8">
      <c r="A19" s="1" t="s">
        <v>181</v>
      </c>
      <c r="B19" s="12"/>
      <c r="C19" s="21" t="s">
        <v>333</v>
      </c>
      <c r="D19" s="22"/>
      <c r="E19" s="22"/>
      <c r="F19" s="23"/>
      <c r="G19" s="24"/>
    </row>
    <row r="20" spans="1:8">
      <c r="A20" s="25" t="s">
        <v>182</v>
      </c>
      <c r="C20" s="25"/>
      <c r="D20" s="25"/>
      <c r="E20" s="25"/>
      <c r="F20" s="26"/>
    </row>
    <row r="21" spans="1:8">
      <c r="A21" s="27"/>
      <c r="C21" s="25"/>
      <c r="D21" s="25"/>
      <c r="E21" s="25"/>
      <c r="F21" s="26"/>
    </row>
    <row r="22" spans="1:8" s="34" customFormat="1" ht="16" customHeight="1">
      <c r="A22" s="28"/>
      <c r="B22" s="29"/>
      <c r="C22" s="30"/>
      <c r="D22" s="30"/>
      <c r="E22" s="30"/>
      <c r="F22" s="31"/>
      <c r="G22" s="32"/>
      <c r="H22" s="33"/>
    </row>
    <row r="23" spans="1:8" ht="29" customHeight="1">
      <c r="A23" s="35" t="s">
        <v>183</v>
      </c>
      <c r="B23" s="36" t="s">
        <v>184</v>
      </c>
      <c r="C23" s="36" t="s">
        <v>185</v>
      </c>
      <c r="D23" s="37" t="s">
        <v>186</v>
      </c>
      <c r="E23" s="36" t="s">
        <v>317</v>
      </c>
      <c r="F23" s="38" t="s">
        <v>318</v>
      </c>
      <c r="G23" s="36" t="s">
        <v>195</v>
      </c>
      <c r="H23" s="39"/>
    </row>
    <row r="24" spans="1:8">
      <c r="A24" s="40">
        <v>42195</v>
      </c>
      <c r="B24" s="41" t="s">
        <v>66</v>
      </c>
      <c r="C24" s="42">
        <v>180</v>
      </c>
      <c r="D24" s="43">
        <v>10</v>
      </c>
      <c r="E24" s="42">
        <f>C24*D24</f>
        <v>1800</v>
      </c>
      <c r="F24" s="44">
        <v>0.3</v>
      </c>
      <c r="G24" s="45">
        <f>E24*(1-F24)</f>
        <v>1260</v>
      </c>
      <c r="H24" s="39"/>
    </row>
    <row r="25" spans="1:8">
      <c r="A25" s="2"/>
      <c r="B25" s="41" t="s">
        <v>359</v>
      </c>
      <c r="C25" s="42"/>
      <c r="D25" s="43"/>
      <c r="E25" s="42">
        <f>C25*D25</f>
        <v>0</v>
      </c>
      <c r="F25" s="46"/>
      <c r="G25" s="45">
        <f>E25*(1-F25)</f>
        <v>0</v>
      </c>
      <c r="H25" s="47"/>
    </row>
    <row r="26" spans="1:8">
      <c r="A26" s="2"/>
      <c r="B26" s="41" t="s">
        <v>360</v>
      </c>
      <c r="C26" s="42"/>
      <c r="D26" s="43"/>
      <c r="E26" s="42">
        <f t="shared" ref="E26:E33" si="0">C26*D26</f>
        <v>0</v>
      </c>
      <c r="F26" s="46"/>
      <c r="G26" s="45">
        <f t="shared" ref="G26:G33" si="1">E26*(1-F26)</f>
        <v>0</v>
      </c>
      <c r="H26" s="47"/>
    </row>
    <row r="27" spans="1:8">
      <c r="A27" s="48"/>
      <c r="B27" s="49" t="s">
        <v>361</v>
      </c>
      <c r="C27" s="42"/>
      <c r="D27" s="43"/>
      <c r="E27" s="42">
        <f t="shared" si="0"/>
        <v>0</v>
      </c>
      <c r="F27" s="46"/>
      <c r="G27" s="45">
        <f t="shared" si="1"/>
        <v>0</v>
      </c>
      <c r="H27" s="47"/>
    </row>
    <row r="28" spans="1:8">
      <c r="A28" s="48"/>
      <c r="B28" s="49" t="s">
        <v>161</v>
      </c>
      <c r="C28" s="42"/>
      <c r="D28" s="43"/>
      <c r="E28" s="42">
        <f t="shared" si="0"/>
        <v>0</v>
      </c>
      <c r="F28" s="46"/>
      <c r="G28" s="45">
        <f t="shared" si="1"/>
        <v>0</v>
      </c>
      <c r="H28" s="47"/>
    </row>
    <row r="29" spans="1:8">
      <c r="A29" s="48"/>
      <c r="B29" s="49" t="s">
        <v>162</v>
      </c>
      <c r="C29" s="42"/>
      <c r="D29" s="43"/>
      <c r="E29" s="42">
        <f t="shared" si="0"/>
        <v>0</v>
      </c>
      <c r="F29" s="46"/>
      <c r="G29" s="45">
        <f t="shared" si="1"/>
        <v>0</v>
      </c>
      <c r="H29" s="47"/>
    </row>
    <row r="30" spans="1:8">
      <c r="A30" s="48"/>
      <c r="B30" s="49" t="s">
        <v>90</v>
      </c>
      <c r="C30" s="42"/>
      <c r="D30" s="43"/>
      <c r="E30" s="42">
        <f t="shared" si="0"/>
        <v>0</v>
      </c>
      <c r="F30" s="46"/>
      <c r="G30" s="45">
        <f t="shared" si="1"/>
        <v>0</v>
      </c>
      <c r="H30" s="47"/>
    </row>
    <row r="31" spans="1:8">
      <c r="A31" s="48"/>
      <c r="B31" s="49" t="s">
        <v>91</v>
      </c>
      <c r="C31" s="42"/>
      <c r="D31" s="43"/>
      <c r="E31" s="42">
        <f t="shared" si="0"/>
        <v>0</v>
      </c>
      <c r="F31" s="46"/>
      <c r="G31" s="45">
        <f t="shared" si="1"/>
        <v>0</v>
      </c>
      <c r="H31" s="47"/>
    </row>
    <row r="32" spans="1:8">
      <c r="A32" s="48"/>
      <c r="B32" s="49" t="s">
        <v>92</v>
      </c>
      <c r="C32" s="42"/>
      <c r="D32" s="43"/>
      <c r="E32" s="42">
        <f t="shared" si="0"/>
        <v>0</v>
      </c>
      <c r="F32" s="46"/>
      <c r="G32" s="45">
        <f t="shared" si="1"/>
        <v>0</v>
      </c>
      <c r="H32" s="47"/>
    </row>
    <row r="33" spans="1:9">
      <c r="A33" s="48"/>
      <c r="B33" s="49" t="s">
        <v>93</v>
      </c>
      <c r="C33" s="42"/>
      <c r="D33" s="43"/>
      <c r="E33" s="42">
        <f t="shared" si="0"/>
        <v>0</v>
      </c>
      <c r="F33" s="46"/>
      <c r="G33" s="45">
        <f t="shared" si="1"/>
        <v>0</v>
      </c>
      <c r="H33" s="47"/>
    </row>
    <row r="34" spans="1:9">
      <c r="A34" s="48"/>
      <c r="B34" s="49" t="s">
        <v>94</v>
      </c>
      <c r="C34" s="50">
        <v>50</v>
      </c>
      <c r="D34" s="51">
        <v>3</v>
      </c>
      <c r="E34" s="42">
        <f>C34*D34</f>
        <v>150</v>
      </c>
      <c r="F34" s="52"/>
      <c r="G34" s="45">
        <f>E34*(1-F34)</f>
        <v>150</v>
      </c>
      <c r="H34" s="47"/>
    </row>
    <row r="35" spans="1:9">
      <c r="A35" s="48"/>
      <c r="B35" s="49" t="s">
        <v>95</v>
      </c>
      <c r="C35" s="42">
        <v>35</v>
      </c>
      <c r="D35" s="43">
        <v>3</v>
      </c>
      <c r="E35" s="42">
        <f>C35*D35</f>
        <v>105</v>
      </c>
      <c r="F35" s="46"/>
      <c r="G35" s="45">
        <f>E35*(1-F35)</f>
        <v>105</v>
      </c>
      <c r="H35" s="39"/>
    </row>
    <row r="36" spans="1:9">
      <c r="A36" s="48"/>
      <c r="B36" s="49" t="s">
        <v>96</v>
      </c>
      <c r="C36" s="42">
        <v>135</v>
      </c>
      <c r="D36" s="51" t="s">
        <v>298</v>
      </c>
      <c r="E36" s="42">
        <v>135</v>
      </c>
      <c r="F36" s="52"/>
      <c r="G36" s="45">
        <f>E36*(1-F36)</f>
        <v>135</v>
      </c>
      <c r="H36" s="39"/>
    </row>
    <row r="37" spans="1:9" ht="31" customHeight="1">
      <c r="A37" s="48"/>
      <c r="B37" s="53" t="s">
        <v>299</v>
      </c>
      <c r="C37" s="54"/>
      <c r="D37" s="54"/>
      <c r="E37" s="54"/>
      <c r="F37" s="54"/>
      <c r="G37" s="55"/>
      <c r="H37" s="39"/>
    </row>
    <row r="38" spans="1:9">
      <c r="A38" s="48"/>
      <c r="B38" s="49" t="s">
        <v>300</v>
      </c>
      <c r="C38" s="42">
        <v>40</v>
      </c>
      <c r="D38" s="43">
        <v>3</v>
      </c>
      <c r="E38" s="42">
        <f>C38*D38</f>
        <v>120</v>
      </c>
      <c r="F38" s="52"/>
      <c r="G38" s="45">
        <f>E38*(1-F38)</f>
        <v>120</v>
      </c>
      <c r="H38" s="39"/>
    </row>
    <row r="39" spans="1:9">
      <c r="A39" s="48"/>
      <c r="B39" s="49" t="s">
        <v>301</v>
      </c>
      <c r="C39" s="42">
        <v>12</v>
      </c>
      <c r="D39" s="43"/>
      <c r="E39" s="42">
        <f>C39*D39</f>
        <v>0</v>
      </c>
      <c r="F39" s="46"/>
      <c r="G39" s="45">
        <f>E39*(1-F39)</f>
        <v>0</v>
      </c>
      <c r="H39" s="39"/>
    </row>
    <row r="40" spans="1:9">
      <c r="A40" s="48"/>
      <c r="B40" s="56" t="s">
        <v>278</v>
      </c>
      <c r="C40" s="57"/>
      <c r="D40" s="58"/>
      <c r="E40" s="57"/>
      <c r="F40" s="59"/>
      <c r="G40" s="60"/>
      <c r="H40" s="39"/>
    </row>
    <row r="41" spans="1:9">
      <c r="A41" s="48"/>
      <c r="B41" s="56" t="s">
        <v>279</v>
      </c>
      <c r="C41" s="42"/>
      <c r="D41" s="61"/>
      <c r="E41" s="42"/>
      <c r="F41" s="52"/>
      <c r="G41" s="45"/>
      <c r="H41" s="39"/>
    </row>
    <row r="42" spans="1:9" ht="16" thickBot="1">
      <c r="A42" s="48"/>
      <c r="B42" s="62"/>
      <c r="C42" s="63"/>
      <c r="D42" s="64"/>
      <c r="E42" s="63"/>
      <c r="F42" s="65"/>
      <c r="G42" s="65"/>
      <c r="H42" s="39"/>
    </row>
    <row r="43" spans="1:9" s="72" customFormat="1" ht="16" customHeight="1">
      <c r="A43" s="66"/>
      <c r="B43" s="67" t="s">
        <v>280</v>
      </c>
      <c r="C43" s="68"/>
      <c r="D43" s="68"/>
      <c r="E43" s="69">
        <f>SUM(E24:E42)</f>
        <v>2310</v>
      </c>
      <c r="F43" s="69"/>
      <c r="G43" s="70">
        <f>SUM(G24:G42)</f>
        <v>1770</v>
      </c>
      <c r="H43" s="71"/>
    </row>
    <row r="45" spans="1:9">
      <c r="C45" s="73" t="s">
        <v>281</v>
      </c>
      <c r="D45" s="74">
        <f>G43/2</f>
        <v>885</v>
      </c>
      <c r="E45" s="74"/>
      <c r="F45" s="75"/>
    </row>
    <row r="47" spans="1:9">
      <c r="C47" s="76"/>
      <c r="D47" s="76"/>
      <c r="E47" s="76"/>
      <c r="F47" s="77"/>
      <c r="G47" s="76"/>
      <c r="H47" s="76"/>
      <c r="I47" s="76"/>
    </row>
    <row r="48" spans="1:9">
      <c r="C48" s="76" t="s">
        <v>332</v>
      </c>
      <c r="D48" s="76"/>
      <c r="E48" s="76"/>
      <c r="F48" s="77"/>
      <c r="G48" s="76"/>
      <c r="H48" s="76"/>
      <c r="I48" s="76"/>
    </row>
    <row r="49" spans="1:256">
      <c r="C49" s="78" t="s">
        <v>322</v>
      </c>
      <c r="D49" s="78"/>
      <c r="E49" s="78"/>
      <c r="F49" s="79"/>
      <c r="G49" s="78"/>
      <c r="H49" s="78"/>
      <c r="I49" s="80"/>
      <c r="J49" s="307"/>
      <c r="K49" s="307"/>
      <c r="L49" s="307"/>
      <c r="M49" s="307"/>
      <c r="N49" s="307"/>
      <c r="O49" s="307"/>
      <c r="P49" s="307"/>
      <c r="Q49" s="307"/>
      <c r="R49" s="307"/>
      <c r="S49" s="307"/>
      <c r="T49" s="307"/>
      <c r="U49" s="307"/>
      <c r="V49" s="307" t="s">
        <v>108</v>
      </c>
      <c r="W49" s="307"/>
      <c r="X49" s="307"/>
      <c r="Y49" s="307"/>
      <c r="Z49" s="307"/>
      <c r="AA49" s="307"/>
      <c r="AB49" s="307" t="s">
        <v>108</v>
      </c>
      <c r="AC49" s="307"/>
      <c r="AD49" s="307"/>
      <c r="AE49" s="307"/>
      <c r="AF49" s="307"/>
      <c r="AG49" s="307"/>
      <c r="AH49" s="307" t="s">
        <v>108</v>
      </c>
      <c r="AI49" s="307"/>
      <c r="AJ49" s="307"/>
      <c r="AK49" s="307"/>
      <c r="AL49" s="307"/>
      <c r="AM49" s="307"/>
      <c r="AN49" s="307" t="s">
        <v>108</v>
      </c>
      <c r="AO49" s="307"/>
      <c r="AP49" s="307"/>
      <c r="AQ49" s="307"/>
      <c r="AR49" s="307"/>
      <c r="AS49" s="307"/>
      <c r="AT49" s="307" t="s">
        <v>108</v>
      </c>
      <c r="AU49" s="307"/>
      <c r="AV49" s="307"/>
      <c r="AW49" s="307"/>
      <c r="AX49" s="307"/>
      <c r="AY49" s="307"/>
      <c r="AZ49" s="307" t="s">
        <v>108</v>
      </c>
      <c r="BA49" s="307"/>
      <c r="BB49" s="307"/>
      <c r="BC49" s="307"/>
      <c r="BD49" s="307"/>
      <c r="BE49" s="307"/>
      <c r="BF49" s="307" t="s">
        <v>108</v>
      </c>
      <c r="BG49" s="307"/>
      <c r="BH49" s="307"/>
      <c r="BI49" s="307"/>
      <c r="BJ49" s="307"/>
      <c r="BK49" s="307"/>
      <c r="BL49" s="307" t="s">
        <v>108</v>
      </c>
      <c r="BM49" s="307"/>
      <c r="BN49" s="307"/>
      <c r="BO49" s="307"/>
      <c r="BP49" s="307"/>
      <c r="BQ49" s="307"/>
      <c r="BR49" s="307" t="s">
        <v>108</v>
      </c>
      <c r="BS49" s="307"/>
      <c r="BT49" s="307"/>
      <c r="BU49" s="307"/>
      <c r="BV49" s="307"/>
      <c r="BW49" s="307"/>
      <c r="BX49" s="307" t="s">
        <v>108</v>
      </c>
      <c r="BY49" s="307"/>
      <c r="BZ49" s="307"/>
      <c r="CA49" s="307"/>
      <c r="CB49" s="307"/>
      <c r="CC49" s="307"/>
      <c r="CD49" s="307" t="s">
        <v>108</v>
      </c>
      <c r="CE49" s="307"/>
      <c r="CF49" s="307"/>
      <c r="CG49" s="307"/>
      <c r="CH49" s="307"/>
      <c r="CI49" s="307"/>
      <c r="CJ49" s="307" t="s">
        <v>108</v>
      </c>
      <c r="CK49" s="307"/>
      <c r="CL49" s="307"/>
      <c r="CM49" s="307"/>
      <c r="CN49" s="307"/>
      <c r="CO49" s="307"/>
      <c r="CP49" s="307" t="s">
        <v>108</v>
      </c>
      <c r="CQ49" s="307"/>
      <c r="CR49" s="307"/>
      <c r="CS49" s="307"/>
      <c r="CT49" s="307"/>
      <c r="CU49" s="307"/>
      <c r="CV49" s="307" t="s">
        <v>108</v>
      </c>
      <c r="CW49" s="307"/>
      <c r="CX49" s="307"/>
      <c r="CY49" s="307"/>
      <c r="CZ49" s="307"/>
      <c r="DA49" s="307"/>
      <c r="DB49" s="307" t="s">
        <v>108</v>
      </c>
      <c r="DC49" s="307"/>
      <c r="DD49" s="307"/>
      <c r="DE49" s="307"/>
      <c r="DF49" s="307"/>
      <c r="DG49" s="307"/>
      <c r="DH49" s="307" t="s">
        <v>108</v>
      </c>
      <c r="DI49" s="307"/>
      <c r="DJ49" s="307"/>
      <c r="DK49" s="307"/>
      <c r="DL49" s="307"/>
      <c r="DM49" s="307"/>
      <c r="DN49" s="307" t="s">
        <v>108</v>
      </c>
      <c r="DO49" s="307"/>
      <c r="DP49" s="307"/>
      <c r="DQ49" s="307"/>
      <c r="DR49" s="307"/>
      <c r="DS49" s="307"/>
      <c r="DT49" s="307" t="s">
        <v>108</v>
      </c>
      <c r="DU49" s="307"/>
      <c r="DV49" s="307"/>
      <c r="DW49" s="307"/>
      <c r="DX49" s="307"/>
      <c r="DY49" s="307"/>
      <c r="DZ49" s="307" t="s">
        <v>108</v>
      </c>
      <c r="EA49" s="307"/>
      <c r="EB49" s="307"/>
      <c r="EC49" s="307"/>
      <c r="ED49" s="307"/>
      <c r="EE49" s="307"/>
      <c r="EF49" s="307" t="s">
        <v>108</v>
      </c>
      <c r="EG49" s="307"/>
      <c r="EH49" s="307"/>
      <c r="EI49" s="307"/>
      <c r="EJ49" s="307"/>
      <c r="EK49" s="307"/>
      <c r="EL49" s="307" t="s">
        <v>108</v>
      </c>
      <c r="EM49" s="307"/>
      <c r="EN49" s="307"/>
      <c r="EO49" s="307"/>
      <c r="EP49" s="307"/>
      <c r="EQ49" s="307"/>
      <c r="ER49" s="307" t="s">
        <v>108</v>
      </c>
      <c r="ES49" s="307"/>
      <c r="ET49" s="307"/>
      <c r="EU49" s="307"/>
      <c r="EV49" s="307"/>
      <c r="EW49" s="307"/>
      <c r="EX49" s="307" t="s">
        <v>108</v>
      </c>
      <c r="EY49" s="307"/>
      <c r="EZ49" s="307"/>
      <c r="FA49" s="307"/>
      <c r="FB49" s="307"/>
      <c r="FC49" s="307"/>
      <c r="FD49" s="307" t="s">
        <v>108</v>
      </c>
      <c r="FE49" s="307"/>
      <c r="FF49" s="307"/>
      <c r="FG49" s="307"/>
      <c r="FH49" s="307"/>
      <c r="FI49" s="307"/>
      <c r="FJ49" s="307" t="s">
        <v>108</v>
      </c>
      <c r="FK49" s="307"/>
      <c r="FL49" s="307"/>
      <c r="FM49" s="307"/>
      <c r="FN49" s="307"/>
      <c r="FO49" s="307"/>
      <c r="FP49" s="307" t="s">
        <v>108</v>
      </c>
      <c r="FQ49" s="307"/>
      <c r="FR49" s="307"/>
      <c r="FS49" s="307"/>
      <c r="FT49" s="307"/>
      <c r="FU49" s="307"/>
      <c r="FV49" s="307" t="s">
        <v>108</v>
      </c>
      <c r="FW49" s="307"/>
      <c r="FX49" s="307"/>
      <c r="FY49" s="307"/>
      <c r="FZ49" s="307"/>
      <c r="GA49" s="307"/>
      <c r="GB49" s="307" t="s">
        <v>108</v>
      </c>
      <c r="GC49" s="307"/>
      <c r="GD49" s="307"/>
      <c r="GE49" s="307"/>
      <c r="GF49" s="307"/>
      <c r="GG49" s="307"/>
      <c r="GH49" s="307" t="s">
        <v>108</v>
      </c>
      <c r="GI49" s="307"/>
      <c r="GJ49" s="307"/>
      <c r="GK49" s="307"/>
      <c r="GL49" s="307"/>
      <c r="GM49" s="307"/>
      <c r="GN49" s="307" t="s">
        <v>108</v>
      </c>
      <c r="GO49" s="307"/>
      <c r="GP49" s="307"/>
      <c r="GQ49" s="307"/>
      <c r="GR49" s="307"/>
      <c r="GS49" s="307"/>
      <c r="GT49" s="307" t="s">
        <v>108</v>
      </c>
      <c r="GU49" s="307"/>
      <c r="GV49" s="307"/>
      <c r="GW49" s="307"/>
      <c r="GX49" s="307"/>
      <c r="GY49" s="307"/>
      <c r="GZ49" s="307" t="s">
        <v>108</v>
      </c>
      <c r="HA49" s="307"/>
      <c r="HB49" s="307"/>
      <c r="HC49" s="307"/>
      <c r="HD49" s="307"/>
      <c r="HE49" s="307"/>
      <c r="HF49" s="307" t="s">
        <v>108</v>
      </c>
      <c r="HG49" s="307"/>
      <c r="HH49" s="307"/>
      <c r="HI49" s="307"/>
      <c r="HJ49" s="307"/>
      <c r="HK49" s="307"/>
      <c r="HL49" s="307" t="s">
        <v>108</v>
      </c>
      <c r="HM49" s="307"/>
      <c r="HN49" s="307"/>
      <c r="HO49" s="307"/>
      <c r="HP49" s="307"/>
      <c r="HQ49" s="307"/>
      <c r="HR49" s="307" t="s">
        <v>108</v>
      </c>
      <c r="HS49" s="307"/>
      <c r="HT49" s="307"/>
      <c r="HU49" s="307"/>
      <c r="HV49" s="307"/>
      <c r="HW49" s="307"/>
      <c r="HX49" s="307" t="s">
        <v>108</v>
      </c>
      <c r="HY49" s="307"/>
      <c r="HZ49" s="307"/>
      <c r="IA49" s="307"/>
      <c r="IB49" s="307"/>
      <c r="IC49" s="307"/>
      <c r="ID49" s="307" t="s">
        <v>108</v>
      </c>
      <c r="IE49" s="307"/>
      <c r="IF49" s="307"/>
      <c r="IG49" s="307"/>
      <c r="IH49" s="307"/>
      <c r="II49" s="307"/>
      <c r="IJ49" s="307" t="s">
        <v>108</v>
      </c>
      <c r="IK49" s="307"/>
      <c r="IL49" s="307"/>
      <c r="IM49" s="307"/>
      <c r="IN49" s="307"/>
      <c r="IO49" s="307"/>
      <c r="IP49" s="307" t="s">
        <v>108</v>
      </c>
      <c r="IQ49" s="307"/>
      <c r="IR49" s="307"/>
      <c r="IS49" s="307"/>
    </row>
    <row r="50" spans="1:256">
      <c r="C50" s="76" t="s">
        <v>109</v>
      </c>
      <c r="D50" s="76"/>
      <c r="E50" s="76"/>
      <c r="F50" s="77"/>
      <c r="G50" s="76"/>
      <c r="H50" s="76"/>
      <c r="I50" s="76"/>
      <c r="J50" s="307"/>
      <c r="K50" s="307"/>
      <c r="L50" s="307"/>
      <c r="M50" s="307"/>
      <c r="N50" s="307"/>
      <c r="O50" s="307"/>
      <c r="P50" s="307"/>
      <c r="Q50" s="307"/>
      <c r="R50" s="307"/>
      <c r="S50" s="307"/>
      <c r="T50" s="307"/>
      <c r="U50" s="307"/>
      <c r="V50" s="307" t="s">
        <v>165</v>
      </c>
      <c r="W50" s="307"/>
      <c r="X50" s="307"/>
      <c r="Y50" s="307"/>
      <c r="Z50" s="307"/>
      <c r="AA50" s="307"/>
      <c r="AB50" s="307" t="s">
        <v>165</v>
      </c>
      <c r="AC50" s="307"/>
      <c r="AD50" s="307"/>
      <c r="AE50" s="307"/>
      <c r="AF50" s="307"/>
      <c r="AG50" s="307"/>
      <c r="AH50" s="307" t="s">
        <v>165</v>
      </c>
      <c r="AI50" s="307"/>
      <c r="AJ50" s="307"/>
      <c r="AK50" s="307"/>
      <c r="AL50" s="307"/>
      <c r="AM50" s="307"/>
      <c r="AN50" s="307" t="s">
        <v>165</v>
      </c>
      <c r="AO50" s="307"/>
      <c r="AP50" s="307"/>
      <c r="AQ50" s="307"/>
      <c r="AR50" s="307"/>
      <c r="AS50" s="307"/>
      <c r="AT50" s="307" t="s">
        <v>165</v>
      </c>
      <c r="AU50" s="307"/>
      <c r="AV50" s="307"/>
      <c r="AW50" s="307"/>
      <c r="AX50" s="307"/>
      <c r="AY50" s="307"/>
      <c r="AZ50" s="307" t="s">
        <v>165</v>
      </c>
      <c r="BA50" s="307"/>
      <c r="BB50" s="307"/>
      <c r="BC50" s="307"/>
      <c r="BD50" s="307"/>
      <c r="BE50" s="307"/>
      <c r="BF50" s="307" t="s">
        <v>165</v>
      </c>
      <c r="BG50" s="307"/>
      <c r="BH50" s="307"/>
      <c r="BI50" s="307"/>
      <c r="BJ50" s="307"/>
      <c r="BK50" s="307"/>
      <c r="BL50" s="307" t="s">
        <v>165</v>
      </c>
      <c r="BM50" s="307"/>
      <c r="BN50" s="307"/>
      <c r="BO50" s="307"/>
      <c r="BP50" s="307"/>
      <c r="BQ50" s="307"/>
      <c r="BR50" s="307" t="s">
        <v>165</v>
      </c>
      <c r="BS50" s="307"/>
      <c r="BT50" s="307"/>
      <c r="BU50" s="307"/>
      <c r="BV50" s="307"/>
      <c r="BW50" s="307"/>
      <c r="BX50" s="307" t="s">
        <v>165</v>
      </c>
      <c r="BY50" s="307"/>
      <c r="BZ50" s="307"/>
      <c r="CA50" s="307"/>
      <c r="CB50" s="307"/>
      <c r="CC50" s="307"/>
      <c r="CD50" s="307" t="s">
        <v>165</v>
      </c>
      <c r="CE50" s="307"/>
      <c r="CF50" s="307"/>
      <c r="CG50" s="307"/>
      <c r="CH50" s="307"/>
      <c r="CI50" s="307"/>
      <c r="CJ50" s="307" t="s">
        <v>165</v>
      </c>
      <c r="CK50" s="307"/>
      <c r="CL50" s="307"/>
      <c r="CM50" s="307"/>
      <c r="CN50" s="307"/>
      <c r="CO50" s="307"/>
      <c r="CP50" s="307" t="s">
        <v>165</v>
      </c>
      <c r="CQ50" s="307"/>
      <c r="CR50" s="307"/>
      <c r="CS50" s="307"/>
      <c r="CT50" s="307"/>
      <c r="CU50" s="307"/>
      <c r="CV50" s="307" t="s">
        <v>304</v>
      </c>
      <c r="CW50" s="307"/>
      <c r="CX50" s="307"/>
      <c r="CY50" s="307"/>
      <c r="CZ50" s="307"/>
      <c r="DA50" s="307"/>
      <c r="DB50" s="307" t="s">
        <v>304</v>
      </c>
      <c r="DC50" s="307"/>
      <c r="DD50" s="307"/>
      <c r="DE50" s="307"/>
      <c r="DF50" s="307"/>
      <c r="DG50" s="307"/>
      <c r="DH50" s="307" t="s">
        <v>304</v>
      </c>
      <c r="DI50" s="307"/>
      <c r="DJ50" s="307"/>
      <c r="DK50" s="307"/>
      <c r="DL50" s="307"/>
      <c r="DM50" s="307"/>
      <c r="DN50" s="307" t="s">
        <v>304</v>
      </c>
      <c r="DO50" s="307"/>
      <c r="DP50" s="307"/>
      <c r="DQ50" s="307"/>
      <c r="DR50" s="307"/>
      <c r="DS50" s="307"/>
      <c r="DT50" s="307" t="s">
        <v>304</v>
      </c>
      <c r="DU50" s="307"/>
      <c r="DV50" s="307"/>
      <c r="DW50" s="307"/>
      <c r="DX50" s="307"/>
      <c r="DY50" s="307"/>
      <c r="DZ50" s="307" t="s">
        <v>304</v>
      </c>
      <c r="EA50" s="307"/>
      <c r="EB50" s="307"/>
      <c r="EC50" s="307"/>
      <c r="ED50" s="307"/>
      <c r="EE50" s="307"/>
      <c r="EF50" s="307" t="s">
        <v>165</v>
      </c>
      <c r="EG50" s="307"/>
      <c r="EH50" s="307"/>
      <c r="EI50" s="307"/>
      <c r="EJ50" s="307"/>
      <c r="EK50" s="307"/>
      <c r="EL50" s="307" t="s">
        <v>165</v>
      </c>
      <c r="EM50" s="307"/>
      <c r="EN50" s="307"/>
      <c r="EO50" s="307"/>
      <c r="EP50" s="307"/>
      <c r="EQ50" s="307"/>
      <c r="ER50" s="307" t="s">
        <v>165</v>
      </c>
      <c r="ES50" s="307"/>
      <c r="ET50" s="307"/>
      <c r="EU50" s="307"/>
      <c r="EV50" s="307"/>
      <c r="EW50" s="307"/>
      <c r="EX50" s="307" t="s">
        <v>165</v>
      </c>
      <c r="EY50" s="307"/>
      <c r="EZ50" s="307"/>
      <c r="FA50" s="307"/>
      <c r="FB50" s="307"/>
      <c r="FC50" s="307"/>
      <c r="FD50" s="307" t="s">
        <v>165</v>
      </c>
      <c r="FE50" s="307"/>
      <c r="FF50" s="307"/>
      <c r="FG50" s="307"/>
      <c r="FH50" s="307"/>
      <c r="FI50" s="307"/>
      <c r="FJ50" s="307" t="s">
        <v>165</v>
      </c>
      <c r="FK50" s="307"/>
      <c r="FL50" s="307"/>
      <c r="FM50" s="307"/>
      <c r="FN50" s="307"/>
      <c r="FO50" s="307"/>
      <c r="FP50" s="307" t="s">
        <v>304</v>
      </c>
      <c r="FQ50" s="307"/>
      <c r="FR50" s="307"/>
      <c r="FS50" s="307"/>
      <c r="FT50" s="307"/>
      <c r="FU50" s="307"/>
      <c r="FV50" s="307" t="s">
        <v>304</v>
      </c>
      <c r="FW50" s="307"/>
      <c r="FX50" s="307"/>
      <c r="FY50" s="307"/>
      <c r="FZ50" s="307"/>
      <c r="GA50" s="307"/>
      <c r="GB50" s="307" t="s">
        <v>304</v>
      </c>
      <c r="GC50" s="307"/>
      <c r="GD50" s="307"/>
      <c r="GE50" s="307"/>
      <c r="GF50" s="307"/>
      <c r="GG50" s="307"/>
      <c r="GH50" s="307" t="s">
        <v>304</v>
      </c>
      <c r="GI50" s="307"/>
      <c r="GJ50" s="307"/>
      <c r="GK50" s="307"/>
      <c r="GL50" s="307"/>
      <c r="GM50" s="307"/>
      <c r="GN50" s="307" t="s">
        <v>304</v>
      </c>
      <c r="GO50" s="307"/>
      <c r="GP50" s="307"/>
      <c r="GQ50" s="307"/>
      <c r="GR50" s="307"/>
      <c r="GS50" s="307"/>
      <c r="GT50" s="307" t="s">
        <v>304</v>
      </c>
      <c r="GU50" s="307"/>
      <c r="GV50" s="307"/>
      <c r="GW50" s="307"/>
      <c r="GX50" s="307"/>
      <c r="GY50" s="307"/>
      <c r="GZ50" s="307" t="s">
        <v>304</v>
      </c>
      <c r="HA50" s="307"/>
      <c r="HB50" s="307"/>
      <c r="HC50" s="307"/>
      <c r="HD50" s="307"/>
      <c r="HE50" s="307"/>
      <c r="HF50" s="307" t="s">
        <v>304</v>
      </c>
      <c r="HG50" s="307"/>
      <c r="HH50" s="307"/>
      <c r="HI50" s="307"/>
      <c r="HJ50" s="307"/>
      <c r="HK50" s="307"/>
      <c r="HL50" s="307" t="s">
        <v>304</v>
      </c>
      <c r="HM50" s="307"/>
      <c r="HN50" s="307"/>
      <c r="HO50" s="307"/>
      <c r="HP50" s="307"/>
      <c r="HQ50" s="307"/>
      <c r="HR50" s="307" t="s">
        <v>304</v>
      </c>
      <c r="HS50" s="307"/>
      <c r="HT50" s="307"/>
      <c r="HU50" s="307"/>
      <c r="HV50" s="307"/>
      <c r="HW50" s="307"/>
      <c r="HX50" s="307" t="s">
        <v>304</v>
      </c>
      <c r="HY50" s="307"/>
      <c r="HZ50" s="307"/>
      <c r="IA50" s="307"/>
      <c r="IB50" s="307"/>
      <c r="IC50" s="307"/>
      <c r="ID50" s="307" t="s">
        <v>304</v>
      </c>
      <c r="IE50" s="307"/>
      <c r="IF50" s="307"/>
      <c r="IG50" s="307"/>
      <c r="IH50" s="307"/>
      <c r="II50" s="307"/>
      <c r="IJ50" s="307" t="s">
        <v>165</v>
      </c>
      <c r="IK50" s="307"/>
      <c r="IL50" s="307"/>
      <c r="IM50" s="307"/>
      <c r="IN50" s="307"/>
      <c r="IO50" s="307"/>
      <c r="IP50" s="307" t="s">
        <v>165</v>
      </c>
      <c r="IQ50" s="307"/>
      <c r="IR50" s="307"/>
      <c r="IS50" s="307"/>
    </row>
    <row r="51" spans="1:256">
      <c r="B51" s="76"/>
      <c r="C51" s="76"/>
      <c r="D51" s="76"/>
      <c r="E51" s="76"/>
      <c r="F51" s="77"/>
      <c r="G51" s="76"/>
      <c r="H51" s="76"/>
      <c r="I51" s="76"/>
      <c r="J51" s="76"/>
      <c r="K51" s="76"/>
      <c r="L51" s="76"/>
      <c r="M51" s="76"/>
      <c r="N51" s="76"/>
      <c r="O51" s="76"/>
      <c r="P51" s="307"/>
      <c r="Q51" s="307"/>
      <c r="R51" s="307"/>
      <c r="S51" s="307"/>
      <c r="T51" s="307"/>
      <c r="U51" s="307"/>
      <c r="V51" s="307" t="s">
        <v>305</v>
      </c>
      <c r="W51" s="307"/>
      <c r="X51" s="307"/>
      <c r="Y51" s="307"/>
      <c r="Z51" s="307"/>
      <c r="AA51" s="307"/>
      <c r="AB51" s="307" t="s">
        <v>305</v>
      </c>
      <c r="AC51" s="307"/>
      <c r="AD51" s="307"/>
      <c r="AE51" s="307"/>
      <c r="AF51" s="307"/>
      <c r="AG51" s="307"/>
      <c r="AH51" s="307" t="s">
        <v>305</v>
      </c>
      <c r="AI51" s="307"/>
      <c r="AJ51" s="307"/>
      <c r="AK51" s="307"/>
      <c r="AL51" s="307"/>
      <c r="AM51" s="307"/>
      <c r="AN51" s="307" t="s">
        <v>305</v>
      </c>
      <c r="AO51" s="307"/>
      <c r="AP51" s="307"/>
      <c r="AQ51" s="307"/>
      <c r="AR51" s="307"/>
      <c r="AS51" s="307"/>
      <c r="AT51" s="307" t="s">
        <v>305</v>
      </c>
      <c r="AU51" s="307"/>
      <c r="AV51" s="307"/>
      <c r="AW51" s="307"/>
      <c r="AX51" s="307"/>
      <c r="AY51" s="307"/>
      <c r="AZ51" s="307" t="s">
        <v>305</v>
      </c>
      <c r="BA51" s="307"/>
      <c r="BB51" s="307"/>
      <c r="BC51" s="307"/>
      <c r="BD51" s="307"/>
      <c r="BE51" s="307"/>
      <c r="BF51" s="307" t="s">
        <v>305</v>
      </c>
      <c r="BG51" s="307"/>
      <c r="BH51" s="307"/>
      <c r="BI51" s="307"/>
      <c r="BJ51" s="307"/>
      <c r="BK51" s="307"/>
      <c r="BL51" s="307" t="s">
        <v>109</v>
      </c>
      <c r="BM51" s="307"/>
      <c r="BN51" s="307"/>
      <c r="BO51" s="307"/>
      <c r="BP51" s="307"/>
      <c r="BQ51" s="307"/>
      <c r="BR51" s="307" t="s">
        <v>109</v>
      </c>
      <c r="BS51" s="307"/>
      <c r="BT51" s="307"/>
      <c r="BU51" s="307"/>
      <c r="BV51" s="307"/>
      <c r="BW51" s="307"/>
      <c r="BX51" s="307" t="s">
        <v>109</v>
      </c>
      <c r="BY51" s="307"/>
      <c r="BZ51" s="307"/>
      <c r="CA51" s="307"/>
      <c r="CB51" s="307"/>
      <c r="CC51" s="307"/>
      <c r="CD51" s="307" t="s">
        <v>109</v>
      </c>
      <c r="CE51" s="307"/>
      <c r="CF51" s="307"/>
      <c r="CG51" s="307"/>
      <c r="CH51" s="307"/>
      <c r="CI51" s="307"/>
      <c r="CJ51" s="307" t="s">
        <v>109</v>
      </c>
      <c r="CK51" s="307"/>
      <c r="CL51" s="307"/>
      <c r="CM51" s="307"/>
      <c r="CN51" s="307"/>
      <c r="CO51" s="307"/>
      <c r="CP51" s="307" t="s">
        <v>109</v>
      </c>
      <c r="CQ51" s="307"/>
      <c r="CR51" s="307"/>
      <c r="CS51" s="307"/>
      <c r="CT51" s="307"/>
      <c r="CU51" s="307"/>
      <c r="CV51" s="307" t="s">
        <v>305</v>
      </c>
      <c r="CW51" s="307"/>
      <c r="CX51" s="307"/>
      <c r="CY51" s="307"/>
      <c r="CZ51" s="307"/>
      <c r="DA51" s="307"/>
      <c r="DB51" s="307" t="s">
        <v>305</v>
      </c>
      <c r="DC51" s="307"/>
      <c r="DD51" s="307"/>
      <c r="DE51" s="307"/>
      <c r="DF51" s="307"/>
      <c r="DG51" s="307"/>
      <c r="DH51" s="307" t="s">
        <v>305</v>
      </c>
      <c r="DI51" s="307"/>
      <c r="DJ51" s="307"/>
      <c r="DK51" s="307"/>
      <c r="DL51" s="307"/>
      <c r="DM51" s="307"/>
      <c r="DN51" s="307" t="s">
        <v>305</v>
      </c>
      <c r="DO51" s="307"/>
      <c r="DP51" s="307"/>
      <c r="DQ51" s="307"/>
      <c r="DR51" s="307"/>
      <c r="DS51" s="307"/>
      <c r="DT51" s="307" t="s">
        <v>305</v>
      </c>
      <c r="DU51" s="307"/>
      <c r="DV51" s="307"/>
      <c r="DW51" s="307"/>
      <c r="DX51" s="307"/>
      <c r="DY51" s="307"/>
      <c r="DZ51" s="307" t="s">
        <v>305</v>
      </c>
      <c r="EA51" s="307"/>
      <c r="EB51" s="307"/>
      <c r="EC51" s="307"/>
      <c r="ED51" s="307"/>
      <c r="EE51" s="307"/>
      <c r="EF51" s="307" t="s">
        <v>305</v>
      </c>
      <c r="EG51" s="307"/>
      <c r="EH51" s="307"/>
      <c r="EI51" s="307"/>
      <c r="EJ51" s="307"/>
      <c r="EK51" s="307"/>
      <c r="EL51" s="307" t="s">
        <v>305</v>
      </c>
      <c r="EM51" s="307"/>
      <c r="EN51" s="307"/>
      <c r="EO51" s="307"/>
      <c r="EP51" s="307"/>
      <c r="EQ51" s="307"/>
      <c r="ER51" s="307" t="s">
        <v>305</v>
      </c>
      <c r="ES51" s="307"/>
      <c r="ET51" s="307"/>
      <c r="EU51" s="307"/>
      <c r="EV51" s="307"/>
      <c r="EW51" s="307"/>
      <c r="EX51" s="307" t="s">
        <v>305</v>
      </c>
      <c r="EY51" s="307"/>
      <c r="EZ51" s="307"/>
      <c r="FA51" s="307"/>
      <c r="FB51" s="307"/>
      <c r="FC51" s="307"/>
      <c r="FD51" s="307" t="s">
        <v>305</v>
      </c>
      <c r="FE51" s="307"/>
      <c r="FF51" s="307"/>
      <c r="FG51" s="307"/>
      <c r="FH51" s="307"/>
      <c r="FI51" s="307"/>
      <c r="FJ51" s="307" t="s">
        <v>305</v>
      </c>
      <c r="FK51" s="307"/>
      <c r="FL51" s="307"/>
      <c r="FM51" s="307"/>
      <c r="FN51" s="307"/>
      <c r="FO51" s="307"/>
      <c r="FP51" s="307" t="s">
        <v>305</v>
      </c>
      <c r="FQ51" s="307"/>
      <c r="FR51" s="307"/>
      <c r="FS51" s="307"/>
      <c r="FT51" s="307"/>
      <c r="FU51" s="307"/>
      <c r="FV51" s="307" t="s">
        <v>305</v>
      </c>
      <c r="FW51" s="307"/>
      <c r="FX51" s="307"/>
      <c r="FY51" s="307"/>
      <c r="FZ51" s="307"/>
      <c r="GA51" s="307"/>
      <c r="GB51" s="307" t="s">
        <v>305</v>
      </c>
      <c r="GC51" s="307"/>
      <c r="GD51" s="307"/>
      <c r="GE51" s="307"/>
      <c r="GF51" s="307"/>
      <c r="GG51" s="307"/>
      <c r="GH51" s="307" t="s">
        <v>305</v>
      </c>
      <c r="GI51" s="307"/>
      <c r="GJ51" s="307"/>
      <c r="GK51" s="307"/>
      <c r="GL51" s="307"/>
      <c r="GM51" s="307"/>
      <c r="GN51" s="307" t="s">
        <v>305</v>
      </c>
      <c r="GO51" s="307"/>
      <c r="GP51" s="307"/>
      <c r="GQ51" s="307"/>
      <c r="GR51" s="307"/>
      <c r="GS51" s="307"/>
      <c r="GT51" s="307" t="s">
        <v>305</v>
      </c>
      <c r="GU51" s="307"/>
      <c r="GV51" s="307"/>
      <c r="GW51" s="307"/>
      <c r="GX51" s="307"/>
      <c r="GY51" s="307"/>
      <c r="GZ51" s="307" t="s">
        <v>305</v>
      </c>
      <c r="HA51" s="307"/>
      <c r="HB51" s="307"/>
      <c r="HC51" s="307"/>
      <c r="HD51" s="307"/>
      <c r="HE51" s="307"/>
      <c r="HF51" s="307" t="s">
        <v>305</v>
      </c>
      <c r="HG51" s="307"/>
      <c r="HH51" s="307"/>
      <c r="HI51" s="307"/>
      <c r="HJ51" s="307"/>
      <c r="HK51" s="307"/>
      <c r="HL51" s="307" t="s">
        <v>305</v>
      </c>
      <c r="HM51" s="307"/>
      <c r="HN51" s="307"/>
      <c r="HO51" s="307"/>
      <c r="HP51" s="307"/>
      <c r="HQ51" s="307"/>
      <c r="HR51" s="307" t="s">
        <v>305</v>
      </c>
      <c r="HS51" s="307"/>
      <c r="HT51" s="307"/>
      <c r="HU51" s="307"/>
      <c r="HV51" s="307"/>
      <c r="HW51" s="307"/>
      <c r="HX51" s="307" t="s">
        <v>305</v>
      </c>
      <c r="HY51" s="307"/>
      <c r="HZ51" s="307"/>
      <c r="IA51" s="307"/>
      <c r="IB51" s="307"/>
      <c r="IC51" s="307"/>
      <c r="ID51" s="307" t="s">
        <v>305</v>
      </c>
      <c r="IE51" s="307"/>
      <c r="IF51" s="307"/>
      <c r="IG51" s="307"/>
      <c r="IH51" s="307"/>
      <c r="II51" s="307"/>
      <c r="IJ51" s="307" t="s">
        <v>305</v>
      </c>
      <c r="IK51" s="307"/>
      <c r="IL51" s="307"/>
      <c r="IM51" s="307"/>
      <c r="IN51" s="307"/>
      <c r="IO51" s="307"/>
      <c r="IP51" s="307" t="s">
        <v>305</v>
      </c>
      <c r="IQ51" s="307"/>
      <c r="IR51" s="307"/>
      <c r="IS51" s="307"/>
      <c r="IT51" s="307"/>
      <c r="IU51" s="307"/>
      <c r="IV51" s="76" t="s">
        <v>305</v>
      </c>
    </row>
    <row r="52" spans="1:256">
      <c r="A52" s="81"/>
      <c r="B52" s="81"/>
      <c r="C52" s="82"/>
      <c r="D52" s="82"/>
      <c r="E52" s="82"/>
      <c r="F52" s="83"/>
      <c r="G52" s="30"/>
    </row>
    <row r="53" spans="1:256">
      <c r="A53" s="2"/>
    </row>
    <row r="54" spans="1:256">
      <c r="A54" s="2"/>
    </row>
    <row r="55" spans="1:256" s="1" customFormat="1">
      <c r="A55" s="2"/>
      <c r="F55" s="26"/>
    </row>
    <row r="56" spans="1:256" s="1" customFormat="1">
      <c r="B56" s="2"/>
      <c r="C56" s="2"/>
      <c r="D56" s="2"/>
      <c r="E56" s="2"/>
      <c r="F56" s="4"/>
      <c r="G56" s="2"/>
      <c r="H56" s="2"/>
    </row>
    <row r="57" spans="1:256" s="1" customFormat="1">
      <c r="B57" s="2"/>
      <c r="C57" s="2"/>
      <c r="D57" s="2"/>
      <c r="E57" s="2"/>
      <c r="F57" s="4"/>
      <c r="G57" s="2"/>
      <c r="H57" s="2"/>
    </row>
    <row r="58" spans="1:256" s="1" customFormat="1">
      <c r="B58" s="2"/>
      <c r="C58" s="2"/>
      <c r="D58" s="2"/>
      <c r="E58" s="2"/>
      <c r="F58" s="4"/>
      <c r="G58" s="2"/>
      <c r="H58" s="2"/>
    </row>
    <row r="59" spans="1:256" s="1" customFormat="1">
      <c r="B59" s="2"/>
      <c r="C59" s="5"/>
      <c r="D59" s="5"/>
      <c r="E59" s="5"/>
      <c r="F59" s="4"/>
      <c r="G59" s="84"/>
      <c r="H59" s="2"/>
    </row>
    <row r="60" spans="1:256" s="1" customFormat="1">
      <c r="B60" s="2"/>
      <c r="C60" s="2"/>
      <c r="D60" s="2"/>
      <c r="E60" s="2"/>
      <c r="F60" s="4"/>
      <c r="G60" s="2"/>
      <c r="H60" s="2"/>
    </row>
  </sheetData>
  <mergeCells count="124">
    <mergeCell ref="AZ51:BE51"/>
    <mergeCell ref="BF51:BK51"/>
    <mergeCell ref="P51:U51"/>
    <mergeCell ref="V51:AA51"/>
    <mergeCell ref="AB51:AG51"/>
    <mergeCell ref="AH51:AM51"/>
    <mergeCell ref="AN51:AS51"/>
    <mergeCell ref="AT51:AY51"/>
    <mergeCell ref="BL51:BQ51"/>
    <mergeCell ref="BR51:BW51"/>
    <mergeCell ref="DT51:DY51"/>
    <mergeCell ref="CV51:DA51"/>
    <mergeCell ref="DH51:DM51"/>
    <mergeCell ref="DN51:DS51"/>
    <mergeCell ref="BX51:CC51"/>
    <mergeCell ref="CJ51:CO51"/>
    <mergeCell ref="DZ51:EE51"/>
    <mergeCell ref="EL51:EQ51"/>
    <mergeCell ref="CP51:CU51"/>
    <mergeCell ref="CD51:CI51"/>
    <mergeCell ref="DB51:DG51"/>
    <mergeCell ref="EF51:EK51"/>
    <mergeCell ref="ID51:II51"/>
    <mergeCell ref="FP51:FU51"/>
    <mergeCell ref="FV51:GA51"/>
    <mergeCell ref="GT51:GY51"/>
    <mergeCell ref="GN51:GS51"/>
    <mergeCell ref="IJ51:IO51"/>
    <mergeCell ref="HL51:HQ51"/>
    <mergeCell ref="GH51:GM51"/>
    <mergeCell ref="GB51:GG51"/>
    <mergeCell ref="ID50:II50"/>
    <mergeCell ref="IP49:IS49"/>
    <mergeCell ref="GB50:GG50"/>
    <mergeCell ref="FP50:FU50"/>
    <mergeCell ref="GN50:GS50"/>
    <mergeCell ref="GT49:GY49"/>
    <mergeCell ref="HR50:HW50"/>
    <mergeCell ref="IP50:IS50"/>
    <mergeCell ref="IP51:IU51"/>
    <mergeCell ref="GZ51:HE51"/>
    <mergeCell ref="ER50:EW50"/>
    <mergeCell ref="FV50:GA50"/>
    <mergeCell ref="HF51:HK51"/>
    <mergeCell ref="FJ51:FO51"/>
    <mergeCell ref="FD51:FI51"/>
    <mergeCell ref="EX51:FC51"/>
    <mergeCell ref="EX50:FC50"/>
    <mergeCell ref="FD50:FI50"/>
    <mergeCell ref="ER51:EW51"/>
    <mergeCell ref="HR51:HW51"/>
    <mergeCell ref="IJ50:IO50"/>
    <mergeCell ref="HF50:HK50"/>
    <mergeCell ref="IJ49:IO49"/>
    <mergeCell ref="HR49:HW49"/>
    <mergeCell ref="ID49:II49"/>
    <mergeCell ref="HX49:IC49"/>
    <mergeCell ref="HF49:HK49"/>
    <mergeCell ref="HL49:HQ49"/>
    <mergeCell ref="HX51:IC51"/>
    <mergeCell ref="HX50:IC50"/>
    <mergeCell ref="GH50:GM50"/>
    <mergeCell ref="GN49:GS49"/>
    <mergeCell ref="DN50:DS50"/>
    <mergeCell ref="DH50:DM50"/>
    <mergeCell ref="DN49:DS49"/>
    <mergeCell ref="EF49:EK49"/>
    <mergeCell ref="EL49:EQ49"/>
    <mergeCell ref="HL50:HQ50"/>
    <mergeCell ref="EL50:EQ50"/>
    <mergeCell ref="GZ49:HE49"/>
    <mergeCell ref="FJ49:FO49"/>
    <mergeCell ref="GZ50:HE50"/>
    <mergeCell ref="FJ50:FO50"/>
    <mergeCell ref="GT50:GY50"/>
    <mergeCell ref="GH49:GM49"/>
    <mergeCell ref="ER49:EW49"/>
    <mergeCell ref="FV49:GA49"/>
    <mergeCell ref="FD49:FI49"/>
    <mergeCell ref="FP49:FU49"/>
    <mergeCell ref="EF50:EK50"/>
    <mergeCell ref="CV49:DA49"/>
    <mergeCell ref="DB49:DG49"/>
    <mergeCell ref="DH49:DM49"/>
    <mergeCell ref="EX49:FC49"/>
    <mergeCell ref="DT50:DY50"/>
    <mergeCell ref="DZ50:EE50"/>
    <mergeCell ref="C1:G1"/>
    <mergeCell ref="C11:G17"/>
    <mergeCell ref="J49:O49"/>
    <mergeCell ref="P49:U49"/>
    <mergeCell ref="DB50:DG50"/>
    <mergeCell ref="CV50:DA50"/>
    <mergeCell ref="CP49:CU49"/>
    <mergeCell ref="J50:O50"/>
    <mergeCell ref="P50:U50"/>
    <mergeCell ref="DT49:DY49"/>
    <mergeCell ref="DZ49:EE49"/>
    <mergeCell ref="BR50:BW50"/>
    <mergeCell ref="BX50:CC50"/>
    <mergeCell ref="CD50:CI50"/>
    <mergeCell ref="CJ50:CO50"/>
    <mergeCell ref="CP50:CU50"/>
    <mergeCell ref="AN50:AS50"/>
    <mergeCell ref="GB49:GG49"/>
    <mergeCell ref="AT50:AY50"/>
    <mergeCell ref="AZ50:BE50"/>
    <mergeCell ref="BF50:BK50"/>
    <mergeCell ref="BL50:BQ50"/>
    <mergeCell ref="CJ49:CO49"/>
    <mergeCell ref="BL49:BQ49"/>
    <mergeCell ref="BX49:CC49"/>
    <mergeCell ref="CD49:CI49"/>
    <mergeCell ref="BR49:BW49"/>
    <mergeCell ref="V50:AA50"/>
    <mergeCell ref="AB50:AG50"/>
    <mergeCell ref="BF49:BK49"/>
    <mergeCell ref="AZ49:BE49"/>
    <mergeCell ref="AH50:AM50"/>
    <mergeCell ref="V49:AA49"/>
    <mergeCell ref="AB49:AG49"/>
    <mergeCell ref="AH49:AM49"/>
    <mergeCell ref="AT49:AY49"/>
    <mergeCell ref="AN49:AS49"/>
  </mergeCells>
  <phoneticPr fontId="22" type="noConversion"/>
  <pageMargins left="0.75" right="0.75" top="0.5" bottom="0.5" header="0.5" footer="0.25"/>
  <headerFooter>
    <oddFooter>Page &amp;P of &amp;N</oddFooter>
  </headerFooter>
  <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46</vt:i4>
      </vt:variant>
    </vt:vector>
  </HeadingPairs>
  <TitlesOfParts>
    <vt:vector size="46" baseType="lpstr">
      <vt:lpstr>815005 Oak Food Policy Council</vt:lpstr>
      <vt:lpstr>815004 Raz vocal productions </vt:lpstr>
      <vt:lpstr>815003 Piedmont</vt:lpstr>
      <vt:lpstr>815002 Occur Award Dinner</vt:lpstr>
      <vt:lpstr>815001 SELC Fall Celebration</vt:lpstr>
      <vt:lpstr>715014 Uptima Coop Challenge</vt:lpstr>
      <vt:lpstr>715013-2 Dinner Lab</vt:lpstr>
      <vt:lpstr>715013 Dinner Lab</vt:lpstr>
      <vt:lpstr>715012 Urban Beauty Inc</vt:lpstr>
      <vt:lpstr>715011 Food Craft Institute</vt:lpstr>
      <vt:lpstr>715010 TriNet</vt:lpstr>
      <vt:lpstr>715009 HacktheHood</vt:lpstr>
      <vt:lpstr>715008-2 Ada Initiative</vt:lpstr>
      <vt:lpstr>715008 Ada Initiative</vt:lpstr>
      <vt:lpstr>715007 Pecha Kucha</vt:lpstr>
      <vt:lpstr>715006 BeThePeace</vt:lpstr>
      <vt:lpstr>715005 Paycation Launch</vt:lpstr>
      <vt:lpstr>715004-2 PAID_BART </vt:lpstr>
      <vt:lpstr>715004-2 BART</vt:lpstr>
      <vt:lpstr>715003-2 National Poetry Slam</vt:lpstr>
      <vt:lpstr>715002 Bike East Bay</vt:lpstr>
      <vt:lpstr>715001 WPC</vt:lpstr>
      <vt:lpstr>615006 BaseCamp</vt:lpstr>
      <vt:lpstr>815005 Oak Food Policy Council</vt:lpstr>
      <vt:lpstr>815004 Raz vocal productions </vt:lpstr>
      <vt:lpstr>815003 Piedmont</vt:lpstr>
      <vt:lpstr>815002 Occur Award Dinner</vt:lpstr>
      <vt:lpstr>815001 SELC Fall Celebration</vt:lpstr>
      <vt:lpstr>715014 Uptima Coop Challenge</vt:lpstr>
      <vt:lpstr>715013-2 Dinner Lab</vt:lpstr>
      <vt:lpstr>715013 Dinner Lab</vt:lpstr>
      <vt:lpstr>715012 Urban Beauty Inc</vt:lpstr>
      <vt:lpstr>715011 Food Craft Institute</vt:lpstr>
      <vt:lpstr>715010 TriNet</vt:lpstr>
      <vt:lpstr>715009 HacktheHood</vt:lpstr>
      <vt:lpstr>715008-2 Ada Initiative</vt:lpstr>
      <vt:lpstr>715008 Ada Initiative</vt:lpstr>
      <vt:lpstr>715007 Pecha Kucha</vt:lpstr>
      <vt:lpstr>715006 BeThePeace</vt:lpstr>
      <vt:lpstr>715005 Paycation Launch</vt:lpstr>
      <vt:lpstr>715004-2 PAID_BART </vt:lpstr>
      <vt:lpstr>715004-2 BART</vt:lpstr>
      <vt:lpstr>715003-2 National Poetry Slam</vt:lpstr>
      <vt:lpstr>715002 Bike East Bay</vt:lpstr>
      <vt:lpstr>715001 WPC</vt:lpstr>
      <vt:lpstr>615006 BaseCamp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Mikayla Weissman</dc:creator>
  <cp:lastModifiedBy>Office 2008 Converter</cp:lastModifiedBy>
  <cp:lastPrinted>2015-08-11T01:08:26Z</cp:lastPrinted>
  <dcterms:created xsi:type="dcterms:W3CDTF">2015-06-16T00:55:11Z</dcterms:created>
  <dcterms:modified xsi:type="dcterms:W3CDTF">2015-08-11T01:40:47Z</dcterms:modified>
</cp:coreProperties>
</file>