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bch-my.sharepoint.com/personal/jhalbeisen_ntb_ch/Documents/Projekte/SpectrumAnalyzer/"/>
    </mc:Choice>
  </mc:AlternateContent>
  <xr:revisionPtr revIDLastSave="103" documentId="8_{6773C33F-2733-4596-8322-17512AC4682E}" xr6:coauthVersionLast="40" xr6:coauthVersionMax="40" xr10:uidLastSave="{E17E0772-1C75-4B47-AFBC-79FDFF02424B}"/>
  <bookViews>
    <workbookView xWindow="-28800" yWindow="5295" windowWidth="19350" windowHeight="15435" xr2:uid="{F373EE5A-E86F-4BB6-B26F-50BB2D261725}"/>
  </bookViews>
  <sheets>
    <sheet name="MAX9814" sheetId="1" r:id="rId1"/>
    <sheet name="MAX4466" sheetId="3" r:id="rId2"/>
    <sheet name="MAX9814 ol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2" i="1"/>
  <c r="C3" i="1"/>
  <c r="D14" i="4"/>
  <c r="C14" i="4"/>
  <c r="C11" i="4"/>
  <c r="A11" i="4"/>
  <c r="D11" i="4" s="1"/>
  <c r="B12" i="4" s="1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13" i="4" l="1"/>
  <c r="D12" i="4"/>
  <c r="C12" i="4"/>
  <c r="A13" i="4"/>
  <c r="D13" i="4" s="1"/>
</calcChain>
</file>

<file path=xl/sharedStrings.xml><?xml version="1.0" encoding="utf-8"?>
<sst xmlns="http://schemas.openxmlformats.org/spreadsheetml/2006/main" count="8" uniqueCount="4">
  <si>
    <t>Frequency</t>
  </si>
  <si>
    <t>Index</t>
  </si>
  <si>
    <t>Factor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</si>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</sst>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7396-7086-4FA3-997C-88232C465EE2}">
  <dimension ref="A1:D13"/>
  <sheetViews>
    <sheetView tabSelected="1" zoomScale="130" zoomScaleNormal="130" workbookViewId="0">
      <selection activeCell="E16" sqref="E1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60</v>
      </c>
      <c r="B2">
        <v>2</v>
      </c>
      <c r="C2">
        <f>B2-1</f>
        <v>1</v>
      </c>
    </row>
    <row r="3" spans="1:4" x14ac:dyDescent="0.25">
      <c r="A3">
        <v>102</v>
      </c>
      <c r="B3" s="1">
        <v>3</v>
      </c>
      <c r="C3">
        <f>B3-B2</f>
        <v>1</v>
      </c>
    </row>
    <row r="4" spans="1:4" x14ac:dyDescent="0.25">
      <c r="A4">
        <v>173</v>
      </c>
      <c r="B4">
        <v>4</v>
      </c>
      <c r="C4">
        <f t="shared" ref="C4:C13" si="0">B4-B3</f>
        <v>1</v>
      </c>
    </row>
    <row r="5" spans="1:4" x14ac:dyDescent="0.25">
      <c r="A5">
        <v>293</v>
      </c>
      <c r="B5">
        <v>8</v>
      </c>
      <c r="C5">
        <f t="shared" si="0"/>
        <v>4</v>
      </c>
    </row>
    <row r="6" spans="1:4" x14ac:dyDescent="0.25">
      <c r="A6">
        <v>496</v>
      </c>
      <c r="B6">
        <v>13</v>
      </c>
      <c r="C6">
        <f t="shared" si="0"/>
        <v>5</v>
      </c>
    </row>
    <row r="7" spans="1:4" x14ac:dyDescent="0.25">
      <c r="A7">
        <v>841</v>
      </c>
      <c r="B7">
        <v>22</v>
      </c>
      <c r="C7">
        <f t="shared" si="0"/>
        <v>9</v>
      </c>
    </row>
    <row r="8" spans="1:4" x14ac:dyDescent="0.25">
      <c r="A8">
        <v>1426</v>
      </c>
      <c r="B8">
        <v>37</v>
      </c>
      <c r="C8">
        <f t="shared" si="0"/>
        <v>15</v>
      </c>
    </row>
    <row r="9" spans="1:4" x14ac:dyDescent="0.25">
      <c r="A9">
        <v>2419</v>
      </c>
      <c r="B9">
        <v>62</v>
      </c>
      <c r="C9">
        <f t="shared" si="0"/>
        <v>25</v>
      </c>
    </row>
    <row r="10" spans="1:4" x14ac:dyDescent="0.25">
      <c r="A10">
        <v>4102</v>
      </c>
      <c r="B10">
        <v>105</v>
      </c>
      <c r="C10">
        <f t="shared" si="0"/>
        <v>43</v>
      </c>
    </row>
    <row r="11" spans="1:4" x14ac:dyDescent="0.25">
      <c r="A11">
        <v>6955</v>
      </c>
      <c r="B11">
        <v>178</v>
      </c>
      <c r="C11">
        <f t="shared" si="0"/>
        <v>73</v>
      </c>
    </row>
    <row r="12" spans="1:4" x14ac:dyDescent="0.25">
      <c r="A12">
        <v>11794</v>
      </c>
      <c r="B12">
        <v>302</v>
      </c>
      <c r="C12">
        <f t="shared" si="0"/>
        <v>124</v>
      </c>
    </row>
    <row r="13" spans="1:4" x14ac:dyDescent="0.25">
      <c r="A13">
        <v>20000</v>
      </c>
      <c r="B13">
        <v>512</v>
      </c>
      <c r="C13">
        <f t="shared" si="0"/>
        <v>210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AADF-A665-4BC7-884D-DC30E62DFC4C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3018-4916-4F80-B770-8FEBE2599F03}">
  <dimension ref="A1:D14"/>
  <sheetViews>
    <sheetView zoomScale="130" zoomScaleNormal="130" workbookViewId="0">
      <selection sqref="A1:D1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16</v>
      </c>
      <c r="B2">
        <v>1</v>
      </c>
      <c r="D2">
        <f>A2/B2</f>
        <v>16</v>
      </c>
    </row>
    <row r="3" spans="1:4" x14ac:dyDescent="0.25">
      <c r="A3">
        <v>32</v>
      </c>
      <c r="B3">
        <v>1</v>
      </c>
      <c r="C3">
        <f>B3-B2</f>
        <v>0</v>
      </c>
      <c r="D3">
        <f>A3/B3</f>
        <v>32</v>
      </c>
    </row>
    <row r="4" spans="1:4" x14ac:dyDescent="0.25">
      <c r="A4">
        <v>64</v>
      </c>
      <c r="B4">
        <v>2</v>
      </c>
      <c r="C4">
        <f t="shared" ref="C4:C13" si="0">B4-B3</f>
        <v>1</v>
      </c>
      <c r="D4">
        <f>A4/B4</f>
        <v>32</v>
      </c>
    </row>
    <row r="5" spans="1:4" x14ac:dyDescent="0.25">
      <c r="A5">
        <v>128</v>
      </c>
      <c r="B5">
        <v>3</v>
      </c>
      <c r="C5">
        <f t="shared" si="0"/>
        <v>1</v>
      </c>
      <c r="D5">
        <f>A5/B5</f>
        <v>42.666666666666664</v>
      </c>
    </row>
    <row r="6" spans="1:4" x14ac:dyDescent="0.25">
      <c r="A6">
        <v>256</v>
      </c>
      <c r="B6">
        <v>7</v>
      </c>
      <c r="C6">
        <f t="shared" si="0"/>
        <v>4</v>
      </c>
      <c r="D6">
        <f>A6/B6</f>
        <v>36.571428571428569</v>
      </c>
    </row>
    <row r="7" spans="1:4" x14ac:dyDescent="0.25">
      <c r="A7">
        <v>512</v>
      </c>
      <c r="B7">
        <v>13</v>
      </c>
      <c r="C7">
        <f t="shared" si="0"/>
        <v>6</v>
      </c>
      <c r="D7">
        <f>A7/B7</f>
        <v>39.384615384615387</v>
      </c>
    </row>
    <row r="8" spans="1:4" x14ac:dyDescent="0.25">
      <c r="A8">
        <v>1024</v>
      </c>
      <c r="B8">
        <v>26</v>
      </c>
      <c r="C8">
        <f t="shared" si="0"/>
        <v>13</v>
      </c>
      <c r="D8">
        <f>A8/B8</f>
        <v>39.384615384615387</v>
      </c>
    </row>
    <row r="9" spans="1:4" x14ac:dyDescent="0.25">
      <c r="A9">
        <v>2048</v>
      </c>
      <c r="B9">
        <v>52</v>
      </c>
      <c r="C9">
        <f t="shared" si="0"/>
        <v>26</v>
      </c>
      <c r="D9">
        <f>A9/B9</f>
        <v>39.384615384615387</v>
      </c>
    </row>
    <row r="10" spans="1:4" x14ac:dyDescent="0.25">
      <c r="A10">
        <v>4096</v>
      </c>
      <c r="B10">
        <v>105</v>
      </c>
      <c r="C10">
        <f t="shared" si="0"/>
        <v>53</v>
      </c>
      <c r="D10">
        <f>A10/B10</f>
        <v>39.009523809523813</v>
      </c>
    </row>
    <row r="11" spans="1:4" x14ac:dyDescent="0.25">
      <c r="A11">
        <f>A10*2</f>
        <v>8192</v>
      </c>
      <c r="B11">
        <v>210</v>
      </c>
      <c r="C11">
        <f t="shared" si="0"/>
        <v>105</v>
      </c>
      <c r="D11">
        <f>A11/B11</f>
        <v>39.009523809523813</v>
      </c>
    </row>
    <row r="12" spans="1:4" x14ac:dyDescent="0.25">
      <c r="A12">
        <v>12000</v>
      </c>
      <c r="B12">
        <f>ROUND(A12/D11,0)</f>
        <v>308</v>
      </c>
      <c r="C12">
        <f t="shared" si="0"/>
        <v>98</v>
      </c>
      <c r="D12">
        <f>A12/B12</f>
        <v>38.961038961038959</v>
      </c>
    </row>
    <row r="13" spans="1:4" x14ac:dyDescent="0.25">
      <c r="A13">
        <f>A11*2</f>
        <v>16384</v>
      </c>
      <c r="B13">
        <v>419</v>
      </c>
      <c r="C13">
        <f t="shared" si="0"/>
        <v>111</v>
      </c>
      <c r="D13">
        <f>A13/B13</f>
        <v>39.102625298329357</v>
      </c>
    </row>
    <row r="14" spans="1:4" x14ac:dyDescent="0.25">
      <c r="A14">
        <v>20000</v>
      </c>
      <c r="B14">
        <v>511</v>
      </c>
      <c r="C14">
        <f>B14-B13</f>
        <v>92</v>
      </c>
      <c r="D14">
        <f>A14/B14</f>
        <v>39.138943248532293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MAX9814</vt:lpstr>
      <vt:lpstr>MAX4466</vt:lpstr>
      <vt:lpstr>MAX9814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Halbeisen</dc:creator>
  <cp:lastModifiedBy>Jonas Halbeisen</cp:lastModifiedBy>
  <dcterms:created xsi:type="dcterms:W3CDTF">2019-02-07T12:10:28Z</dcterms:created>
  <dcterms:modified xsi:type="dcterms:W3CDTF">2019-02-07T17:41:39Z</dcterms:modified>
</cp:coreProperties>
</file>