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</sheets>
  <definedNames>
    <definedName name="Total">Sheet1!$C$11</definedName>
  </definedNames>
  <calcPr calcId="144525"/>
</workbook>
</file>

<file path=xl/calcChain.xml><?xml version="1.0" encoding="utf-8"?>
<calcChain xmlns="http://schemas.openxmlformats.org/spreadsheetml/2006/main">
  <c r="D9" i="1" l="1"/>
  <c r="C9" i="1"/>
  <c r="C5" i="1" l="1"/>
  <c r="C6" i="1"/>
  <c r="C7" i="1"/>
  <c r="C8" i="1"/>
  <c r="C10" i="1"/>
  <c r="B11" i="1" l="1"/>
  <c r="C11" i="1" s="1"/>
  <c r="D7" i="1" l="1"/>
  <c r="D10" i="1" l="1"/>
  <c r="D8" i="1"/>
  <c r="D6" i="1"/>
  <c r="D5" i="1"/>
  <c r="D11" i="1" s="1"/>
</calcChain>
</file>

<file path=xl/sharedStrings.xml><?xml version="1.0" encoding="utf-8"?>
<sst xmlns="http://schemas.openxmlformats.org/spreadsheetml/2006/main" count="13" uniqueCount="13">
  <si>
    <t>Buyer</t>
  </si>
  <si>
    <t>Total</t>
  </si>
  <si>
    <t>TOTAL</t>
  </si>
  <si>
    <t>Percent</t>
  </si>
  <si>
    <t>Buyers' Published RFQs</t>
  </si>
  <si>
    <t>10003655 - MOHAMED A.RAHMAN MOHAMED AMEEN</t>
  </si>
  <si>
    <t>10001503 - AHMED MOHAMED ALI BUHADOOD</t>
  </si>
  <si>
    <t>10003565 - SAYED HASAN EBRAHIM SHARAF EBRAHIM</t>
  </si>
  <si>
    <t>10001975 - EBRAHIM ABDULLA ALI ALSADIQ</t>
  </si>
  <si>
    <t>10003272 - AMMAR ABBAS ALI HUSSAIN ALI</t>
  </si>
  <si>
    <t>10 ~ 17 November 2013</t>
  </si>
  <si>
    <t>November</t>
  </si>
  <si>
    <t>10003151 - AHMED SALEH KHAMIS SALEH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</si>
</sst>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mmm\ yyyy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0" formatCode="General"/>
    </dxf>
    <dxf>
      <numFmt numFmtId="164" formatCode="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Buyers'</a:t>
            </a:r>
            <a:r>
              <a:rPr lang="en-GB" baseline="0"/>
              <a:t> Published RFQs</a:t>
            </a:r>
          </a:p>
          <a:p>
            <a:pPr>
              <a:defRPr/>
            </a:pPr>
            <a:r>
              <a:rPr lang="en-GB" baseline="0"/>
              <a:t>November 2013</a:t>
            </a:r>
            <a:endParaRPr lang="en-GB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10001503 - AHMED MOHAMED ALI BUHADOOD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10001975 - EBRAHIM ABDULLA ALI ALSADIQ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10003151 - AHMED SALEH KHAMIS SALEH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10003272 - AMMAR ABBAS ALI HUSSAIN ALI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10003565 - SAYED HASAN EBRAHIM SHARAF EBRAHIM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10003655 - MOHAMED A.RAHMAN MOHAMED AMEEN</c:v>
                </c:pt>
              </c:strCache>
            </c:strRef>
          </c:tx>
          <c:invertIfNegative val="0"/>
          <c:cat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096640"/>
        <c:axId val="144098432"/>
        <c:axId val="0"/>
      </c:bar3DChart>
      <c:catAx>
        <c:axId val="1440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098432"/>
        <c:crosses val="autoZero"/>
        <c:auto val="1"/>
        <c:lblAlgn val="ctr"/>
        <c:lblOffset val="100"/>
        <c:noMultiLvlLbl val="0"/>
      </c:catAx>
      <c:valAx>
        <c:axId val="1440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9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2235798581675"/>
          <c:y val="0.15089320449338828"/>
          <c:w val="0.31731109864853635"/>
          <c:h val="0.718363035349214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Contribution</a:t>
            </a:r>
          </a:p>
          <a:p>
            <a:pPr>
              <a:defRPr/>
            </a:pPr>
            <a:r>
              <a:rPr lang="en-US" baseline="0"/>
              <a:t>November 2013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Percent</c:v>
                </c:pt>
              </c:strCache>
            </c:strRef>
          </c:tx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Sheet1!$A$5:$A$10</c:f>
              <c:strCache>
                <c:ptCount val="6"/>
                <c:pt idx="0">
                  <c:v>10001503 - AHMED MOHAMED ALI BUHADOOD</c:v>
                </c:pt>
                <c:pt idx="1">
                  <c:v>10001975 - EBRAHIM ABDULLA ALI ALSADIQ</c:v>
                </c:pt>
                <c:pt idx="2">
                  <c:v>10003151 - AHMED SALEH KHAMIS SALEH</c:v>
                </c:pt>
                <c:pt idx="3">
                  <c:v>10003272 - AMMAR ABBAS ALI HUSSAIN ALI</c:v>
                </c:pt>
                <c:pt idx="4">
                  <c:v>10003565 - SAYED HASAN EBRAHIM SHARAF EBRAHIM</c:v>
                </c:pt>
                <c:pt idx="5">
                  <c:v>10003655 - MOHAMED A.RAHMAN MOHAMED AMEEN</c:v>
                </c:pt>
              </c:strCache>
            </c:strRef>
          </c:cat>
          <c:val>
            <c:numRef>
              <c:f>Sheet1!$D$5:$D$10</c:f>
              <c:numCache>
                <c:formatCode>0.00%</c:formatCode>
                <c:ptCount val="6"/>
                <c:pt idx="0">
                  <c:v>6.5217391304347824E-2</c:v>
                </c:pt>
                <c:pt idx="1">
                  <c:v>0.19565217391304349</c:v>
                </c:pt>
                <c:pt idx="2">
                  <c:v>6.5217391304347824E-2</c:v>
                </c:pt>
                <c:pt idx="3">
                  <c:v>0.41304347826086957</c:v>
                </c:pt>
                <c:pt idx="4">
                  <c:v>0.21739130434782608</c:v>
                </c:pt>
                <c:pt idx="5">
                  <c:v>4.3478260869565216E-2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5447632605246375"/>
          <c:y val="0.14899264352519315"/>
          <c:w val="0.33045776057653808"/>
          <c:h val="0.7644560275036043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109536</xdr:rowOff>
    </xdr:from>
    <xdr:to>
      <xdr:col>2</xdr:col>
      <xdr:colOff>1038226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104774</xdr:colOff>
      <xdr:row>11</xdr:row>
      <xdr:rowOff>85724</xdr:rowOff>
    </xdr:from>
    <xdr:to>
      <xdr:col>10</xdr:col>
      <xdr:colOff>200024</xdr:colOff>
      <xdr:row>34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D11" totalsRowShown="0" headerRowDxfId="2">
  <autoFilter ref="A4:D11"/>
  <tableColumns count="4">
    <tableColumn id="1" name="Buyer"/>
    <tableColumn id="8" name="November"/>
    <tableColumn id="6" name="Total" dataDxfId="1">
      <calculatedColumnFormula>SUM(Table1[[#This Row],[November]])</calculatedColumnFormula>
    </tableColumn>
    <tableColumn id="7" name="Percent" dataDxfId="0">
      <calculatedColumnFormula>Table1[[#This Row],[Total]]/C10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C1"/>
    </sheetView>
  </sheetViews>
  <sheetFormatPr defaultRowHeight="15" x14ac:dyDescent="0.25"/>
  <cols>
    <col min="1" max="1" width="48.7109375" bestFit="1" customWidth="1"/>
    <col min="2" max="3" width="15.7109375" customWidth="1"/>
    <col min="4" max="4" width="19.5703125" style="4" customWidth="1"/>
  </cols>
  <sheetData>
    <row r="1" spans="1:4" ht="28.5" x14ac:dyDescent="0.45">
      <c r="A1" s="5" t="s">
        <v>4</v>
      </c>
      <c r="B1" s="5"/>
      <c r="C1" s="5"/>
    </row>
    <row r="2" spans="1:4" ht="21" x14ac:dyDescent="0.35">
      <c r="A2" s="6" t="s">
        <v>10</v>
      </c>
      <c r="B2" s="6"/>
      <c r="C2" s="6"/>
    </row>
    <row r="4" spans="1:4" x14ac:dyDescent="0.25">
      <c r="A4" t="s">
        <v>0</v>
      </c>
      <c r="B4" s="1" t="s">
        <v>11</v>
      </c>
      <c r="C4" s="3" t="s">
        <v>1</v>
      </c>
      <c r="D4" s="4" t="s">
        <v>3</v>
      </c>
    </row>
    <row r="5" spans="1:4" x14ac:dyDescent="0.25">
      <c r="A5" t="s">
        <v>6</v>
      </c>
      <c r="B5">
        <v>3</v>
      </c>
      <c r="C5">
        <f>SUM(Table1[[#This Row],[November]])</f>
        <v>3</v>
      </c>
      <c r="D5" s="4">
        <f>Table1[[#This Row],[Total]]/Total</f>
        <v>6.5217391304347824E-2</v>
      </c>
    </row>
    <row r="6" spans="1:4" x14ac:dyDescent="0.25">
      <c r="A6" t="s">
        <v>8</v>
      </c>
      <c r="B6">
        <v>9</v>
      </c>
      <c r="C6">
        <f>SUM(Table1[[#This Row],[November]])</f>
        <v>9</v>
      </c>
      <c r="D6" s="4">
        <f>Table1[[#This Row],[Total]]/Total</f>
        <v>0.19565217391304349</v>
      </c>
    </row>
    <row r="7" spans="1:4" x14ac:dyDescent="0.25">
      <c r="A7" t="s">
        <v>12</v>
      </c>
      <c r="B7">
        <v>3</v>
      </c>
      <c r="C7">
        <f>SUM(Table1[[#This Row],[November]])</f>
        <v>3</v>
      </c>
      <c r="D7" s="4">
        <f>Table1[[#This Row],[Total]]/Total</f>
        <v>6.5217391304347824E-2</v>
      </c>
    </row>
    <row r="8" spans="1:4" x14ac:dyDescent="0.25">
      <c r="A8" t="s">
        <v>9</v>
      </c>
      <c r="B8">
        <v>19</v>
      </c>
      <c r="C8">
        <f>SUM(Table1[[#This Row],[November]])</f>
        <v>19</v>
      </c>
      <c r="D8" s="4">
        <f>Table1[[#This Row],[Total]]/Total</f>
        <v>0.41304347826086957</v>
      </c>
    </row>
    <row r="9" spans="1:4" x14ac:dyDescent="0.25">
      <c r="A9" t="s">
        <v>7</v>
      </c>
      <c r="B9">
        <v>10</v>
      </c>
      <c r="C9" s="7">
        <f>SUM(Table1[[#This Row],[November]])</f>
        <v>10</v>
      </c>
      <c r="D9" s="4">
        <f>Table1[[#This Row],[Total]]/Total</f>
        <v>0.21739130434782608</v>
      </c>
    </row>
    <row r="10" spans="1:4" ht="14.25" customHeight="1" x14ac:dyDescent="0.25">
      <c r="A10" t="s">
        <v>5</v>
      </c>
      <c r="B10">
        <v>2</v>
      </c>
      <c r="C10">
        <f>SUM(Table1[[#This Row],[November]])</f>
        <v>2</v>
      </c>
      <c r="D10" s="4">
        <f>Table1[[#This Row],[Total]]/Total</f>
        <v>4.3478260869565216E-2</v>
      </c>
    </row>
    <row r="11" spans="1:4" x14ac:dyDescent="0.25">
      <c r="A11" s="2" t="s">
        <v>2</v>
      </c>
      <c r="B11">
        <f>SUM(B5:B10)</f>
        <v>46</v>
      </c>
      <c r="C11">
        <f>SUM(Table1[[#This Row],[November]])</f>
        <v>46</v>
      </c>
      <c r="D11" s="4">
        <f>SUBTOTAL(109,D5:D10)</f>
        <v>0.99999999999999989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383216AA920B42B2BA9C6575F6C1E3" ma:contentTypeVersion="0" ma:contentTypeDescription="Create a new document." ma:contentTypeScope="" ma:versionID="1b727d86465714e677bdad711dad6c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BE368D-D64A-4E41-83DF-ACA973B2122A}"/>
</file>

<file path=customXml/itemProps2.xml><?xml version="1.0" encoding="utf-8"?>
<ds:datastoreItem xmlns:ds="http://schemas.openxmlformats.org/officeDocument/2006/customXml" ds:itemID="{68AEAB5F-9E28-493B-83F7-C5D6B438ABC2}"/>
</file>

<file path=customXml/itemProps3.xml><?xml version="1.0" encoding="utf-8"?>
<ds:datastoreItem xmlns:ds="http://schemas.openxmlformats.org/officeDocument/2006/customXml" ds:itemID="{10B847C1-86AA-4F07-ACBA-22CF09A0B1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Gonzales Francisco</dc:creator>
  <cp:lastModifiedBy>Noel Gonzales Francisco</cp:lastModifiedBy>
  <dcterms:created xsi:type="dcterms:W3CDTF">2013-04-16T06:07:30Z</dcterms:created>
  <dcterms:modified xsi:type="dcterms:W3CDTF">2013-11-19T09:35:42Z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0x01010042383216AA920B42B2BA9C6575F6C1E3</vt:lpwstr>
  </property>
</Properties>
</file>