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unlue\Desktop\Fatura App\"/>
    </mc:Choice>
  </mc:AlternateContent>
  <xr:revisionPtr revIDLastSave="0" documentId="13_ncr:1_{F5DC0A5D-92B4-4B97-ADBD-0DC17416B2C6}" xr6:coauthVersionLast="47" xr6:coauthVersionMax="47" xr10:uidLastSave="{00000000-0000-0000-0000-000000000000}"/>
  <bookViews>
    <workbookView xWindow="-120" yWindow="-120" windowWidth="29040" windowHeight="15990" firstSheet="1" activeTab="1" xr2:uid="{00000000-000D-0000-FFFF-FFFF00000000}"/>
  </bookViews>
  <sheets>
    <sheet name="nisan-faturalar" sheetId="2" state="hidden" r:id="rId1"/>
    <sheet name="Sayfa5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2" l="1"/>
  <c r="E14" i="2"/>
  <c r="F13" i="2"/>
  <c r="E13" i="2"/>
  <c r="F12" i="2"/>
  <c r="E12" i="2"/>
  <c r="F11" i="2"/>
  <c r="E11" i="2"/>
  <c r="F10" i="2"/>
  <c r="E10" i="2"/>
  <c r="D10" i="2"/>
  <c r="E9" i="2"/>
  <c r="F9" i="2" s="1"/>
  <c r="F8" i="2"/>
  <c r="E8" i="2"/>
  <c r="E7" i="2"/>
  <c r="F7" i="2" s="1"/>
  <c r="F6" i="2"/>
  <c r="E6" i="2"/>
  <c r="E5" i="2"/>
  <c r="F5" i="2" s="1"/>
  <c r="F4" i="2"/>
  <c r="E4" i="2"/>
  <c r="E3" i="2"/>
  <c r="F3" i="2" s="1"/>
  <c r="F2" i="2"/>
  <c r="E2" i="2"/>
</calcChain>
</file>

<file path=xl/sharedStrings.xml><?xml version="1.0" encoding="utf-8"?>
<sst xmlns="http://schemas.openxmlformats.org/spreadsheetml/2006/main" count="142" uniqueCount="66">
  <si>
    <t>1010530784</t>
  </si>
  <si>
    <t>ATF</t>
  </si>
  <si>
    <t>0740049551</t>
  </si>
  <si>
    <t>EM METAL</t>
  </si>
  <si>
    <t>32576005288</t>
  </si>
  <si>
    <t>LAZERCİ</t>
  </si>
  <si>
    <t>67258068114</t>
  </si>
  <si>
    <t>A57</t>
  </si>
  <si>
    <t>6380299714</t>
  </si>
  <si>
    <t>VEDERKO</t>
  </si>
  <si>
    <t>9040057644</t>
  </si>
  <si>
    <t>ÜÇLER</t>
  </si>
  <si>
    <t>5750462678</t>
  </si>
  <si>
    <t>KOLMAN</t>
  </si>
  <si>
    <t>7280026129</t>
  </si>
  <si>
    <t>PENTEKS</t>
  </si>
  <si>
    <t>7370361389</t>
  </si>
  <si>
    <t>A69</t>
  </si>
  <si>
    <t>3881485489</t>
  </si>
  <si>
    <t>FİRMA ADI</t>
  </si>
  <si>
    <t>TUTAR</t>
  </si>
  <si>
    <t>KDV</t>
  </si>
  <si>
    <t>TOPLAM</t>
  </si>
  <si>
    <t>5060051136</t>
  </si>
  <si>
    <t>ORG. SAN. BÖL. GALVANO TEKNİK SAN. SİTESİ F BLOK NO 32 BAŞAKŞEHİR / İSTANBUL</t>
  </si>
  <si>
    <t>F32 KARACA</t>
  </si>
  <si>
    <t>1311687107</t>
  </si>
  <si>
    <t>İkitelli O.S.B. Mah. Galvano Teknik Sanayi Sitesi Platin sk. a3 Blok No:75 Başakşehir / İstanbul</t>
  </si>
  <si>
    <t>BAKTAM</t>
  </si>
  <si>
    <t>İOSB GALVANO TEKNİK SAN. SİT. A BLOK NO 69 BAŞAKŞEHİR / İSTANBUL</t>
  </si>
  <si>
    <t>Galvanoteknik San.Sit. F Blok No:16 İkitelli/İstanbul</t>
  </si>
  <si>
    <t>İkitelli OSB Galvano Teknik San.Sit. Platin Sk. A2 Blok No:57(ÜST) Başakşehir / İstanbul</t>
  </si>
  <si>
    <t>İkitelli Organize Sanayi Bölgesi Galvano Sanayi Sitesi F Blok Çinko Sok. No: 30 İkitelli / Küçükçekmece - İstanbul</t>
  </si>
  <si>
    <t>İkitelli Organize Sanayi Bölgesi Galvano Sanayi Sitesi D Blok No:34 Başakşehir / İstanbul</t>
  </si>
  <si>
    <t>İkitelli O.S.B Atatürk Bulvarı Çelik Törün İş Merkezi No:100 1B/05, İstanbul</t>
  </si>
  <si>
    <t>3530061244</t>
  </si>
  <si>
    <t>VELİKÖY OSB MAH. 26. CD. LIVA TÜTÜN ÜRÜNLERİ BLOK NO:6/1 ÇERKEZKÖY / TEKİRDAĞ</t>
  </si>
  <si>
    <t>EREN ÇERKEZKÖY</t>
  </si>
  <si>
    <t xml:space="preserve">İkitelli O.S.B. Galvano Teknik San. Sit. C Blok No 29 Başakşehir / İstanbul
</t>
  </si>
  <si>
    <t>EREN GALVONA</t>
  </si>
  <si>
    <t>Galvano Teknik Sanayi Sitesi G Blok No.3 34490 İkitelli OSB Başakşehir İstanbul</t>
  </si>
  <si>
    <t>İKİTELLİ ORG.SAN.BÖL.GALVANO TEK SAN.SİT. G TEKNİK NİKEL SK NO:46</t>
  </si>
  <si>
    <t>İKİTELLİ OSB Mah. Galvanoteknik San. Sit. Altın Sk. No 42 Başakşehir / İstanbul</t>
  </si>
  <si>
    <t>2690018149</t>
  </si>
  <si>
    <t>Turgut Özal Cad. Galvana Sanayi Sitesi D Blok Kalay Sok. No: 18/A
Organize Sanayi Bölgesi İkitelli, Küçükçekmece, İSTANBUL</t>
  </si>
  <si>
    <t>3210035969</t>
  </si>
  <si>
    <t>İ.O.S.B. Mah. Galvona Teknik San. Sit. D32 Alt Giriş Başakşehir / İstanbul</t>
  </si>
  <si>
    <t>7840331250</t>
  </si>
  <si>
    <t>İkitelli OSB Mh. Atatürk Bulvarı Haseyaf 2.Kısım 100 2B01 Başakşehir İstanbul</t>
  </si>
  <si>
    <t>8380895386</t>
  </si>
  <si>
    <t>İkitelli OSB Mah. Galvano Tek. San. Sit. Platin Sk. A1 Blok No:23 Başakşehir/İstanbul</t>
  </si>
  <si>
    <t>6340439341</t>
  </si>
  <si>
    <t>İ.O.S.B Atatürk Blv. Başakpark AVM no:42/f Başakşehir İstanbul</t>
  </si>
  <si>
    <t xml:space="preserve">İkitelli Org. San. Bölgesi Galvano Teknik San. Sit. E Blok No:7
İkitelli-Başakşehir / İstanbul </t>
  </si>
  <si>
    <t>faturaTarihi</t>
  </si>
  <si>
    <t>vergiNumarasi</t>
  </si>
  <si>
    <t>ulkeSecimi</t>
  </si>
  <si>
    <t>faturaAdresi</t>
  </si>
  <si>
    <t>urunAdi</t>
  </si>
  <si>
    <t>urunMiktari</t>
  </si>
  <si>
    <t>urunBirimi</t>
  </si>
  <si>
    <t>birimFiyati</t>
  </si>
  <si>
    <t>kdvOrani</t>
  </si>
  <si>
    <t>Türkiye</t>
  </si>
  <si>
    <t>Forklift Kiralama</t>
  </si>
  <si>
    <t>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</si>
</sst>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dd/mm/yyyy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49" fontId="2" fillId="0" borderId="0" xfId="0" applyNumberFormat="1" applyFont="1"/>
    <xf numFmtId="0" fontId="2" fillId="0" borderId="0" xfId="0" applyFont="1" applyAlignment="1">
      <alignment wrapText="1"/>
    </xf>
    <xf numFmtId="164" fontId="1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247650</xdr:colOff>
      <xdr:row>0</xdr:row>
      <xdr:rowOff>0</xdr:rowOff>
    </xdr:from>
    <xdr:ext cx="4619625" cy="8210550"/>
    <xdr:pic>
      <xdr:nvPicPr>
        <xdr:cNvPr id="2" name="image2.png" title="Resim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4"/>
  <sheetViews>
    <sheetView workbookViewId="0"/>
  </sheetViews>
  <sheetFormatPr defaultColWidth="12.5703125" defaultRowHeight="15.75" customHeight="1" x14ac:dyDescent="0.2"/>
  <cols>
    <col min="1" max="3" width="16.42578125" customWidth="1"/>
    <col min="4" max="4" width="7.28515625" customWidth="1"/>
    <col min="5" max="5" width="6" customWidth="1"/>
    <col min="6" max="6" width="7.85546875" customWidth="1"/>
  </cols>
  <sheetData>
    <row r="1" spans="1:7" x14ac:dyDescent="0.2">
      <c r="A1" s="4"/>
      <c r="B1" s="4"/>
      <c r="C1" s="4" t="s">
        <v>19</v>
      </c>
      <c r="D1" s="4" t="s">
        <v>20</v>
      </c>
      <c r="E1" s="4" t="s">
        <v>21</v>
      </c>
      <c r="F1" s="4" t="s">
        <v>22</v>
      </c>
    </row>
    <row r="2" spans="1:7" x14ac:dyDescent="0.2">
      <c r="A2" s="5" t="s">
        <v>23</v>
      </c>
      <c r="B2" s="6" t="s">
        <v>24</v>
      </c>
      <c r="C2" s="3" t="s">
        <v>25</v>
      </c>
      <c r="D2" s="3">
        <v>1800</v>
      </c>
      <c r="E2" s="2">
        <f t="shared" ref="E2:E14" si="0">D2*0.18</f>
        <v>324</v>
      </c>
      <c r="F2" s="2">
        <f t="shared" ref="F2:F14" si="1">SUM(D2:E2)</f>
        <v>2124</v>
      </c>
      <c r="G2" s="7">
        <v>45044</v>
      </c>
    </row>
    <row r="3" spans="1:7" x14ac:dyDescent="0.2">
      <c r="A3" s="5" t="s">
        <v>26</v>
      </c>
      <c r="B3" s="6" t="s">
        <v>27</v>
      </c>
      <c r="C3" s="3" t="s">
        <v>28</v>
      </c>
      <c r="D3" s="3">
        <v>2200</v>
      </c>
      <c r="E3" s="2">
        <f t="shared" si="0"/>
        <v>396</v>
      </c>
      <c r="F3" s="2">
        <f t="shared" si="1"/>
        <v>2596</v>
      </c>
      <c r="G3" s="7">
        <v>45044</v>
      </c>
    </row>
    <row r="4" spans="1:7" x14ac:dyDescent="0.2">
      <c r="A4" s="5" t="s">
        <v>16</v>
      </c>
      <c r="B4" s="6" t="s">
        <v>29</v>
      </c>
      <c r="C4" s="3" t="s">
        <v>17</v>
      </c>
      <c r="D4" s="3">
        <v>2960</v>
      </c>
      <c r="E4" s="2">
        <f t="shared" si="0"/>
        <v>532.79999999999995</v>
      </c>
      <c r="F4" s="2">
        <f t="shared" si="1"/>
        <v>3492.8</v>
      </c>
      <c r="G4" s="7">
        <v>45044</v>
      </c>
    </row>
    <row r="5" spans="1:7" x14ac:dyDescent="0.2">
      <c r="A5" s="5" t="s">
        <v>0</v>
      </c>
      <c r="B5" s="6" t="s">
        <v>30</v>
      </c>
      <c r="C5" s="3" t="s">
        <v>1</v>
      </c>
      <c r="D5" s="3">
        <v>2000</v>
      </c>
      <c r="E5" s="2">
        <f t="shared" si="0"/>
        <v>360</v>
      </c>
      <c r="F5" s="2">
        <f t="shared" si="1"/>
        <v>2360</v>
      </c>
      <c r="G5" s="7">
        <v>45044</v>
      </c>
    </row>
    <row r="6" spans="1:7" x14ac:dyDescent="0.2">
      <c r="A6" s="5" t="s">
        <v>6</v>
      </c>
      <c r="B6" s="6" t="s">
        <v>31</v>
      </c>
      <c r="C6" s="3" t="s">
        <v>7</v>
      </c>
      <c r="D6" s="3">
        <v>1800</v>
      </c>
      <c r="E6" s="2">
        <f t="shared" si="0"/>
        <v>324</v>
      </c>
      <c r="F6" s="2">
        <f t="shared" si="1"/>
        <v>2124</v>
      </c>
      <c r="G6" s="7">
        <v>45044</v>
      </c>
    </row>
    <row r="7" spans="1:7" x14ac:dyDescent="0.2">
      <c r="A7" s="5" t="s">
        <v>2</v>
      </c>
      <c r="B7" s="6" t="s">
        <v>32</v>
      </c>
      <c r="C7" s="3" t="s">
        <v>3</v>
      </c>
      <c r="D7" s="3">
        <v>8000</v>
      </c>
      <c r="E7" s="2">
        <f t="shared" si="0"/>
        <v>1440</v>
      </c>
      <c r="F7" s="2">
        <f t="shared" si="1"/>
        <v>9440</v>
      </c>
      <c r="G7" s="7">
        <v>45044</v>
      </c>
    </row>
    <row r="8" spans="1:7" x14ac:dyDescent="0.2">
      <c r="A8" s="5" t="s">
        <v>8</v>
      </c>
      <c r="B8" s="6" t="s">
        <v>33</v>
      </c>
      <c r="C8" s="3" t="s">
        <v>9</v>
      </c>
      <c r="D8" s="3">
        <v>5300</v>
      </c>
      <c r="E8" s="2">
        <f t="shared" si="0"/>
        <v>954</v>
      </c>
      <c r="F8" s="2">
        <f t="shared" si="1"/>
        <v>6254</v>
      </c>
      <c r="G8" s="7">
        <v>45044</v>
      </c>
    </row>
    <row r="9" spans="1:7" x14ac:dyDescent="0.2">
      <c r="A9" s="5" t="s">
        <v>4</v>
      </c>
      <c r="B9" s="6" t="s">
        <v>34</v>
      </c>
      <c r="C9" s="3" t="s">
        <v>5</v>
      </c>
      <c r="D9" s="3">
        <v>7750</v>
      </c>
      <c r="E9" s="2">
        <f t="shared" si="0"/>
        <v>1395</v>
      </c>
      <c r="F9" s="2">
        <f t="shared" si="1"/>
        <v>9145</v>
      </c>
      <c r="G9" s="7">
        <v>45044</v>
      </c>
    </row>
    <row r="10" spans="1:7" x14ac:dyDescent="0.2">
      <c r="A10" s="5" t="s">
        <v>35</v>
      </c>
      <c r="B10" s="6" t="s">
        <v>36</v>
      </c>
      <c r="C10" s="3" t="s">
        <v>37</v>
      </c>
      <c r="D10" s="2">
        <f>7500/1.18</f>
        <v>6355.9322033898306</v>
      </c>
      <c r="E10" s="2">
        <f t="shared" si="0"/>
        <v>1144.0677966101696</v>
      </c>
      <c r="F10" s="2">
        <f t="shared" si="1"/>
        <v>7500</v>
      </c>
      <c r="G10" s="7">
        <v>45044</v>
      </c>
    </row>
    <row r="11" spans="1:7" x14ac:dyDescent="0.2">
      <c r="A11" s="5" t="s">
        <v>35</v>
      </c>
      <c r="B11" s="6" t="s">
        <v>38</v>
      </c>
      <c r="C11" s="3" t="s">
        <v>39</v>
      </c>
      <c r="D11" s="3">
        <v>3000</v>
      </c>
      <c r="E11" s="2">
        <f t="shared" si="0"/>
        <v>540</v>
      </c>
      <c r="F11" s="2">
        <f t="shared" si="1"/>
        <v>3540</v>
      </c>
      <c r="G11" s="7">
        <v>45044</v>
      </c>
    </row>
    <row r="12" spans="1:7" x14ac:dyDescent="0.2">
      <c r="A12" s="5" t="s">
        <v>14</v>
      </c>
      <c r="B12" s="6" t="s">
        <v>40</v>
      </c>
      <c r="C12" s="3" t="s">
        <v>15</v>
      </c>
      <c r="D12" s="3">
        <v>2120</v>
      </c>
      <c r="E12" s="2">
        <f t="shared" si="0"/>
        <v>381.59999999999997</v>
      </c>
      <c r="F12" s="2">
        <f t="shared" si="1"/>
        <v>2501.6</v>
      </c>
      <c r="G12" s="7">
        <v>45044</v>
      </c>
    </row>
    <row r="13" spans="1:7" x14ac:dyDescent="0.2">
      <c r="A13" s="5" t="s">
        <v>10</v>
      </c>
      <c r="B13" s="6" t="s">
        <v>41</v>
      </c>
      <c r="C13" s="3" t="s">
        <v>11</v>
      </c>
      <c r="D13" s="3">
        <v>6440</v>
      </c>
      <c r="E13" s="2">
        <f t="shared" si="0"/>
        <v>1159.2</v>
      </c>
      <c r="F13" s="2">
        <f t="shared" si="1"/>
        <v>7599.2</v>
      </c>
      <c r="G13" s="7">
        <v>45044</v>
      </c>
    </row>
    <row r="14" spans="1:7" x14ac:dyDescent="0.2">
      <c r="A14" s="5" t="s">
        <v>12</v>
      </c>
      <c r="B14" s="6" t="s">
        <v>42</v>
      </c>
      <c r="C14" s="3" t="s">
        <v>13</v>
      </c>
      <c r="D14" s="3">
        <v>2100</v>
      </c>
      <c r="E14" s="2">
        <f t="shared" si="0"/>
        <v>378</v>
      </c>
      <c r="F14" s="2">
        <f t="shared" si="1"/>
        <v>2478</v>
      </c>
      <c r="G14" s="7">
        <v>45044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19"/>
  <sheetViews>
    <sheetView tabSelected="1" workbookViewId="0">
      <selection activeCell="B22" sqref="B22"/>
    </sheetView>
  </sheetViews>
  <sheetFormatPr defaultColWidth="12.5703125" defaultRowHeight="15.75" customHeight="1" x14ac:dyDescent="0.2"/>
  <sheetData>
    <row r="1" spans="1:9" x14ac:dyDescent="0.2">
      <c r="A1" s="2" t="s">
        <v>54</v>
      </c>
      <c r="B1" s="2" t="s">
        <v>55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  <c r="I1" s="2" t="s">
        <v>62</v>
      </c>
    </row>
    <row r="2" spans="1:9" x14ac:dyDescent="0.2">
      <c r="A2" s="8">
        <v>45083</v>
      </c>
      <c r="B2" s="1" t="s">
        <v>2</v>
      </c>
      <c r="C2" s="2" t="s">
        <v>63</v>
      </c>
      <c r="D2" s="2" t="s">
        <v>32</v>
      </c>
      <c r="E2" s="2" t="s">
        <v>64</v>
      </c>
      <c r="F2" s="2">
        <v>1</v>
      </c>
      <c r="G2" s="2" t="s">
        <v>65</v>
      </c>
      <c r="H2" s="2">
        <v>9800</v>
      </c>
      <c r="I2" s="2">
        <v>18</v>
      </c>
    </row>
    <row r="3" spans="1:9" x14ac:dyDescent="0.2">
      <c r="A3" s="8">
        <v>45083</v>
      </c>
      <c r="B3" s="1" t="s">
        <v>0</v>
      </c>
      <c r="C3" s="2" t="s">
        <v>63</v>
      </c>
      <c r="D3" s="2" t="s">
        <v>30</v>
      </c>
      <c r="E3" s="2" t="s">
        <v>64</v>
      </c>
      <c r="F3" s="2">
        <v>1</v>
      </c>
      <c r="G3" s="2" t="s">
        <v>65</v>
      </c>
      <c r="H3" s="2">
        <v>3085</v>
      </c>
      <c r="I3" s="2">
        <v>18</v>
      </c>
    </row>
    <row r="4" spans="1:9" x14ac:dyDescent="0.2">
      <c r="A4" s="8">
        <v>45083</v>
      </c>
      <c r="B4" s="1" t="s">
        <v>26</v>
      </c>
      <c r="C4" s="2" t="s">
        <v>63</v>
      </c>
      <c r="D4" s="2" t="s">
        <v>27</v>
      </c>
      <c r="E4" s="2" t="s">
        <v>64</v>
      </c>
      <c r="F4" s="2">
        <v>1</v>
      </c>
      <c r="G4" s="2" t="s">
        <v>65</v>
      </c>
      <c r="H4" s="2">
        <v>1810</v>
      </c>
      <c r="I4" s="2">
        <v>18</v>
      </c>
    </row>
    <row r="5" spans="1:9" x14ac:dyDescent="0.2">
      <c r="A5" s="8">
        <v>45083</v>
      </c>
      <c r="B5" s="1" t="s">
        <v>43</v>
      </c>
      <c r="C5" s="2" t="s">
        <v>63</v>
      </c>
      <c r="D5" s="2" t="s">
        <v>44</v>
      </c>
      <c r="E5" s="2" t="s">
        <v>64</v>
      </c>
      <c r="F5" s="2">
        <v>1</v>
      </c>
      <c r="G5" s="2" t="s">
        <v>65</v>
      </c>
      <c r="H5" s="2">
        <v>3575</v>
      </c>
      <c r="I5" s="2">
        <v>18</v>
      </c>
    </row>
    <row r="6" spans="1:9" x14ac:dyDescent="0.2">
      <c r="A6" s="8">
        <v>45083</v>
      </c>
      <c r="B6" s="1" t="s">
        <v>45</v>
      </c>
      <c r="C6" s="2" t="s">
        <v>63</v>
      </c>
      <c r="D6" s="2" t="s">
        <v>53</v>
      </c>
      <c r="E6" s="2" t="s">
        <v>64</v>
      </c>
      <c r="F6" s="2">
        <v>1</v>
      </c>
      <c r="G6" s="2" t="s">
        <v>65</v>
      </c>
      <c r="H6" s="2">
        <v>2450</v>
      </c>
      <c r="I6" s="2">
        <v>18</v>
      </c>
    </row>
    <row r="7" spans="1:9" x14ac:dyDescent="0.2">
      <c r="A7" s="8">
        <v>45083</v>
      </c>
      <c r="B7" s="1" t="s">
        <v>4</v>
      </c>
      <c r="C7" s="2" t="s">
        <v>63</v>
      </c>
      <c r="D7" s="2" t="s">
        <v>34</v>
      </c>
      <c r="E7" s="2" t="s">
        <v>64</v>
      </c>
      <c r="F7" s="2">
        <v>1</v>
      </c>
      <c r="G7" s="2" t="s">
        <v>65</v>
      </c>
      <c r="H7" s="2">
        <v>13000</v>
      </c>
      <c r="I7" s="2">
        <v>18</v>
      </c>
    </row>
    <row r="8" spans="1:9" x14ac:dyDescent="0.2">
      <c r="A8" s="8">
        <v>45083</v>
      </c>
      <c r="B8" s="1" t="s">
        <v>35</v>
      </c>
      <c r="C8" s="2" t="s">
        <v>63</v>
      </c>
      <c r="D8" s="2" t="s">
        <v>38</v>
      </c>
      <c r="E8" s="2" t="s">
        <v>64</v>
      </c>
      <c r="F8" s="2">
        <v>1</v>
      </c>
      <c r="G8" s="2" t="s">
        <v>65</v>
      </c>
      <c r="H8" s="2">
        <v>2820</v>
      </c>
      <c r="I8" s="2">
        <v>18</v>
      </c>
    </row>
    <row r="9" spans="1:9" x14ac:dyDescent="0.2">
      <c r="A9" s="8">
        <v>45083</v>
      </c>
      <c r="B9" s="1" t="s">
        <v>35</v>
      </c>
      <c r="C9" s="2" t="s">
        <v>63</v>
      </c>
      <c r="D9" s="2" t="s">
        <v>36</v>
      </c>
      <c r="E9" s="2" t="s">
        <v>64</v>
      </c>
      <c r="F9" s="2">
        <v>1</v>
      </c>
      <c r="G9" s="2" t="s">
        <v>65</v>
      </c>
      <c r="H9" s="2">
        <v>8500</v>
      </c>
      <c r="I9" s="2">
        <v>18</v>
      </c>
    </row>
    <row r="10" spans="1:9" x14ac:dyDescent="0.2">
      <c r="A10" s="8">
        <v>45083</v>
      </c>
      <c r="B10" s="1" t="s">
        <v>18</v>
      </c>
      <c r="C10" s="2" t="s">
        <v>63</v>
      </c>
      <c r="D10" s="2" t="s">
        <v>46</v>
      </c>
      <c r="E10" s="2" t="s">
        <v>64</v>
      </c>
      <c r="F10" s="2">
        <v>1</v>
      </c>
      <c r="G10" s="2" t="s">
        <v>65</v>
      </c>
      <c r="H10" s="2">
        <v>3700</v>
      </c>
      <c r="I10" s="2">
        <v>18</v>
      </c>
    </row>
    <row r="11" spans="1:9" x14ac:dyDescent="0.2">
      <c r="A11" s="8">
        <v>45083</v>
      </c>
      <c r="B11" s="1" t="s">
        <v>23</v>
      </c>
      <c r="C11" s="2" t="s">
        <v>63</v>
      </c>
      <c r="D11" s="2" t="s">
        <v>24</v>
      </c>
      <c r="E11" s="2" t="s">
        <v>64</v>
      </c>
      <c r="F11" s="2">
        <v>1</v>
      </c>
      <c r="G11" s="2" t="s">
        <v>65</v>
      </c>
      <c r="H11" s="2">
        <v>1575</v>
      </c>
      <c r="I11" s="2">
        <v>18</v>
      </c>
    </row>
    <row r="12" spans="1:9" x14ac:dyDescent="0.2">
      <c r="A12" s="8">
        <v>45083</v>
      </c>
      <c r="B12" s="1" t="s">
        <v>8</v>
      </c>
      <c r="C12" s="2" t="s">
        <v>63</v>
      </c>
      <c r="D12" s="2" t="s">
        <v>33</v>
      </c>
      <c r="E12" s="2" t="s">
        <v>64</v>
      </c>
      <c r="F12" s="2">
        <v>1</v>
      </c>
      <c r="G12" s="2" t="s">
        <v>65</v>
      </c>
      <c r="H12" s="2">
        <v>2780</v>
      </c>
      <c r="I12" s="2">
        <v>18</v>
      </c>
    </row>
    <row r="13" spans="1:9" x14ac:dyDescent="0.2">
      <c r="A13" s="8">
        <v>45083</v>
      </c>
      <c r="B13" s="1" t="s">
        <v>6</v>
      </c>
      <c r="C13" s="2" t="s">
        <v>63</v>
      </c>
      <c r="D13" s="2" t="s">
        <v>31</v>
      </c>
      <c r="E13" s="2" t="s">
        <v>64</v>
      </c>
      <c r="F13" s="2">
        <v>1</v>
      </c>
      <c r="G13" s="2" t="s">
        <v>65</v>
      </c>
      <c r="H13" s="2">
        <v>2875</v>
      </c>
      <c r="I13" s="2">
        <v>18</v>
      </c>
    </row>
    <row r="14" spans="1:9" x14ac:dyDescent="0.2">
      <c r="A14" s="8">
        <v>45083</v>
      </c>
      <c r="B14" s="1" t="s">
        <v>14</v>
      </c>
      <c r="C14" s="2" t="s">
        <v>63</v>
      </c>
      <c r="D14" s="2" t="s">
        <v>40</v>
      </c>
      <c r="E14" s="2" t="s">
        <v>64</v>
      </c>
      <c r="F14" s="2">
        <v>1</v>
      </c>
      <c r="G14" s="2" t="s">
        <v>65</v>
      </c>
      <c r="H14" s="2">
        <v>7000</v>
      </c>
      <c r="I14" s="2">
        <v>18</v>
      </c>
    </row>
    <row r="15" spans="1:9" x14ac:dyDescent="0.2">
      <c r="A15" s="8">
        <v>45083</v>
      </c>
      <c r="B15" s="1" t="s">
        <v>16</v>
      </c>
      <c r="C15" s="2" t="s">
        <v>63</v>
      </c>
      <c r="D15" s="2" t="s">
        <v>29</v>
      </c>
      <c r="E15" s="2" t="s">
        <v>64</v>
      </c>
      <c r="F15" s="2">
        <v>1</v>
      </c>
      <c r="G15" s="2" t="s">
        <v>65</v>
      </c>
      <c r="H15" s="2">
        <v>2635</v>
      </c>
      <c r="I15" s="2">
        <v>18</v>
      </c>
    </row>
    <row r="16" spans="1:9" x14ac:dyDescent="0.2">
      <c r="A16" s="8">
        <v>45083</v>
      </c>
      <c r="B16" s="1" t="s">
        <v>47</v>
      </c>
      <c r="C16" s="2" t="s">
        <v>63</v>
      </c>
      <c r="D16" s="2" t="s">
        <v>48</v>
      </c>
      <c r="E16" s="2" t="s">
        <v>64</v>
      </c>
      <c r="F16" s="2">
        <v>1</v>
      </c>
      <c r="G16" s="2" t="s">
        <v>65</v>
      </c>
      <c r="H16" s="2">
        <v>1150</v>
      </c>
      <c r="I16" s="2">
        <v>18</v>
      </c>
    </row>
    <row r="17" spans="1:9" x14ac:dyDescent="0.2">
      <c r="A17" s="8">
        <v>45083</v>
      </c>
      <c r="B17" s="1" t="s">
        <v>49</v>
      </c>
      <c r="C17" s="2" t="s">
        <v>63</v>
      </c>
      <c r="D17" s="2" t="s">
        <v>50</v>
      </c>
      <c r="E17" s="2" t="s">
        <v>64</v>
      </c>
      <c r="F17" s="2">
        <v>1</v>
      </c>
      <c r="G17" s="2" t="s">
        <v>65</v>
      </c>
      <c r="H17" s="2">
        <v>430</v>
      </c>
      <c r="I17" s="2">
        <v>18</v>
      </c>
    </row>
    <row r="18" spans="1:9" x14ac:dyDescent="0.2">
      <c r="A18" s="8">
        <v>45083</v>
      </c>
      <c r="B18" s="1" t="s">
        <v>10</v>
      </c>
      <c r="C18" s="2" t="s">
        <v>63</v>
      </c>
      <c r="D18" s="2" t="s">
        <v>41</v>
      </c>
      <c r="E18" s="2" t="s">
        <v>64</v>
      </c>
      <c r="F18" s="2">
        <v>1</v>
      </c>
      <c r="G18" s="2" t="s">
        <v>65</v>
      </c>
      <c r="H18" s="2">
        <v>7520</v>
      </c>
      <c r="I18" s="2">
        <v>18</v>
      </c>
    </row>
    <row r="19" spans="1:9" x14ac:dyDescent="0.2">
      <c r="A19" s="8">
        <v>45083</v>
      </c>
      <c r="B19" s="1" t="s">
        <v>51</v>
      </c>
      <c r="C19" s="2" t="s">
        <v>63</v>
      </c>
      <c r="D19" s="2" t="s">
        <v>52</v>
      </c>
      <c r="E19" s="2" t="s">
        <v>64</v>
      </c>
      <c r="F19" s="2">
        <v>1</v>
      </c>
      <c r="G19" s="2" t="s">
        <v>65</v>
      </c>
      <c r="H19" s="2">
        <v>3130</v>
      </c>
      <c r="I19" s="2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nisan-faturalar</vt:lpstr>
      <vt:lpstr>Sayfa5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unlue</cp:lastModifiedBy>
  <dcterms:modified xsi:type="dcterms:W3CDTF">2023-07-09T11:54:45Z</dcterms:modified>
</cp:coreProperties>
</file>