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fwar/Desktop/"/>
    </mc:Choice>
  </mc:AlternateContent>
  <xr:revisionPtr revIDLastSave="0" documentId="13_ncr:1_{98E8BEF3-33C4-5848-86E0-7B527B875BF5}" xr6:coauthVersionLast="47" xr6:coauthVersionMax="47" xr10:uidLastSave="{00000000-0000-0000-0000-000000000000}"/>
  <bookViews>
    <workbookView xWindow="9800" yWindow="1400" windowWidth="20440" windowHeight="16940" xr2:uid="{EDBC7DCF-0B4E-A149-96F1-2FB4EE53C6A1}"/>
  </bookViews>
  <sheets>
    <sheet name="Index" sheetId="1" r:id="rId1"/>
    <sheet name="1.1" sheetId="2" r:id="rId2"/>
    <sheet name="1.2" sheetId="3" r:id="rId3"/>
    <sheet name="2.1" sheetId="5" r:id="rId4"/>
    <sheet name="2.2" sheetId="6" r:id="rId5"/>
    <sheet name="3.1" sheetId="7" r:id="rId6"/>
    <sheet name="3.2" sheetId="8" r:id="rId7"/>
    <sheet name="3.3" sheetId="9" r:id="rId8"/>
    <sheet name="4.1" sheetId="10" r:id="rId9"/>
    <sheet name="4.2" sheetId="11" r:id="rId10"/>
    <sheet name="5.1" sheetId="12" r:id="rId11"/>
    <sheet name="5.2" sheetId="13" r:id="rId12"/>
    <sheet name="5.3" sheetId="16" r:id="rId13"/>
    <sheet name="6.1" sheetId="14" r:id="rId14"/>
    <sheet name="7.1" sheetId="15" r:id="rId15"/>
    <sheet name="7.2" sheetId="17" r:id="rId16"/>
    <sheet name="8.1" sheetId="18" r:id="rId17"/>
    <sheet name="8.2" sheetId="19" r:id="rId18"/>
    <sheet name="9.1" sheetId="20" r:id="rId19"/>
    <sheet name="9.2" sheetId="21" r:id="rId20"/>
  </sheets>
  <definedNames>
    <definedName name="_xlnm._FilterDatabase" localSheetId="19" hidden="1">'9.2'!$A$3:$F$3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0" i="2" l="1"/>
  <c r="H81" i="2"/>
  <c r="G81" i="2"/>
  <c r="F81" i="2"/>
  <c r="E81" i="2"/>
  <c r="D81" i="2"/>
  <c r="C81" i="2"/>
  <c r="B81" i="2"/>
  <c r="H80" i="2"/>
  <c r="G80" i="2"/>
  <c r="F80" i="2"/>
  <c r="E80" i="2"/>
  <c r="D80" i="2"/>
  <c r="C80" i="2"/>
</calcChain>
</file>

<file path=xl/sharedStrings.xml><?xml version="1.0" encoding="utf-8"?>
<sst xmlns="http://schemas.openxmlformats.org/spreadsheetml/2006/main" count="690" uniqueCount="388">
  <si>
    <t>Tab</t>
  </si>
  <si>
    <t>Type</t>
  </si>
  <si>
    <t>Chart title</t>
  </si>
  <si>
    <t>Author</t>
  </si>
  <si>
    <t>Source</t>
  </si>
  <si>
    <t>Humanitarian Action Must Adapt to Climate Change Realities</t>
  </si>
  <si>
    <t>https://public.emdat.be</t>
  </si>
  <si>
    <t>WTO/CRED</t>
  </si>
  <si>
    <t>&lt;iframe title="Occurence of Natural Disasters (1945-2020)" aria-label="Interactive area chart" id="datawrapper-chart-7A5wn" src="https://datawrapper.dwcdn.net/7A5wn/8/" scrolling="no" frameborder="0" style="width: 0; min-width: 100% !important; border: none;" height="500"&gt;&lt;/iframe&gt;&lt;script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</si>
  <si>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University of Notre Dame (ND-GAIN), OCHA (HRP), World Bank (Conflict), WHO (Health emergencies), FSIN Network (Food insecurity), IMF (Debt risk), CRED (Natural disasters)</t>
  </si>
  <si>
    <t>&lt;iframe title="Vulnerability to Climate Change (2020)" aria-label="table" id="datawrapper-chart-JIZEm" src="https://datawrapper.dwcdn.net/JIZEm/10/" scrolling="no" frameborder="0" style="width: 0; min-width: 100% !important; border: none;" height="759"&gt;&lt;/iframe&gt;&lt;script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</si>
  <si>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https://gain.nd.edu/our-work/country-index/rankings/</t>
  </si>
  <si>
    <r>
      <t xml:space="preserve">Article
</t>
    </r>
    <r>
      <rPr>
        <sz val="10"/>
        <color theme="1"/>
        <rFont val="Arial"/>
        <family val="2"/>
      </rPr>
      <t>Available on 2 December 06:00 CET</t>
    </r>
  </si>
  <si>
    <r>
      <t xml:space="preserve">Article URL
</t>
    </r>
    <r>
      <rPr>
        <sz val="10"/>
        <color theme="1"/>
        <rFont val="Arial"/>
        <family val="2"/>
      </rPr>
      <t>Available on 2 December 06:00 CET</t>
    </r>
  </si>
  <si>
    <r>
      <t xml:space="preserve">Embed code 
</t>
    </r>
    <r>
      <rPr>
        <sz val="10"/>
        <color theme="1"/>
        <rFont val="Arial"/>
        <family val="2"/>
      </rPr>
      <t>Best viewed at 900px width</t>
    </r>
  </si>
  <si>
    <t>Hunger is on the Rise. Unprecedented Levels of Food Insecurity Require Urgent Action to Prevent Famine</t>
  </si>
  <si>
    <t>Vulnerability to climate change (2021)</t>
  </si>
  <si>
    <t>Food insecurity levels (2021)</t>
  </si>
  <si>
    <t>&lt;iframe title="Food insecurity levels (2021)" aria-label="table" id="datawrapper-chart-C5oIo" src="https://datawrapper.dwcdn.net/C5oIo/2/" scrolling="no" frameborder="0" style="width: 0; min-width: 100% !important; border: none;" height="602"&gt;&lt;/iframe&gt;&lt;script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</si>
  <si>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https://docs.wfp.org/api/documents/WFP-0000127343/download/?_ga=2.42203046.2037967302.1625167788-1366495049.1625167788</t>
  </si>
  <si>
    <t>Original dataset</t>
  </si>
  <si>
    <t>WFP/GNAFC/FSIN</t>
  </si>
  <si>
    <t>Extreme temperatures</t>
  </si>
  <si>
    <t>Year</t>
  </si>
  <si>
    <t>Total</t>
  </si>
  <si>
    <t>Drought</t>
  </si>
  <si>
    <t>Flood</t>
  </si>
  <si>
    <t>Storm</t>
  </si>
  <si>
    <t>Wildfire</t>
  </si>
  <si>
    <t>Others (Earthquakes, Epidemics, Infestations, Landslides, Mass movements, Volcanoes)</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</si>
  <si>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</si>
  <si>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</si>
  <si>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</si>
  <si>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</si>
  <si>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</si>
  <si>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</si>
  <si>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</si>
  <si>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</si>
  <si>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</si>
  <si>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</si>
  <si>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</si>
  <si>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</si>
  <si>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</si>
  <si>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</si>
  <si>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</si>
  <si>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</si>
  <si>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</si>
  <si>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</si>
  <si>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</si>
  <si>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</si>
  <si>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</si>
  <si>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</si>
  <si>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</si>
  <si>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</si>
  <si>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</si>
  <si>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</si>
  <si>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</si>
  <si>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</si>
  <si>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</si>
  <si>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</si>
  <si>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</si>
  <si>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</si>
  <si>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</si>
  <si>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</si>
  <si>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</si>
  <si>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</si>
  <si>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</si>
  <si>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</si>
  <si>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</si>
  <si>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</si>
  <si>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</si>
  <si>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</si>
  <si>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</si>
  <si>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</si>
  <si>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</si>
  <si>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</si>
  <si>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</si>
  <si>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</si>
  <si>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</si>
  <si>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</si>
  <si>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</si>
  <si>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</si>
  <si>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</si>
  <si>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</si>
  <si>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</si>
  <si>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</si>
  <si>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</si>
  <si>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</si>
  <si>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</si>
  <si>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</si>
  <si>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</si>
  <si>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</si>
  <si>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</si>
  <si>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</si>
  <si>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</si>
  <si>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</si>
  <si>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</si>
  <si>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</si>
  <si>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</si>
  <si>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</si>
  <si>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</si>
  <si>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</si>
  <si>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</si>
  <si>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</si>
  <si>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</si>
  <si>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</si>
  <si>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2000-2019 Average</t>
  </si>
  <si>
    <t>1980-1999 Average</t>
  </si>
  <si>
    <t>Evolution of climate-related disasters (1945-2020)</t>
  </si>
  <si>
    <t>High risk</t>
  </si>
  <si>
    <t>Diptheria</t>
  </si>
  <si>
    <t>Fragile</t>
  </si>
  <si>
    <t>Yes </t>
  </si>
  <si>
    <t>:ht: Haiti</t>
  </si>
  <si>
    <t>Cholera, Measles</t>
  </si>
  <si>
    <t>:bi: Burundi</t>
  </si>
  <si>
    <t>Moderate risk</t>
  </si>
  <si>
    <t>Measles</t>
  </si>
  <si>
    <t>Medium</t>
  </si>
  <si>
    <t>:ml: Mali</t>
  </si>
  <si>
    <t>Debt distress</t>
  </si>
  <si>
    <t>– </t>
  </si>
  <si>
    <t>:zw: Zimbabwe</t>
  </si>
  <si>
    <t>Cholera, Polio</t>
  </si>
  <si>
    <t>:ye: Yemen</t>
  </si>
  <si>
    <t>Cholera</t>
  </si>
  <si>
    <t>High</t>
  </si>
  <si>
    <t>:so: Somalia</t>
  </si>
  <si>
    <t>Measles, Lassa Fever</t>
  </si>
  <si>
    <t>:lr: Liberia</t>
  </si>
  <si>
    <t>Dengue, Polio</t>
  </si>
  <si>
    <t>:af: Afghanistan</t>
  </si>
  <si>
    <t>Diphteria, Rift Valley Fever</t>
  </si>
  <si>
    <t>:sd: Sudan</t>
  </si>
  <si>
    <t>Measles, Polio</t>
  </si>
  <si>
    <t>:ne: Niger</t>
  </si>
  <si>
    <t>Measles, Polio, Cholera, Plague</t>
  </si>
  <si>
    <t>:cd: DRC</t>
  </si>
  <si>
    <t>:gw: Guinea-Bissau</t>
  </si>
  <si>
    <t>–</t>
  </si>
  <si>
    <t>-</t>
  </si>
  <si>
    <t>:er: Eritrea</t>
  </si>
  <si>
    <t>:cf: CAR</t>
  </si>
  <si>
    <t>:td: Chad</t>
  </si>
  <si>
    <t>Natural disasters</t>
  </si>
  <si>
    <t>Debt risk</t>
  </si>
  <si>
    <t>Public health emergencies</t>
  </si>
  <si>
    <t>State of conflict</t>
  </si>
  <si>
    <t>HRP</t>
  </si>
  <si>
    <t>ND-GAIN</t>
  </si>
  <si>
    <t>Country</t>
  </si>
  <si>
    <t>Note</t>
  </si>
  <si>
    <t>https://thedocs.worldbank.org/en/doc/888211594267968803-0090022020/original/FCSListFY21.pdf</t>
  </si>
  <si>
    <t>https://extranet.who.int/publicemergency</t>
  </si>
  <si>
    <t>https://www.imf.org/external/Pubs/ft/dsa/DSAlist.pdf</t>
  </si>
  <si>
    <t>OCHA</t>
  </si>
  <si>
    <t>Countries with Humanitarian Response Plans (2021)</t>
  </si>
  <si>
    <t>State of Conflict or High Fragility (2021)</t>
  </si>
  <si>
    <t>Moderate to high risk of debt distress or in debt distress (2021)</t>
  </si>
  <si>
    <t>http://gho.unocha.org</t>
  </si>
  <si>
    <t>IMF</t>
  </si>
  <si>
    <t>WHO</t>
  </si>
  <si>
    <t>HIIK</t>
  </si>
  <si>
    <t>See details on tab 1.2</t>
  </si>
  <si>
    <t>University of Notre Dame</t>
  </si>
  <si>
    <t>Population (IPC3+)</t>
  </si>
  <si>
    <t>% of population (IPC3+)</t>
  </si>
  <si>
    <t>Increase 2019-2021 (IPC3+)</t>
  </si>
  <si>
    <t>:bf: Burkina Faso</t>
  </si>
  <si>
    <t>:cm: Cameroon</t>
  </si>
  <si>
    <t>:sv: El Salvador</t>
  </si>
  <si>
    <t>:et: Ethiopia</t>
  </si>
  <si>
    <t>:gt: Guatemala</t>
  </si>
  <si>
    <t>:hn: Honduras</t>
  </si>
  <si>
    <t>:mg: Madagascar</t>
  </si>
  <si>
    <t>:mz: Mozambique</t>
  </si>
  <si>
    <t>:ng: Nigeria</t>
  </si>
  <si>
    <t>:ss: South Sudan</t>
  </si>
  <si>
    <t>:sy: Syria</t>
  </si>
  <si>
    <t>Syria data from 2020, as data from 2021 is not yet available</t>
  </si>
  <si>
    <t>IPC Phase 3 or above (2021)</t>
  </si>
  <si>
    <t>Non-COVID Public Health Emergency (2016-2021)</t>
  </si>
  <si>
    <t>Food Price Index (2003-2021)</t>
  </si>
  <si>
    <t>The FAO Food Price Index is a measure of the monthly change in international prices of a basket of food commodities. It consists of the average of five commodity group price indices (meat, dairy, vegetable oils, cereals and sugar) weighted by the average export shares of each of the groups over 2014-2016.</t>
  </si>
  <si>
    <t>Food Price Index</t>
  </si>
  <si>
    <t>&lt;iframe title="Evolution of the Food Price Index" aria-label="Interactive line chart" id="datawrapper-chart-0aMLs" src="https://datawrapper.dwcdn.net/0aMLs/4/" scrolling="no" frameborder="0" style="width: 0; min-width: 100% !important; border: none;" height="500"&gt;&lt;/iframe&gt;&lt;script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</si>
  <si>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FAO</t>
  </si>
  <si>
    <t>https://www.fao.org/worldfoodsituation/foodpricesindex/en/</t>
  </si>
  <si>
    <t xml:space="preserve"> </t>
  </si>
  <si>
    <t>Conflict Remains A Major Driver of Humanitarian Need</t>
  </si>
  <si>
    <t>Casualties from explosive arms (2019-2020)</t>
  </si>
  <si>
    <t>&lt;iframe title="Casualties from explosive arms incidents" aria-label="Interactive line chart" id="datawrapper-chart-3FdnW" src="https://datawrapper.dwcdn.net/3FdnW/3/" scrolling="no" frameborder="0" style="width: 0; min-width: 100% !important; border: none;" height="500"&gt;&lt;/iframe&gt;&lt;script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</si>
  <si>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Date</t>
  </si>
  <si>
    <t>Total casualties</t>
  </si>
  <si>
    <t>Civilian casualties</t>
  </si>
  <si>
    <t>Month / Year</t>
  </si>
  <si>
    <t>https://aoav.org.uk/wp-content/uploads/2021/03/Explosive-Violence-Monitor-2020-V3-single-pages.pdf</t>
  </si>
  <si>
    <t>AOAV</t>
  </si>
  <si>
    <t>&lt;iframe title="Aid worker security incidents (2010–2020)" aria-label="Stacked Bars" id="datawrapper-chart-F71l2" src="https://datawrapper.dwcdn.net/F71l2/3/" scrolling="no" frameborder="0" style="width: 0; min-width: 100% !important; border: none;" height="451"&gt;&lt;/iframe&gt;&lt;script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</si>
  <si>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AWSD</t>
  </si>
  <si>
    <t>https://aidworkersecurity.org/incidents/search?start=2020&amp;end=2020&amp;detail=1</t>
  </si>
  <si>
    <t>Aid worker security incidents (2010–2020)</t>
  </si>
  <si>
    <t>ACAPS</t>
  </si>
  <si>
    <t>https://reliefweb.int/sites/reliefweb.int/files/resources/20210719_acaps_humanitarian_access_overview_july_2021_0.pdf</t>
  </si>
  <si>
    <t>&lt;iframe title="Humanitarian Access Constraints (2018-2021)" aria-label="Interactive area chart" id="datawrapper-chart-O1N8x" src="https://datawrapper.dwcdn.net/O1N8x/5/" scrolling="no" frameborder="0" style="width: 0; min-width: 100% !important; border: none;" height="500"&gt;&lt;/iframe&gt;&lt;script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</si>
  <si>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Variants and Slow Vaccine Rollout are Fueling the COVID-19 Pandemic</t>
  </si>
  <si>
    <t>Humanitarian access constraints (2018-2021)</t>
  </si>
  <si>
    <t>Moderate</t>
  </si>
  <si>
    <t>Very High</t>
  </si>
  <si>
    <t>Extreme</t>
  </si>
  <si>
    <t>International victims</t>
  </si>
  <si>
    <t>National victims</t>
  </si>
  <si>
    <t>Recorded COVID-19 cases and deaths, HRP countries (2020-2021)</t>
  </si>
  <si>
    <t>&lt;iframe title="Daily new cases of COVID-19" aria-label="Interactive line chart" id="datawrapper-chart-lbos7" src="https://datawrapper.dwcdn.net/lbos7/3/" scrolling="no" frameborder="0" style="width: 0; min-width: 100% !important; border: none;" height="500"&gt;&lt;/iframe&gt;&lt;script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</si>
  <si>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HDX</t>
  </si>
  <si>
    <t>https://data.humdata.org/visualization/covid19-humanitarian-operations/</t>
  </si>
  <si>
    <t>WHO via HDX</t>
  </si>
  <si>
    <t>&lt;iframe title="COVID-19 vaccine roll-out" aria-label="Bar Chart" id="datawrapper-chart-mj17s" src="https://datawrapper.dwcdn.net/mj17s/4/" scrolling="no" frameborder="0" style="width: 0; min-width: 100% !important; border: none;" height="1053"&gt;&lt;/iframe&gt;&lt;script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</si>
  <si>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COVID-19 vaccine rollout, HRP countries (2021)</t>
  </si>
  <si>
    <t>Daily new cases</t>
  </si>
  <si>
    <t>Daily new deaths</t>
  </si>
  <si>
    <t>Moving average</t>
  </si>
  <si>
    <t>Forced Displacement is at Record Levels and COVID-19 Hampers Durable Solutions</t>
  </si>
  <si>
    <t>Forcibly displaced people (2010-2020)</t>
  </si>
  <si>
    <t>UNHCR / UNRWA / IDMC</t>
  </si>
  <si>
    <t>https://www.unhcr.org/refugee-statistics/download/?url=4h4OVK</t>
  </si>
  <si>
    <t>IDMC</t>
  </si>
  <si>
    <t>&lt;iframe title="Forcibly displaced people (2010-2020) (Copy)" aria-label="Interactive line chart" id="datawrapper-chart-b6yaK" src="https://datawrapper.dwcdn.net/b6yaK/3/" scrolling="no" frameborder="0" style="width: 0; min-width: 100% !important; border: none;" height="500"&gt;&lt;/iframe&gt;&lt;script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</si>
  <si>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Forcibly displaced people</t>
  </si>
  <si>
    <t>Refugees by country of origin (2020)</t>
  </si>
  <si>
    <t>&lt;iframe title="Refugees by country of origin (2020)" aria-label="table" id="datawrapper-chart-GLSm9" src="https://datawrapper.dwcdn.net/GLSm9/3/" scrolling="no" frameborder="0" style="width: 0; min-width: 100% !important; border: none;" height="508"&gt;&lt;/iframe&gt;&lt;script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</si>
  <si>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&lt;iframe title="Countries with the largest populations of IDPs (2020)" aria-label="table" id="datawrapper-chart-69jNF" src="https://datawrapper.dwcdn.net/69jNF/4/" scrolling="no" frameborder="0" style="width: 0; min-width: 100% !important; border: none;" height="526"&gt;&lt;/iframe&gt;&lt;script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</si>
  <si>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https://www.internal-displacement.org/database/displacement-data</t>
  </si>
  <si>
    <t>Countries with the largest populations of IDPs (2020)</t>
  </si>
  <si>
    <t>Immunization coverage (2015-2020)</t>
  </si>
  <si>
    <t>&lt;iframe title="Immunization coverage (2015-2020)" aria-label="Interactive line chart" id="datawrapper-chart-J2mJX" src="https://datawrapper.dwcdn.net/J2mJX/3/" scrolling="no" frameborder="0" style="width: 0; min-width: 100% !important; border: none;" height="500"&gt;&lt;/iframe&gt;&lt;script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</si>
  <si>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https://www.who.int/data/gho/data/themes/immunization</t>
  </si>
  <si>
    <t>Health Services for the Most Vulnerable Have Been Severely Impacted</t>
  </si>
  <si>
    <t>DTP3 (Global %)</t>
  </si>
  <si>
    <t>MCV2 (Global %)</t>
  </si>
  <si>
    <t>DTP3 (HRP countries %)</t>
  </si>
  <si>
    <t>MCV2 (HRP countries %)</t>
  </si>
  <si>
    <t>COVID-19 Continues to Disrupt the Global Economy as Extreme Poverty Rises</t>
  </si>
  <si>
    <t>Evolution of extreme poverty (2015–2021)</t>
  </si>
  <si>
    <t>Economic indicators in countries with HRPs (2020)</t>
  </si>
  <si>
    <t>&lt;iframe title="Evolution of extreme poverty (2015–2021)" aria-label="Stacked Bars" id="datawrapper-chart-SVmZA" src="https://datawrapper.dwcdn.net/SVmZA/4/" scrolling="no" frameborder="0" style="width: 0; min-width: 100% !important; border: none;" height="378"&gt;&lt;/iframe&gt;&lt;script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</si>
  <si>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World Bank</t>
  </si>
  <si>
    <t>http://iresearch.worldbank.org/PovcalNet/home.aspx</t>
  </si>
  <si>
    <t>&lt;iframe title="Economic indicators in countries with HRPs (2020)" aria-label="table" id="datawrapper-chart-HnhOn" src="https://datawrapper.dwcdn.net/HnhOn/2/" scrolling="no" frameborder="0" style="width: 0; min-width: 100% !important; border: none;" height="1306"&gt;&lt;/iframe&gt;&lt;script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</si>
  <si>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IMF / ILO / World Bank</t>
  </si>
  <si>
    <t>See details on tab 7.2</t>
  </si>
  <si>
    <t>Sub-Saharan Africa</t>
  </si>
  <si>
    <t>Middle East and North Africa</t>
  </si>
  <si>
    <t>Latin America and the Caribbean</t>
  </si>
  <si>
    <t>Rest of the world</t>
  </si>
  <si>
    <t>Population</t>
  </si>
  <si>
    <t>Countries</t>
  </si>
  <si>
    <t>Total 2016</t>
  </si>
  <si>
    <t>Total 2017</t>
  </si>
  <si>
    <t>Total 2018</t>
  </si>
  <si>
    <t>Total 2019</t>
  </si>
  <si>
    <t>Total 2020</t>
  </si>
  <si>
    <t>Main host countries</t>
  </si>
  <si>
    <t>Turkey, Lebanon, Jordan_x000D_</t>
  </si>
  <si>
    <t>Pakistan, Iran_x000D_</t>
  </si>
  <si>
    <t>Uganda, Sudan, Ethiopia_x000D_</t>
  </si>
  <si>
    <t>:mm: Myanmar</t>
  </si>
  <si>
    <t>Bangladesh_x000D_</t>
  </si>
  <si>
    <t>:cd: DR Congo</t>
  </si>
  <si>
    <t>Uganda, Burundi, Rwanda_x000D_</t>
  </si>
  <si>
    <t>Kenya, Ethiopia, Yemen_x000D_</t>
  </si>
  <si>
    <t>Chad, South Sudan_x000D_</t>
  </si>
  <si>
    <t>Cameroon, DRC, Chad_x000D_</t>
  </si>
  <si>
    <t>Tanzania, Rwanda, Uganda</t>
  </si>
  <si>
    <t>Ethiopia, Sudan, Switzerland</t>
  </si>
  <si>
    <t>:co: Colombia</t>
  </si>
  <si>
    <t>Total IDPS (2020)</t>
  </si>
  <si>
    <t>Conflict-induced IPDs</t>
  </si>
  <si>
    <t>Disaster-induced IDPs</t>
  </si>
  <si>
    <t>Population living with less than $1.9 per day</t>
  </si>
  <si>
    <t>Number of disasters</t>
  </si>
  <si>
    <t>Index</t>
  </si>
  <si>
    <t>Category</t>
  </si>
  <si>
    <t>% of total population</t>
  </si>
  <si>
    <t>Emergencies</t>
  </si>
  <si>
    <t>Humanitarian appeal</t>
  </si>
  <si>
    <t>Food insecurity</t>
  </si>
  <si>
    <t>WHO Target. Q3, 2021</t>
  </si>
  <si>
    <t>WHO Target. Q4, 2021</t>
  </si>
  <si>
    <t>WHO Target. Q2, 2022</t>
  </si>
  <si>
    <t>Afghanistan</t>
  </si>
  <si>
    <t>Burkina Faso</t>
  </si>
  <si>
    <t>Burundi</t>
  </si>
  <si>
    <t>Cameroon</t>
  </si>
  <si>
    <t>CAR</t>
  </si>
  <si>
    <t>Chad</t>
  </si>
  <si>
    <t>Colombia</t>
  </si>
  <si>
    <t>DRC</t>
  </si>
  <si>
    <t>El Salvador</t>
  </si>
  <si>
    <t>Ethiopia</t>
  </si>
  <si>
    <t>Guatemala</t>
  </si>
  <si>
    <t>Haiti</t>
  </si>
  <si>
    <t>Honduras</t>
  </si>
  <si>
    <t>Iraq</t>
  </si>
  <si>
    <t>Libya</t>
  </si>
  <si>
    <t>Mali</t>
  </si>
  <si>
    <t>Mozambique</t>
  </si>
  <si>
    <t>Myanmar</t>
  </si>
  <si>
    <t>Niger</t>
  </si>
  <si>
    <t>Nigeria</t>
  </si>
  <si>
    <t>oPt</t>
  </si>
  <si>
    <t>Pakistan</t>
  </si>
  <si>
    <t>Somalia</t>
  </si>
  <si>
    <t>South Sudan</t>
  </si>
  <si>
    <t>Sudan</t>
  </si>
  <si>
    <t>Syria</t>
  </si>
  <si>
    <t>Ukraine</t>
  </si>
  <si>
    <t>Venezuela</t>
  </si>
  <si>
    <t>Yemen</t>
  </si>
  <si>
    <t>Zimbabwe</t>
  </si>
  <si>
    <t>Fully vaccinated  (%)</t>
  </si>
  <si>
    <t>Population coverage</t>
  </si>
  <si>
    <t>GDP growth</t>
  </si>
  <si>
    <t>Working poverty rate</t>
  </si>
  <si>
    <t>Unemployment rate</t>
  </si>
  <si>
    <t>Youth NEET</t>
  </si>
  <si>
    <t>World</t>
  </si>
  <si>
    <t>Low</t>
  </si>
  <si>
    <t>Lebanon</t>
  </si>
  <si>
    <t>Madagascar</t>
  </si>
  <si>
    <t>Percentage</t>
  </si>
  <si>
    <t>ILO</t>
  </si>
  <si>
    <t>https://www.imf.org/external/datamapper/NGDP_RPCH@WEO/OEMDC/ADVEC/WEOWORLD</t>
  </si>
  <si>
    <t>https://ilostat.ilo.org/topics/working-poor/</t>
  </si>
  <si>
    <t>https://ilostat.ilo.org/topics/youth/</t>
  </si>
  <si>
    <t>https://ilostat.ilo.org/resources/concepts-and-definitions/description-unemployment-rate/</t>
  </si>
  <si>
    <t>IMF (2021)</t>
  </si>
  <si>
    <t>School Closures Have Severely Disrupted Education, and Remote Learning Remains Out of Reach for Many</t>
  </si>
  <si>
    <t>Duration of school closures (2020-2021)</t>
  </si>
  <si>
    <t>Children affected by school closures (2020-2021)</t>
  </si>
  <si>
    <t>UNESCO</t>
  </si>
  <si>
    <t>http://covid19.uis.unesco.org/global-monitoring-school-closures-covid19/country-dashboard/</t>
  </si>
  <si>
    <t>&lt;iframe title="Children affected by school closures (2020-2021)" aria-label="Stacked Bars" id="datawrapper-chart-Vu59D" src="https://datawrapper.dwcdn.net/Vu59D/3/" scrolling="no" frameborder="0" style="width: 0; min-width: 100% !important; border: none;" height="846"&gt;&lt;/iframe&gt;&lt;script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</si>
  <si>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Weeks</t>
  </si>
  <si>
    <t>Full and partial closures</t>
  </si>
  <si>
    <t>Full closures</t>
  </si>
  <si>
    <t>&lt;iframe title="Duration of school closures (2020-2021)" aria-label="Dot Plot" id="datawrapper-chart-6ulLf" src="https://datawrapper.dwcdn.net/6ulLf/2/" scrolling="no" frameborder="0" style="width: 0; min-width: 100% !important; border: none;" height="653"&gt;&lt;/iframe&gt;&lt;script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</si>
  <si>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Fully closed</t>
  </si>
  <si>
    <t>Partially open</t>
  </si>
  <si>
    <t>Academic break</t>
  </si>
  <si>
    <t>Fully open</t>
  </si>
  <si>
    <t>Humanitarian Crises Continue to Exacerbate Gender Inequalities</t>
  </si>
  <si>
    <t>&lt;iframe title="Female employment (2011-2021)" aria-label="Interactive line chart" id="datawrapper-chart-Q8ZJf" src="https://datawrapper.dwcdn.net/Q8ZJf/7/" scrolling="no" frameborder="0" style="width: 0; min-width: 100% !important; border: none;" height="450"&gt;&lt;/iframe&gt;&lt;script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</si>
  <si>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https://www.ilo.org/shinyapps/bulkexplorer48/?lang=en&amp;segment=indicator&amp;id=EMP_2EMP_SEX_AGE_NB_A</t>
  </si>
  <si>
    <t>Gender Inequality Index (2020)</t>
  </si>
  <si>
    <t>&lt;iframe title="Gender Inequality Index (2020)" aria-label="table" id="datawrapper-chart-fSXeL" src="https://datawrapper.dwcdn.net/fSXeL/4/" scrolling="no" frameborder="0" style="width: 0; min-width: 100% !important; border: none;" height="1384"&gt;&lt;/iframe&gt;&lt;script type="text/javascript"&gt;!function(){"use strict";window.addEventListener("message",(function(e){if(void 0!==e.data["datawrapper-height"]){var t=document.querySelectorAll("iframe");for(var a in e.data["datawrapper-height"])for(var r=0;r&lt;t.length;r++){if(t[r].contentWindow===e.source)t[r].style.height=e.data["datawrapper-height"][a]+"px"}}}))}();&lt;/script&gt;</t>
  </si>
  <si>
    <t>UNDP</t>
  </si>
  <si>
    <t>http://hdr.undp.org/en/content/gender-inequality-index-gii</t>
  </si>
  <si>
    <t>Global Humanitarian Overview 2022</t>
  </si>
  <si>
    <t>Section one: Global trends</t>
  </si>
  <si>
    <t>Dataset: UN Office for the Coordination of Humanitarian Affairs. All the data is public and suitable to use. All charts are under strict embargo until 2 December 06:00 CET.</t>
  </si>
  <si>
    <t>:ua: Ukraine</t>
  </si>
  <si>
    <t>:lb: Lebanon</t>
  </si>
  <si>
    <t>:ly: Libya</t>
  </si>
  <si>
    <t>:ve: Venezuela</t>
  </si>
  <si>
    <t>:ps: oPt</t>
  </si>
  <si>
    <t>:iq: Iraq</t>
  </si>
  <si>
    <t>Maternal mortality ratio</t>
  </si>
  <si>
    <t>Deaths per 100,000 live births</t>
  </si>
  <si>
    <t>Adolescent birth rate</t>
  </si>
  <si>
    <t>Births per 1,000 women aged 15–19</t>
  </si>
  <si>
    <t xml:space="preserve">Females with parliament seats </t>
  </si>
  <si>
    <t>Percentage held by women</t>
  </si>
  <si>
    <t>Females with secondary education</t>
  </si>
  <si>
    <t>Percentage aged 25 and older</t>
  </si>
  <si>
    <t>Female labour force participation</t>
  </si>
  <si>
    <t>https://gho.unocha.org/trends/humanitarian-action-must-adapt-climate-change-realities</t>
  </si>
  <si>
    <t>https://gho.unocha.org/hunger-rise-unprecedented-levels-food-insecurity-require-urgent-action-prevent-famine</t>
  </si>
  <si>
    <t>https://gho.unocha.org/trends/conflict-remains-major-driver-humanitarian-need</t>
  </si>
  <si>
    <t>https://gho.unocha.org/trends/variants-and-slow-vaccine-rollout-are-fueling-covid-19-pandemic</t>
  </si>
  <si>
    <t>https://gho.unocha.org/trends/forced-displacement-record-levels-and-covid-19-hampers-durable-solutions</t>
  </si>
  <si>
    <t>https://gho.unocha.org/trends/health-services-most-vulnerable-have-been-severely-impacted</t>
  </si>
  <si>
    <t>https://gho.unocha.org/trends/covid-19-continues-disrupt-global-economy-extreme-poverty-rises</t>
  </si>
  <si>
    <t>https://gho.unocha.org/trends/school-closures-have-severely-disrupted-education-and-remote-learning-remains-out-reach-many</t>
  </si>
  <si>
    <t>https://gho.unocha.org/trends/humanitarian-crises-continue-exacerbate-gender-inequalities</t>
  </si>
  <si>
    <t>Female employment</t>
  </si>
  <si>
    <t>Male employment</t>
  </si>
  <si>
    <t>Female employment (2010-2021)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</si>
</sst>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8" x14ac:knownFonts="1">
    <font>
      <sz val="12"/>
      <color theme="1"/>
      <name val="Calibri"/>
      <family val="2"/>
      <scheme val="minor"/>
    </font>
    <font>
      <sz val="12"/>
      <color theme="1"/>
      <name val="Calibri"/>
      <family val="2"/>
      <scheme val="minor"/>
    </font>
    <font>
      <b/>
      <sz val="10"/>
      <color theme="1"/>
      <name val="Arial"/>
      <family val="2"/>
    </font>
    <font>
      <sz val="10"/>
      <color theme="1"/>
      <name val="Arial"/>
      <family val="2"/>
    </font>
    <font>
      <sz val="11"/>
      <color theme="1"/>
      <name val="Arial"/>
      <family val="2"/>
    </font>
    <font>
      <b/>
      <sz val="14"/>
      <color theme="1"/>
      <name val="Arial"/>
      <family val="2"/>
    </font>
    <font>
      <sz val="11"/>
      <color theme="1"/>
      <name val="Calibri"/>
      <family val="2"/>
      <scheme val="minor"/>
    </font>
    <font>
      <i/>
      <sz val="10"/>
      <color theme="1"/>
      <name val="Arial"/>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2" fillId="2" borderId="0" xfId="0" applyFont="1" applyFill="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2" fillId="2" borderId="0" xfId="0" applyFont="1" applyFill="1" applyAlignment="1">
      <alignment horizontal="left" vertical="center" wrapText="1"/>
    </xf>
    <xf numFmtId="0" fontId="2" fillId="2" borderId="0" xfId="0" applyFont="1" applyFill="1" applyAlignment="1">
      <alignment vertical="center" wrapText="1"/>
    </xf>
    <xf numFmtId="0" fontId="0" fillId="0" borderId="0" xfId="0" applyAlignment="1">
      <alignment vertical="center"/>
    </xf>
    <xf numFmtId="0" fontId="2"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horizontal="left" vertical="center"/>
    </xf>
    <xf numFmtId="0" fontId="2" fillId="0" borderId="0" xfId="1" applyNumberFormat="1" applyFont="1" applyAlignment="1">
      <alignment horizontal="left" vertical="center"/>
    </xf>
    <xf numFmtId="0" fontId="6" fillId="0" borderId="0" xfId="0" applyFont="1" applyAlignment="1">
      <alignment horizontal="left" vertical="center"/>
    </xf>
    <xf numFmtId="1" fontId="3" fillId="2" borderId="0" xfId="0" applyNumberFormat="1" applyFont="1" applyFill="1" applyAlignment="1">
      <alignment horizontal="left" vertical="center"/>
    </xf>
    <xf numFmtId="0" fontId="2" fillId="0" borderId="0" xfId="0" applyFont="1" applyAlignment="1">
      <alignment vertical="center"/>
    </xf>
    <xf numFmtId="0" fontId="7" fillId="0" borderId="0" xfId="0" applyFont="1" applyAlignment="1">
      <alignment horizontal="left" vertical="center"/>
    </xf>
    <xf numFmtId="164" fontId="3" fillId="0" borderId="0" xfId="1" applyNumberFormat="1" applyFont="1" applyAlignment="1">
      <alignment horizontal="left" vertical="center"/>
    </xf>
    <xf numFmtId="164" fontId="3" fillId="0" borderId="0" xfId="1" applyNumberFormat="1" applyFont="1" applyAlignment="1">
      <alignment vertical="center"/>
    </xf>
    <xf numFmtId="164" fontId="3" fillId="0" borderId="0" xfId="1" applyNumberFormat="1" applyFont="1" applyAlignment="1">
      <alignment horizontal="right" vertical="center"/>
    </xf>
    <xf numFmtId="17" fontId="3" fillId="0" borderId="0" xfId="0" applyNumberFormat="1" applyFont="1" applyAlignment="1">
      <alignment vertical="center"/>
    </xf>
    <xf numFmtId="17" fontId="3" fillId="0" borderId="0" xfId="0" applyNumberFormat="1" applyFont="1" applyAlignment="1">
      <alignment horizontal="left" vertical="center"/>
    </xf>
    <xf numFmtId="0" fontId="3" fillId="0" borderId="0" xfId="1" applyNumberFormat="1" applyFont="1" applyAlignment="1">
      <alignment horizontal="left" vertical="center"/>
    </xf>
    <xf numFmtId="0" fontId="3" fillId="0" borderId="0" xfId="0" applyNumberFormat="1" applyFont="1" applyAlignment="1">
      <alignment horizontal="left" vertical="center"/>
    </xf>
    <xf numFmtId="0" fontId="5" fillId="0" borderId="0" xfId="0" applyFont="1" applyAlignment="1">
      <alignment vertical="center"/>
    </xf>
    <xf numFmtId="0" fontId="3" fillId="0" borderId="0" xfId="1" applyNumberFormat="1" applyFont="1" applyAlignment="1">
      <alignment vertical="center"/>
    </xf>
    <xf numFmtId="14" fontId="3" fillId="0" borderId="0" xfId="0" applyNumberFormat="1" applyFont="1" applyAlignment="1">
      <alignment horizontal="left" vertical="center"/>
    </xf>
    <xf numFmtId="0" fontId="2" fillId="0" borderId="0" xfId="0" applyFont="1" applyFill="1" applyAlignment="1">
      <alignment vertical="center"/>
    </xf>
    <xf numFmtId="164" fontId="3" fillId="0" borderId="0" xfId="1" applyNumberFormat="1" applyFont="1" applyFill="1" applyAlignment="1">
      <alignment vertical="center"/>
    </xf>
    <xf numFmtId="164" fontId="3" fillId="0" borderId="0" xfId="1" applyNumberFormat="1" applyFont="1" applyFill="1" applyAlignment="1">
      <alignment horizontal="left" vertical="center"/>
    </xf>
    <xf numFmtId="0" fontId="2" fillId="0" borderId="0" xfId="0" applyFont="1" applyAlignment="1">
      <alignment horizontal="right" vertical="center"/>
    </xf>
    <xf numFmtId="0" fontId="2" fillId="0" borderId="0" xfId="0" applyFont="1" applyFill="1" applyAlignment="1">
      <alignment horizontal="right" vertical="center"/>
    </xf>
    <xf numFmtId="164" fontId="3" fillId="0" borderId="0" xfId="1" applyNumberFormat="1" applyFont="1" applyFill="1" applyAlignment="1">
      <alignment horizontal="right" vertical="center"/>
    </xf>
    <xf numFmtId="0" fontId="7"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reliefweb.int/sites/reliefweb.int/files/resources/20210719_acaps_humanitarian_access_overview_july_2021_0.pdf" TargetMode="External"/><Relationship Id="rId18" Type="http://schemas.openxmlformats.org/officeDocument/2006/relationships/hyperlink" Target="https://gho-unocha-org/trends/forced-displacement-record-levels-and-covid-19-hampers-durable-solutions" TargetMode="External"/><Relationship Id="rId26" Type="http://schemas.openxmlformats.org/officeDocument/2006/relationships/hyperlink" Target="https://gho-unocha-org/trends/covid-19-continues-disrupt-global-economy-extreme-poverty-rises" TargetMode="External"/><Relationship Id="rId3" Type="http://schemas.openxmlformats.org/officeDocument/2006/relationships/hyperlink" Target="https://gain.nd.edu/our-work/country-index/rankings/" TargetMode="External"/><Relationship Id="rId21" Type="http://schemas.openxmlformats.org/officeDocument/2006/relationships/hyperlink" Target="https://www.unhcr.org/refugee-statistics/download/?url=4h4OVK" TargetMode="External"/><Relationship Id="rId34" Type="http://schemas.openxmlformats.org/officeDocument/2006/relationships/hyperlink" Target="https://gho-unocha-org/trends/humanitarian-crises-continue-exacerbate-gender-inequalities" TargetMode="External"/><Relationship Id="rId7" Type="http://schemas.openxmlformats.org/officeDocument/2006/relationships/hyperlink" Target="https://www.fao.org/worldfoodsituation/foodpricesindex/en/" TargetMode="External"/><Relationship Id="rId12" Type="http://schemas.openxmlformats.org/officeDocument/2006/relationships/hyperlink" Target="https://gho-unocha-org/trends/conflict-remains-major-driver-humanitarian-need" TargetMode="External"/><Relationship Id="rId17" Type="http://schemas.openxmlformats.org/officeDocument/2006/relationships/hyperlink" Target="https://data.humdata.org/visualization/covid19-humanitarian-operations/" TargetMode="External"/><Relationship Id="rId25" Type="http://schemas.openxmlformats.org/officeDocument/2006/relationships/hyperlink" Target="https://gho-unocha-org/trends/health-services-most-vulnerable-have-been-severely-impacted" TargetMode="External"/><Relationship Id="rId33" Type="http://schemas.openxmlformats.org/officeDocument/2006/relationships/hyperlink" Target="https://gho-unocha-org/trends/humanitarian-crises-continue-exacerbate-gender-inequalities" TargetMode="External"/><Relationship Id="rId2" Type="http://schemas.openxmlformats.org/officeDocument/2006/relationships/hyperlink" Target="https://gho-unocha-org/trends/humanitarian-action-must-adapt-climate-change-realities" TargetMode="External"/><Relationship Id="rId16" Type="http://schemas.openxmlformats.org/officeDocument/2006/relationships/hyperlink" Target="https://data.humdata.org/visualization/covid19-humanitarian-operations/" TargetMode="External"/><Relationship Id="rId20" Type="http://schemas.openxmlformats.org/officeDocument/2006/relationships/hyperlink" Target="https://gho-unocha-org/trends/forced-displacement-record-levels-and-covid-19-hampers-durable-solutions" TargetMode="External"/><Relationship Id="rId29" Type="http://schemas.openxmlformats.org/officeDocument/2006/relationships/hyperlink" Target="https://gho-unocha-org/trends/school-closures-have-severely-disrupted-education-and-remote-learning-remains-out-reach-many" TargetMode="External"/><Relationship Id="rId1" Type="http://schemas.openxmlformats.org/officeDocument/2006/relationships/hyperlink" Target="https://gho-unocha-org/trends/humanitarian-action-must-adapt-climate-change-realities" TargetMode="External"/><Relationship Id="rId6" Type="http://schemas.openxmlformats.org/officeDocument/2006/relationships/hyperlink" Target="https://gho-unocha-org/hunger-rise-unprecedented-levels-food-insecurity-require-urgent-action-prevent-famine" TargetMode="External"/><Relationship Id="rId11" Type="http://schemas.openxmlformats.org/officeDocument/2006/relationships/hyperlink" Target="https://gho-unocha-org/trends/conflict-remains-major-driver-humanitarian-need" TargetMode="External"/><Relationship Id="rId24" Type="http://schemas.openxmlformats.org/officeDocument/2006/relationships/hyperlink" Target="https://www.who.int/data/gho/data/themes/immunization" TargetMode="External"/><Relationship Id="rId32" Type="http://schemas.openxmlformats.org/officeDocument/2006/relationships/hyperlink" Target="http://covid19.uis.unesco.org/global-monitoring-school-closures-covid19/country-dashboard/" TargetMode="External"/><Relationship Id="rId5" Type="http://schemas.openxmlformats.org/officeDocument/2006/relationships/hyperlink" Target="https://docs.wfp.org/api/documents/WFP-0000127343/download/?_ga=2.42203046.2037967302.1625167788-1366495049.1625167788" TargetMode="External"/><Relationship Id="rId15" Type="http://schemas.openxmlformats.org/officeDocument/2006/relationships/hyperlink" Target="https://gho-unocha-org/trends/variants-and-slow-vaccine-rollout-are-fueling-covid-19-pandemic" TargetMode="External"/><Relationship Id="rId23" Type="http://schemas.openxmlformats.org/officeDocument/2006/relationships/hyperlink" Target="https://www.internal-displacement.org/database/displacement-data" TargetMode="External"/><Relationship Id="rId28" Type="http://schemas.openxmlformats.org/officeDocument/2006/relationships/hyperlink" Target="http://iresearch.worldbank.org/PovcalNet/home.aspx" TargetMode="External"/><Relationship Id="rId36" Type="http://schemas.openxmlformats.org/officeDocument/2006/relationships/hyperlink" Target="http://hdr.undp.org/en/content/gender-inequality-index-gii" TargetMode="External"/><Relationship Id="rId10" Type="http://schemas.openxmlformats.org/officeDocument/2006/relationships/hyperlink" Target="https://aidworkersecurity.org/incidents/search?start=2020&amp;end=2020&amp;detail=1" TargetMode="External"/><Relationship Id="rId19" Type="http://schemas.openxmlformats.org/officeDocument/2006/relationships/hyperlink" Target="https://gho-unocha-org/trends/forced-displacement-record-levels-and-covid-19-hampers-durable-solutions" TargetMode="External"/><Relationship Id="rId31" Type="http://schemas.openxmlformats.org/officeDocument/2006/relationships/hyperlink" Target="http://covid19.uis.unesco.org/global-monitoring-school-closures-covid19/country-dashboard/" TargetMode="External"/><Relationship Id="rId4" Type="http://schemas.openxmlformats.org/officeDocument/2006/relationships/hyperlink" Target="https://gho-unocha-org/hunger-rise-unprecedented-levels-food-insecurity-require-urgent-action-prevent-famine" TargetMode="External"/><Relationship Id="rId9" Type="http://schemas.openxmlformats.org/officeDocument/2006/relationships/hyperlink" Target="https://aoav.org.uk/wp-content/uploads/2021/03/Explosive-Violence-Monitor-2020-V3-single-pages.pdf" TargetMode="External"/><Relationship Id="rId14" Type="http://schemas.openxmlformats.org/officeDocument/2006/relationships/hyperlink" Target="https://gho-unocha-org/trends/variants-and-slow-vaccine-rollout-are-fueling-covid-19-pandemic" TargetMode="External"/><Relationship Id="rId22" Type="http://schemas.openxmlformats.org/officeDocument/2006/relationships/hyperlink" Target="https://www.unhcr.org/refugee-statistics/download/?url=4h4OVK" TargetMode="External"/><Relationship Id="rId27" Type="http://schemas.openxmlformats.org/officeDocument/2006/relationships/hyperlink" Target="https://gho-unocha-org/trends/covid-19-continues-disrupt-global-economy-extreme-poverty-rises" TargetMode="External"/><Relationship Id="rId30" Type="http://schemas.openxmlformats.org/officeDocument/2006/relationships/hyperlink" Target="https://gho-unocha-org/trends/school-closures-have-severely-disrupted-education-and-remote-learning-remains-out-reach-many" TargetMode="External"/><Relationship Id="rId35" Type="http://schemas.openxmlformats.org/officeDocument/2006/relationships/hyperlink" Target="https://www.ilo.org/shinyapps/bulkexplorer48/?lang=en&amp;segment=indicator&amp;id=EMP_2EMP_SEX_AGE_NB_A" TargetMode="External"/><Relationship Id="rId8" Type="http://schemas.openxmlformats.org/officeDocument/2006/relationships/hyperlink" Target="https://gho-unocha-org/trends/conflict-remains-major-driver-humanitarian-need"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ilostat.ilo.org/topics/youth/" TargetMode="External"/><Relationship Id="rId2" Type="http://schemas.openxmlformats.org/officeDocument/2006/relationships/hyperlink" Target="https://www.imf.org/external/Pubs/ft/dsa/DSAlist.pdf" TargetMode="External"/><Relationship Id="rId1" Type="http://schemas.openxmlformats.org/officeDocument/2006/relationships/hyperlink" Target="https://www.imf.org/external/datamapper/NGDP_RPCH@WEO/OEMDC/ADVEC/WEOWORLD" TargetMode="External"/><Relationship Id="rId4" Type="http://schemas.openxmlformats.org/officeDocument/2006/relationships/hyperlink" Target="https://ilostat.ilo.org/resources/concepts-and-definitions/description-unemployment-rat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ocs.wfp.org/api/documents/WFP-0000127343/download/?_ga=2.42203046.2037967302.1625167788-1366495049.1625167788" TargetMode="External"/><Relationship Id="rId1" Type="http://schemas.openxmlformats.org/officeDocument/2006/relationships/hyperlink" Target="http://gho.unoch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188E8-9CE9-EB48-9956-4C6045C603A9}">
  <dimension ref="A1:H24"/>
  <sheetViews>
    <sheetView tabSelected="1" zoomScaleNormal="100" workbookViewId="0"/>
  </sheetViews>
  <sheetFormatPr baseColWidth="10" defaultRowHeight="34" customHeight="1" x14ac:dyDescent="0.2"/>
  <cols>
    <col min="1" max="1" width="10.83203125" style="2"/>
    <col min="2" max="2" width="88.33203125" style="2" customWidth="1"/>
    <col min="3" max="3" width="32.1640625" style="2" customWidth="1"/>
    <col min="4" max="4" width="39.33203125" style="2" customWidth="1"/>
    <col min="5" max="5" width="24.33203125" style="2" customWidth="1"/>
    <col min="6" max="6" width="42.5" style="2" customWidth="1"/>
    <col min="7" max="7" width="47" style="2" customWidth="1"/>
    <col min="8" max="16384" width="10.83203125" style="2"/>
  </cols>
  <sheetData>
    <row r="1" spans="1:8" ht="34" customHeight="1" x14ac:dyDescent="0.2">
      <c r="A1" s="22" t="s">
        <v>358</v>
      </c>
    </row>
    <row r="2" spans="1:8" ht="34" customHeight="1" x14ac:dyDescent="0.2">
      <c r="A2" s="2" t="s">
        <v>359</v>
      </c>
    </row>
    <row r="3" spans="1:8" ht="34" customHeight="1" x14ac:dyDescent="0.2">
      <c r="A3" s="31" t="s">
        <v>360</v>
      </c>
    </row>
    <row r="5" spans="1:8" ht="52" customHeight="1" x14ac:dyDescent="0.2">
      <c r="A5" s="1" t="s">
        <v>0</v>
      </c>
      <c r="B5" s="5" t="s">
        <v>12</v>
      </c>
      <c r="C5" s="5" t="s">
        <v>13</v>
      </c>
      <c r="D5" s="1" t="s">
        <v>2</v>
      </c>
      <c r="E5" s="4" t="s">
        <v>14</v>
      </c>
      <c r="F5" s="1" t="s">
        <v>4</v>
      </c>
      <c r="G5" s="1" t="s">
        <v>20</v>
      </c>
    </row>
    <row r="6" spans="1:8" ht="34" customHeight="1" x14ac:dyDescent="0.2">
      <c r="A6" s="3">
        <v>1.1000000000000001</v>
      </c>
      <c r="B6" s="2" t="s">
        <v>5</v>
      </c>
      <c r="C6" s="2" t="s">
        <v>376</v>
      </c>
      <c r="D6" s="2" t="s">
        <v>108</v>
      </c>
      <c r="E6" s="2" t="s">
        <v>8</v>
      </c>
      <c r="F6" s="2" t="s">
        <v>7</v>
      </c>
      <c r="G6" s="2" t="s">
        <v>6</v>
      </c>
      <c r="H6" s="2" t="s">
        <v>188</v>
      </c>
    </row>
    <row r="7" spans="1:8" ht="34" customHeight="1" x14ac:dyDescent="0.2">
      <c r="A7" s="3">
        <v>1.2</v>
      </c>
      <c r="B7" s="2" t="s">
        <v>5</v>
      </c>
      <c r="C7" s="2" t="s">
        <v>376</v>
      </c>
      <c r="D7" s="2" t="s">
        <v>16</v>
      </c>
      <c r="E7" s="2" t="s">
        <v>10</v>
      </c>
      <c r="F7" s="2" t="s">
        <v>9</v>
      </c>
      <c r="G7" s="2" t="s">
        <v>163</v>
      </c>
      <c r="H7" s="2" t="s">
        <v>188</v>
      </c>
    </row>
    <row r="8" spans="1:8" ht="34" customHeight="1" x14ac:dyDescent="0.2">
      <c r="A8" s="3">
        <v>2.1</v>
      </c>
      <c r="B8" s="2" t="s">
        <v>15</v>
      </c>
      <c r="C8" s="2" t="s">
        <v>377</v>
      </c>
      <c r="D8" s="2" t="s">
        <v>17</v>
      </c>
      <c r="E8" s="2" t="s">
        <v>18</v>
      </c>
      <c r="F8" s="2" t="s">
        <v>21</v>
      </c>
      <c r="G8" s="2" t="s">
        <v>19</v>
      </c>
      <c r="H8" s="2" t="s">
        <v>188</v>
      </c>
    </row>
    <row r="9" spans="1:8" ht="34" customHeight="1" x14ac:dyDescent="0.2">
      <c r="A9" s="3">
        <v>2.2000000000000002</v>
      </c>
      <c r="B9" s="2" t="s">
        <v>15</v>
      </c>
      <c r="C9" s="2" t="s">
        <v>377</v>
      </c>
      <c r="D9" s="2" t="s">
        <v>182</v>
      </c>
      <c r="E9" s="2" t="s">
        <v>185</v>
      </c>
      <c r="F9" s="2" t="s">
        <v>186</v>
      </c>
      <c r="G9" s="2" t="s">
        <v>187</v>
      </c>
      <c r="H9" s="2" t="s">
        <v>188</v>
      </c>
    </row>
    <row r="10" spans="1:8" ht="34" customHeight="1" x14ac:dyDescent="0.2">
      <c r="A10" s="3">
        <v>3.1</v>
      </c>
      <c r="B10" s="2" t="s">
        <v>189</v>
      </c>
      <c r="C10" s="2" t="s">
        <v>378</v>
      </c>
      <c r="D10" s="2" t="s">
        <v>190</v>
      </c>
      <c r="E10" s="2" t="s">
        <v>191</v>
      </c>
      <c r="F10" s="2" t="s">
        <v>197</v>
      </c>
      <c r="G10" s="2" t="s">
        <v>196</v>
      </c>
      <c r="H10" s="2" t="s">
        <v>188</v>
      </c>
    </row>
    <row r="11" spans="1:8" ht="34" customHeight="1" x14ac:dyDescent="0.2">
      <c r="A11" s="3">
        <v>3.2</v>
      </c>
      <c r="B11" s="2" t="s">
        <v>189</v>
      </c>
      <c r="C11" s="2" t="s">
        <v>378</v>
      </c>
      <c r="D11" s="2" t="s">
        <v>201</v>
      </c>
      <c r="E11" s="2" t="s">
        <v>198</v>
      </c>
      <c r="F11" s="2" t="s">
        <v>199</v>
      </c>
      <c r="G11" s="2" t="s">
        <v>200</v>
      </c>
      <c r="H11" s="2" t="s">
        <v>188</v>
      </c>
    </row>
    <row r="12" spans="1:8" ht="34" customHeight="1" x14ac:dyDescent="0.2">
      <c r="A12" s="3">
        <v>3.3</v>
      </c>
      <c r="B12" s="2" t="s">
        <v>189</v>
      </c>
      <c r="C12" s="2" t="s">
        <v>378</v>
      </c>
      <c r="D12" s="2" t="s">
        <v>206</v>
      </c>
      <c r="E12" s="2" t="s">
        <v>204</v>
      </c>
      <c r="F12" s="2" t="s">
        <v>202</v>
      </c>
      <c r="G12" s="2" t="s">
        <v>203</v>
      </c>
      <c r="H12" s="2" t="s">
        <v>188</v>
      </c>
    </row>
    <row r="13" spans="1:8" ht="34" customHeight="1" x14ac:dyDescent="0.2">
      <c r="A13" s="3">
        <v>4.0999999999999996</v>
      </c>
      <c r="B13" s="2" t="s">
        <v>205</v>
      </c>
      <c r="C13" s="2" t="s">
        <v>379</v>
      </c>
      <c r="D13" s="2" t="s">
        <v>212</v>
      </c>
      <c r="E13" s="2" t="s">
        <v>213</v>
      </c>
      <c r="F13" s="2" t="s">
        <v>216</v>
      </c>
      <c r="G13" s="2" t="s">
        <v>215</v>
      </c>
      <c r="H13" s="2" t="s">
        <v>188</v>
      </c>
    </row>
    <row r="14" spans="1:8" ht="34" customHeight="1" x14ac:dyDescent="0.2">
      <c r="A14" s="3">
        <v>4.2</v>
      </c>
      <c r="B14" s="2" t="s">
        <v>205</v>
      </c>
      <c r="C14" s="2" t="s">
        <v>379</v>
      </c>
      <c r="D14" s="2" t="s">
        <v>218</v>
      </c>
      <c r="E14" s="2" t="s">
        <v>217</v>
      </c>
      <c r="F14" s="2" t="s">
        <v>214</v>
      </c>
      <c r="G14" s="2" t="s">
        <v>215</v>
      </c>
      <c r="H14" s="2" t="s">
        <v>188</v>
      </c>
    </row>
    <row r="15" spans="1:8" ht="34" customHeight="1" x14ac:dyDescent="0.2">
      <c r="A15" s="3">
        <v>5.0999999999999996</v>
      </c>
      <c r="B15" s="2" t="s">
        <v>222</v>
      </c>
      <c r="C15" s="2" t="s">
        <v>380</v>
      </c>
      <c r="D15" s="2" t="s">
        <v>223</v>
      </c>
      <c r="E15" s="2" t="s">
        <v>227</v>
      </c>
      <c r="F15" s="2" t="s">
        <v>224</v>
      </c>
      <c r="G15" s="2" t="s">
        <v>225</v>
      </c>
      <c r="H15" s="2" t="s">
        <v>188</v>
      </c>
    </row>
    <row r="16" spans="1:8" ht="34" customHeight="1" x14ac:dyDescent="0.2">
      <c r="A16" s="3">
        <v>5.2</v>
      </c>
      <c r="B16" s="2" t="s">
        <v>222</v>
      </c>
      <c r="C16" s="2" t="s">
        <v>380</v>
      </c>
      <c r="D16" s="2" t="s">
        <v>229</v>
      </c>
      <c r="E16" s="2" t="s">
        <v>230</v>
      </c>
      <c r="F16" s="2" t="s">
        <v>224</v>
      </c>
      <c r="G16" s="2" t="s">
        <v>225</v>
      </c>
      <c r="H16" s="2" t="s">
        <v>188</v>
      </c>
    </row>
    <row r="17" spans="1:8" ht="34" customHeight="1" x14ac:dyDescent="0.2">
      <c r="A17" s="3">
        <v>5.3</v>
      </c>
      <c r="B17" s="2" t="s">
        <v>222</v>
      </c>
      <c r="C17" s="2" t="s">
        <v>380</v>
      </c>
      <c r="D17" s="2" t="s">
        <v>233</v>
      </c>
      <c r="E17" s="2" t="s">
        <v>231</v>
      </c>
      <c r="F17" s="2" t="s">
        <v>226</v>
      </c>
      <c r="G17" s="2" t="s">
        <v>232</v>
      </c>
      <c r="H17" s="2" t="s">
        <v>188</v>
      </c>
    </row>
    <row r="18" spans="1:8" ht="34" customHeight="1" x14ac:dyDescent="0.2">
      <c r="A18" s="3">
        <v>6.1</v>
      </c>
      <c r="B18" s="2" t="s">
        <v>237</v>
      </c>
      <c r="C18" s="2" t="s">
        <v>381</v>
      </c>
      <c r="D18" s="2" t="s">
        <v>234</v>
      </c>
      <c r="E18" s="2" t="s">
        <v>235</v>
      </c>
      <c r="F18" s="2" t="s">
        <v>161</v>
      </c>
      <c r="G18" s="2" t="s">
        <v>236</v>
      </c>
      <c r="H18" s="2" t="s">
        <v>188</v>
      </c>
    </row>
    <row r="19" spans="1:8" ht="34" customHeight="1" x14ac:dyDescent="0.2">
      <c r="A19" s="3">
        <v>7.1</v>
      </c>
      <c r="B19" s="2" t="s">
        <v>242</v>
      </c>
      <c r="C19" s="2" t="s">
        <v>382</v>
      </c>
      <c r="D19" s="2" t="s">
        <v>243</v>
      </c>
      <c r="E19" s="2" t="s">
        <v>245</v>
      </c>
      <c r="F19" s="2" t="s">
        <v>246</v>
      </c>
      <c r="G19" s="2" t="s">
        <v>247</v>
      </c>
      <c r="H19" s="2" t="s">
        <v>188</v>
      </c>
    </row>
    <row r="20" spans="1:8" ht="34" customHeight="1" x14ac:dyDescent="0.2">
      <c r="A20" s="3">
        <v>7.2</v>
      </c>
      <c r="B20" s="2" t="s">
        <v>242</v>
      </c>
      <c r="C20" s="2" t="s">
        <v>382</v>
      </c>
      <c r="D20" s="2" t="s">
        <v>244</v>
      </c>
      <c r="E20" s="2" t="s">
        <v>248</v>
      </c>
      <c r="F20" s="2" t="s">
        <v>249</v>
      </c>
      <c r="G20" s="2" t="s">
        <v>250</v>
      </c>
      <c r="H20" s="2" t="s">
        <v>188</v>
      </c>
    </row>
    <row r="21" spans="1:8" ht="34" customHeight="1" x14ac:dyDescent="0.2">
      <c r="A21" s="3">
        <v>8.1</v>
      </c>
      <c r="B21" s="2" t="s">
        <v>337</v>
      </c>
      <c r="C21" s="2" t="s">
        <v>383</v>
      </c>
      <c r="D21" s="2" t="s">
        <v>338</v>
      </c>
      <c r="E21" s="2" t="s">
        <v>346</v>
      </c>
      <c r="F21" s="2" t="s">
        <v>340</v>
      </c>
      <c r="G21" s="2" t="s">
        <v>341</v>
      </c>
      <c r="H21" s="2" t="s">
        <v>188</v>
      </c>
    </row>
    <row r="22" spans="1:8" ht="34" customHeight="1" x14ac:dyDescent="0.2">
      <c r="A22" s="3">
        <v>8.1999999999999993</v>
      </c>
      <c r="B22" s="2" t="s">
        <v>337</v>
      </c>
      <c r="C22" s="2" t="s">
        <v>383</v>
      </c>
      <c r="D22" s="2" t="s">
        <v>339</v>
      </c>
      <c r="E22" s="2" t="s">
        <v>342</v>
      </c>
      <c r="F22" s="2" t="s">
        <v>340</v>
      </c>
      <c r="G22" s="2" t="s">
        <v>341</v>
      </c>
      <c r="H22" s="2" t="s">
        <v>188</v>
      </c>
    </row>
    <row r="23" spans="1:8" ht="34" customHeight="1" x14ac:dyDescent="0.2">
      <c r="A23" s="3">
        <v>9.1</v>
      </c>
      <c r="B23" s="2" t="s">
        <v>351</v>
      </c>
      <c r="C23" s="2" t="s">
        <v>384</v>
      </c>
      <c r="D23" s="2" t="s">
        <v>387</v>
      </c>
      <c r="E23" s="2" t="s">
        <v>352</v>
      </c>
      <c r="F23" s="2" t="s">
        <v>331</v>
      </c>
      <c r="G23" s="2" t="s">
        <v>353</v>
      </c>
      <c r="H23" s="2" t="s">
        <v>188</v>
      </c>
    </row>
    <row r="24" spans="1:8" ht="34" customHeight="1" x14ac:dyDescent="0.2">
      <c r="A24" s="3">
        <v>9.1999999999999993</v>
      </c>
      <c r="B24" s="2" t="s">
        <v>351</v>
      </c>
      <c r="C24" s="2" t="s">
        <v>384</v>
      </c>
      <c r="D24" s="2" t="s">
        <v>354</v>
      </c>
      <c r="E24" s="2" t="s">
        <v>355</v>
      </c>
      <c r="F24" s="2" t="s">
        <v>356</v>
      </c>
      <c r="G24" s="2" t="s">
        <v>357</v>
      </c>
      <c r="H24" s="2" t="s">
        <v>188</v>
      </c>
    </row>
  </sheetData>
  <hyperlinks>
    <hyperlink ref="C6" r:id="rId1" display="https://gho-unocha-org/trends/humanitarian-action-must-adapt-climate-change-realities" xr:uid="{87A98E0D-6C0B-574D-82B2-58BFE80E2F52}"/>
    <hyperlink ref="C7" r:id="rId2" display="https://gho-unocha-org/trends/humanitarian-action-must-adapt-climate-change-realities" xr:uid="{C50495C2-FDB8-9747-B08F-F0B3CAC368EE}"/>
    <hyperlink ref="G7" r:id="rId3" display="https://gain.nd.edu/our-work/country-index/rankings/" xr:uid="{A6CA66CE-6249-0444-AD70-FD873AFEAD82}"/>
    <hyperlink ref="C8" r:id="rId4" display="https://gho-unocha-org/hunger-rise-unprecedented-levels-food-insecurity-require-urgent-action-prevent-famine" xr:uid="{A946876A-4C4B-5C45-B9CC-BC6507E05887}"/>
    <hyperlink ref="G8" r:id="rId5" xr:uid="{C1902949-3C08-4E4A-B4C4-5647DA40EBFF}"/>
    <hyperlink ref="C9" r:id="rId6" display="https://gho-unocha-org/hunger-rise-unprecedented-levels-food-insecurity-require-urgent-action-prevent-famine" xr:uid="{A6D7EB19-33E1-3F41-BEAF-D8EC13FA3F41}"/>
    <hyperlink ref="G9" r:id="rId7" xr:uid="{F9209376-AA1C-E443-8AA4-0903CD60AD8A}"/>
    <hyperlink ref="C10" r:id="rId8" display="https://gho-unocha-org/trends/conflict-remains-major-driver-humanitarian-need" xr:uid="{71E1FCC1-32C8-0247-96FE-A80237BE51CC}"/>
    <hyperlink ref="G10" r:id="rId9" xr:uid="{41DFDBEF-8EA0-E44C-8217-A3412372720D}"/>
    <hyperlink ref="G11" r:id="rId10" xr:uid="{8FBBB768-2129-BC41-93C4-EC5F1E43F02C}"/>
    <hyperlink ref="C11" r:id="rId11" display="https://gho-unocha-org/trends/conflict-remains-major-driver-humanitarian-need" xr:uid="{B8B1E1F8-F6AA-074D-8427-923E96F2C511}"/>
    <hyperlink ref="C12" r:id="rId12" display="https://gho-unocha-org/trends/conflict-remains-major-driver-humanitarian-need" xr:uid="{A7216755-1C4B-8A47-A814-1BBEC0E5B8EE}"/>
    <hyperlink ref="G12" r:id="rId13" xr:uid="{D9CE8E97-8814-0C4D-8EC8-17AB2F4F8D61}"/>
    <hyperlink ref="C13" r:id="rId14" display="https://gho-unocha-org/trends/variants-and-slow-vaccine-rollout-are-fueling-covid-19-pandemic" xr:uid="{5A007B15-48AE-3742-A0DB-2C0603B68596}"/>
    <hyperlink ref="C14" r:id="rId15" display="https://gho-unocha-org/trends/variants-and-slow-vaccine-rollout-are-fueling-covid-19-pandemic" xr:uid="{DD698FE9-1109-074F-9515-FDA779DD5202}"/>
    <hyperlink ref="G14" r:id="rId16" xr:uid="{8306EB23-85EB-7A40-BE7E-8FA5EACB9EEB}"/>
    <hyperlink ref="G13" r:id="rId17" xr:uid="{6E6E553F-FAA4-0744-9FBD-6190E5C9EEB7}"/>
    <hyperlink ref="C15" r:id="rId18" display="https://gho-unocha-org/trends/forced-displacement-record-levels-and-covid-19-hampers-durable-solutions" xr:uid="{BE6D068C-EBF7-9946-9F41-70210FBF8F28}"/>
    <hyperlink ref="C16" r:id="rId19" display="https://gho-unocha-org/trends/forced-displacement-record-levels-and-covid-19-hampers-durable-solutions" xr:uid="{092E87FA-15DC-7040-8D35-61F127257664}"/>
    <hyperlink ref="C17" r:id="rId20" display="https://gho-unocha-org/trends/forced-displacement-record-levels-and-covid-19-hampers-durable-solutions" xr:uid="{E719F9F1-ABE0-C646-A971-ECBB9EED4306}"/>
    <hyperlink ref="G15" r:id="rId21" xr:uid="{0011B361-A4A5-4945-9A42-7A390D20413B}"/>
    <hyperlink ref="G16" r:id="rId22" xr:uid="{487FE3FF-362A-9B4F-893F-A6261BBBD432}"/>
    <hyperlink ref="G17" r:id="rId23" xr:uid="{A554CC86-356F-4140-B6C5-D795B3FA8EB2}"/>
    <hyperlink ref="G18" r:id="rId24" xr:uid="{42EA9087-5EB6-D540-99E0-EBD769409960}"/>
    <hyperlink ref="C18" r:id="rId25" display="https://gho-unocha-org/trends/health-services-most-vulnerable-have-been-severely-impacted" xr:uid="{68176C42-8478-BB4D-9814-A047D528CB16}"/>
    <hyperlink ref="C19" r:id="rId26" display="https://gho-unocha-org/trends/covid-19-continues-disrupt-global-economy-extreme-poverty-rises" xr:uid="{964A1D8E-8537-D844-ACF6-61FE406E676E}"/>
    <hyperlink ref="C20" r:id="rId27" display="https://gho-unocha-org/trends/covid-19-continues-disrupt-global-economy-extreme-poverty-rises" xr:uid="{E169D766-60F6-9248-A867-B76DD7D0F079}"/>
    <hyperlink ref="G19" r:id="rId28" xr:uid="{A3239025-B94D-3141-8F22-36918401AAD3}"/>
    <hyperlink ref="C21" r:id="rId29" display="https://gho-unocha-org/trends/school-closures-have-severely-disrupted-education-and-remote-learning-remains-out-reach-many" xr:uid="{B625969D-D1D4-334B-BFFB-B477783F4822}"/>
    <hyperlink ref="C22" r:id="rId30" display="https://gho-unocha-org/trends/school-closures-have-severely-disrupted-education-and-remote-learning-remains-out-reach-many" xr:uid="{50E2F7C4-DF07-2540-829E-5B92C101B23E}"/>
    <hyperlink ref="G21" r:id="rId31" xr:uid="{950D3AC8-5F32-8341-94CA-7D275318BC2A}"/>
    <hyperlink ref="G22" r:id="rId32" xr:uid="{B77BCCD6-71B7-AC4C-A2AA-52289E63428F}"/>
    <hyperlink ref="C23" r:id="rId33" display="https://gho-unocha-org/trends/humanitarian-crises-continue-exacerbate-gender-inequalities" xr:uid="{B294ADF5-AC1F-DA4D-94EB-B97350917A11}"/>
    <hyperlink ref="C24" r:id="rId34" display="https://gho-unocha-org/trends/humanitarian-crises-continue-exacerbate-gender-inequalities" xr:uid="{32126B06-0277-DE4E-839B-B14FA751BB56}"/>
    <hyperlink ref="G23" r:id="rId35" xr:uid="{D8D278CD-31B7-AE4D-BF4A-58AE0B383549}"/>
    <hyperlink ref="G24" r:id="rId36" xr:uid="{9ED355B5-81B1-1F44-8A6B-DDC86DD188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EE0DE-A5A3-2242-9E6F-62C2814484E1}">
  <dimension ref="A1:F33"/>
  <sheetViews>
    <sheetView zoomScaleNormal="100" workbookViewId="0"/>
  </sheetViews>
  <sheetFormatPr baseColWidth="10" defaultRowHeight="13" x14ac:dyDescent="0.2"/>
  <cols>
    <col min="1" max="1" width="19" style="2" customWidth="1"/>
    <col min="2" max="2" width="19.33203125" style="2" customWidth="1"/>
    <col min="3" max="3" width="21.5" style="2" customWidth="1"/>
    <col min="4" max="4" width="25.6640625" style="2" customWidth="1"/>
    <col min="5" max="5" width="25.33203125" style="2" customWidth="1"/>
    <col min="6" max="16384" width="10.83203125" style="2"/>
  </cols>
  <sheetData>
    <row r="1" spans="1:6" ht="41" customHeight="1" x14ac:dyDescent="0.2">
      <c r="A1" s="8" t="s">
        <v>218</v>
      </c>
    </row>
    <row r="2" spans="1:6" ht="30" customHeight="1" x14ac:dyDescent="0.2">
      <c r="A2" s="31" t="s">
        <v>255</v>
      </c>
    </row>
    <row r="3" spans="1:6" s="3" customFormat="1" ht="30" customHeight="1" x14ac:dyDescent="0.2">
      <c r="A3" s="13" t="s">
        <v>256</v>
      </c>
      <c r="B3" s="13" t="s">
        <v>320</v>
      </c>
      <c r="C3" s="13" t="s">
        <v>287</v>
      </c>
      <c r="D3" s="13" t="s">
        <v>288</v>
      </c>
      <c r="E3" s="13" t="s">
        <v>289</v>
      </c>
      <c r="F3" s="7"/>
    </row>
    <row r="4" spans="1:6" s="3" customFormat="1" ht="30" customHeight="1" x14ac:dyDescent="0.2">
      <c r="A4" s="2" t="s">
        <v>290</v>
      </c>
      <c r="B4" s="2">
        <v>8.3000000000000007</v>
      </c>
      <c r="C4" s="2">
        <v>10</v>
      </c>
      <c r="D4" s="2">
        <v>40</v>
      </c>
      <c r="E4" s="2">
        <v>70</v>
      </c>
    </row>
    <row r="5" spans="1:6" s="3" customFormat="1" ht="30" customHeight="1" x14ac:dyDescent="0.2">
      <c r="A5" s="2" t="s">
        <v>291</v>
      </c>
      <c r="B5" s="2">
        <v>3.2</v>
      </c>
      <c r="C5" s="2">
        <v>10</v>
      </c>
      <c r="D5" s="2">
        <v>40</v>
      </c>
      <c r="E5" s="2">
        <v>70</v>
      </c>
    </row>
    <row r="6" spans="1:6" s="3" customFormat="1" ht="30" customHeight="1" x14ac:dyDescent="0.2">
      <c r="A6" s="2" t="s">
        <v>292</v>
      </c>
      <c r="B6" s="2">
        <v>2.1</v>
      </c>
      <c r="C6" s="2">
        <v>10</v>
      </c>
      <c r="D6" s="2">
        <v>40</v>
      </c>
      <c r="E6" s="2">
        <v>70</v>
      </c>
    </row>
    <row r="7" spans="1:6" s="3" customFormat="1" ht="30" customHeight="1" x14ac:dyDescent="0.2">
      <c r="A7" s="2" t="s">
        <v>293</v>
      </c>
      <c r="B7" s="2">
        <v>3.6</v>
      </c>
      <c r="C7" s="2">
        <v>10</v>
      </c>
      <c r="D7" s="2">
        <v>40</v>
      </c>
      <c r="E7" s="2">
        <v>70</v>
      </c>
    </row>
    <row r="8" spans="1:6" s="3" customFormat="1" ht="30" customHeight="1" x14ac:dyDescent="0.2">
      <c r="A8" s="2" t="s">
        <v>294</v>
      </c>
      <c r="B8" s="2">
        <v>9.8000000000000007</v>
      </c>
      <c r="C8" s="2">
        <v>10</v>
      </c>
      <c r="D8" s="2">
        <v>40</v>
      </c>
      <c r="E8" s="2">
        <v>70</v>
      </c>
    </row>
    <row r="9" spans="1:6" s="3" customFormat="1" ht="30" customHeight="1" x14ac:dyDescent="0.2">
      <c r="A9" s="2" t="s">
        <v>295</v>
      </c>
      <c r="B9" s="2">
        <v>1.3</v>
      </c>
      <c r="C9" s="2">
        <v>10</v>
      </c>
      <c r="D9" s="2">
        <v>40</v>
      </c>
      <c r="E9" s="2">
        <v>70</v>
      </c>
    </row>
    <row r="10" spans="1:6" s="3" customFormat="1" ht="30" customHeight="1" x14ac:dyDescent="0.2">
      <c r="A10" s="2" t="s">
        <v>296</v>
      </c>
      <c r="B10" s="2">
        <v>53.8</v>
      </c>
      <c r="C10" s="2">
        <v>10</v>
      </c>
      <c r="D10" s="2">
        <v>40</v>
      </c>
      <c r="E10" s="2">
        <v>70</v>
      </c>
    </row>
    <row r="11" spans="1:6" s="3" customFormat="1" ht="30" customHeight="1" x14ac:dyDescent="0.2">
      <c r="A11" s="2" t="s">
        <v>297</v>
      </c>
      <c r="B11" s="2">
        <v>1.4</v>
      </c>
      <c r="C11" s="2">
        <v>10</v>
      </c>
      <c r="D11" s="2">
        <v>40</v>
      </c>
      <c r="E11" s="2">
        <v>70</v>
      </c>
    </row>
    <row r="12" spans="1:6" s="3" customFormat="1" ht="30" customHeight="1" x14ac:dyDescent="0.2">
      <c r="A12" s="2" t="s">
        <v>298</v>
      </c>
      <c r="B12" s="2">
        <v>85.3</v>
      </c>
      <c r="C12" s="2">
        <v>10</v>
      </c>
      <c r="D12" s="2">
        <v>40</v>
      </c>
      <c r="E12" s="2">
        <v>70</v>
      </c>
    </row>
    <row r="13" spans="1:6" s="3" customFormat="1" ht="30" customHeight="1" x14ac:dyDescent="0.2">
      <c r="A13" s="2" t="s">
        <v>299</v>
      </c>
      <c r="B13" s="2">
        <v>5.7</v>
      </c>
      <c r="C13" s="2">
        <v>10</v>
      </c>
      <c r="D13" s="2">
        <v>40</v>
      </c>
      <c r="E13" s="2">
        <v>70</v>
      </c>
    </row>
    <row r="14" spans="1:6" s="3" customFormat="1" ht="30" customHeight="1" x14ac:dyDescent="0.2">
      <c r="A14" s="2" t="s">
        <v>300</v>
      </c>
      <c r="B14" s="2">
        <v>28.1</v>
      </c>
      <c r="C14" s="2">
        <v>10</v>
      </c>
      <c r="D14" s="2">
        <v>40</v>
      </c>
      <c r="E14" s="2">
        <v>70</v>
      </c>
    </row>
    <row r="15" spans="1:6" s="3" customFormat="1" ht="30" customHeight="1" x14ac:dyDescent="0.2">
      <c r="A15" s="2" t="s">
        <v>301</v>
      </c>
      <c r="B15" s="2">
        <v>1.5</v>
      </c>
      <c r="C15" s="2">
        <v>10</v>
      </c>
      <c r="D15" s="2">
        <v>40</v>
      </c>
      <c r="E15" s="2">
        <v>70</v>
      </c>
    </row>
    <row r="16" spans="1:6" s="3" customFormat="1" ht="30" customHeight="1" x14ac:dyDescent="0.2">
      <c r="A16" s="2" t="s">
        <v>302</v>
      </c>
      <c r="B16" s="2">
        <v>40</v>
      </c>
      <c r="C16" s="2">
        <v>10</v>
      </c>
      <c r="D16" s="2">
        <v>40</v>
      </c>
      <c r="E16" s="2">
        <v>70</v>
      </c>
    </row>
    <row r="17" spans="1:5" s="3" customFormat="1" ht="30" customHeight="1" x14ac:dyDescent="0.2">
      <c r="A17" s="2" t="s">
        <v>303</v>
      </c>
      <c r="B17" s="2">
        <v>13.8</v>
      </c>
      <c r="C17" s="2">
        <v>10</v>
      </c>
      <c r="D17" s="2">
        <v>40</v>
      </c>
      <c r="E17" s="2">
        <v>70</v>
      </c>
    </row>
    <row r="18" spans="1:5" s="3" customFormat="1" ht="30" customHeight="1" x14ac:dyDescent="0.2">
      <c r="A18" s="2" t="s">
        <v>304</v>
      </c>
      <c r="B18" s="2">
        <v>53</v>
      </c>
      <c r="C18" s="2">
        <v>10</v>
      </c>
      <c r="D18" s="2">
        <v>40</v>
      </c>
      <c r="E18" s="2">
        <v>70</v>
      </c>
    </row>
    <row r="19" spans="1:5" s="3" customFormat="1" ht="30" customHeight="1" x14ac:dyDescent="0.2">
      <c r="A19" s="2" t="s">
        <v>305</v>
      </c>
      <c r="B19" s="2">
        <v>3.8</v>
      </c>
      <c r="C19" s="2">
        <v>10</v>
      </c>
      <c r="D19" s="2">
        <v>40</v>
      </c>
      <c r="E19" s="2">
        <v>70</v>
      </c>
    </row>
    <row r="20" spans="1:5" s="3" customFormat="1" ht="30" customHeight="1" x14ac:dyDescent="0.2">
      <c r="A20" s="2" t="s">
        <v>306</v>
      </c>
      <c r="B20" s="2">
        <v>13.1</v>
      </c>
      <c r="C20" s="2">
        <v>10</v>
      </c>
      <c r="D20" s="2">
        <v>40</v>
      </c>
      <c r="E20" s="2">
        <v>70</v>
      </c>
    </row>
    <row r="21" spans="1:5" s="3" customFormat="1" ht="30" customHeight="1" x14ac:dyDescent="0.2">
      <c r="A21" s="2" t="s">
        <v>307</v>
      </c>
      <c r="B21" s="2">
        <v>26</v>
      </c>
      <c r="C21" s="2">
        <v>10</v>
      </c>
      <c r="D21" s="2">
        <v>40</v>
      </c>
      <c r="E21" s="2">
        <v>70</v>
      </c>
    </row>
    <row r="22" spans="1:5" s="3" customFormat="1" ht="30" customHeight="1" x14ac:dyDescent="0.2">
      <c r="A22" s="2" t="s">
        <v>308</v>
      </c>
      <c r="B22" s="2">
        <v>5</v>
      </c>
      <c r="C22" s="2">
        <v>10</v>
      </c>
      <c r="D22" s="2">
        <v>40</v>
      </c>
      <c r="E22" s="2">
        <v>70</v>
      </c>
    </row>
    <row r="23" spans="1:5" s="3" customFormat="1" ht="30" customHeight="1" x14ac:dyDescent="0.2">
      <c r="A23" s="2" t="s">
        <v>309</v>
      </c>
      <c r="B23" s="2">
        <v>5.7</v>
      </c>
      <c r="C23" s="2">
        <v>10</v>
      </c>
      <c r="D23" s="2">
        <v>40</v>
      </c>
      <c r="E23" s="2">
        <v>70</v>
      </c>
    </row>
    <row r="24" spans="1:5" s="3" customFormat="1" ht="30" customHeight="1" x14ac:dyDescent="0.2">
      <c r="A24" s="2" t="s">
        <v>310</v>
      </c>
      <c r="B24" s="2">
        <v>28.7</v>
      </c>
      <c r="C24" s="2">
        <v>10</v>
      </c>
      <c r="D24" s="2">
        <v>40</v>
      </c>
      <c r="E24" s="2">
        <v>70</v>
      </c>
    </row>
    <row r="25" spans="1:5" s="3" customFormat="1" ht="30" customHeight="1" x14ac:dyDescent="0.2">
      <c r="A25" s="2" t="s">
        <v>311</v>
      </c>
      <c r="B25" s="2">
        <v>28.9</v>
      </c>
      <c r="C25" s="2">
        <v>10</v>
      </c>
      <c r="D25" s="2">
        <v>40</v>
      </c>
      <c r="E25" s="2">
        <v>70</v>
      </c>
    </row>
    <row r="26" spans="1:5" ht="30" customHeight="1" x14ac:dyDescent="0.2">
      <c r="A26" s="2" t="s">
        <v>312</v>
      </c>
      <c r="B26" s="2">
        <v>7.1</v>
      </c>
      <c r="C26" s="2">
        <v>10</v>
      </c>
      <c r="D26" s="2">
        <v>40</v>
      </c>
      <c r="E26" s="2">
        <v>70</v>
      </c>
    </row>
    <row r="27" spans="1:5" ht="30" customHeight="1" x14ac:dyDescent="0.2">
      <c r="A27" s="2" t="s">
        <v>313</v>
      </c>
      <c r="B27" s="2">
        <v>1.5</v>
      </c>
      <c r="C27" s="2">
        <v>10</v>
      </c>
      <c r="D27" s="2">
        <v>40</v>
      </c>
      <c r="E27" s="2">
        <v>70</v>
      </c>
    </row>
    <row r="28" spans="1:5" ht="30" customHeight="1" x14ac:dyDescent="0.2">
      <c r="A28" s="2" t="s">
        <v>314</v>
      </c>
      <c r="B28" s="2">
        <v>5.2</v>
      </c>
      <c r="C28" s="2">
        <v>10</v>
      </c>
      <c r="D28" s="2">
        <v>40</v>
      </c>
      <c r="E28" s="2">
        <v>70</v>
      </c>
    </row>
    <row r="29" spans="1:5" ht="30" customHeight="1" x14ac:dyDescent="0.2">
      <c r="A29" s="2" t="s">
        <v>315</v>
      </c>
      <c r="B29" s="2">
        <v>9.1999999999999993</v>
      </c>
      <c r="C29" s="2">
        <v>10</v>
      </c>
      <c r="D29" s="2">
        <v>40</v>
      </c>
      <c r="E29" s="2">
        <v>70</v>
      </c>
    </row>
    <row r="30" spans="1:5" ht="30" customHeight="1" x14ac:dyDescent="0.2">
      <c r="A30" s="2" t="s">
        <v>316</v>
      </c>
      <c r="B30" s="2">
        <v>22.1</v>
      </c>
      <c r="C30" s="2">
        <v>10</v>
      </c>
      <c r="D30" s="2">
        <v>40</v>
      </c>
      <c r="E30" s="2">
        <v>70</v>
      </c>
    </row>
    <row r="31" spans="1:5" ht="30" customHeight="1" x14ac:dyDescent="0.2">
      <c r="A31" s="2" t="s">
        <v>317</v>
      </c>
      <c r="B31" s="2">
        <v>44.8</v>
      </c>
      <c r="C31" s="2">
        <v>10</v>
      </c>
      <c r="D31" s="2">
        <v>40</v>
      </c>
      <c r="E31" s="2">
        <v>70</v>
      </c>
    </row>
    <row r="32" spans="1:5" ht="30" customHeight="1" x14ac:dyDescent="0.2">
      <c r="A32" s="2" t="s">
        <v>318</v>
      </c>
      <c r="B32" s="2">
        <v>1.5</v>
      </c>
      <c r="C32" s="2">
        <v>10</v>
      </c>
      <c r="D32" s="2">
        <v>40</v>
      </c>
      <c r="E32" s="2">
        <v>70</v>
      </c>
    </row>
    <row r="33" spans="1:5" ht="30" customHeight="1" x14ac:dyDescent="0.2">
      <c r="A33" s="2" t="s">
        <v>319</v>
      </c>
      <c r="B33" s="2">
        <v>37.700000000000003</v>
      </c>
      <c r="C33" s="2">
        <v>10</v>
      </c>
      <c r="D33" s="2">
        <v>40</v>
      </c>
      <c r="E33" s="2">
        <v>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AD91-1150-C646-9C90-19E1644D4636}">
  <dimension ref="A1:E14"/>
  <sheetViews>
    <sheetView zoomScaleNormal="100" workbookViewId="0"/>
  </sheetViews>
  <sheetFormatPr baseColWidth="10" defaultRowHeight="13" x14ac:dyDescent="0.2"/>
  <cols>
    <col min="1" max="1" width="19" style="2" customWidth="1"/>
    <col min="2" max="2" width="31.1640625" style="2" customWidth="1"/>
    <col min="3" max="16384" width="10.83203125" style="2"/>
  </cols>
  <sheetData>
    <row r="1" spans="1:5" ht="41" customHeight="1" x14ac:dyDescent="0.2">
      <c r="A1" s="8" t="s">
        <v>223</v>
      </c>
    </row>
    <row r="2" spans="1:5" ht="30" customHeight="1" x14ac:dyDescent="0.2">
      <c r="A2" s="31" t="s">
        <v>255</v>
      </c>
    </row>
    <row r="3" spans="1:5" s="3" customFormat="1" ht="30" customHeight="1" x14ac:dyDescent="0.2">
      <c r="A3" s="13" t="s">
        <v>23</v>
      </c>
      <c r="B3" s="25" t="s">
        <v>228</v>
      </c>
      <c r="C3" s="7"/>
      <c r="D3" s="7"/>
      <c r="E3" s="7"/>
    </row>
    <row r="4" spans="1:5" s="3" customFormat="1" ht="30" customHeight="1" x14ac:dyDescent="0.2">
      <c r="A4" s="2">
        <v>2010</v>
      </c>
      <c r="B4" s="26">
        <v>30849193</v>
      </c>
    </row>
    <row r="5" spans="1:5" s="3" customFormat="1" ht="30" customHeight="1" x14ac:dyDescent="0.2">
      <c r="A5" s="2">
        <v>2011</v>
      </c>
      <c r="B5" s="26">
        <v>31739597</v>
      </c>
    </row>
    <row r="6" spans="1:5" s="3" customFormat="1" ht="30" customHeight="1" x14ac:dyDescent="0.2">
      <c r="A6" s="2">
        <v>2012</v>
      </c>
      <c r="B6" s="26">
        <v>33906574</v>
      </c>
    </row>
    <row r="7" spans="1:5" s="3" customFormat="1" ht="30" customHeight="1" x14ac:dyDescent="0.2">
      <c r="A7" s="2">
        <v>2013</v>
      </c>
      <c r="B7" s="26">
        <v>41706529</v>
      </c>
    </row>
    <row r="8" spans="1:5" s="3" customFormat="1" ht="30" customHeight="1" x14ac:dyDescent="0.2">
      <c r="A8" s="2">
        <v>2014</v>
      </c>
      <c r="B8" s="26">
        <v>53483585</v>
      </c>
    </row>
    <row r="9" spans="1:5" s="3" customFormat="1" ht="30" customHeight="1" x14ac:dyDescent="0.2">
      <c r="A9" s="2">
        <v>2015</v>
      </c>
      <c r="B9" s="26">
        <v>61977496</v>
      </c>
    </row>
    <row r="10" spans="1:5" s="3" customFormat="1" ht="30" customHeight="1" x14ac:dyDescent="0.2">
      <c r="A10" s="2">
        <v>2016</v>
      </c>
      <c r="B10" s="26">
        <v>61807378</v>
      </c>
    </row>
    <row r="11" spans="1:5" s="3" customFormat="1" ht="30" customHeight="1" x14ac:dyDescent="0.2">
      <c r="A11" s="2">
        <v>2017</v>
      </c>
      <c r="B11" s="26">
        <v>67488905</v>
      </c>
    </row>
    <row r="12" spans="1:5" s="3" customFormat="1" ht="30" customHeight="1" x14ac:dyDescent="0.2">
      <c r="A12" s="2">
        <v>2018</v>
      </c>
      <c r="B12" s="26">
        <v>73322139</v>
      </c>
    </row>
    <row r="13" spans="1:5" s="3" customFormat="1" ht="30" customHeight="1" x14ac:dyDescent="0.2">
      <c r="A13" s="2">
        <v>2019</v>
      </c>
      <c r="B13" s="26">
        <v>77308222</v>
      </c>
    </row>
    <row r="14" spans="1:5" s="3" customFormat="1" ht="30" customHeight="1" x14ac:dyDescent="0.2">
      <c r="A14" s="2">
        <v>2020</v>
      </c>
      <c r="B14" s="26">
        <v>82373470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3AF95-CB64-5949-B0BF-645211229B9F}">
  <dimension ref="A1:G13"/>
  <sheetViews>
    <sheetView zoomScaleNormal="100" workbookViewId="0">
      <selection activeCell="A2" sqref="A2"/>
    </sheetView>
  </sheetViews>
  <sheetFormatPr baseColWidth="10" defaultRowHeight="13" x14ac:dyDescent="0.2"/>
  <cols>
    <col min="1" max="1" width="19" style="2" customWidth="1"/>
    <col min="2" max="2" width="17.33203125" style="2" customWidth="1"/>
    <col min="3" max="6" width="12.33203125" style="2" bestFit="1" customWidth="1"/>
    <col min="7" max="7" width="33.1640625" style="2" customWidth="1"/>
    <col min="8" max="16384" width="10.83203125" style="2"/>
  </cols>
  <sheetData>
    <row r="1" spans="1:7" ht="41" customHeight="1" x14ac:dyDescent="0.2">
      <c r="A1" s="8" t="s">
        <v>229</v>
      </c>
    </row>
    <row r="2" spans="1:7" ht="30" customHeight="1" x14ac:dyDescent="0.2">
      <c r="A2" s="31" t="s">
        <v>255</v>
      </c>
    </row>
    <row r="3" spans="1:7" s="3" customFormat="1" ht="30" customHeight="1" x14ac:dyDescent="0.2">
      <c r="A3" s="13" t="s">
        <v>150</v>
      </c>
      <c r="B3" s="29">
        <v>2020</v>
      </c>
      <c r="C3" s="28">
        <v>2016</v>
      </c>
      <c r="D3" s="28">
        <v>2017</v>
      </c>
      <c r="E3" s="28">
        <v>2018</v>
      </c>
      <c r="F3" s="28">
        <v>2019</v>
      </c>
      <c r="G3" s="7" t="s">
        <v>262</v>
      </c>
    </row>
    <row r="4" spans="1:7" s="3" customFormat="1" ht="30" customHeight="1" x14ac:dyDescent="0.2">
      <c r="A4" s="2" t="s">
        <v>178</v>
      </c>
      <c r="B4" s="27">
        <v>6796720</v>
      </c>
      <c r="C4" s="15">
        <v>5708848</v>
      </c>
      <c r="D4" s="15">
        <v>6457677</v>
      </c>
      <c r="E4" s="15">
        <v>6793950</v>
      </c>
      <c r="F4" s="15">
        <v>6734250</v>
      </c>
      <c r="G4" s="3" t="s">
        <v>263</v>
      </c>
    </row>
    <row r="5" spans="1:7" s="3" customFormat="1" ht="30" customHeight="1" x14ac:dyDescent="0.2">
      <c r="A5" s="2" t="s">
        <v>131</v>
      </c>
      <c r="B5" s="27">
        <v>2594826</v>
      </c>
      <c r="C5" s="15">
        <v>2870519</v>
      </c>
      <c r="D5" s="15">
        <v>2958251</v>
      </c>
      <c r="E5" s="15">
        <v>2991374</v>
      </c>
      <c r="F5" s="15">
        <v>2982800</v>
      </c>
      <c r="G5" s="3" t="s">
        <v>264</v>
      </c>
    </row>
    <row r="6" spans="1:7" s="3" customFormat="1" ht="30" customHeight="1" x14ac:dyDescent="0.2">
      <c r="A6" s="2" t="s">
        <v>177</v>
      </c>
      <c r="B6" s="27">
        <v>2188785</v>
      </c>
      <c r="C6" s="15">
        <v>1442499</v>
      </c>
      <c r="D6" s="15">
        <v>2446340</v>
      </c>
      <c r="E6" s="15">
        <v>2298002</v>
      </c>
      <c r="F6" s="15">
        <v>2240690</v>
      </c>
      <c r="G6" s="3" t="s">
        <v>265</v>
      </c>
    </row>
    <row r="7" spans="1:7" s="3" customFormat="1" ht="30" customHeight="1" x14ac:dyDescent="0.2">
      <c r="A7" s="2" t="s">
        <v>266</v>
      </c>
      <c r="B7" s="27">
        <v>1103246</v>
      </c>
      <c r="C7" s="15">
        <v>546308</v>
      </c>
      <c r="D7" s="15">
        <v>1197830</v>
      </c>
      <c r="E7" s="15">
        <v>1175608</v>
      </c>
      <c r="F7" s="15">
        <v>1114359</v>
      </c>
      <c r="G7" s="3" t="s">
        <v>267</v>
      </c>
    </row>
    <row r="8" spans="1:7" s="3" customFormat="1" ht="30" customHeight="1" x14ac:dyDescent="0.2">
      <c r="A8" s="2" t="s">
        <v>268</v>
      </c>
      <c r="B8" s="27">
        <v>840391</v>
      </c>
      <c r="C8" s="15">
        <v>620183</v>
      </c>
      <c r="D8" s="15">
        <v>756957</v>
      </c>
      <c r="E8" s="15">
        <v>853724</v>
      </c>
      <c r="F8" s="15">
        <v>951902</v>
      </c>
      <c r="G8" s="3" t="s">
        <v>269</v>
      </c>
    </row>
    <row r="9" spans="1:7" s="3" customFormat="1" ht="30" customHeight="1" x14ac:dyDescent="0.2">
      <c r="A9" s="2" t="s">
        <v>127</v>
      </c>
      <c r="B9" s="27">
        <v>812356</v>
      </c>
      <c r="C9" s="15">
        <v>1072811</v>
      </c>
      <c r="D9" s="15">
        <v>1044706</v>
      </c>
      <c r="E9" s="15">
        <v>1005489</v>
      </c>
      <c r="F9" s="15">
        <v>956501</v>
      </c>
      <c r="G9" s="3" t="s">
        <v>270</v>
      </c>
    </row>
    <row r="10" spans="1:7" s="3" customFormat="1" ht="30" customHeight="1" x14ac:dyDescent="0.2">
      <c r="A10" s="2" t="s">
        <v>133</v>
      </c>
      <c r="B10" s="27">
        <v>787823</v>
      </c>
      <c r="C10" s="15">
        <v>700860</v>
      </c>
      <c r="D10" s="15">
        <v>746747</v>
      </c>
      <c r="E10" s="15">
        <v>792220</v>
      </c>
      <c r="F10" s="15">
        <v>808845</v>
      </c>
      <c r="G10" s="3" t="s">
        <v>271</v>
      </c>
    </row>
    <row r="11" spans="1:7" s="3" customFormat="1" ht="30" customHeight="1" x14ac:dyDescent="0.2">
      <c r="A11" s="2" t="s">
        <v>142</v>
      </c>
      <c r="B11" s="27">
        <v>642161</v>
      </c>
      <c r="C11" s="15">
        <v>501482</v>
      </c>
      <c r="D11" s="15">
        <v>558510</v>
      </c>
      <c r="E11" s="15">
        <v>608136</v>
      </c>
      <c r="F11" s="15">
        <v>626230</v>
      </c>
      <c r="G11" s="3" t="s">
        <v>272</v>
      </c>
    </row>
    <row r="12" spans="1:7" s="3" customFormat="1" ht="30" customHeight="1" x14ac:dyDescent="0.2">
      <c r="A12" s="2" t="s">
        <v>141</v>
      </c>
      <c r="B12" s="27">
        <v>524738</v>
      </c>
      <c r="C12" s="15">
        <v>457247</v>
      </c>
      <c r="D12" s="15">
        <v>486209</v>
      </c>
      <c r="E12" s="15">
        <v>507260</v>
      </c>
      <c r="F12" s="15">
        <v>504300</v>
      </c>
      <c r="G12" s="3" t="s">
        <v>273</v>
      </c>
    </row>
    <row r="13" spans="1:7" s="3" customFormat="1" ht="30" customHeight="1" x14ac:dyDescent="0.2">
      <c r="A13" s="2" t="s">
        <v>115</v>
      </c>
      <c r="B13" s="27">
        <v>372951</v>
      </c>
      <c r="C13" s="15">
        <v>408066</v>
      </c>
      <c r="D13" s="15">
        <v>439320</v>
      </c>
      <c r="E13" s="15">
        <v>387850</v>
      </c>
      <c r="F13" s="15">
        <v>380900</v>
      </c>
      <c r="G13" s="3" t="s">
        <v>274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97B7C-6DF4-6245-8B81-DB30BC14B2B6}">
  <dimension ref="A1:J13"/>
  <sheetViews>
    <sheetView zoomScaleNormal="100" workbookViewId="0">
      <selection activeCell="J18" sqref="J18"/>
    </sheetView>
  </sheetViews>
  <sheetFormatPr baseColWidth="10" defaultRowHeight="13" x14ac:dyDescent="0.2"/>
  <cols>
    <col min="1" max="1" width="19" style="2" customWidth="1"/>
    <col min="2" max="2" width="17.33203125" style="2" customWidth="1"/>
    <col min="3" max="3" width="20" style="2" customWidth="1"/>
    <col min="4" max="4" width="20.6640625" style="2" customWidth="1"/>
    <col min="5" max="5" width="10.5" style="2" customWidth="1"/>
    <col min="6" max="10" width="11.5" style="2" customWidth="1"/>
    <col min="11" max="16384" width="10.83203125" style="2"/>
  </cols>
  <sheetData>
    <row r="1" spans="1:10" ht="41" customHeight="1" x14ac:dyDescent="0.2">
      <c r="A1" s="8" t="s">
        <v>233</v>
      </c>
    </row>
    <row r="2" spans="1:10" ht="30" customHeight="1" x14ac:dyDescent="0.2">
      <c r="A2" s="31" t="s">
        <v>255</v>
      </c>
    </row>
    <row r="3" spans="1:10" s="3" customFormat="1" ht="30" customHeight="1" x14ac:dyDescent="0.2">
      <c r="A3" s="13" t="s">
        <v>150</v>
      </c>
      <c r="B3" s="29" t="s">
        <v>276</v>
      </c>
      <c r="C3" s="28" t="s">
        <v>277</v>
      </c>
      <c r="D3" s="28" t="s">
        <v>278</v>
      </c>
      <c r="E3" s="28"/>
      <c r="F3" s="28" t="s">
        <v>257</v>
      </c>
      <c r="G3" s="28" t="s">
        <v>258</v>
      </c>
      <c r="H3" s="28" t="s">
        <v>259</v>
      </c>
      <c r="I3" s="28" t="s">
        <v>260</v>
      </c>
      <c r="J3" s="28" t="s">
        <v>261</v>
      </c>
    </row>
    <row r="4" spans="1:10" s="3" customFormat="1" ht="30" customHeight="1" x14ac:dyDescent="0.2">
      <c r="A4" s="2" t="s">
        <v>178</v>
      </c>
      <c r="B4" s="30">
        <v>6568000</v>
      </c>
      <c r="C4" s="17">
        <v>6568000</v>
      </c>
      <c r="D4" s="17" t="s">
        <v>140</v>
      </c>
      <c r="E4" s="17"/>
      <c r="F4" s="17">
        <v>6326000</v>
      </c>
      <c r="G4" s="17">
        <v>6784000</v>
      </c>
      <c r="H4" s="17">
        <v>6119000</v>
      </c>
      <c r="I4" s="17">
        <v>6497900</v>
      </c>
      <c r="J4" s="17">
        <v>6568000</v>
      </c>
    </row>
    <row r="5" spans="1:10" s="3" customFormat="1" ht="30" customHeight="1" x14ac:dyDescent="0.2">
      <c r="A5" s="2" t="s">
        <v>137</v>
      </c>
      <c r="B5" s="30">
        <v>5332000</v>
      </c>
      <c r="C5" s="17">
        <v>5268000</v>
      </c>
      <c r="D5" s="17">
        <v>64000</v>
      </c>
      <c r="E5" s="17"/>
      <c r="F5" s="17">
        <v>2230000</v>
      </c>
      <c r="G5" s="17">
        <v>4480000</v>
      </c>
      <c r="H5" s="17">
        <v>3081000</v>
      </c>
      <c r="I5" s="17">
        <v>5680000</v>
      </c>
      <c r="J5" s="17">
        <v>5332000</v>
      </c>
    </row>
    <row r="6" spans="1:10" s="3" customFormat="1" ht="30" customHeight="1" x14ac:dyDescent="0.2">
      <c r="A6" s="2" t="s">
        <v>275</v>
      </c>
      <c r="B6" s="30">
        <v>4943000</v>
      </c>
      <c r="C6" s="17">
        <v>4922000</v>
      </c>
      <c r="D6" s="17">
        <v>21000</v>
      </c>
      <c r="E6" s="17"/>
      <c r="F6" s="17">
        <v>7246000</v>
      </c>
      <c r="G6" s="17">
        <v>6509000</v>
      </c>
      <c r="H6" s="17">
        <v>5761000</v>
      </c>
      <c r="I6" s="17">
        <v>5577600</v>
      </c>
      <c r="J6" s="17">
        <v>4943000</v>
      </c>
    </row>
    <row r="7" spans="1:10" s="3" customFormat="1" ht="30" customHeight="1" x14ac:dyDescent="0.2">
      <c r="A7" s="2" t="s">
        <v>131</v>
      </c>
      <c r="B7" s="30">
        <v>4664000</v>
      </c>
      <c r="C7" s="17">
        <v>3547000</v>
      </c>
      <c r="D7" s="17">
        <v>1117000</v>
      </c>
      <c r="E7" s="17"/>
      <c r="F7" s="17">
        <v>1553000</v>
      </c>
      <c r="G7" s="17">
        <v>1286000</v>
      </c>
      <c r="H7" s="17">
        <v>2598000</v>
      </c>
      <c r="I7" s="17">
        <v>4191000</v>
      </c>
      <c r="J7" s="17">
        <v>4664000</v>
      </c>
    </row>
    <row r="8" spans="1:10" s="3" customFormat="1" ht="30" customHeight="1" x14ac:dyDescent="0.2">
      <c r="A8" s="2" t="s">
        <v>124</v>
      </c>
      <c r="B8" s="30">
        <v>3858000</v>
      </c>
      <c r="C8" s="17">
        <v>3635000</v>
      </c>
      <c r="D8" s="17">
        <v>223000</v>
      </c>
      <c r="E8" s="17"/>
      <c r="F8" s="17">
        <v>1974000</v>
      </c>
      <c r="G8" s="17">
        <v>2014000</v>
      </c>
      <c r="H8" s="17">
        <v>2324000</v>
      </c>
      <c r="I8" s="17">
        <v>3635400</v>
      </c>
      <c r="J8" s="17">
        <v>3858000</v>
      </c>
    </row>
    <row r="9" spans="1:10" s="3" customFormat="1" ht="30" customHeight="1" x14ac:dyDescent="0.2">
      <c r="A9" s="2" t="s">
        <v>127</v>
      </c>
      <c r="B9" s="30">
        <v>2968000</v>
      </c>
      <c r="C9" s="17">
        <v>2968000</v>
      </c>
      <c r="D9" s="17" t="s">
        <v>140</v>
      </c>
      <c r="E9" s="17"/>
      <c r="F9" s="17">
        <v>1107000</v>
      </c>
      <c r="G9" s="17">
        <v>825000</v>
      </c>
      <c r="H9" s="17">
        <v>2648000</v>
      </c>
      <c r="I9" s="17">
        <v>2648600</v>
      </c>
      <c r="J9" s="17">
        <v>2968000</v>
      </c>
    </row>
    <row r="10" spans="1:10" s="3" customFormat="1" ht="30" customHeight="1" x14ac:dyDescent="0.2">
      <c r="A10" s="2" t="s">
        <v>176</v>
      </c>
      <c r="B10" s="30">
        <v>2873000</v>
      </c>
      <c r="C10" s="17">
        <v>2730000</v>
      </c>
      <c r="D10" s="17">
        <v>143000</v>
      </c>
      <c r="E10" s="17"/>
      <c r="F10" s="17">
        <v>1955000</v>
      </c>
      <c r="G10" s="17">
        <v>1707000</v>
      </c>
      <c r="H10" s="17">
        <v>2216000</v>
      </c>
      <c r="I10" s="17">
        <v>2726000</v>
      </c>
      <c r="J10" s="17">
        <v>2873000</v>
      </c>
    </row>
    <row r="11" spans="1:10" s="3" customFormat="1" ht="30" customHeight="1" x14ac:dyDescent="0.2">
      <c r="A11" s="2" t="s">
        <v>133</v>
      </c>
      <c r="B11" s="30">
        <v>2730000</v>
      </c>
      <c r="C11" s="17">
        <v>2276000</v>
      </c>
      <c r="D11" s="17">
        <v>454000</v>
      </c>
      <c r="E11" s="17"/>
      <c r="F11" s="17">
        <v>3300000</v>
      </c>
      <c r="G11" s="17">
        <v>2072000</v>
      </c>
      <c r="H11" s="17">
        <v>2072000</v>
      </c>
      <c r="I11" s="17">
        <v>2406000</v>
      </c>
      <c r="J11" s="17">
        <v>2730000</v>
      </c>
    </row>
    <row r="12" spans="1:10" s="3" customFormat="1" ht="30" customHeight="1" x14ac:dyDescent="0.2">
      <c r="A12" s="2" t="s">
        <v>171</v>
      </c>
      <c r="B12" s="30">
        <v>2693000</v>
      </c>
      <c r="C12" s="17">
        <v>2060000</v>
      </c>
      <c r="D12" s="17">
        <v>633000</v>
      </c>
      <c r="E12" s="17"/>
      <c r="F12" s="17">
        <v>258000</v>
      </c>
      <c r="G12" s="17">
        <v>1078000</v>
      </c>
      <c r="H12" s="17">
        <v>2137000</v>
      </c>
      <c r="I12" s="17">
        <v>1804000</v>
      </c>
      <c r="J12" s="17">
        <v>2693000</v>
      </c>
    </row>
    <row r="13" spans="1:10" s="3" customFormat="1" ht="30" customHeight="1" x14ac:dyDescent="0.2">
      <c r="A13" s="2" t="s">
        <v>177</v>
      </c>
      <c r="B13" s="30">
        <v>1542000</v>
      </c>
      <c r="C13" s="17">
        <v>1436000</v>
      </c>
      <c r="D13" s="17">
        <v>106000</v>
      </c>
      <c r="E13" s="17"/>
      <c r="F13" s="17">
        <v>1854000</v>
      </c>
      <c r="G13" s="17">
        <v>1899000</v>
      </c>
      <c r="H13" s="17">
        <v>1869000</v>
      </c>
      <c r="I13" s="17">
        <v>1598000</v>
      </c>
      <c r="J13" s="17">
        <v>1542000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C5D08-BE37-F440-90E7-06B35024EDCD}">
  <dimension ref="A1:E9"/>
  <sheetViews>
    <sheetView zoomScaleNormal="100" workbookViewId="0">
      <selection activeCell="D4" sqref="D4"/>
    </sheetView>
  </sheetViews>
  <sheetFormatPr baseColWidth="10" defaultRowHeight="13" x14ac:dyDescent="0.2"/>
  <cols>
    <col min="1" max="1" width="19" style="2" customWidth="1"/>
    <col min="2" max="2" width="14" style="2" customWidth="1"/>
    <col min="3" max="3" width="15.1640625" style="2" customWidth="1"/>
    <col min="4" max="4" width="21" style="2" customWidth="1"/>
    <col min="5" max="5" width="22.83203125" style="2" customWidth="1"/>
    <col min="6" max="16384" width="10.83203125" style="2"/>
  </cols>
  <sheetData>
    <row r="1" spans="1:5" ht="41" customHeight="1" x14ac:dyDescent="0.2">
      <c r="A1" s="8" t="s">
        <v>234</v>
      </c>
    </row>
    <row r="2" spans="1:5" ht="30" customHeight="1" x14ac:dyDescent="0.2">
      <c r="A2" s="31" t="s">
        <v>321</v>
      </c>
    </row>
    <row r="3" spans="1:5" s="3" customFormat="1" ht="30" customHeight="1" x14ac:dyDescent="0.2">
      <c r="A3" s="13" t="s">
        <v>23</v>
      </c>
      <c r="B3" s="25" t="s">
        <v>238</v>
      </c>
      <c r="C3" s="7" t="s">
        <v>239</v>
      </c>
      <c r="D3" s="7" t="s">
        <v>240</v>
      </c>
      <c r="E3" s="7" t="s">
        <v>241</v>
      </c>
    </row>
    <row r="4" spans="1:5" s="3" customFormat="1" ht="30" customHeight="1" x14ac:dyDescent="0.2">
      <c r="A4" s="3">
        <v>2015</v>
      </c>
      <c r="B4" s="3">
        <v>89</v>
      </c>
      <c r="C4" s="3">
        <v>85</v>
      </c>
      <c r="D4" s="3">
        <v>71</v>
      </c>
      <c r="E4" s="3">
        <v>64</v>
      </c>
    </row>
    <row r="5" spans="1:5" s="3" customFormat="1" ht="30" customHeight="1" x14ac:dyDescent="0.2">
      <c r="A5" s="3">
        <v>2016</v>
      </c>
      <c r="B5" s="3">
        <v>90</v>
      </c>
      <c r="C5" s="3">
        <v>85</v>
      </c>
      <c r="D5" s="3">
        <v>72</v>
      </c>
      <c r="E5" s="3">
        <v>62</v>
      </c>
    </row>
    <row r="6" spans="1:5" s="3" customFormat="1" ht="30" customHeight="1" x14ac:dyDescent="0.2">
      <c r="A6" s="3">
        <v>2017</v>
      </c>
      <c r="B6" s="3">
        <v>90</v>
      </c>
      <c r="C6" s="3">
        <v>85</v>
      </c>
      <c r="D6" s="3">
        <v>72</v>
      </c>
      <c r="E6" s="3">
        <v>68</v>
      </c>
    </row>
    <row r="7" spans="1:5" s="3" customFormat="1" ht="30" customHeight="1" x14ac:dyDescent="0.2">
      <c r="A7" s="3">
        <v>2018</v>
      </c>
      <c r="B7" s="3">
        <v>90</v>
      </c>
      <c r="C7" s="3">
        <v>86</v>
      </c>
      <c r="D7" s="3">
        <v>72</v>
      </c>
      <c r="E7" s="3">
        <v>69</v>
      </c>
    </row>
    <row r="8" spans="1:5" s="3" customFormat="1" ht="30" customHeight="1" x14ac:dyDescent="0.2">
      <c r="A8" s="3">
        <v>2019</v>
      </c>
      <c r="B8" s="3">
        <v>90</v>
      </c>
      <c r="C8" s="3">
        <v>86</v>
      </c>
      <c r="D8" s="3">
        <v>73</v>
      </c>
      <c r="E8" s="3">
        <v>62</v>
      </c>
    </row>
    <row r="9" spans="1:5" s="3" customFormat="1" ht="30" customHeight="1" x14ac:dyDescent="0.2">
      <c r="A9" s="3">
        <v>2020</v>
      </c>
      <c r="B9" s="3">
        <v>87</v>
      </c>
      <c r="C9" s="3">
        <v>84</v>
      </c>
      <c r="D9" s="3">
        <v>70</v>
      </c>
      <c r="E9" s="3">
        <v>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A6E4A-F73A-4E4A-BE92-4E32C51645EA}">
  <dimension ref="A1:E10"/>
  <sheetViews>
    <sheetView zoomScaleNormal="100" workbookViewId="0">
      <selection activeCell="B4" sqref="B4"/>
    </sheetView>
  </sheetViews>
  <sheetFormatPr baseColWidth="10" defaultRowHeight="13" x14ac:dyDescent="0.2"/>
  <cols>
    <col min="1" max="1" width="19" style="2" customWidth="1"/>
    <col min="2" max="2" width="24" style="2" customWidth="1"/>
    <col min="3" max="3" width="25.5" style="2" customWidth="1"/>
    <col min="4" max="4" width="29.83203125" style="2" customWidth="1"/>
    <col min="5" max="5" width="22.83203125" style="2" customWidth="1"/>
    <col min="6" max="16384" width="10.83203125" style="2"/>
  </cols>
  <sheetData>
    <row r="1" spans="1:5" ht="41" customHeight="1" x14ac:dyDescent="0.2">
      <c r="A1" s="8" t="s">
        <v>243</v>
      </c>
    </row>
    <row r="2" spans="1:5" ht="30" customHeight="1" x14ac:dyDescent="0.2">
      <c r="A2" s="31" t="s">
        <v>279</v>
      </c>
    </row>
    <row r="3" spans="1:5" s="3" customFormat="1" ht="30" customHeight="1" x14ac:dyDescent="0.2">
      <c r="A3" s="13" t="s">
        <v>23</v>
      </c>
      <c r="B3" s="29" t="s">
        <v>251</v>
      </c>
      <c r="C3" s="28" t="s">
        <v>252</v>
      </c>
      <c r="D3" s="28" t="s">
        <v>253</v>
      </c>
      <c r="E3" s="28" t="s">
        <v>254</v>
      </c>
    </row>
    <row r="4" spans="1:5" s="3" customFormat="1" ht="30" customHeight="1" x14ac:dyDescent="0.2">
      <c r="A4" s="3">
        <v>2015</v>
      </c>
      <c r="B4" s="15">
        <v>418000000</v>
      </c>
      <c r="C4" s="15">
        <v>16000000</v>
      </c>
      <c r="D4" s="15">
        <v>23000000</v>
      </c>
      <c r="E4" s="15">
        <v>287000000</v>
      </c>
    </row>
    <row r="5" spans="1:5" s="3" customFormat="1" ht="30" customHeight="1" x14ac:dyDescent="0.2">
      <c r="A5" s="3">
        <v>2016</v>
      </c>
      <c r="B5" s="15">
        <v>428000000</v>
      </c>
      <c r="C5" s="15">
        <v>20000000</v>
      </c>
      <c r="D5" s="15">
        <v>24000000</v>
      </c>
      <c r="E5" s="15">
        <v>247000000</v>
      </c>
    </row>
    <row r="6" spans="1:5" s="3" customFormat="1" ht="30" customHeight="1" x14ac:dyDescent="0.2">
      <c r="A6" s="3">
        <v>2017</v>
      </c>
      <c r="B6" s="15">
        <v>433000000</v>
      </c>
      <c r="C6" s="15">
        <v>24000000</v>
      </c>
      <c r="D6" s="15">
        <v>24000000</v>
      </c>
      <c r="E6" s="15">
        <v>215000000</v>
      </c>
    </row>
    <row r="7" spans="1:5" s="3" customFormat="1" ht="30" customHeight="1" x14ac:dyDescent="0.2">
      <c r="A7" s="3">
        <v>2018</v>
      </c>
      <c r="B7" s="15">
        <v>436000000</v>
      </c>
      <c r="C7" s="15">
        <v>27000000</v>
      </c>
      <c r="D7" s="15">
        <v>23000000</v>
      </c>
      <c r="E7" s="15">
        <v>185000000</v>
      </c>
    </row>
    <row r="8" spans="1:5" s="3" customFormat="1" ht="30" customHeight="1" x14ac:dyDescent="0.2">
      <c r="A8" s="3">
        <v>2019</v>
      </c>
      <c r="B8" s="15">
        <v>439000000</v>
      </c>
      <c r="C8" s="15">
        <v>28000000</v>
      </c>
      <c r="D8" s="15">
        <v>24000000</v>
      </c>
      <c r="E8" s="15">
        <v>164000000</v>
      </c>
    </row>
    <row r="9" spans="1:5" s="3" customFormat="1" ht="30" customHeight="1" x14ac:dyDescent="0.2">
      <c r="A9" s="3">
        <v>2020</v>
      </c>
      <c r="B9" s="15">
        <v>467000000</v>
      </c>
      <c r="C9" s="15">
        <v>32000000</v>
      </c>
      <c r="D9" s="15">
        <v>27000000</v>
      </c>
      <c r="E9" s="15">
        <v>206000000</v>
      </c>
    </row>
    <row r="10" spans="1:5" ht="30" customHeight="1" x14ac:dyDescent="0.2">
      <c r="A10" s="3">
        <v>2021</v>
      </c>
      <c r="B10" s="15">
        <v>478000000</v>
      </c>
      <c r="C10" s="15">
        <v>34000000</v>
      </c>
      <c r="D10" s="15">
        <v>26000000</v>
      </c>
      <c r="E10" s="15">
        <v>173000000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B794-B348-E141-8E28-9FD1778A4C6F}">
  <dimension ref="A1:F37"/>
  <sheetViews>
    <sheetView zoomScaleNormal="100" workbookViewId="0">
      <selection activeCell="F3" sqref="F3"/>
    </sheetView>
  </sheetViews>
  <sheetFormatPr baseColWidth="10" defaultRowHeight="13" x14ac:dyDescent="0.2"/>
  <cols>
    <col min="1" max="1" width="19" style="2" customWidth="1"/>
    <col min="2" max="2" width="24" style="2" customWidth="1"/>
    <col min="3" max="3" width="25.5" style="2" customWidth="1"/>
    <col min="4" max="4" width="26.6640625" style="2" customWidth="1"/>
    <col min="5" max="5" width="22.83203125" style="2" customWidth="1"/>
    <col min="6" max="6" width="19.33203125" style="2" customWidth="1"/>
    <col min="7" max="16384" width="10.83203125" style="2"/>
  </cols>
  <sheetData>
    <row r="1" spans="1:6" ht="41" customHeight="1" x14ac:dyDescent="0.2">
      <c r="A1" s="8" t="s">
        <v>244</v>
      </c>
    </row>
    <row r="2" spans="1:6" ht="30" customHeight="1" x14ac:dyDescent="0.2">
      <c r="A2" s="31"/>
      <c r="B2" s="31" t="s">
        <v>330</v>
      </c>
      <c r="C2" s="31" t="s">
        <v>282</v>
      </c>
      <c r="D2" s="31" t="s">
        <v>330</v>
      </c>
      <c r="E2" s="31" t="s">
        <v>330</v>
      </c>
      <c r="F2" s="31" t="s">
        <v>330</v>
      </c>
    </row>
    <row r="3" spans="1:6" s="3" customFormat="1" ht="30" customHeight="1" x14ac:dyDescent="0.2">
      <c r="A3" s="7" t="s">
        <v>150</v>
      </c>
      <c r="B3" s="7" t="s">
        <v>322</v>
      </c>
      <c r="C3" s="7" t="s">
        <v>120</v>
      </c>
      <c r="D3" s="7" t="s">
        <v>323</v>
      </c>
      <c r="E3" s="7" t="s">
        <v>324</v>
      </c>
      <c r="F3" s="7" t="s">
        <v>325</v>
      </c>
    </row>
    <row r="4" spans="1:6" s="3" customFormat="1" ht="30" customHeight="1" x14ac:dyDescent="0.2">
      <c r="A4" s="14" t="s">
        <v>326</v>
      </c>
      <c r="B4" s="14">
        <v>3.1</v>
      </c>
      <c r="C4" s="14" t="s">
        <v>140</v>
      </c>
      <c r="D4" s="14">
        <v>6.6</v>
      </c>
      <c r="E4" s="14">
        <v>6.5</v>
      </c>
      <c r="F4" s="14">
        <v>22.3</v>
      </c>
    </row>
    <row r="5" spans="1:6" s="3" customFormat="1" ht="30" customHeight="1" x14ac:dyDescent="0.2">
      <c r="A5" s="3" t="s">
        <v>290</v>
      </c>
      <c r="B5" s="3">
        <v>-2.4</v>
      </c>
      <c r="C5" s="3" t="s">
        <v>126</v>
      </c>
      <c r="D5" s="3">
        <v>34.299999999999997</v>
      </c>
      <c r="E5" s="3">
        <v>11.7</v>
      </c>
      <c r="F5" s="3">
        <v>41.2</v>
      </c>
    </row>
    <row r="6" spans="1:6" s="3" customFormat="1" ht="30" customHeight="1" x14ac:dyDescent="0.2">
      <c r="A6" s="3" t="s">
        <v>291</v>
      </c>
      <c r="B6" s="3">
        <v>1.9</v>
      </c>
      <c r="C6" s="3" t="s">
        <v>207</v>
      </c>
      <c r="D6" s="3">
        <v>31.1</v>
      </c>
      <c r="E6" s="3" t="s">
        <v>140</v>
      </c>
      <c r="F6" s="3">
        <v>22</v>
      </c>
    </row>
    <row r="7" spans="1:6" s="3" customFormat="1" ht="30" customHeight="1" x14ac:dyDescent="0.2">
      <c r="A7" s="3" t="s">
        <v>292</v>
      </c>
      <c r="B7" s="3">
        <v>-1</v>
      </c>
      <c r="C7" s="3" t="s">
        <v>126</v>
      </c>
      <c r="D7" s="3">
        <v>77.599999999999994</v>
      </c>
      <c r="E7" s="3" t="s">
        <v>140</v>
      </c>
      <c r="F7" s="3">
        <v>4.0999999999999996</v>
      </c>
    </row>
    <row r="8" spans="1:6" s="3" customFormat="1" ht="30" customHeight="1" x14ac:dyDescent="0.2">
      <c r="A8" s="3" t="s">
        <v>293</v>
      </c>
      <c r="B8" s="3">
        <v>-1.5</v>
      </c>
      <c r="C8" s="3" t="s">
        <v>126</v>
      </c>
      <c r="D8" s="3">
        <v>19.399999999999999</v>
      </c>
      <c r="E8" s="3">
        <v>3.6</v>
      </c>
      <c r="F8" s="3">
        <v>19.899999999999999</v>
      </c>
    </row>
    <row r="9" spans="1:6" s="3" customFormat="1" ht="30" customHeight="1" x14ac:dyDescent="0.2">
      <c r="A9" s="3" t="s">
        <v>294</v>
      </c>
      <c r="B9" s="3">
        <v>1</v>
      </c>
      <c r="C9" s="3" t="s">
        <v>126</v>
      </c>
      <c r="D9" s="3">
        <v>62.5</v>
      </c>
      <c r="E9" s="3">
        <v>4.3</v>
      </c>
      <c r="F9" s="3">
        <v>21.9</v>
      </c>
    </row>
    <row r="10" spans="1:6" ht="30" customHeight="1" x14ac:dyDescent="0.2">
      <c r="A10" s="3" t="s">
        <v>295</v>
      </c>
      <c r="B10" s="3">
        <v>-0.8</v>
      </c>
      <c r="C10" s="3" t="s">
        <v>126</v>
      </c>
      <c r="D10" s="3">
        <v>40.299999999999997</v>
      </c>
      <c r="E10" s="3">
        <v>9.5</v>
      </c>
      <c r="F10" s="3">
        <v>22.2</v>
      </c>
    </row>
    <row r="11" spans="1:6" ht="30" customHeight="1" x14ac:dyDescent="0.2">
      <c r="A11" s="3" t="s">
        <v>296</v>
      </c>
      <c r="B11" s="3">
        <v>-6.8</v>
      </c>
      <c r="C11" s="3" t="s">
        <v>140</v>
      </c>
      <c r="D11" s="3">
        <v>2</v>
      </c>
      <c r="E11" s="3">
        <v>9.1</v>
      </c>
      <c r="F11" s="3">
        <v>24</v>
      </c>
    </row>
    <row r="12" spans="1:6" ht="30" customHeight="1" x14ac:dyDescent="0.2">
      <c r="A12" s="3" t="s">
        <v>297</v>
      </c>
      <c r="B12" s="3">
        <v>1.7</v>
      </c>
      <c r="C12" s="3" t="s">
        <v>207</v>
      </c>
      <c r="D12" s="3">
        <v>67.400000000000006</v>
      </c>
      <c r="E12" s="3">
        <v>13.4</v>
      </c>
      <c r="F12" s="3">
        <v>21.3</v>
      </c>
    </row>
    <row r="13" spans="1:6" ht="30" customHeight="1" x14ac:dyDescent="0.2">
      <c r="A13" s="3" t="s">
        <v>298</v>
      </c>
      <c r="B13" s="3">
        <v>-7.9</v>
      </c>
      <c r="C13" s="3" t="s">
        <v>140</v>
      </c>
      <c r="D13" s="3">
        <v>0.4</v>
      </c>
      <c r="E13" s="3">
        <v>7</v>
      </c>
      <c r="F13" s="3">
        <v>27.3</v>
      </c>
    </row>
    <row r="14" spans="1:6" ht="30" customHeight="1" x14ac:dyDescent="0.2">
      <c r="A14" s="3" t="s">
        <v>299</v>
      </c>
      <c r="B14" s="3">
        <v>6.1</v>
      </c>
      <c r="C14" s="3" t="s">
        <v>126</v>
      </c>
      <c r="D14" s="3">
        <v>20.399999999999999</v>
      </c>
      <c r="E14" s="3">
        <v>2.8</v>
      </c>
      <c r="F14" s="3">
        <v>11.3</v>
      </c>
    </row>
    <row r="15" spans="1:6" ht="30" customHeight="1" x14ac:dyDescent="0.2">
      <c r="A15" s="3" t="s">
        <v>300</v>
      </c>
      <c r="B15" s="3">
        <v>-1.5</v>
      </c>
      <c r="C15" s="3" t="s">
        <v>140</v>
      </c>
      <c r="D15" s="3">
        <v>3.6</v>
      </c>
      <c r="E15" s="3" t="s">
        <v>140</v>
      </c>
      <c r="F15" s="3">
        <v>27.3</v>
      </c>
    </row>
    <row r="16" spans="1:6" ht="30" customHeight="1" x14ac:dyDescent="0.2">
      <c r="A16" s="3" t="s">
        <v>301</v>
      </c>
      <c r="B16" s="3">
        <v>-3.3</v>
      </c>
      <c r="C16" s="3" t="s">
        <v>126</v>
      </c>
      <c r="D16" s="3">
        <v>23.2</v>
      </c>
      <c r="E16" s="3">
        <v>14.5</v>
      </c>
      <c r="F16" s="3">
        <v>27.4</v>
      </c>
    </row>
    <row r="17" spans="1:6" ht="30" customHeight="1" x14ac:dyDescent="0.2">
      <c r="A17" s="3" t="s">
        <v>302</v>
      </c>
      <c r="B17" s="3">
        <v>-9</v>
      </c>
      <c r="C17" s="3" t="s">
        <v>327</v>
      </c>
      <c r="D17" s="3">
        <v>12.7</v>
      </c>
      <c r="E17" s="3">
        <v>9.4</v>
      </c>
      <c r="F17" s="3">
        <v>26.7</v>
      </c>
    </row>
    <row r="18" spans="1:6" ht="30" customHeight="1" x14ac:dyDescent="0.2">
      <c r="A18" s="3" t="s">
        <v>303</v>
      </c>
      <c r="B18" s="3">
        <v>-15.7</v>
      </c>
      <c r="C18" s="3" t="s">
        <v>140</v>
      </c>
      <c r="D18" s="3">
        <v>0.4</v>
      </c>
      <c r="E18" s="3">
        <v>13.7</v>
      </c>
      <c r="F18" s="3">
        <v>44.4</v>
      </c>
    </row>
    <row r="19" spans="1:6" ht="30" customHeight="1" x14ac:dyDescent="0.2">
      <c r="A19" s="3" t="s">
        <v>328</v>
      </c>
      <c r="B19" s="3">
        <v>-25</v>
      </c>
      <c r="C19" s="3" t="s">
        <v>140</v>
      </c>
      <c r="D19" s="3">
        <v>0.1</v>
      </c>
      <c r="E19" s="3">
        <v>6.6</v>
      </c>
      <c r="F19" s="3">
        <v>17.8</v>
      </c>
    </row>
    <row r="20" spans="1:6" ht="30" customHeight="1" x14ac:dyDescent="0.2">
      <c r="A20" s="3" t="s">
        <v>304</v>
      </c>
      <c r="B20" s="3">
        <v>-59.7</v>
      </c>
      <c r="C20" s="3" t="s">
        <v>140</v>
      </c>
      <c r="D20" s="3">
        <v>0.2</v>
      </c>
      <c r="E20" s="3">
        <v>19.399999999999999</v>
      </c>
      <c r="F20" s="3">
        <v>31.4</v>
      </c>
    </row>
    <row r="21" spans="1:6" ht="30" customHeight="1" x14ac:dyDescent="0.2">
      <c r="A21" s="3" t="s">
        <v>329</v>
      </c>
      <c r="B21" s="3">
        <v>-6.1</v>
      </c>
      <c r="C21" s="3" t="s">
        <v>207</v>
      </c>
      <c r="D21" s="3">
        <v>72.3</v>
      </c>
      <c r="E21" s="3">
        <v>1.9</v>
      </c>
      <c r="F21" s="3">
        <v>5.9</v>
      </c>
    </row>
    <row r="22" spans="1:6" ht="30" customHeight="1" x14ac:dyDescent="0.2">
      <c r="A22" s="3" t="s">
        <v>305</v>
      </c>
      <c r="B22" s="3">
        <v>-1.6</v>
      </c>
      <c r="C22" s="3" t="s">
        <v>207</v>
      </c>
      <c r="D22" s="3">
        <v>42.3</v>
      </c>
      <c r="E22" s="3">
        <v>7.5</v>
      </c>
      <c r="F22" s="3">
        <v>29.4</v>
      </c>
    </row>
    <row r="23" spans="1:6" ht="30" customHeight="1" x14ac:dyDescent="0.2">
      <c r="A23" s="3" t="s">
        <v>306</v>
      </c>
      <c r="B23" s="3">
        <v>-1.2</v>
      </c>
      <c r="C23" s="3" t="s">
        <v>120</v>
      </c>
      <c r="D23" s="3">
        <v>58.3</v>
      </c>
      <c r="E23" s="3">
        <v>3.4</v>
      </c>
      <c r="F23" s="3">
        <v>17.100000000000001</v>
      </c>
    </row>
    <row r="24" spans="1:6" ht="30" customHeight="1" x14ac:dyDescent="0.2">
      <c r="A24" s="3" t="s">
        <v>307</v>
      </c>
      <c r="B24" s="3">
        <v>3.2</v>
      </c>
      <c r="C24" s="3" t="s">
        <v>327</v>
      </c>
      <c r="D24" s="3">
        <v>1.1000000000000001</v>
      </c>
      <c r="E24" s="3">
        <v>1.8</v>
      </c>
      <c r="F24" s="3">
        <v>14.9</v>
      </c>
    </row>
    <row r="25" spans="1:6" ht="30" customHeight="1" x14ac:dyDescent="0.2">
      <c r="A25" s="3" t="s">
        <v>308</v>
      </c>
      <c r="B25" s="3">
        <v>3.6</v>
      </c>
      <c r="C25" s="3" t="s">
        <v>207</v>
      </c>
      <c r="D25" s="3">
        <v>39.200000000000003</v>
      </c>
      <c r="E25" s="3">
        <v>0.7</v>
      </c>
      <c r="F25" s="3">
        <v>23.8</v>
      </c>
    </row>
    <row r="26" spans="1:6" ht="30" customHeight="1" x14ac:dyDescent="0.2">
      <c r="A26" s="3" t="s">
        <v>309</v>
      </c>
      <c r="B26" s="3">
        <v>-1.8</v>
      </c>
      <c r="C26" s="3" t="s">
        <v>140</v>
      </c>
      <c r="D26" s="3">
        <v>33.799999999999997</v>
      </c>
      <c r="E26" s="3">
        <v>9</v>
      </c>
      <c r="F26" s="3">
        <v>31.4</v>
      </c>
    </row>
    <row r="27" spans="1:6" ht="30" customHeight="1" x14ac:dyDescent="0.2">
      <c r="A27" s="3" t="s">
        <v>310</v>
      </c>
      <c r="B27" s="3">
        <v>-11.5</v>
      </c>
      <c r="C27" s="3" t="s">
        <v>140</v>
      </c>
      <c r="D27" s="3">
        <v>0.2</v>
      </c>
      <c r="E27" s="3">
        <v>27.4</v>
      </c>
      <c r="F27" s="3">
        <v>33.4</v>
      </c>
    </row>
    <row r="28" spans="1:6" ht="30" customHeight="1" x14ac:dyDescent="0.2">
      <c r="A28" s="3" t="s">
        <v>312</v>
      </c>
      <c r="B28" s="3">
        <v>-0.7</v>
      </c>
      <c r="C28" s="3" t="s">
        <v>120</v>
      </c>
      <c r="D28" s="3">
        <v>94.4</v>
      </c>
      <c r="E28" s="3">
        <v>13.1</v>
      </c>
      <c r="F28" s="3">
        <v>25.5</v>
      </c>
    </row>
    <row r="29" spans="1:6" ht="30" customHeight="1" x14ac:dyDescent="0.2">
      <c r="A29" s="3" t="s">
        <v>313</v>
      </c>
      <c r="B29" s="3">
        <v>-6.6</v>
      </c>
      <c r="C29" s="3" t="s">
        <v>126</v>
      </c>
      <c r="D29" s="3" t="s">
        <v>140</v>
      </c>
      <c r="E29" s="3">
        <v>12.7</v>
      </c>
      <c r="F29" s="3">
        <v>21.2</v>
      </c>
    </row>
    <row r="30" spans="1:6" ht="30" customHeight="1" x14ac:dyDescent="0.2">
      <c r="A30" s="3" t="s">
        <v>314</v>
      </c>
      <c r="B30" s="3">
        <v>-3.6</v>
      </c>
      <c r="C30" s="3" t="s">
        <v>120</v>
      </c>
      <c r="D30" s="3">
        <v>8.5</v>
      </c>
      <c r="E30" s="3">
        <v>17.7</v>
      </c>
      <c r="F30" s="3">
        <v>32</v>
      </c>
    </row>
    <row r="31" spans="1:6" ht="30" customHeight="1" x14ac:dyDescent="0.2">
      <c r="A31" s="3" t="s">
        <v>315</v>
      </c>
      <c r="B31" s="3" t="s">
        <v>140</v>
      </c>
      <c r="C31" s="3" t="s">
        <v>140</v>
      </c>
      <c r="D31" s="3">
        <v>36.1</v>
      </c>
      <c r="E31" s="3">
        <v>9</v>
      </c>
      <c r="F31" s="3">
        <v>33.700000000000003</v>
      </c>
    </row>
    <row r="32" spans="1:6" ht="30" customHeight="1" x14ac:dyDescent="0.2">
      <c r="A32" s="3" t="s">
        <v>316</v>
      </c>
      <c r="B32" s="3">
        <v>-4</v>
      </c>
      <c r="C32" s="3" t="s">
        <v>140</v>
      </c>
      <c r="D32" s="3">
        <v>0</v>
      </c>
      <c r="E32" s="3">
        <v>9.5</v>
      </c>
      <c r="F32" s="3">
        <v>16.600000000000001</v>
      </c>
    </row>
    <row r="33" spans="1:6" ht="30" customHeight="1" x14ac:dyDescent="0.2">
      <c r="A33" s="3" t="s">
        <v>317</v>
      </c>
      <c r="B33" s="3">
        <v>-30</v>
      </c>
      <c r="C33" s="3" t="s">
        <v>140</v>
      </c>
      <c r="D33" s="3">
        <v>21.2</v>
      </c>
      <c r="E33" s="3">
        <v>9.1</v>
      </c>
      <c r="F33" s="3">
        <v>21.6</v>
      </c>
    </row>
    <row r="34" spans="1:6" ht="30" customHeight="1" x14ac:dyDescent="0.2">
      <c r="A34" s="3" t="s">
        <v>318</v>
      </c>
      <c r="B34" s="3">
        <v>-8.5</v>
      </c>
      <c r="C34" s="3" t="s">
        <v>207</v>
      </c>
      <c r="D34" s="3">
        <v>45.3</v>
      </c>
      <c r="E34" s="3">
        <v>13.4</v>
      </c>
      <c r="F34" s="3">
        <v>44.4</v>
      </c>
    </row>
    <row r="35" spans="1:6" ht="23" customHeight="1" x14ac:dyDescent="0.2"/>
    <row r="36" spans="1:6" ht="26" customHeight="1" x14ac:dyDescent="0.2">
      <c r="A36" s="13" t="s">
        <v>3</v>
      </c>
      <c r="B36" s="13" t="s">
        <v>160</v>
      </c>
      <c r="C36" s="13" t="s">
        <v>336</v>
      </c>
      <c r="D36" s="13" t="s">
        <v>331</v>
      </c>
      <c r="E36" s="13" t="s">
        <v>331</v>
      </c>
      <c r="F36" s="13" t="s">
        <v>331</v>
      </c>
    </row>
    <row r="37" spans="1:6" ht="29" customHeight="1" x14ac:dyDescent="0.2">
      <c r="A37" s="2" t="s">
        <v>4</v>
      </c>
      <c r="B37" s="2" t="s">
        <v>332</v>
      </c>
      <c r="C37" s="2" t="s">
        <v>154</v>
      </c>
      <c r="D37" s="2" t="s">
        <v>333</v>
      </c>
      <c r="E37" s="2" t="s">
        <v>335</v>
      </c>
      <c r="F37" s="2" t="s">
        <v>334</v>
      </c>
    </row>
  </sheetData>
  <hyperlinks>
    <hyperlink ref="B37" r:id="rId1" xr:uid="{A65F5F16-FC20-584C-875E-7AC077894425}"/>
    <hyperlink ref="C37" r:id="rId2" xr:uid="{EFE578CB-79E5-B049-A036-94557F2472DF}"/>
    <hyperlink ref="F37" r:id="rId3" xr:uid="{DE373B40-E9B1-0343-8399-3BD8FA31C24D}"/>
    <hyperlink ref="E37" r:id="rId4" xr:uid="{A3891D45-663B-B447-9CD0-20C4033F62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2B7E-5B3E-434C-AE37-F55DF3DEC012}">
  <dimension ref="A1:C33"/>
  <sheetViews>
    <sheetView zoomScaleNormal="100" workbookViewId="0"/>
  </sheetViews>
  <sheetFormatPr baseColWidth="10" defaultRowHeight="13" x14ac:dyDescent="0.2"/>
  <cols>
    <col min="1" max="1" width="19" style="2" customWidth="1"/>
    <col min="2" max="2" width="24" style="2" customWidth="1"/>
    <col min="3" max="3" width="25.5" style="2" customWidth="1"/>
    <col min="4" max="16384" width="10.83203125" style="2"/>
  </cols>
  <sheetData>
    <row r="1" spans="1:3" ht="41" customHeight="1" x14ac:dyDescent="0.2">
      <c r="A1" s="8" t="s">
        <v>338</v>
      </c>
    </row>
    <row r="2" spans="1:3" ht="30" customHeight="1" x14ac:dyDescent="0.2">
      <c r="A2" s="31" t="s">
        <v>343</v>
      </c>
      <c r="C2" s="31"/>
    </row>
    <row r="3" spans="1:3" s="3" customFormat="1" ht="30" customHeight="1" x14ac:dyDescent="0.2">
      <c r="A3" s="7" t="s">
        <v>150</v>
      </c>
      <c r="B3" s="7" t="s">
        <v>344</v>
      </c>
      <c r="C3" s="7" t="s">
        <v>345</v>
      </c>
    </row>
    <row r="4" spans="1:3" s="3" customFormat="1" ht="30" customHeight="1" x14ac:dyDescent="0.2">
      <c r="A4" s="3" t="s">
        <v>290</v>
      </c>
      <c r="B4" s="3">
        <v>48</v>
      </c>
      <c r="C4" s="3">
        <v>30</v>
      </c>
    </row>
    <row r="5" spans="1:3" s="3" customFormat="1" ht="30" customHeight="1" x14ac:dyDescent="0.2">
      <c r="A5" s="3" t="s">
        <v>291</v>
      </c>
      <c r="B5" s="3">
        <v>16</v>
      </c>
      <c r="C5" s="3">
        <v>9</v>
      </c>
    </row>
    <row r="6" spans="1:3" s="3" customFormat="1" ht="30" customHeight="1" x14ac:dyDescent="0.2">
      <c r="A6" s="3" t="s">
        <v>292</v>
      </c>
      <c r="B6" s="3">
        <v>0</v>
      </c>
      <c r="C6" s="3">
        <v>0</v>
      </c>
    </row>
    <row r="7" spans="1:3" s="3" customFormat="1" ht="30" customHeight="1" x14ac:dyDescent="0.2">
      <c r="A7" s="3" t="s">
        <v>293</v>
      </c>
      <c r="B7" s="3">
        <v>22</v>
      </c>
      <c r="C7" s="3">
        <v>8</v>
      </c>
    </row>
    <row r="8" spans="1:3" s="3" customFormat="1" ht="30" customHeight="1" x14ac:dyDescent="0.2">
      <c r="A8" s="3" t="s">
        <v>294</v>
      </c>
      <c r="B8" s="3">
        <v>23</v>
      </c>
      <c r="C8" s="3">
        <v>13</v>
      </c>
    </row>
    <row r="9" spans="1:3" s="3" customFormat="1" ht="30" customHeight="1" x14ac:dyDescent="0.2">
      <c r="A9" s="3" t="s">
        <v>295</v>
      </c>
      <c r="B9" s="3">
        <v>28</v>
      </c>
      <c r="C9" s="3">
        <v>23</v>
      </c>
    </row>
    <row r="10" spans="1:3" ht="30" customHeight="1" x14ac:dyDescent="0.2">
      <c r="A10" s="3" t="s">
        <v>296</v>
      </c>
      <c r="B10" s="3">
        <v>70</v>
      </c>
      <c r="C10" s="3">
        <v>23</v>
      </c>
    </row>
    <row r="11" spans="1:3" ht="30" customHeight="1" x14ac:dyDescent="0.2">
      <c r="A11" s="3" t="s">
        <v>297</v>
      </c>
      <c r="B11" s="3">
        <v>33</v>
      </c>
      <c r="C11" s="3">
        <v>24</v>
      </c>
    </row>
    <row r="12" spans="1:3" ht="30" customHeight="1" x14ac:dyDescent="0.2">
      <c r="A12" s="3" t="s">
        <v>298</v>
      </c>
      <c r="B12" s="3">
        <v>71</v>
      </c>
      <c r="C12" s="3">
        <v>46</v>
      </c>
    </row>
    <row r="13" spans="1:3" ht="30" customHeight="1" x14ac:dyDescent="0.2">
      <c r="A13" s="3" t="s">
        <v>299</v>
      </c>
      <c r="B13" s="3">
        <v>31</v>
      </c>
      <c r="C13" s="3">
        <v>21</v>
      </c>
    </row>
    <row r="14" spans="1:3" ht="30" customHeight="1" x14ac:dyDescent="0.2">
      <c r="A14" s="3" t="s">
        <v>300</v>
      </c>
      <c r="B14" s="3">
        <v>70</v>
      </c>
      <c r="C14" s="3">
        <v>33</v>
      </c>
    </row>
    <row r="15" spans="1:3" ht="30" customHeight="1" x14ac:dyDescent="0.2">
      <c r="A15" s="3" t="s">
        <v>301</v>
      </c>
      <c r="B15" s="3">
        <v>31</v>
      </c>
      <c r="C15" s="3">
        <v>18</v>
      </c>
    </row>
    <row r="16" spans="1:3" ht="30" customHeight="1" x14ac:dyDescent="0.2">
      <c r="A16" s="3" t="s">
        <v>302</v>
      </c>
      <c r="B16" s="3">
        <v>72</v>
      </c>
      <c r="C16" s="3">
        <v>58</v>
      </c>
    </row>
    <row r="17" spans="1:3" ht="30" customHeight="1" x14ac:dyDescent="0.2">
      <c r="A17" s="3" t="s">
        <v>303</v>
      </c>
      <c r="B17" s="3">
        <v>62</v>
      </c>
      <c r="C17" s="3">
        <v>51</v>
      </c>
    </row>
    <row r="18" spans="1:3" ht="30" customHeight="1" x14ac:dyDescent="0.2">
      <c r="A18" s="3" t="s">
        <v>328</v>
      </c>
      <c r="B18" s="3">
        <v>49</v>
      </c>
      <c r="C18" s="3">
        <v>34</v>
      </c>
    </row>
    <row r="19" spans="1:3" ht="30" customHeight="1" x14ac:dyDescent="0.2">
      <c r="A19" s="3" t="s">
        <v>304</v>
      </c>
      <c r="B19" s="3">
        <v>58</v>
      </c>
      <c r="C19" s="3">
        <v>17</v>
      </c>
    </row>
    <row r="20" spans="1:3" ht="30" customHeight="1" x14ac:dyDescent="0.2">
      <c r="A20" s="3" t="s">
        <v>329</v>
      </c>
      <c r="B20" s="3">
        <v>32</v>
      </c>
      <c r="C20" s="3">
        <v>6</v>
      </c>
    </row>
    <row r="21" spans="1:3" ht="30" customHeight="1" x14ac:dyDescent="0.2">
      <c r="A21" s="3" t="s">
        <v>305</v>
      </c>
      <c r="B21" s="3">
        <v>17</v>
      </c>
      <c r="C21" s="3">
        <v>12</v>
      </c>
    </row>
    <row r="22" spans="1:3" ht="30" customHeight="1" x14ac:dyDescent="0.2">
      <c r="A22" s="3" t="s">
        <v>306</v>
      </c>
      <c r="B22" s="3">
        <v>53</v>
      </c>
      <c r="C22" s="3">
        <v>31</v>
      </c>
    </row>
    <row r="23" spans="1:3" ht="30" customHeight="1" x14ac:dyDescent="0.2">
      <c r="A23" s="3" t="s">
        <v>307</v>
      </c>
      <c r="B23" s="3">
        <v>64</v>
      </c>
      <c r="C23" s="3">
        <v>55</v>
      </c>
    </row>
    <row r="24" spans="1:3" ht="30" customHeight="1" x14ac:dyDescent="0.2">
      <c r="A24" s="3" t="s">
        <v>308</v>
      </c>
      <c r="B24" s="3">
        <v>16</v>
      </c>
      <c r="C24" s="3">
        <v>16</v>
      </c>
    </row>
    <row r="25" spans="1:3" ht="30" customHeight="1" x14ac:dyDescent="0.2">
      <c r="A25" s="3" t="s">
        <v>309</v>
      </c>
      <c r="B25" s="3">
        <v>25</v>
      </c>
      <c r="C25" s="3">
        <v>18</v>
      </c>
    </row>
    <row r="26" spans="1:3" ht="30" customHeight="1" x14ac:dyDescent="0.2">
      <c r="A26" s="3" t="s">
        <v>310</v>
      </c>
      <c r="B26" s="3">
        <v>60</v>
      </c>
      <c r="C26" s="3">
        <v>17</v>
      </c>
    </row>
    <row r="27" spans="1:3" ht="30" customHeight="1" x14ac:dyDescent="0.2">
      <c r="A27" s="3" t="s">
        <v>312</v>
      </c>
      <c r="B27" s="3">
        <v>19</v>
      </c>
      <c r="C27" s="3">
        <v>19</v>
      </c>
    </row>
    <row r="28" spans="1:3" ht="30" customHeight="1" x14ac:dyDescent="0.2">
      <c r="A28" s="3" t="s">
        <v>313</v>
      </c>
      <c r="B28" s="3">
        <v>54</v>
      </c>
      <c r="C28" s="3">
        <v>33</v>
      </c>
    </row>
    <row r="29" spans="1:3" ht="30" customHeight="1" x14ac:dyDescent="0.2">
      <c r="A29" s="3" t="s">
        <v>314</v>
      </c>
      <c r="B29" s="3">
        <v>22</v>
      </c>
      <c r="C29" s="3">
        <v>15</v>
      </c>
    </row>
    <row r="30" spans="1:3" ht="30" customHeight="1" x14ac:dyDescent="0.2">
      <c r="A30" s="3" t="s">
        <v>315</v>
      </c>
      <c r="B30" s="3">
        <v>29</v>
      </c>
      <c r="C30" s="3">
        <v>11</v>
      </c>
    </row>
    <row r="31" spans="1:3" ht="30" customHeight="1" x14ac:dyDescent="0.2">
      <c r="A31" s="3" t="s">
        <v>316</v>
      </c>
      <c r="B31" s="3">
        <v>28</v>
      </c>
      <c r="C31" s="3">
        <v>18</v>
      </c>
    </row>
    <row r="32" spans="1:3" ht="30" customHeight="1" x14ac:dyDescent="0.2">
      <c r="A32" s="3" t="s">
        <v>317</v>
      </c>
      <c r="B32" s="3">
        <v>63</v>
      </c>
      <c r="C32" s="3">
        <v>61</v>
      </c>
    </row>
    <row r="33" spans="1:3" ht="30" customHeight="1" x14ac:dyDescent="0.2">
      <c r="A33" s="3" t="s">
        <v>318</v>
      </c>
      <c r="B33" s="3">
        <v>19</v>
      </c>
      <c r="C33" s="3">
        <v>14</v>
      </c>
    </row>
  </sheetData>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F91DB-97D5-054D-8C37-08229F5970A5}">
  <dimension ref="A1:E23"/>
  <sheetViews>
    <sheetView zoomScaleNormal="100" workbookViewId="0"/>
  </sheetViews>
  <sheetFormatPr baseColWidth="10" defaultRowHeight="13" x14ac:dyDescent="0.2"/>
  <cols>
    <col min="1" max="1" width="19" style="2" customWidth="1"/>
    <col min="2" max="5" width="22.1640625" style="3" customWidth="1"/>
    <col min="6" max="16384" width="10.83203125" style="2"/>
  </cols>
  <sheetData>
    <row r="1" spans="1:5" ht="41" customHeight="1" x14ac:dyDescent="0.2">
      <c r="A1" s="8" t="s">
        <v>339</v>
      </c>
    </row>
    <row r="2" spans="1:5" ht="30" customHeight="1" x14ac:dyDescent="0.2">
      <c r="A2" s="31" t="s">
        <v>255</v>
      </c>
      <c r="C2" s="14"/>
    </row>
    <row r="3" spans="1:5" s="3" customFormat="1" ht="30" customHeight="1" x14ac:dyDescent="0.2">
      <c r="A3" s="7" t="s">
        <v>195</v>
      </c>
      <c r="B3" s="28" t="s">
        <v>347</v>
      </c>
      <c r="C3" s="28" t="s">
        <v>348</v>
      </c>
      <c r="D3" s="28" t="s">
        <v>349</v>
      </c>
      <c r="E3" s="28" t="s">
        <v>350</v>
      </c>
    </row>
    <row r="4" spans="1:5" s="3" customFormat="1" ht="30" customHeight="1" x14ac:dyDescent="0.2">
      <c r="A4" s="19">
        <v>43891</v>
      </c>
      <c r="B4" s="15">
        <v>677377052</v>
      </c>
      <c r="C4" s="15">
        <v>370269053</v>
      </c>
      <c r="D4" s="15">
        <v>65761332</v>
      </c>
      <c r="E4" s="15">
        <v>428137604</v>
      </c>
    </row>
    <row r="5" spans="1:5" s="3" customFormat="1" ht="30" customHeight="1" x14ac:dyDescent="0.2">
      <c r="A5" s="19">
        <v>43922</v>
      </c>
      <c r="B5" s="15">
        <v>1220152736</v>
      </c>
      <c r="C5" s="15">
        <v>131144211</v>
      </c>
      <c r="D5" s="15">
        <v>183179690</v>
      </c>
      <c r="E5" s="15">
        <v>7068405</v>
      </c>
    </row>
    <row r="6" spans="1:5" s="3" customFormat="1" ht="30" customHeight="1" x14ac:dyDescent="0.2">
      <c r="A6" s="19">
        <v>43952</v>
      </c>
      <c r="B6" s="15">
        <v>686856313</v>
      </c>
      <c r="C6" s="15">
        <v>404982779</v>
      </c>
      <c r="D6" s="15">
        <v>425903088</v>
      </c>
      <c r="E6" s="15">
        <v>23802863</v>
      </c>
    </row>
    <row r="7" spans="1:5" s="3" customFormat="1" ht="30" customHeight="1" x14ac:dyDescent="0.2">
      <c r="A7" s="19">
        <v>43983</v>
      </c>
      <c r="B7" s="15">
        <v>832583187</v>
      </c>
      <c r="C7" s="15">
        <v>448190875</v>
      </c>
      <c r="D7" s="15">
        <v>195348620</v>
      </c>
      <c r="E7" s="15">
        <v>65422360</v>
      </c>
    </row>
    <row r="8" spans="1:5" s="3" customFormat="1" ht="30" customHeight="1" x14ac:dyDescent="0.2">
      <c r="A8" s="19">
        <v>44013</v>
      </c>
      <c r="B8" s="15">
        <v>644235578</v>
      </c>
      <c r="C8" s="15">
        <v>71644446</v>
      </c>
      <c r="D8" s="15">
        <v>781325888</v>
      </c>
      <c r="E8" s="15">
        <v>44339130</v>
      </c>
    </row>
    <row r="9" spans="1:5" s="3" customFormat="1" ht="30" customHeight="1" x14ac:dyDescent="0.2">
      <c r="A9" s="19">
        <v>44044</v>
      </c>
      <c r="B9" s="15">
        <v>609689781</v>
      </c>
      <c r="C9" s="15">
        <v>99165929</v>
      </c>
      <c r="D9" s="15">
        <v>780105926</v>
      </c>
      <c r="E9" s="15">
        <v>52583405</v>
      </c>
    </row>
    <row r="10" spans="1:5" ht="30" customHeight="1" x14ac:dyDescent="0.2">
      <c r="A10" s="19">
        <v>44075</v>
      </c>
      <c r="B10" s="15">
        <v>649786707</v>
      </c>
      <c r="C10" s="15">
        <v>525080675</v>
      </c>
      <c r="D10" s="15">
        <v>124637458</v>
      </c>
      <c r="E10" s="15">
        <v>242040202</v>
      </c>
    </row>
    <row r="11" spans="1:5" ht="30" customHeight="1" x14ac:dyDescent="0.2">
      <c r="A11" s="19">
        <v>44105</v>
      </c>
      <c r="B11" s="15">
        <v>373128274</v>
      </c>
      <c r="C11" s="15">
        <v>601006514</v>
      </c>
      <c r="D11" s="15">
        <v>25206131</v>
      </c>
      <c r="E11" s="15">
        <v>542204123</v>
      </c>
    </row>
    <row r="12" spans="1:5" ht="30" customHeight="1" x14ac:dyDescent="0.2">
      <c r="A12" s="19">
        <v>44136</v>
      </c>
      <c r="B12" s="15">
        <v>236526610</v>
      </c>
      <c r="C12" s="15">
        <v>624299261</v>
      </c>
      <c r="D12" s="15">
        <v>23793832</v>
      </c>
      <c r="E12" s="15">
        <v>656925339</v>
      </c>
    </row>
    <row r="13" spans="1:5" ht="30" customHeight="1" x14ac:dyDescent="0.2">
      <c r="A13" s="19">
        <v>44166</v>
      </c>
      <c r="B13" s="15">
        <v>216154978</v>
      </c>
      <c r="C13" s="15">
        <v>548422415</v>
      </c>
      <c r="D13" s="15">
        <v>254844383</v>
      </c>
      <c r="E13" s="15">
        <v>522123266</v>
      </c>
    </row>
    <row r="14" spans="1:5" ht="30" customHeight="1" x14ac:dyDescent="0.2">
      <c r="A14" s="19">
        <v>44197</v>
      </c>
      <c r="B14" s="15">
        <v>225246244</v>
      </c>
      <c r="C14" s="15">
        <v>567209812</v>
      </c>
      <c r="D14" s="15">
        <v>335527893</v>
      </c>
      <c r="E14" s="15">
        <v>413561092</v>
      </c>
    </row>
    <row r="15" spans="1:5" ht="30" customHeight="1" x14ac:dyDescent="0.2">
      <c r="A15" s="19">
        <v>44228</v>
      </c>
      <c r="B15" s="15">
        <v>222139305</v>
      </c>
      <c r="C15" s="15">
        <v>642282009</v>
      </c>
      <c r="D15" s="15">
        <v>377612415</v>
      </c>
      <c r="E15" s="15">
        <v>299511312</v>
      </c>
    </row>
    <row r="16" spans="1:5" ht="30" customHeight="1" x14ac:dyDescent="0.2">
      <c r="A16" s="19">
        <v>44256</v>
      </c>
      <c r="B16" s="15">
        <v>158229903</v>
      </c>
      <c r="C16" s="15">
        <v>818478601</v>
      </c>
      <c r="D16" s="15">
        <v>46243620</v>
      </c>
      <c r="E16" s="15">
        <v>518592918</v>
      </c>
    </row>
    <row r="17" spans="1:5" ht="30" customHeight="1" x14ac:dyDescent="0.2">
      <c r="A17" s="19">
        <v>44287</v>
      </c>
      <c r="B17" s="15">
        <v>164824200</v>
      </c>
      <c r="C17" s="15">
        <v>664297733</v>
      </c>
      <c r="D17" s="15">
        <v>85551734</v>
      </c>
      <c r="E17" s="15">
        <v>626871374</v>
      </c>
    </row>
    <row r="18" spans="1:5" ht="30" customHeight="1" x14ac:dyDescent="0.2">
      <c r="A18" s="19">
        <v>44317</v>
      </c>
      <c r="B18" s="15">
        <v>160286425</v>
      </c>
      <c r="C18" s="15">
        <v>379146430</v>
      </c>
      <c r="D18" s="15">
        <v>410923977</v>
      </c>
      <c r="E18" s="15">
        <v>591188209</v>
      </c>
    </row>
    <row r="19" spans="1:5" ht="30" customHeight="1" x14ac:dyDescent="0.2">
      <c r="A19" s="19">
        <v>44348</v>
      </c>
      <c r="B19" s="15">
        <v>129412113</v>
      </c>
      <c r="C19" s="15">
        <v>629724212</v>
      </c>
      <c r="D19" s="15">
        <v>243530185</v>
      </c>
      <c r="E19" s="15">
        <v>538878532</v>
      </c>
    </row>
    <row r="20" spans="1:5" ht="30" customHeight="1" x14ac:dyDescent="0.2">
      <c r="A20" s="19">
        <v>44378</v>
      </c>
      <c r="B20" s="15">
        <v>72134617</v>
      </c>
      <c r="C20" s="15">
        <v>502966008</v>
      </c>
      <c r="D20" s="15">
        <v>635041569</v>
      </c>
      <c r="E20" s="15">
        <v>331402849</v>
      </c>
    </row>
    <row r="21" spans="1:5" ht="30" customHeight="1" x14ac:dyDescent="0.2">
      <c r="A21" s="19">
        <v>44409</v>
      </c>
      <c r="B21" s="15">
        <v>95727809</v>
      </c>
      <c r="C21" s="15">
        <v>532056828</v>
      </c>
      <c r="D21" s="15">
        <v>800658407</v>
      </c>
      <c r="E21" s="15">
        <v>113101998</v>
      </c>
    </row>
    <row r="22" spans="1:5" ht="30" customHeight="1" x14ac:dyDescent="0.2">
      <c r="A22" s="19">
        <v>44440</v>
      </c>
      <c r="B22" s="15">
        <v>117604369</v>
      </c>
      <c r="C22" s="15">
        <v>677633460</v>
      </c>
      <c r="D22" s="15">
        <v>180147293</v>
      </c>
      <c r="E22" s="15">
        <v>566159920</v>
      </c>
    </row>
    <row r="23" spans="1:5" ht="30" customHeight="1" x14ac:dyDescent="0.2">
      <c r="A23" s="19">
        <v>44470</v>
      </c>
      <c r="B23" s="15">
        <v>117604369</v>
      </c>
      <c r="C23" s="15">
        <v>677633460</v>
      </c>
      <c r="D23" s="15">
        <v>180147293</v>
      </c>
      <c r="E23" s="15">
        <v>566159920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4FD-A570-324E-826B-50C01A692A4E}">
  <dimension ref="A1:C15"/>
  <sheetViews>
    <sheetView zoomScaleNormal="100" workbookViewId="0">
      <selection activeCell="D8" sqref="D8"/>
    </sheetView>
  </sheetViews>
  <sheetFormatPr baseColWidth="10" defaultRowHeight="13" x14ac:dyDescent="0.2"/>
  <cols>
    <col min="1" max="1" width="19" style="2" customWidth="1"/>
    <col min="2" max="3" width="22.1640625" style="3" customWidth="1"/>
    <col min="4" max="16384" width="10.83203125" style="2"/>
  </cols>
  <sheetData>
    <row r="1" spans="1:3" ht="41" customHeight="1" x14ac:dyDescent="0.2">
      <c r="A1" s="8" t="s">
        <v>387</v>
      </c>
    </row>
    <row r="2" spans="1:3" ht="30" customHeight="1" x14ac:dyDescent="0.2">
      <c r="A2" s="31" t="s">
        <v>255</v>
      </c>
      <c r="C2" s="14"/>
    </row>
    <row r="3" spans="1:3" s="3" customFormat="1" ht="30" customHeight="1" x14ac:dyDescent="0.2">
      <c r="A3" s="7" t="s">
        <v>23</v>
      </c>
      <c r="B3" s="28" t="s">
        <v>385</v>
      </c>
      <c r="C3" s="28" t="s">
        <v>386</v>
      </c>
    </row>
    <row r="4" spans="1:3" s="3" customFormat="1" ht="30" customHeight="1" x14ac:dyDescent="0.2">
      <c r="A4" s="2">
        <v>2010</v>
      </c>
      <c r="B4" s="15">
        <v>1166207000</v>
      </c>
      <c r="C4" s="15">
        <v>1819411000</v>
      </c>
    </row>
    <row r="5" spans="1:3" s="3" customFormat="1" ht="30" customHeight="1" x14ac:dyDescent="0.2">
      <c r="A5" s="2">
        <v>2011</v>
      </c>
      <c r="B5" s="15">
        <v>1176855000</v>
      </c>
      <c r="C5" s="15">
        <v>1844256000</v>
      </c>
    </row>
    <row r="6" spans="1:3" s="3" customFormat="1" ht="30" customHeight="1" x14ac:dyDescent="0.2">
      <c r="A6" s="2">
        <v>2012</v>
      </c>
      <c r="B6" s="15">
        <v>1187071000</v>
      </c>
      <c r="C6" s="15">
        <v>1867583000</v>
      </c>
    </row>
    <row r="7" spans="1:3" s="3" customFormat="1" ht="30" customHeight="1" x14ac:dyDescent="0.2">
      <c r="A7" s="2">
        <v>2013</v>
      </c>
      <c r="B7" s="15">
        <v>1198497000</v>
      </c>
      <c r="C7" s="15">
        <v>1887541000</v>
      </c>
    </row>
    <row r="8" spans="1:3" s="3" customFormat="1" ht="30" customHeight="1" x14ac:dyDescent="0.2">
      <c r="A8" s="2">
        <v>2014</v>
      </c>
      <c r="B8" s="15">
        <v>1211454000</v>
      </c>
      <c r="C8" s="15">
        <v>1909935000</v>
      </c>
    </row>
    <row r="9" spans="1:3" s="3" customFormat="1" ht="30" customHeight="1" x14ac:dyDescent="0.2">
      <c r="A9" s="2">
        <v>2015</v>
      </c>
      <c r="B9" s="15">
        <v>1224556000</v>
      </c>
      <c r="C9" s="15">
        <v>1931074000</v>
      </c>
    </row>
    <row r="10" spans="1:3" ht="30" customHeight="1" x14ac:dyDescent="0.2">
      <c r="A10" s="2">
        <v>2016</v>
      </c>
      <c r="B10" s="15">
        <v>1236704000</v>
      </c>
      <c r="C10" s="15">
        <v>1949904000</v>
      </c>
    </row>
    <row r="11" spans="1:3" ht="30" customHeight="1" x14ac:dyDescent="0.2">
      <c r="A11" s="2">
        <v>2017</v>
      </c>
      <c r="B11" s="15">
        <v>1251999000</v>
      </c>
      <c r="C11" s="15">
        <v>1973240000</v>
      </c>
    </row>
    <row r="12" spans="1:3" ht="30" customHeight="1" x14ac:dyDescent="0.2">
      <c r="A12" s="2">
        <v>2018</v>
      </c>
      <c r="B12" s="15">
        <v>1267887000</v>
      </c>
      <c r="C12" s="15">
        <v>1997736000</v>
      </c>
    </row>
    <row r="13" spans="1:3" ht="30" customHeight="1" x14ac:dyDescent="0.2">
      <c r="A13" s="2">
        <v>2019</v>
      </c>
      <c r="B13" s="15">
        <v>1283412000</v>
      </c>
      <c r="C13" s="15">
        <v>2019692000</v>
      </c>
    </row>
    <row r="14" spans="1:3" ht="30" customHeight="1" x14ac:dyDescent="0.2">
      <c r="A14" s="2">
        <v>2020</v>
      </c>
      <c r="B14" s="15">
        <v>1229061000</v>
      </c>
      <c r="C14" s="15">
        <v>1959892000</v>
      </c>
    </row>
    <row r="15" spans="1:3" ht="30" customHeight="1" x14ac:dyDescent="0.2">
      <c r="A15" s="2">
        <v>2021</v>
      </c>
      <c r="B15" s="15">
        <v>1270055000</v>
      </c>
      <c r="C15" s="15">
        <v>2018779000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B3B6-D4C1-4742-BEF8-A88A78293767}">
  <dimension ref="A1:H81"/>
  <sheetViews>
    <sheetView workbookViewId="0">
      <selection activeCell="E3" sqref="E3"/>
    </sheetView>
  </sheetViews>
  <sheetFormatPr baseColWidth="10" defaultRowHeight="20" customHeight="1" x14ac:dyDescent="0.2"/>
  <cols>
    <col min="1" max="1" width="17.6640625" style="6" customWidth="1"/>
    <col min="2" max="3" width="10.83203125" style="6"/>
    <col min="4" max="4" width="19.6640625" style="6" customWidth="1"/>
    <col min="5" max="7" width="10.83203125" style="6"/>
    <col min="8" max="8" width="75.1640625" style="6" customWidth="1"/>
    <col min="9" max="16384" width="10.83203125" style="6"/>
  </cols>
  <sheetData>
    <row r="1" spans="1:8" ht="44" customHeight="1" x14ac:dyDescent="0.2">
      <c r="A1" s="8" t="s">
        <v>108</v>
      </c>
      <c r="D1" s="10"/>
      <c r="E1" s="10"/>
      <c r="F1" s="9"/>
      <c r="G1" s="9"/>
      <c r="H1" s="11"/>
    </row>
    <row r="2" spans="1:8" ht="29" customHeight="1" x14ac:dyDescent="0.2">
      <c r="A2" s="14" t="s">
        <v>280</v>
      </c>
      <c r="B2" s="3"/>
      <c r="C2" s="3"/>
      <c r="D2" s="3"/>
      <c r="E2" s="3"/>
      <c r="F2" s="3"/>
      <c r="G2" s="3"/>
      <c r="H2" s="11"/>
    </row>
    <row r="3" spans="1:8" ht="30" customHeight="1" x14ac:dyDescent="0.2">
      <c r="A3" s="7" t="s">
        <v>23</v>
      </c>
      <c r="B3" s="7" t="s">
        <v>24</v>
      </c>
      <c r="C3" s="7" t="s">
        <v>25</v>
      </c>
      <c r="D3" s="7" t="s">
        <v>22</v>
      </c>
      <c r="E3" s="7" t="s">
        <v>26</v>
      </c>
      <c r="F3" s="7" t="s">
        <v>27</v>
      </c>
      <c r="G3" s="7" t="s">
        <v>28</v>
      </c>
      <c r="H3" s="7" t="s">
        <v>29</v>
      </c>
    </row>
    <row r="4" spans="1:8" ht="30" customHeight="1" x14ac:dyDescent="0.2">
      <c r="A4" s="3" t="s">
        <v>30</v>
      </c>
      <c r="B4" s="3">
        <v>17</v>
      </c>
      <c r="C4" s="3"/>
      <c r="D4" s="3"/>
      <c r="E4" s="3"/>
      <c r="F4" s="3">
        <v>7</v>
      </c>
      <c r="G4" s="3"/>
      <c r="H4" s="3">
        <v>10</v>
      </c>
    </row>
    <row r="5" spans="1:8" ht="30" customHeight="1" x14ac:dyDescent="0.2">
      <c r="A5" s="3" t="s">
        <v>31</v>
      </c>
      <c r="B5" s="3">
        <v>17</v>
      </c>
      <c r="C5" s="3">
        <v>1</v>
      </c>
      <c r="D5" s="3"/>
      <c r="E5" s="3"/>
      <c r="F5" s="3">
        <v>5</v>
      </c>
      <c r="G5" s="3"/>
      <c r="H5" s="3">
        <v>11</v>
      </c>
    </row>
    <row r="6" spans="1:8" ht="30" customHeight="1" x14ac:dyDescent="0.2">
      <c r="A6" s="3" t="s">
        <v>32</v>
      </c>
      <c r="B6" s="3">
        <v>14</v>
      </c>
      <c r="C6" s="3">
        <v>1</v>
      </c>
      <c r="D6" s="3"/>
      <c r="E6" s="3">
        <v>1</v>
      </c>
      <c r="F6" s="3">
        <v>7</v>
      </c>
      <c r="G6" s="3">
        <v>1</v>
      </c>
      <c r="H6" s="3">
        <v>4</v>
      </c>
    </row>
    <row r="7" spans="1:8" ht="30" customHeight="1" x14ac:dyDescent="0.2">
      <c r="A7" s="3" t="s">
        <v>33</v>
      </c>
      <c r="B7" s="3">
        <v>25</v>
      </c>
      <c r="C7" s="3"/>
      <c r="D7" s="3"/>
      <c r="E7" s="3">
        <v>5</v>
      </c>
      <c r="F7" s="3">
        <v>10</v>
      </c>
      <c r="G7" s="3"/>
      <c r="H7" s="3">
        <v>10</v>
      </c>
    </row>
    <row r="8" spans="1:8" ht="30" customHeight="1" x14ac:dyDescent="0.2">
      <c r="A8" s="3" t="s">
        <v>34</v>
      </c>
      <c r="B8" s="3">
        <v>21</v>
      </c>
      <c r="C8" s="3"/>
      <c r="D8" s="3"/>
      <c r="E8" s="3">
        <v>2</v>
      </c>
      <c r="F8" s="3">
        <v>8</v>
      </c>
      <c r="G8" s="3">
        <v>1</v>
      </c>
      <c r="H8" s="3">
        <v>10</v>
      </c>
    </row>
    <row r="9" spans="1:8" ht="30" customHeight="1" x14ac:dyDescent="0.2">
      <c r="A9" s="3" t="s">
        <v>35</v>
      </c>
      <c r="B9" s="3">
        <v>27</v>
      </c>
      <c r="C9" s="3"/>
      <c r="D9" s="3"/>
      <c r="E9" s="3">
        <v>10</v>
      </c>
      <c r="F9" s="3">
        <v>7</v>
      </c>
      <c r="G9" s="3"/>
      <c r="H9" s="3">
        <v>10</v>
      </c>
    </row>
    <row r="10" spans="1:8" ht="30" customHeight="1" x14ac:dyDescent="0.2">
      <c r="A10" s="3" t="s">
        <v>36</v>
      </c>
      <c r="B10" s="3">
        <v>31</v>
      </c>
      <c r="C10" s="3"/>
      <c r="D10" s="3">
        <v>2</v>
      </c>
      <c r="E10" s="3">
        <v>7</v>
      </c>
      <c r="F10" s="3">
        <v>11</v>
      </c>
      <c r="G10" s="3"/>
      <c r="H10" s="3">
        <v>11</v>
      </c>
    </row>
    <row r="11" spans="1:8" ht="30" customHeight="1" x14ac:dyDescent="0.2">
      <c r="A11" s="3" t="s">
        <v>37</v>
      </c>
      <c r="B11" s="3">
        <v>29</v>
      </c>
      <c r="C11" s="3"/>
      <c r="D11" s="3"/>
      <c r="E11" s="3">
        <v>4</v>
      </c>
      <c r="F11" s="3">
        <v>9</v>
      </c>
      <c r="G11" s="3"/>
      <c r="H11" s="3">
        <v>16</v>
      </c>
    </row>
    <row r="12" spans="1:8" ht="30" customHeight="1" x14ac:dyDescent="0.2">
      <c r="A12" s="3" t="s">
        <v>38</v>
      </c>
      <c r="B12" s="3">
        <v>37</v>
      </c>
      <c r="C12" s="3"/>
      <c r="D12" s="3">
        <v>3</v>
      </c>
      <c r="E12" s="3">
        <v>12</v>
      </c>
      <c r="F12" s="3">
        <v>11</v>
      </c>
      <c r="G12" s="3"/>
      <c r="H12" s="3">
        <v>11</v>
      </c>
    </row>
    <row r="13" spans="1:8" ht="30" customHeight="1" x14ac:dyDescent="0.2">
      <c r="A13" s="3" t="s">
        <v>39</v>
      </c>
      <c r="B13" s="3">
        <v>33</v>
      </c>
      <c r="C13" s="3"/>
      <c r="D13" s="3"/>
      <c r="E13" s="3">
        <v>9</v>
      </c>
      <c r="F13" s="3">
        <v>10</v>
      </c>
      <c r="G13" s="3"/>
      <c r="H13" s="3">
        <v>14</v>
      </c>
    </row>
    <row r="14" spans="1:8" ht="30" customHeight="1" x14ac:dyDescent="0.2">
      <c r="A14" s="3" t="s">
        <v>40</v>
      </c>
      <c r="B14" s="3">
        <v>32</v>
      </c>
      <c r="C14" s="3"/>
      <c r="D14" s="3">
        <v>1</v>
      </c>
      <c r="E14" s="3">
        <v>3</v>
      </c>
      <c r="F14" s="3">
        <v>19</v>
      </c>
      <c r="G14" s="3"/>
      <c r="H14" s="3">
        <v>9</v>
      </c>
    </row>
    <row r="15" spans="1:8" ht="30" customHeight="1" x14ac:dyDescent="0.2">
      <c r="A15" s="3" t="s">
        <v>41</v>
      </c>
      <c r="B15" s="3">
        <v>36</v>
      </c>
      <c r="C15" s="3"/>
      <c r="D15" s="3"/>
      <c r="E15" s="3">
        <v>9</v>
      </c>
      <c r="F15" s="3">
        <v>14</v>
      </c>
      <c r="G15" s="3">
        <v>1</v>
      </c>
      <c r="H15" s="3">
        <v>12</v>
      </c>
    </row>
    <row r="16" spans="1:8" ht="30" customHeight="1" x14ac:dyDescent="0.2">
      <c r="A16" s="3" t="s">
        <v>42</v>
      </c>
      <c r="B16" s="3">
        <v>28</v>
      </c>
      <c r="C16" s="3"/>
      <c r="D16" s="3"/>
      <c r="E16" s="3">
        <v>11</v>
      </c>
      <c r="F16" s="3">
        <v>9</v>
      </c>
      <c r="G16" s="3"/>
      <c r="H16" s="3">
        <v>8</v>
      </c>
    </row>
    <row r="17" spans="1:8" ht="30" customHeight="1" x14ac:dyDescent="0.2">
      <c r="A17" s="3" t="s">
        <v>43</v>
      </c>
      <c r="B17" s="3">
        <v>24</v>
      </c>
      <c r="C17" s="3"/>
      <c r="D17" s="3">
        <v>2</v>
      </c>
      <c r="E17" s="3">
        <v>3</v>
      </c>
      <c r="F17" s="3">
        <v>13</v>
      </c>
      <c r="G17" s="3"/>
      <c r="H17" s="3">
        <v>6</v>
      </c>
    </row>
    <row r="18" spans="1:8" ht="30" customHeight="1" x14ac:dyDescent="0.2">
      <c r="A18" s="3" t="s">
        <v>44</v>
      </c>
      <c r="B18" s="3">
        <v>33</v>
      </c>
      <c r="C18" s="3"/>
      <c r="D18" s="3"/>
      <c r="E18" s="3">
        <v>13</v>
      </c>
      <c r="F18" s="3">
        <v>16</v>
      </c>
      <c r="G18" s="3"/>
      <c r="H18" s="3">
        <v>4</v>
      </c>
    </row>
    <row r="19" spans="1:8" ht="30" customHeight="1" x14ac:dyDescent="0.2">
      <c r="A19" s="3" t="s">
        <v>45</v>
      </c>
      <c r="B19" s="3">
        <v>39</v>
      </c>
      <c r="C19" s="3">
        <v>1</v>
      </c>
      <c r="D19" s="3"/>
      <c r="E19" s="3">
        <v>7</v>
      </c>
      <c r="F19" s="3">
        <v>20</v>
      </c>
      <c r="G19" s="3"/>
      <c r="H19" s="3">
        <v>11</v>
      </c>
    </row>
    <row r="20" spans="1:8" ht="30" customHeight="1" x14ac:dyDescent="0.2">
      <c r="A20" s="3" t="s">
        <v>46</v>
      </c>
      <c r="B20" s="3">
        <v>29</v>
      </c>
      <c r="C20" s="3">
        <v>1</v>
      </c>
      <c r="D20" s="3">
        <v>1</v>
      </c>
      <c r="E20" s="3">
        <v>8</v>
      </c>
      <c r="F20" s="3">
        <v>14</v>
      </c>
      <c r="G20" s="3"/>
      <c r="H20" s="3">
        <v>5</v>
      </c>
    </row>
    <row r="21" spans="1:8" ht="30" customHeight="1" x14ac:dyDescent="0.2">
      <c r="A21" s="3" t="s">
        <v>47</v>
      </c>
      <c r="B21" s="3">
        <v>29</v>
      </c>
      <c r="C21" s="3"/>
      <c r="D21" s="3">
        <v>1</v>
      </c>
      <c r="E21" s="3">
        <v>8</v>
      </c>
      <c r="F21" s="3">
        <v>13</v>
      </c>
      <c r="G21" s="3"/>
      <c r="H21" s="3">
        <v>7</v>
      </c>
    </row>
    <row r="22" spans="1:8" ht="30" customHeight="1" x14ac:dyDescent="0.2">
      <c r="A22" s="3" t="s">
        <v>48</v>
      </c>
      <c r="B22" s="3">
        <v>44</v>
      </c>
      <c r="C22" s="3">
        <v>1</v>
      </c>
      <c r="D22" s="3">
        <v>2</v>
      </c>
      <c r="E22" s="3">
        <v>8</v>
      </c>
      <c r="F22" s="3">
        <v>21</v>
      </c>
      <c r="G22" s="3"/>
      <c r="H22" s="3">
        <v>12</v>
      </c>
    </row>
    <row r="23" spans="1:8" ht="30" customHeight="1" x14ac:dyDescent="0.2">
      <c r="A23" s="3" t="s">
        <v>49</v>
      </c>
      <c r="B23" s="3">
        <v>63</v>
      </c>
      <c r="C23" s="3">
        <v>7</v>
      </c>
      <c r="D23" s="3"/>
      <c r="E23" s="3">
        <v>22</v>
      </c>
      <c r="F23" s="3">
        <v>22</v>
      </c>
      <c r="G23" s="3"/>
      <c r="H23" s="3">
        <v>12</v>
      </c>
    </row>
    <row r="24" spans="1:8" ht="30" customHeight="1" x14ac:dyDescent="0.2">
      <c r="A24" s="3" t="s">
        <v>50</v>
      </c>
      <c r="B24" s="3">
        <v>68</v>
      </c>
      <c r="C24" s="3">
        <v>7</v>
      </c>
      <c r="D24" s="3">
        <v>1</v>
      </c>
      <c r="E24" s="3">
        <v>19</v>
      </c>
      <c r="F24" s="3">
        <v>19</v>
      </c>
      <c r="G24" s="3">
        <v>1</v>
      </c>
      <c r="H24" s="3">
        <v>21</v>
      </c>
    </row>
    <row r="25" spans="1:8" ht="30" customHeight="1" x14ac:dyDescent="0.2">
      <c r="A25" s="3" t="s">
        <v>51</v>
      </c>
      <c r="B25" s="3">
        <v>84</v>
      </c>
      <c r="C25" s="3">
        <v>9</v>
      </c>
      <c r="D25" s="3">
        <v>2</v>
      </c>
      <c r="E25" s="3">
        <v>23</v>
      </c>
      <c r="F25" s="3">
        <v>28</v>
      </c>
      <c r="G25" s="3">
        <v>1</v>
      </c>
      <c r="H25" s="3">
        <v>21</v>
      </c>
    </row>
    <row r="26" spans="1:8" ht="30" customHeight="1" x14ac:dyDescent="0.2">
      <c r="A26" s="3" t="s">
        <v>52</v>
      </c>
      <c r="B26" s="3">
        <v>80</v>
      </c>
      <c r="C26" s="3">
        <v>5</v>
      </c>
      <c r="D26" s="3"/>
      <c r="E26" s="3">
        <v>26</v>
      </c>
      <c r="F26" s="3">
        <v>25</v>
      </c>
      <c r="G26" s="3">
        <v>2</v>
      </c>
      <c r="H26" s="3">
        <v>22</v>
      </c>
    </row>
    <row r="27" spans="1:8" ht="30" customHeight="1" x14ac:dyDescent="0.2">
      <c r="A27" s="3" t="s">
        <v>53</v>
      </c>
      <c r="B27" s="3">
        <v>83</v>
      </c>
      <c r="C27" s="3">
        <v>7</v>
      </c>
      <c r="D27" s="3">
        <v>2</v>
      </c>
      <c r="E27" s="3">
        <v>20</v>
      </c>
      <c r="F27" s="3">
        <v>25</v>
      </c>
      <c r="G27" s="3">
        <v>3</v>
      </c>
      <c r="H27" s="3">
        <v>26</v>
      </c>
    </row>
    <row r="28" spans="1:8" ht="30" customHeight="1" x14ac:dyDescent="0.2">
      <c r="A28" s="3" t="s">
        <v>54</v>
      </c>
      <c r="B28" s="3">
        <v>83</v>
      </c>
      <c r="C28" s="3">
        <v>14</v>
      </c>
      <c r="D28" s="3"/>
      <c r="E28" s="3">
        <v>14</v>
      </c>
      <c r="F28" s="3">
        <v>25</v>
      </c>
      <c r="G28" s="3">
        <v>2</v>
      </c>
      <c r="H28" s="3">
        <v>28</v>
      </c>
    </row>
    <row r="29" spans="1:8" ht="30" customHeight="1" x14ac:dyDescent="0.2">
      <c r="A29" s="3" t="s">
        <v>55</v>
      </c>
      <c r="B29" s="3">
        <v>82</v>
      </c>
      <c r="C29" s="3">
        <v>2</v>
      </c>
      <c r="D29" s="3"/>
      <c r="E29" s="3">
        <v>31</v>
      </c>
      <c r="F29" s="3">
        <v>24</v>
      </c>
      <c r="G29" s="3">
        <v>3</v>
      </c>
      <c r="H29" s="3">
        <v>22</v>
      </c>
    </row>
    <row r="30" spans="1:8" ht="30" customHeight="1" x14ac:dyDescent="0.2">
      <c r="A30" s="3" t="s">
        <v>56</v>
      </c>
      <c r="B30" s="3">
        <v>63</v>
      </c>
      <c r="C30" s="3">
        <v>6</v>
      </c>
      <c r="D30" s="3">
        <v>1</v>
      </c>
      <c r="E30" s="3">
        <v>15</v>
      </c>
      <c r="F30" s="3">
        <v>22</v>
      </c>
      <c r="G30" s="3">
        <v>2</v>
      </c>
      <c r="H30" s="3">
        <v>17</v>
      </c>
    </row>
    <row r="31" spans="1:8" ht="30" customHeight="1" x14ac:dyDescent="0.2">
      <c r="A31" s="3" t="s">
        <v>57</v>
      </c>
      <c r="B31" s="3">
        <v>63</v>
      </c>
      <c r="C31" s="3">
        <v>4</v>
      </c>
      <c r="D31" s="3">
        <v>2</v>
      </c>
      <c r="E31" s="3">
        <v>15</v>
      </c>
      <c r="F31" s="3">
        <v>26</v>
      </c>
      <c r="G31" s="3">
        <v>3</v>
      </c>
      <c r="H31" s="3">
        <v>13</v>
      </c>
    </row>
    <row r="32" spans="1:8" ht="30" customHeight="1" x14ac:dyDescent="0.2">
      <c r="A32" s="3" t="s">
        <v>58</v>
      </c>
      <c r="B32" s="3">
        <v>65</v>
      </c>
      <c r="C32" s="3">
        <v>3</v>
      </c>
      <c r="D32" s="3">
        <v>3</v>
      </c>
      <c r="E32" s="3">
        <v>20</v>
      </c>
      <c r="F32" s="3">
        <v>22</v>
      </c>
      <c r="G32" s="3">
        <v>3</v>
      </c>
      <c r="H32" s="3">
        <v>14</v>
      </c>
    </row>
    <row r="33" spans="1:8" ht="30" customHeight="1" x14ac:dyDescent="0.2">
      <c r="A33" s="3" t="s">
        <v>59</v>
      </c>
      <c r="B33" s="3">
        <v>72</v>
      </c>
      <c r="C33" s="3">
        <v>3</v>
      </c>
      <c r="D33" s="3"/>
      <c r="E33" s="3">
        <v>19</v>
      </c>
      <c r="F33" s="3">
        <v>28</v>
      </c>
      <c r="G33" s="3">
        <v>3</v>
      </c>
      <c r="H33" s="3">
        <v>19</v>
      </c>
    </row>
    <row r="34" spans="1:8" ht="30" customHeight="1" x14ac:dyDescent="0.2">
      <c r="A34" s="3" t="s">
        <v>60</v>
      </c>
      <c r="B34" s="3">
        <v>67</v>
      </c>
      <c r="C34" s="3">
        <v>1</v>
      </c>
      <c r="D34" s="3">
        <v>3</v>
      </c>
      <c r="E34" s="3">
        <v>18</v>
      </c>
      <c r="F34" s="3">
        <v>28</v>
      </c>
      <c r="G34" s="3">
        <v>2</v>
      </c>
      <c r="H34" s="3">
        <v>15</v>
      </c>
    </row>
    <row r="35" spans="1:8" ht="30" customHeight="1" x14ac:dyDescent="0.2">
      <c r="A35" s="3" t="s">
        <v>61</v>
      </c>
      <c r="B35" s="3">
        <v>99</v>
      </c>
      <c r="C35" s="3">
        <v>10</v>
      </c>
      <c r="D35" s="3"/>
      <c r="E35" s="3">
        <v>17</v>
      </c>
      <c r="F35" s="3">
        <v>36</v>
      </c>
      <c r="G35" s="3">
        <v>1</v>
      </c>
      <c r="H35" s="3">
        <v>35</v>
      </c>
    </row>
    <row r="36" spans="1:8" ht="30" customHeight="1" x14ac:dyDescent="0.2">
      <c r="A36" s="3" t="s">
        <v>62</v>
      </c>
      <c r="B36" s="3">
        <v>141</v>
      </c>
      <c r="C36" s="3">
        <v>13</v>
      </c>
      <c r="D36" s="3">
        <v>1</v>
      </c>
      <c r="E36" s="3">
        <v>48</v>
      </c>
      <c r="F36" s="3">
        <v>32</v>
      </c>
      <c r="G36" s="3">
        <v>2</v>
      </c>
      <c r="H36" s="3">
        <v>45</v>
      </c>
    </row>
    <row r="37" spans="1:8" ht="30" customHeight="1" x14ac:dyDescent="0.2">
      <c r="A37" s="3" t="s">
        <v>63</v>
      </c>
      <c r="B37" s="3">
        <v>137</v>
      </c>
      <c r="C37" s="3">
        <v>8</v>
      </c>
      <c r="D37" s="3">
        <v>1</v>
      </c>
      <c r="E37" s="3">
        <v>47</v>
      </c>
      <c r="F37" s="3">
        <v>42</v>
      </c>
      <c r="G37" s="3">
        <v>3</v>
      </c>
      <c r="H37" s="3">
        <v>36</v>
      </c>
    </row>
    <row r="38" spans="1:8" ht="30" customHeight="1" x14ac:dyDescent="0.2">
      <c r="A38" s="3" t="s">
        <v>64</v>
      </c>
      <c r="B38" s="3">
        <v>122</v>
      </c>
      <c r="C38" s="3">
        <v>11</v>
      </c>
      <c r="D38" s="3">
        <v>4</v>
      </c>
      <c r="E38" s="3">
        <v>34</v>
      </c>
      <c r="F38" s="3">
        <v>31</v>
      </c>
      <c r="G38" s="3">
        <v>4</v>
      </c>
      <c r="H38" s="3">
        <v>38</v>
      </c>
    </row>
    <row r="39" spans="1:8" ht="30" customHeight="1" x14ac:dyDescent="0.2">
      <c r="A39" s="3" t="s">
        <v>65</v>
      </c>
      <c r="B39" s="3">
        <v>144</v>
      </c>
      <c r="C39" s="3">
        <v>24</v>
      </c>
      <c r="D39" s="3">
        <v>3</v>
      </c>
      <c r="E39" s="3">
        <v>39</v>
      </c>
      <c r="F39" s="3">
        <v>42</v>
      </c>
      <c r="G39" s="3">
        <v>4</v>
      </c>
      <c r="H39" s="3">
        <v>32</v>
      </c>
    </row>
    <row r="40" spans="1:8" ht="30" customHeight="1" x14ac:dyDescent="0.2">
      <c r="A40" s="3" t="s">
        <v>66</v>
      </c>
      <c r="B40" s="3">
        <v>146</v>
      </c>
      <c r="C40" s="3">
        <v>18</v>
      </c>
      <c r="D40" s="3">
        <v>2</v>
      </c>
      <c r="E40" s="3">
        <v>43</v>
      </c>
      <c r="F40" s="3">
        <v>50</v>
      </c>
      <c r="G40" s="3">
        <v>4</v>
      </c>
      <c r="H40" s="3">
        <v>29</v>
      </c>
    </row>
    <row r="41" spans="1:8" ht="30" customHeight="1" x14ac:dyDescent="0.2">
      <c r="A41" s="3" t="s">
        <v>67</v>
      </c>
      <c r="B41" s="3">
        <v>150</v>
      </c>
      <c r="C41" s="3">
        <v>6</v>
      </c>
      <c r="D41" s="3">
        <v>3</v>
      </c>
      <c r="E41" s="3">
        <v>48</v>
      </c>
      <c r="F41" s="3">
        <v>52</v>
      </c>
      <c r="G41" s="3">
        <v>3</v>
      </c>
      <c r="H41" s="3">
        <v>38</v>
      </c>
    </row>
    <row r="42" spans="1:8" ht="30" customHeight="1" x14ac:dyDescent="0.2">
      <c r="A42" s="3" t="s">
        <v>68</v>
      </c>
      <c r="B42" s="3">
        <v>206</v>
      </c>
      <c r="C42" s="3">
        <v>26</v>
      </c>
      <c r="D42" s="3">
        <v>2</v>
      </c>
      <c r="E42" s="3">
        <v>49</v>
      </c>
      <c r="F42" s="3">
        <v>59</v>
      </c>
      <c r="G42" s="3">
        <v>12</v>
      </c>
      <c r="H42" s="3">
        <v>58</v>
      </c>
    </row>
    <row r="43" spans="1:8" ht="30" customHeight="1" x14ac:dyDescent="0.2">
      <c r="A43" s="3" t="s">
        <v>69</v>
      </c>
      <c r="B43" s="3">
        <v>156</v>
      </c>
      <c r="C43" s="3">
        <v>6</v>
      </c>
      <c r="D43" s="3">
        <v>1</v>
      </c>
      <c r="E43" s="3">
        <v>47</v>
      </c>
      <c r="F43" s="3">
        <v>57</v>
      </c>
      <c r="G43" s="3">
        <v>7</v>
      </c>
      <c r="H43" s="3">
        <v>38</v>
      </c>
    </row>
    <row r="44" spans="1:8" ht="30" customHeight="1" x14ac:dyDescent="0.2">
      <c r="A44" s="3" t="s">
        <v>70</v>
      </c>
      <c r="B44" s="3">
        <v>175</v>
      </c>
      <c r="C44" s="3">
        <v>3</v>
      </c>
      <c r="D44" s="3">
        <v>8</v>
      </c>
      <c r="E44" s="3">
        <v>58</v>
      </c>
      <c r="F44" s="3">
        <v>51</v>
      </c>
      <c r="G44" s="3">
        <v>13</v>
      </c>
      <c r="H44" s="3">
        <v>42</v>
      </c>
    </row>
    <row r="45" spans="1:8" ht="30" customHeight="1" x14ac:dyDescent="0.2">
      <c r="A45" s="3" t="s">
        <v>71</v>
      </c>
      <c r="B45" s="3">
        <v>174</v>
      </c>
      <c r="C45" s="3">
        <v>4</v>
      </c>
      <c r="D45" s="3">
        <v>2</v>
      </c>
      <c r="E45" s="3">
        <v>50</v>
      </c>
      <c r="F45" s="3">
        <v>56</v>
      </c>
      <c r="G45" s="3">
        <v>6</v>
      </c>
      <c r="H45" s="3">
        <v>56</v>
      </c>
    </row>
    <row r="46" spans="1:8" ht="30" customHeight="1" x14ac:dyDescent="0.2">
      <c r="A46" s="3" t="s">
        <v>72</v>
      </c>
      <c r="B46" s="3">
        <v>227</v>
      </c>
      <c r="C46" s="3">
        <v>15</v>
      </c>
      <c r="D46" s="3">
        <v>6</v>
      </c>
      <c r="E46" s="3">
        <v>68</v>
      </c>
      <c r="F46" s="3">
        <v>58</v>
      </c>
      <c r="G46" s="3">
        <v>8</v>
      </c>
      <c r="H46" s="3">
        <v>72</v>
      </c>
    </row>
    <row r="47" spans="1:8" ht="30" customHeight="1" x14ac:dyDescent="0.2">
      <c r="A47" s="3" t="s">
        <v>73</v>
      </c>
      <c r="B47" s="3">
        <v>234</v>
      </c>
      <c r="C47" s="3">
        <v>17</v>
      </c>
      <c r="D47" s="3">
        <v>6</v>
      </c>
      <c r="E47" s="3">
        <v>76</v>
      </c>
      <c r="F47" s="3">
        <v>60</v>
      </c>
      <c r="G47" s="3"/>
      <c r="H47" s="3">
        <v>75</v>
      </c>
    </row>
    <row r="48" spans="1:8" ht="30" customHeight="1" x14ac:dyDescent="0.2">
      <c r="A48" s="3" t="s">
        <v>74</v>
      </c>
      <c r="B48" s="3">
        <v>189</v>
      </c>
      <c r="C48" s="3">
        <v>7</v>
      </c>
      <c r="D48" s="3">
        <v>5</v>
      </c>
      <c r="E48" s="3">
        <v>46</v>
      </c>
      <c r="F48" s="3">
        <v>73</v>
      </c>
      <c r="G48" s="3">
        <v>3</v>
      </c>
      <c r="H48" s="3">
        <v>55</v>
      </c>
    </row>
    <row r="49" spans="1:8" ht="30" customHeight="1" x14ac:dyDescent="0.2">
      <c r="A49" s="3" t="s">
        <v>75</v>
      </c>
      <c r="B49" s="3">
        <v>303</v>
      </c>
      <c r="C49" s="3">
        <v>20</v>
      </c>
      <c r="D49" s="3">
        <v>13</v>
      </c>
      <c r="E49" s="3">
        <v>60</v>
      </c>
      <c r="F49" s="3">
        <v>137</v>
      </c>
      <c r="G49" s="3">
        <v>4</v>
      </c>
      <c r="H49" s="3">
        <v>69</v>
      </c>
    </row>
    <row r="50" spans="1:8" ht="30" customHeight="1" x14ac:dyDescent="0.2">
      <c r="A50" s="3" t="s">
        <v>76</v>
      </c>
      <c r="B50" s="3">
        <v>266</v>
      </c>
      <c r="C50" s="3">
        <v>12</v>
      </c>
      <c r="D50" s="3">
        <v>8</v>
      </c>
      <c r="E50" s="3">
        <v>77</v>
      </c>
      <c r="F50" s="3">
        <v>66</v>
      </c>
      <c r="G50" s="3">
        <v>8</v>
      </c>
      <c r="H50" s="3">
        <v>95</v>
      </c>
    </row>
    <row r="51" spans="1:8" ht="30" customHeight="1" x14ac:dyDescent="0.2">
      <c r="A51" s="3" t="s">
        <v>77</v>
      </c>
      <c r="B51" s="3">
        <v>232</v>
      </c>
      <c r="C51" s="3">
        <v>11</v>
      </c>
      <c r="D51" s="3">
        <v>7</v>
      </c>
      <c r="E51" s="3">
        <v>59</v>
      </c>
      <c r="F51" s="3">
        <v>76</v>
      </c>
      <c r="G51" s="3">
        <v>8</v>
      </c>
      <c r="H51" s="3">
        <v>71</v>
      </c>
    </row>
    <row r="52" spans="1:8" ht="30" customHeight="1" x14ac:dyDescent="0.2">
      <c r="A52" s="3" t="s">
        <v>78</v>
      </c>
      <c r="B52" s="3">
        <v>267</v>
      </c>
      <c r="C52" s="3">
        <v>9</v>
      </c>
      <c r="D52" s="3">
        <v>4</v>
      </c>
      <c r="E52" s="3">
        <v>84</v>
      </c>
      <c r="F52" s="3">
        <v>108</v>
      </c>
      <c r="G52" s="3">
        <v>2</v>
      </c>
      <c r="H52" s="3">
        <v>60</v>
      </c>
    </row>
    <row r="53" spans="1:8" ht="30" customHeight="1" x14ac:dyDescent="0.2">
      <c r="A53" s="3" t="s">
        <v>79</v>
      </c>
      <c r="B53" s="3">
        <v>255</v>
      </c>
      <c r="C53" s="3">
        <v>12</v>
      </c>
      <c r="D53" s="3">
        <v>9</v>
      </c>
      <c r="E53" s="3">
        <v>88</v>
      </c>
      <c r="F53" s="3">
        <v>81</v>
      </c>
      <c r="G53" s="3">
        <v>13</v>
      </c>
      <c r="H53" s="3">
        <v>52</v>
      </c>
    </row>
    <row r="54" spans="1:8" ht="30" customHeight="1" x14ac:dyDescent="0.2">
      <c r="A54" s="3" t="s">
        <v>80</v>
      </c>
      <c r="B54" s="3">
        <v>277</v>
      </c>
      <c r="C54" s="3">
        <v>6</v>
      </c>
      <c r="D54" s="3">
        <v>13</v>
      </c>
      <c r="E54" s="3">
        <v>94</v>
      </c>
      <c r="F54" s="3">
        <v>81</v>
      </c>
      <c r="G54" s="3">
        <v>7</v>
      </c>
      <c r="H54" s="3">
        <v>76</v>
      </c>
    </row>
    <row r="55" spans="1:8" ht="30" customHeight="1" x14ac:dyDescent="0.2">
      <c r="A55" s="3" t="s">
        <v>81</v>
      </c>
      <c r="B55" s="3">
        <v>273</v>
      </c>
      <c r="C55" s="3">
        <v>7</v>
      </c>
      <c r="D55" s="3">
        <v>5</v>
      </c>
      <c r="E55" s="3">
        <v>92</v>
      </c>
      <c r="F55" s="3">
        <v>77</v>
      </c>
      <c r="G55" s="3">
        <v>5</v>
      </c>
      <c r="H55" s="3">
        <v>87</v>
      </c>
    </row>
    <row r="56" spans="1:8" ht="30" customHeight="1" x14ac:dyDescent="0.2">
      <c r="A56" s="3" t="s">
        <v>82</v>
      </c>
      <c r="B56" s="3">
        <v>323</v>
      </c>
      <c r="C56" s="3">
        <v>17</v>
      </c>
      <c r="D56" s="3">
        <v>13</v>
      </c>
      <c r="E56" s="3">
        <v>95</v>
      </c>
      <c r="F56" s="3">
        <v>79</v>
      </c>
      <c r="G56" s="3">
        <v>16</v>
      </c>
      <c r="H56" s="3">
        <v>103</v>
      </c>
    </row>
    <row r="57" spans="1:8" ht="30" customHeight="1" x14ac:dyDescent="0.2">
      <c r="A57" s="3" t="s">
        <v>83</v>
      </c>
      <c r="B57" s="3">
        <v>363</v>
      </c>
      <c r="C57" s="3">
        <v>20</v>
      </c>
      <c r="D57" s="3">
        <v>12</v>
      </c>
      <c r="E57" s="3">
        <v>94</v>
      </c>
      <c r="F57" s="3">
        <v>88</v>
      </c>
      <c r="G57" s="3">
        <v>18</v>
      </c>
      <c r="H57" s="3">
        <v>131</v>
      </c>
    </row>
    <row r="58" spans="1:8" ht="30" customHeight="1" x14ac:dyDescent="0.2">
      <c r="A58" s="3" t="s">
        <v>84</v>
      </c>
      <c r="B58" s="3">
        <v>416</v>
      </c>
      <c r="C58" s="3">
        <v>26</v>
      </c>
      <c r="D58" s="3">
        <v>8</v>
      </c>
      <c r="E58" s="3">
        <v>122</v>
      </c>
      <c r="F58" s="3">
        <v>106</v>
      </c>
      <c r="G58" s="3">
        <v>22</v>
      </c>
      <c r="H58" s="3">
        <v>132</v>
      </c>
    </row>
    <row r="59" spans="1:8" ht="30" customHeight="1" x14ac:dyDescent="0.2">
      <c r="A59" s="3" t="s">
        <v>85</v>
      </c>
      <c r="B59" s="3">
        <v>523</v>
      </c>
      <c r="C59" s="3">
        <v>25</v>
      </c>
      <c r="D59" s="3">
        <v>30</v>
      </c>
      <c r="E59" s="3">
        <v>157</v>
      </c>
      <c r="F59" s="3">
        <v>102</v>
      </c>
      <c r="G59" s="3">
        <v>30</v>
      </c>
      <c r="H59" s="3">
        <v>179</v>
      </c>
    </row>
    <row r="60" spans="1:8" ht="30" customHeight="1" x14ac:dyDescent="0.2">
      <c r="A60" s="3" t="s">
        <v>86</v>
      </c>
      <c r="B60" s="3">
        <v>447</v>
      </c>
      <c r="C60" s="3">
        <v>22</v>
      </c>
      <c r="D60" s="3">
        <v>23</v>
      </c>
      <c r="E60" s="3">
        <v>157</v>
      </c>
      <c r="F60" s="3">
        <v>105</v>
      </c>
      <c r="G60" s="3">
        <v>14</v>
      </c>
      <c r="H60" s="3">
        <v>126</v>
      </c>
    </row>
    <row r="61" spans="1:8" ht="30" customHeight="1" x14ac:dyDescent="0.2">
      <c r="A61" s="3" t="s">
        <v>87</v>
      </c>
      <c r="B61" s="3">
        <v>532</v>
      </c>
      <c r="C61" s="3">
        <v>24</v>
      </c>
      <c r="D61" s="3">
        <v>15</v>
      </c>
      <c r="E61" s="3">
        <v>172</v>
      </c>
      <c r="F61" s="3">
        <v>122</v>
      </c>
      <c r="G61" s="3">
        <v>22</v>
      </c>
      <c r="H61" s="3">
        <v>177</v>
      </c>
    </row>
    <row r="62" spans="1:8" ht="30" customHeight="1" x14ac:dyDescent="0.2">
      <c r="A62" s="3" t="s">
        <v>88</v>
      </c>
      <c r="B62" s="3">
        <v>392</v>
      </c>
      <c r="C62" s="3">
        <v>14</v>
      </c>
      <c r="D62" s="3">
        <v>25</v>
      </c>
      <c r="E62" s="3">
        <v>158</v>
      </c>
      <c r="F62" s="3">
        <v>86</v>
      </c>
      <c r="G62" s="3">
        <v>14</v>
      </c>
      <c r="H62" s="3">
        <v>95</v>
      </c>
    </row>
    <row r="63" spans="1:8" ht="30" customHeight="1" x14ac:dyDescent="0.2">
      <c r="A63" s="3" t="s">
        <v>89</v>
      </c>
      <c r="B63" s="3">
        <v>405</v>
      </c>
      <c r="C63" s="3">
        <v>11</v>
      </c>
      <c r="D63" s="3">
        <v>16</v>
      </c>
      <c r="E63" s="3">
        <v>128</v>
      </c>
      <c r="F63" s="3">
        <v>124</v>
      </c>
      <c r="G63" s="3">
        <v>8</v>
      </c>
      <c r="H63" s="3">
        <v>118</v>
      </c>
    </row>
    <row r="64" spans="1:8" ht="30" customHeight="1" x14ac:dyDescent="0.2">
      <c r="A64" s="3" t="s">
        <v>90</v>
      </c>
      <c r="B64" s="3">
        <v>498</v>
      </c>
      <c r="C64" s="3">
        <v>20</v>
      </c>
      <c r="D64" s="3">
        <v>40</v>
      </c>
      <c r="E64" s="3">
        <v>193</v>
      </c>
      <c r="F64" s="3">
        <v>130</v>
      </c>
      <c r="G64" s="3">
        <v>13</v>
      </c>
      <c r="H64" s="3">
        <v>102</v>
      </c>
    </row>
    <row r="65" spans="1:8" ht="30" customHeight="1" x14ac:dyDescent="0.2">
      <c r="A65" s="3" t="s">
        <v>91</v>
      </c>
      <c r="B65" s="3">
        <v>446</v>
      </c>
      <c r="C65" s="3">
        <v>9</v>
      </c>
      <c r="D65" s="3">
        <v>14</v>
      </c>
      <c r="E65" s="3">
        <v>226</v>
      </c>
      <c r="F65" s="3">
        <v>76</v>
      </c>
      <c r="G65" s="3">
        <v>9</v>
      </c>
      <c r="H65" s="3">
        <v>112</v>
      </c>
    </row>
    <row r="66" spans="1:8" ht="30" customHeight="1" x14ac:dyDescent="0.2">
      <c r="A66" s="3" t="s">
        <v>92</v>
      </c>
      <c r="B66" s="3">
        <v>449</v>
      </c>
      <c r="C66" s="3">
        <v>11</v>
      </c>
      <c r="D66" s="3">
        <v>25</v>
      </c>
      <c r="E66" s="3">
        <v>218</v>
      </c>
      <c r="F66" s="3">
        <v>105</v>
      </c>
      <c r="G66" s="3">
        <v>18</v>
      </c>
      <c r="H66" s="3">
        <v>72</v>
      </c>
    </row>
    <row r="67" spans="1:8" ht="30" customHeight="1" x14ac:dyDescent="0.2">
      <c r="A67" s="3" t="s">
        <v>93</v>
      </c>
      <c r="B67" s="3">
        <v>400</v>
      </c>
      <c r="C67" s="3">
        <v>16</v>
      </c>
      <c r="D67" s="3">
        <v>16</v>
      </c>
      <c r="E67" s="3">
        <v>165</v>
      </c>
      <c r="F67" s="3">
        <v>111</v>
      </c>
      <c r="G67" s="3">
        <v>5</v>
      </c>
      <c r="H67" s="3">
        <v>87</v>
      </c>
    </row>
    <row r="68" spans="1:8" ht="30" customHeight="1" x14ac:dyDescent="0.2">
      <c r="A68" s="3" t="s">
        <v>94</v>
      </c>
      <c r="B68" s="3">
        <v>384</v>
      </c>
      <c r="C68" s="3">
        <v>18</v>
      </c>
      <c r="D68" s="3">
        <v>20</v>
      </c>
      <c r="E68" s="3">
        <v>151</v>
      </c>
      <c r="F68" s="3">
        <v>87</v>
      </c>
      <c r="G68" s="3">
        <v>9</v>
      </c>
      <c r="H68" s="3">
        <v>99</v>
      </c>
    </row>
    <row r="69" spans="1:8" ht="30" customHeight="1" x14ac:dyDescent="0.2">
      <c r="A69" s="3" t="s">
        <v>95</v>
      </c>
      <c r="B69" s="3">
        <v>441</v>
      </c>
      <c r="C69" s="3">
        <v>21</v>
      </c>
      <c r="D69" s="3">
        <v>28</v>
      </c>
      <c r="E69" s="3">
        <v>184</v>
      </c>
      <c r="F69" s="3">
        <v>94</v>
      </c>
      <c r="G69" s="3">
        <v>7</v>
      </c>
      <c r="H69" s="3">
        <v>107</v>
      </c>
    </row>
    <row r="70" spans="1:8" ht="30" customHeight="1" x14ac:dyDescent="0.2">
      <c r="A70" s="3" t="s">
        <v>96</v>
      </c>
      <c r="B70" s="3">
        <v>357</v>
      </c>
      <c r="C70" s="3">
        <v>16</v>
      </c>
      <c r="D70" s="3">
        <v>16</v>
      </c>
      <c r="E70" s="3">
        <v>156</v>
      </c>
      <c r="F70" s="3">
        <v>84</v>
      </c>
      <c r="G70" s="3">
        <v>8</v>
      </c>
      <c r="H70" s="3">
        <v>77</v>
      </c>
    </row>
    <row r="71" spans="1:8" ht="30" customHeight="1" x14ac:dyDescent="0.2">
      <c r="A71" s="3" t="s">
        <v>97</v>
      </c>
      <c r="B71" s="3">
        <v>370</v>
      </c>
      <c r="C71" s="3">
        <v>18</v>
      </c>
      <c r="D71" s="3">
        <v>52</v>
      </c>
      <c r="E71" s="3">
        <v>136</v>
      </c>
      <c r="F71" s="3">
        <v>91</v>
      </c>
      <c r="G71" s="3">
        <v>6</v>
      </c>
      <c r="H71" s="3">
        <v>67</v>
      </c>
    </row>
    <row r="72" spans="1:8" ht="30" customHeight="1" x14ac:dyDescent="0.2">
      <c r="A72" s="3" t="s">
        <v>98</v>
      </c>
      <c r="B72" s="3">
        <v>353</v>
      </c>
      <c r="C72" s="3">
        <v>9</v>
      </c>
      <c r="D72" s="3">
        <v>13</v>
      </c>
      <c r="E72" s="3">
        <v>148</v>
      </c>
      <c r="F72" s="3">
        <v>105</v>
      </c>
      <c r="G72" s="3">
        <v>10</v>
      </c>
      <c r="H72" s="3">
        <v>68</v>
      </c>
    </row>
    <row r="73" spans="1:8" ht="30" customHeight="1" x14ac:dyDescent="0.2">
      <c r="A73" s="3" t="s">
        <v>99</v>
      </c>
      <c r="B73" s="3">
        <v>348</v>
      </c>
      <c r="C73" s="3">
        <v>20</v>
      </c>
      <c r="D73" s="3">
        <v>17</v>
      </c>
      <c r="E73" s="3">
        <v>137</v>
      </c>
      <c r="F73" s="3">
        <v>99</v>
      </c>
      <c r="G73" s="3">
        <v>4</v>
      </c>
      <c r="H73" s="3">
        <v>71</v>
      </c>
    </row>
    <row r="74" spans="1:8" ht="30" customHeight="1" x14ac:dyDescent="0.2">
      <c r="A74" s="3" t="s">
        <v>100</v>
      </c>
      <c r="B74" s="3">
        <v>398</v>
      </c>
      <c r="C74" s="3">
        <v>27</v>
      </c>
      <c r="D74" s="3">
        <v>12</v>
      </c>
      <c r="E74" s="3">
        <v>161</v>
      </c>
      <c r="F74" s="3">
        <v>121</v>
      </c>
      <c r="G74" s="3">
        <v>13</v>
      </c>
      <c r="H74" s="3">
        <v>64</v>
      </c>
    </row>
    <row r="75" spans="1:8" ht="30" customHeight="1" x14ac:dyDescent="0.2">
      <c r="A75" s="3" t="s">
        <v>101</v>
      </c>
      <c r="B75" s="3">
        <v>350</v>
      </c>
      <c r="C75" s="3">
        <v>14</v>
      </c>
      <c r="D75" s="3">
        <v>12</v>
      </c>
      <c r="E75" s="3">
        <v>160</v>
      </c>
      <c r="F75" s="3">
        <v>86</v>
      </c>
      <c r="G75" s="3">
        <v>10</v>
      </c>
      <c r="H75" s="3">
        <v>68</v>
      </c>
    </row>
    <row r="76" spans="1:8" ht="30" customHeight="1" x14ac:dyDescent="0.2">
      <c r="A76" s="3" t="s">
        <v>102</v>
      </c>
      <c r="B76" s="3">
        <v>371</v>
      </c>
      <c r="C76" s="3">
        <v>12</v>
      </c>
      <c r="D76" s="3">
        <v>10</v>
      </c>
      <c r="E76" s="3">
        <v>127</v>
      </c>
      <c r="F76" s="3">
        <v>130</v>
      </c>
      <c r="G76" s="3">
        <v>15</v>
      </c>
      <c r="H76" s="3">
        <v>77</v>
      </c>
    </row>
    <row r="77" spans="1:8" ht="30" customHeight="1" x14ac:dyDescent="0.2">
      <c r="A77" s="3" t="s">
        <v>103</v>
      </c>
      <c r="B77" s="3">
        <v>338</v>
      </c>
      <c r="C77" s="3">
        <v>17</v>
      </c>
      <c r="D77" s="3">
        <v>27</v>
      </c>
      <c r="E77" s="3">
        <v>128</v>
      </c>
      <c r="F77" s="3">
        <v>97</v>
      </c>
      <c r="G77" s="3">
        <v>10</v>
      </c>
      <c r="H77" s="3">
        <v>59</v>
      </c>
    </row>
    <row r="78" spans="1:8" ht="30" customHeight="1" x14ac:dyDescent="0.2">
      <c r="A78" s="3" t="s">
        <v>104</v>
      </c>
      <c r="B78" s="3">
        <v>442</v>
      </c>
      <c r="C78" s="3">
        <v>15</v>
      </c>
      <c r="D78" s="3">
        <v>21</v>
      </c>
      <c r="E78" s="3">
        <v>196</v>
      </c>
      <c r="F78" s="3">
        <v>91</v>
      </c>
      <c r="G78" s="3">
        <v>14</v>
      </c>
      <c r="H78" s="3">
        <v>105</v>
      </c>
    </row>
    <row r="79" spans="1:8" ht="30" customHeight="1" x14ac:dyDescent="0.2">
      <c r="A79" s="3" t="s">
        <v>105</v>
      </c>
      <c r="B79" s="3">
        <v>398</v>
      </c>
      <c r="C79" s="3">
        <v>9</v>
      </c>
      <c r="D79" s="3">
        <v>5</v>
      </c>
      <c r="E79" s="3">
        <v>201</v>
      </c>
      <c r="F79" s="3">
        <v>128</v>
      </c>
      <c r="G79" s="3">
        <v>8</v>
      </c>
      <c r="H79" s="3">
        <v>47</v>
      </c>
    </row>
    <row r="80" spans="1:8" ht="30" customHeight="1" x14ac:dyDescent="0.2">
      <c r="A80" s="1" t="s">
        <v>106</v>
      </c>
      <c r="B80" s="12">
        <f>SUM(B59:B79)/21</f>
        <v>411.52380952380952</v>
      </c>
      <c r="C80" s="12">
        <f t="shared" ref="C80:H80" si="0">SUM(C59:C78)/20</f>
        <v>16.95</v>
      </c>
      <c r="D80" s="12">
        <f t="shared" si="0"/>
        <v>21.6</v>
      </c>
      <c r="E80" s="12">
        <f t="shared" si="0"/>
        <v>162.9</v>
      </c>
      <c r="F80" s="12">
        <f t="shared" si="0"/>
        <v>102.3</v>
      </c>
      <c r="G80" s="12">
        <f t="shared" si="0"/>
        <v>11.95</v>
      </c>
      <c r="H80" s="12">
        <f t="shared" si="0"/>
        <v>96.5</v>
      </c>
    </row>
    <row r="81" spans="1:8" ht="30" customHeight="1" x14ac:dyDescent="0.2">
      <c r="A81" s="1" t="s">
        <v>107</v>
      </c>
      <c r="B81" s="12">
        <f>SUM(B39:B58)/20</f>
        <v>238.8</v>
      </c>
      <c r="C81" s="12">
        <f t="shared" ref="C81:H81" si="1">SUM(C39:C58)/20</f>
        <v>13.3</v>
      </c>
      <c r="D81" s="12">
        <f t="shared" si="1"/>
        <v>6.5</v>
      </c>
      <c r="E81" s="12">
        <f t="shared" si="1"/>
        <v>69.45</v>
      </c>
      <c r="F81" s="12">
        <f t="shared" si="1"/>
        <v>72.849999999999994</v>
      </c>
      <c r="G81" s="12">
        <f t="shared" si="1"/>
        <v>8.15</v>
      </c>
      <c r="H81" s="12">
        <f t="shared" si="1"/>
        <v>68.55</v>
      </c>
    </row>
  </sheetData>
  <pageMargins left="0.7" right="0.7" top="0.75" bottom="0.75" header="0.3" footer="0.3"/>
  <ignoredErrors>
    <ignoredError sqref="B81:H81 C80:H80" formulaRange="1"/>
    <ignoredError sqref="A4:A79"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6761-937C-0E4C-AA88-1F3E0B27DC01}">
  <dimension ref="A1:F34"/>
  <sheetViews>
    <sheetView zoomScaleNormal="100" workbookViewId="0">
      <selection activeCell="D3" sqref="D3"/>
    </sheetView>
  </sheetViews>
  <sheetFormatPr baseColWidth="10" defaultRowHeight="13" x14ac:dyDescent="0.2"/>
  <cols>
    <col min="1" max="1" width="19" style="2" customWidth="1"/>
    <col min="2" max="2" width="25.1640625" style="3" customWidth="1"/>
    <col min="3" max="3" width="31.1640625" style="3" customWidth="1"/>
    <col min="4" max="4" width="29.5" style="3" customWidth="1"/>
    <col min="5" max="5" width="32" style="3" customWidth="1"/>
    <col min="6" max="6" width="31.6640625" style="2" customWidth="1"/>
    <col min="7" max="16384" width="10.83203125" style="2"/>
  </cols>
  <sheetData>
    <row r="1" spans="1:6" ht="41" customHeight="1" x14ac:dyDescent="0.2">
      <c r="A1" s="8" t="s">
        <v>354</v>
      </c>
    </row>
    <row r="2" spans="1:6" ht="30" customHeight="1" x14ac:dyDescent="0.2">
      <c r="A2" s="31"/>
      <c r="B2" s="14" t="s">
        <v>368</v>
      </c>
      <c r="C2" s="14" t="s">
        <v>370</v>
      </c>
      <c r="D2" s="14" t="s">
        <v>372</v>
      </c>
      <c r="E2" s="3" t="s">
        <v>374</v>
      </c>
      <c r="F2" s="3" t="s">
        <v>374</v>
      </c>
    </row>
    <row r="3" spans="1:6" ht="30" customHeight="1" x14ac:dyDescent="0.2">
      <c r="A3" s="13" t="s">
        <v>150</v>
      </c>
      <c r="B3" s="13" t="s">
        <v>367</v>
      </c>
      <c r="C3" s="13" t="s">
        <v>369</v>
      </c>
      <c r="D3" s="13" t="s">
        <v>371</v>
      </c>
      <c r="E3" s="13" t="s">
        <v>373</v>
      </c>
      <c r="F3" s="13" t="s">
        <v>375</v>
      </c>
    </row>
    <row r="4" spans="1:6" ht="30" customHeight="1" x14ac:dyDescent="0.2">
      <c r="A4" s="18" t="s">
        <v>131</v>
      </c>
      <c r="B4" s="16">
        <v>638</v>
      </c>
      <c r="C4" s="16">
        <v>69</v>
      </c>
      <c r="D4" s="16">
        <v>27</v>
      </c>
      <c r="E4" s="16">
        <v>13</v>
      </c>
      <c r="F4" s="2">
        <v>22</v>
      </c>
    </row>
    <row r="5" spans="1:6" ht="30" customHeight="1" x14ac:dyDescent="0.2">
      <c r="A5" s="2" t="s">
        <v>168</v>
      </c>
      <c r="B5" s="2">
        <v>320</v>
      </c>
      <c r="C5" s="2">
        <v>104</v>
      </c>
      <c r="D5" s="2">
        <v>13</v>
      </c>
      <c r="E5" s="2">
        <v>6</v>
      </c>
      <c r="F5" s="2">
        <v>58</v>
      </c>
    </row>
    <row r="6" spans="1:6" ht="30" customHeight="1" x14ac:dyDescent="0.2">
      <c r="A6" s="2" t="s">
        <v>115</v>
      </c>
      <c r="B6" s="2">
        <v>548</v>
      </c>
      <c r="C6" s="2">
        <v>56</v>
      </c>
      <c r="D6" s="2">
        <v>39</v>
      </c>
      <c r="E6" s="2">
        <v>8</v>
      </c>
      <c r="F6" s="2">
        <v>80</v>
      </c>
    </row>
    <row r="7" spans="1:6" ht="30" customHeight="1" x14ac:dyDescent="0.2">
      <c r="A7" s="18" t="s">
        <v>137</v>
      </c>
      <c r="B7" s="16">
        <v>473</v>
      </c>
      <c r="C7" s="16">
        <v>124</v>
      </c>
      <c r="D7" s="16">
        <v>12</v>
      </c>
      <c r="E7" s="16">
        <v>37</v>
      </c>
      <c r="F7" s="2">
        <v>61</v>
      </c>
    </row>
    <row r="8" spans="1:6" ht="30" customHeight="1" x14ac:dyDescent="0.2">
      <c r="A8" s="2" t="s">
        <v>142</v>
      </c>
      <c r="B8" s="2">
        <v>829</v>
      </c>
      <c r="C8" s="2">
        <v>129</v>
      </c>
      <c r="D8" s="2">
        <v>9</v>
      </c>
      <c r="E8" s="2">
        <v>13</v>
      </c>
      <c r="F8" s="2">
        <v>64</v>
      </c>
    </row>
    <row r="9" spans="1:6" ht="30" customHeight="1" x14ac:dyDescent="0.2">
      <c r="A9" s="18" t="s">
        <v>169</v>
      </c>
      <c r="B9" s="16">
        <v>529</v>
      </c>
      <c r="C9" s="16">
        <v>106</v>
      </c>
      <c r="D9" s="16">
        <v>29</v>
      </c>
      <c r="E9" s="16">
        <v>33</v>
      </c>
      <c r="F9" s="2">
        <v>71</v>
      </c>
    </row>
    <row r="10" spans="1:6" ht="30" customHeight="1" x14ac:dyDescent="0.2">
      <c r="A10" s="18" t="s">
        <v>275</v>
      </c>
      <c r="B10" s="16">
        <v>83</v>
      </c>
      <c r="C10" s="16">
        <v>67</v>
      </c>
      <c r="D10" s="16">
        <v>20</v>
      </c>
      <c r="E10" s="16">
        <v>56</v>
      </c>
      <c r="F10" s="2">
        <v>57</v>
      </c>
    </row>
    <row r="11" spans="1:6" ht="30" customHeight="1" x14ac:dyDescent="0.2">
      <c r="A11" s="18" t="s">
        <v>171</v>
      </c>
      <c r="B11" s="16">
        <v>401</v>
      </c>
      <c r="C11" s="16">
        <v>67</v>
      </c>
      <c r="D11" s="16">
        <v>37</v>
      </c>
      <c r="E11" s="16">
        <v>11</v>
      </c>
      <c r="F11" s="2">
        <v>73</v>
      </c>
    </row>
    <row r="12" spans="1:6" ht="30" customHeight="1" x14ac:dyDescent="0.2">
      <c r="A12" s="18" t="s">
        <v>172</v>
      </c>
      <c r="B12" s="16">
        <v>95</v>
      </c>
      <c r="C12" s="16">
        <v>71</v>
      </c>
      <c r="D12" s="16">
        <v>19</v>
      </c>
      <c r="E12" s="16">
        <v>39</v>
      </c>
      <c r="F12" s="2">
        <v>40</v>
      </c>
    </row>
    <row r="13" spans="1:6" ht="30" customHeight="1" x14ac:dyDescent="0.2">
      <c r="A13" s="18" t="s">
        <v>173</v>
      </c>
      <c r="B13" s="16">
        <v>65</v>
      </c>
      <c r="C13" s="16">
        <v>73</v>
      </c>
      <c r="D13" s="16">
        <v>21</v>
      </c>
      <c r="E13" s="16">
        <v>32</v>
      </c>
      <c r="F13" s="2">
        <v>52</v>
      </c>
    </row>
    <row r="14" spans="1:6" ht="30" customHeight="1" x14ac:dyDescent="0.2">
      <c r="A14" s="18" t="s">
        <v>113</v>
      </c>
      <c r="B14" s="16">
        <v>480</v>
      </c>
      <c r="C14" s="16">
        <v>52</v>
      </c>
      <c r="D14" s="16">
        <v>3</v>
      </c>
      <c r="E14" s="16">
        <v>27</v>
      </c>
      <c r="F14" s="2">
        <v>62</v>
      </c>
    </row>
    <row r="15" spans="1:6" ht="30" customHeight="1" x14ac:dyDescent="0.2">
      <c r="A15" s="18" t="s">
        <v>366</v>
      </c>
      <c r="B15" s="16">
        <v>79</v>
      </c>
      <c r="C15" s="16">
        <v>72</v>
      </c>
      <c r="D15" s="16">
        <v>25</v>
      </c>
      <c r="E15" s="16">
        <v>40</v>
      </c>
      <c r="F15" s="2">
        <v>12</v>
      </c>
    </row>
    <row r="16" spans="1:6" ht="30" customHeight="1" x14ac:dyDescent="0.2">
      <c r="A16" s="18" t="s">
        <v>362</v>
      </c>
      <c r="B16" s="16">
        <v>29</v>
      </c>
      <c r="C16" s="16">
        <v>15</v>
      </c>
      <c r="D16" s="16">
        <v>5</v>
      </c>
      <c r="E16" s="16">
        <v>54</v>
      </c>
      <c r="F16" s="2">
        <v>23</v>
      </c>
    </row>
    <row r="17" spans="1:6" ht="30" customHeight="1" x14ac:dyDescent="0.2">
      <c r="A17" s="18" t="s">
        <v>363</v>
      </c>
      <c r="B17" s="16">
        <v>72</v>
      </c>
      <c r="C17" s="16">
        <v>6</v>
      </c>
      <c r="D17" s="16">
        <v>16</v>
      </c>
      <c r="E17" s="16">
        <v>70</v>
      </c>
      <c r="F17" s="2">
        <v>34</v>
      </c>
    </row>
    <row r="18" spans="1:6" ht="30" customHeight="1" x14ac:dyDescent="0.2">
      <c r="A18" s="18" t="s">
        <v>174</v>
      </c>
      <c r="B18" s="16">
        <v>335</v>
      </c>
      <c r="C18" s="16">
        <v>110</v>
      </c>
      <c r="D18" s="16">
        <v>17</v>
      </c>
      <c r="E18" s="16" t="s">
        <v>140</v>
      </c>
      <c r="F18" s="2">
        <v>83</v>
      </c>
    </row>
    <row r="19" spans="1:6" ht="30" customHeight="1" x14ac:dyDescent="0.2">
      <c r="A19" s="2" t="s">
        <v>119</v>
      </c>
      <c r="B19" s="2">
        <v>562</v>
      </c>
      <c r="C19" s="2">
        <v>169</v>
      </c>
      <c r="D19" s="2">
        <v>10</v>
      </c>
      <c r="E19" s="2">
        <v>7</v>
      </c>
      <c r="F19" s="2">
        <v>61</v>
      </c>
    </row>
    <row r="20" spans="1:6" ht="30" customHeight="1" x14ac:dyDescent="0.2">
      <c r="A20" s="18" t="s">
        <v>266</v>
      </c>
      <c r="B20" s="16">
        <v>250</v>
      </c>
      <c r="C20" s="16">
        <v>29</v>
      </c>
      <c r="D20" s="16">
        <v>12</v>
      </c>
      <c r="E20" s="16">
        <v>29</v>
      </c>
      <c r="F20" s="2">
        <v>47</v>
      </c>
    </row>
    <row r="21" spans="1:6" ht="30" customHeight="1" x14ac:dyDescent="0.2">
      <c r="A21" s="2" t="s">
        <v>175</v>
      </c>
      <c r="B21" s="2">
        <v>289</v>
      </c>
      <c r="C21" s="2">
        <v>149</v>
      </c>
      <c r="D21" s="2">
        <v>41</v>
      </c>
      <c r="E21" s="2">
        <v>14</v>
      </c>
      <c r="F21" s="2">
        <v>77</v>
      </c>
    </row>
    <row r="22" spans="1:6" ht="30" customHeight="1" x14ac:dyDescent="0.2">
      <c r="A22" s="2" t="s">
        <v>135</v>
      </c>
      <c r="B22" s="2">
        <v>509</v>
      </c>
      <c r="C22" s="2">
        <v>187</v>
      </c>
      <c r="D22" s="2">
        <v>17</v>
      </c>
      <c r="E22" s="2">
        <v>5</v>
      </c>
      <c r="F22" s="2">
        <v>61</v>
      </c>
    </row>
    <row r="23" spans="1:6" ht="30" customHeight="1" x14ac:dyDescent="0.2">
      <c r="A23" s="18" t="s">
        <v>176</v>
      </c>
      <c r="B23" s="16">
        <v>917</v>
      </c>
      <c r="C23" s="16">
        <v>107</v>
      </c>
      <c r="D23" s="16">
        <v>4</v>
      </c>
      <c r="E23" s="16" t="s">
        <v>140</v>
      </c>
      <c r="F23" s="2">
        <v>48</v>
      </c>
    </row>
    <row r="24" spans="1:6" ht="30" customHeight="1" x14ac:dyDescent="0.2">
      <c r="A24" s="18" t="s">
        <v>365</v>
      </c>
      <c r="B24" s="16">
        <v>27</v>
      </c>
      <c r="C24" s="16">
        <v>53</v>
      </c>
      <c r="D24" s="16" t="s">
        <v>140</v>
      </c>
      <c r="E24" s="16">
        <v>64</v>
      </c>
      <c r="F24" s="2">
        <v>18</v>
      </c>
    </row>
    <row r="25" spans="1:6" ht="30" customHeight="1" x14ac:dyDescent="0.2">
      <c r="A25" s="18" t="s">
        <v>133</v>
      </c>
      <c r="B25" s="16">
        <v>295</v>
      </c>
      <c r="C25" s="16">
        <v>64</v>
      </c>
      <c r="D25" s="16">
        <v>28</v>
      </c>
      <c r="E25" s="16">
        <v>15</v>
      </c>
      <c r="F25" s="2">
        <v>29</v>
      </c>
    </row>
    <row r="26" spans="1:6" ht="30" customHeight="1" x14ac:dyDescent="0.2">
      <c r="A26" s="2" t="s">
        <v>127</v>
      </c>
      <c r="B26" s="2">
        <v>829</v>
      </c>
      <c r="C26" s="2">
        <v>100</v>
      </c>
      <c r="D26" s="2">
        <v>24</v>
      </c>
      <c r="E26" s="2" t="s">
        <v>140</v>
      </c>
      <c r="F26" s="2">
        <v>22</v>
      </c>
    </row>
    <row r="27" spans="1:6" ht="30" customHeight="1" x14ac:dyDescent="0.2">
      <c r="A27" s="2" t="s">
        <v>177</v>
      </c>
      <c r="B27" s="2">
        <v>1150</v>
      </c>
      <c r="C27" s="2">
        <v>62</v>
      </c>
      <c r="D27" s="2">
        <v>27</v>
      </c>
      <c r="E27" s="2" t="s">
        <v>140</v>
      </c>
      <c r="F27" s="2">
        <v>71</v>
      </c>
    </row>
    <row r="28" spans="1:6" ht="30" customHeight="1" x14ac:dyDescent="0.2">
      <c r="A28" s="18" t="s">
        <v>170</v>
      </c>
      <c r="B28" s="16">
        <v>46</v>
      </c>
      <c r="C28" s="16">
        <v>69</v>
      </c>
      <c r="D28" s="16">
        <v>31</v>
      </c>
      <c r="E28" s="16">
        <v>40</v>
      </c>
      <c r="F28" s="2">
        <v>45</v>
      </c>
    </row>
    <row r="29" spans="1:6" ht="30" customHeight="1" x14ac:dyDescent="0.2">
      <c r="A29" s="18" t="s">
        <v>178</v>
      </c>
      <c r="B29" s="16">
        <v>31</v>
      </c>
      <c r="C29" s="16">
        <v>39</v>
      </c>
      <c r="D29" s="16">
        <v>13</v>
      </c>
      <c r="E29" s="16">
        <v>37</v>
      </c>
      <c r="F29" s="2">
        <v>14</v>
      </c>
    </row>
    <row r="30" spans="1:6" ht="30" customHeight="1" x14ac:dyDescent="0.2">
      <c r="A30" s="2" t="s">
        <v>143</v>
      </c>
      <c r="B30" s="2">
        <v>1140</v>
      </c>
      <c r="C30" s="2">
        <v>161</v>
      </c>
      <c r="D30" s="2">
        <v>15</v>
      </c>
      <c r="E30" s="2">
        <v>2</v>
      </c>
      <c r="F30" s="2">
        <v>64</v>
      </c>
    </row>
    <row r="31" spans="1:6" ht="30" customHeight="1" x14ac:dyDescent="0.2">
      <c r="A31" s="18" t="s">
        <v>361</v>
      </c>
      <c r="B31" s="16">
        <v>19</v>
      </c>
      <c r="C31" s="16">
        <v>24</v>
      </c>
      <c r="D31" s="16">
        <v>21</v>
      </c>
      <c r="E31" s="16">
        <v>94</v>
      </c>
      <c r="F31" s="2">
        <v>47</v>
      </c>
    </row>
    <row r="32" spans="1:6" ht="30" customHeight="1" x14ac:dyDescent="0.2">
      <c r="A32" s="18" t="s">
        <v>364</v>
      </c>
      <c r="B32" s="16">
        <v>125</v>
      </c>
      <c r="C32" s="16">
        <v>85</v>
      </c>
      <c r="D32" s="16">
        <v>22</v>
      </c>
      <c r="E32" s="16">
        <v>72</v>
      </c>
      <c r="F32" s="2">
        <v>45</v>
      </c>
    </row>
    <row r="33" spans="1:6" ht="30" customHeight="1" x14ac:dyDescent="0.2">
      <c r="A33" s="2" t="s">
        <v>124</v>
      </c>
      <c r="B33" s="2">
        <v>164</v>
      </c>
      <c r="C33" s="2">
        <v>60</v>
      </c>
      <c r="D33" s="2">
        <v>1</v>
      </c>
      <c r="E33" s="2">
        <v>20</v>
      </c>
      <c r="F33" s="2">
        <v>6</v>
      </c>
    </row>
    <row r="34" spans="1:6" ht="30" customHeight="1" x14ac:dyDescent="0.2">
      <c r="A34" s="2" t="s">
        <v>326</v>
      </c>
      <c r="B34" s="2">
        <v>204</v>
      </c>
      <c r="C34" s="2">
        <v>43</v>
      </c>
      <c r="D34" s="2">
        <v>25</v>
      </c>
      <c r="E34" s="2">
        <v>61</v>
      </c>
      <c r="F34" s="2">
        <v>47</v>
      </c>
    </row>
  </sheetData>
  <autoFilter ref="A3:F3" xr:uid="{44146761-937C-0E4C-AA88-1F3E0B27DC01}">
    <sortState xmlns:xlrd2="http://schemas.microsoft.com/office/spreadsheetml/2017/richdata2" ref="A4:F34">
      <sortCondition ref="A3:A3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25F00-C5A9-974E-B077-AB5B4E88C10F}">
  <dimension ref="A1:H22"/>
  <sheetViews>
    <sheetView workbookViewId="0"/>
  </sheetViews>
  <sheetFormatPr baseColWidth="10" defaultRowHeight="16" x14ac:dyDescent="0.2"/>
  <cols>
    <col min="1" max="1" width="19" customWidth="1"/>
    <col min="2" max="2" width="13.1640625" customWidth="1"/>
    <col min="4" max="4" width="14.83203125" customWidth="1"/>
    <col min="5" max="5" width="28.83203125" customWidth="1"/>
    <col min="6" max="6" width="20.1640625" customWidth="1"/>
    <col min="7" max="7" width="14.5" customWidth="1"/>
    <col min="8" max="8" width="17" customWidth="1"/>
  </cols>
  <sheetData>
    <row r="1" spans="1:8" ht="41" customHeight="1" x14ac:dyDescent="0.2">
      <c r="A1" s="8" t="s">
        <v>16</v>
      </c>
    </row>
    <row r="2" spans="1:8" ht="30" customHeight="1" x14ac:dyDescent="0.2">
      <c r="B2" s="14" t="s">
        <v>281</v>
      </c>
      <c r="C2" s="14" t="s">
        <v>285</v>
      </c>
      <c r="D2" s="14" t="s">
        <v>282</v>
      </c>
      <c r="E2" s="14" t="s">
        <v>284</v>
      </c>
      <c r="F2" s="14" t="s">
        <v>283</v>
      </c>
      <c r="G2" s="14" t="s">
        <v>282</v>
      </c>
      <c r="H2" s="14" t="s">
        <v>280</v>
      </c>
    </row>
    <row r="3" spans="1:8" s="3" customFormat="1" ht="30" customHeight="1" x14ac:dyDescent="0.2">
      <c r="A3" s="7" t="s">
        <v>150</v>
      </c>
      <c r="B3" s="7" t="s">
        <v>149</v>
      </c>
      <c r="C3" s="7" t="s">
        <v>148</v>
      </c>
      <c r="D3" s="7" t="s">
        <v>147</v>
      </c>
      <c r="E3" s="7" t="s">
        <v>146</v>
      </c>
      <c r="F3" s="7" t="s">
        <v>286</v>
      </c>
      <c r="G3" s="7" t="s">
        <v>145</v>
      </c>
      <c r="H3" s="7" t="s">
        <v>144</v>
      </c>
    </row>
    <row r="4" spans="1:8" s="3" customFormat="1" ht="30" customHeight="1" x14ac:dyDescent="0.2">
      <c r="A4" s="3" t="s">
        <v>143</v>
      </c>
      <c r="B4" s="3">
        <v>28.4</v>
      </c>
      <c r="C4" s="3" t="s">
        <v>112</v>
      </c>
      <c r="D4" s="3" t="s">
        <v>118</v>
      </c>
      <c r="E4" s="3" t="s">
        <v>134</v>
      </c>
      <c r="F4" s="3">
        <v>12</v>
      </c>
      <c r="G4" s="3" t="s">
        <v>109</v>
      </c>
      <c r="H4" s="3">
        <v>39</v>
      </c>
    </row>
    <row r="5" spans="1:8" s="3" customFormat="1" ht="30" customHeight="1" x14ac:dyDescent="0.2">
      <c r="A5" s="3" t="s">
        <v>142</v>
      </c>
      <c r="B5" s="3">
        <v>28.95</v>
      </c>
      <c r="C5" s="3" t="s">
        <v>112</v>
      </c>
      <c r="D5" s="3" t="s">
        <v>118</v>
      </c>
      <c r="E5" s="3" t="s">
        <v>134</v>
      </c>
      <c r="F5" s="3">
        <v>47</v>
      </c>
      <c r="G5" s="3" t="s">
        <v>109</v>
      </c>
      <c r="H5" s="3">
        <v>32</v>
      </c>
    </row>
    <row r="6" spans="1:8" s="3" customFormat="1" ht="30" customHeight="1" x14ac:dyDescent="0.2">
      <c r="A6" s="3" t="s">
        <v>141</v>
      </c>
      <c r="B6" s="3">
        <v>31.15</v>
      </c>
      <c r="C6" s="3" t="s">
        <v>121</v>
      </c>
      <c r="D6" s="3" t="s">
        <v>111</v>
      </c>
      <c r="E6" s="3" t="s">
        <v>121</v>
      </c>
      <c r="F6" s="3" t="s">
        <v>140</v>
      </c>
      <c r="G6" s="3" t="s">
        <v>139</v>
      </c>
      <c r="H6" s="3">
        <v>4</v>
      </c>
    </row>
    <row r="7" spans="1:8" s="3" customFormat="1" ht="30" customHeight="1" x14ac:dyDescent="0.2">
      <c r="A7" s="3" t="s">
        <v>138</v>
      </c>
      <c r="B7" s="3">
        <v>31.95</v>
      </c>
      <c r="C7" s="3" t="s">
        <v>121</v>
      </c>
      <c r="D7" s="3" t="s">
        <v>111</v>
      </c>
      <c r="E7" s="3" t="s">
        <v>121</v>
      </c>
      <c r="F7" s="3">
        <v>8</v>
      </c>
      <c r="G7" s="3" t="s">
        <v>109</v>
      </c>
      <c r="H7" s="3">
        <v>10</v>
      </c>
    </row>
    <row r="8" spans="1:8" s="3" customFormat="1" ht="30" customHeight="1" x14ac:dyDescent="0.2">
      <c r="A8" s="3" t="s">
        <v>137</v>
      </c>
      <c r="B8" s="3">
        <v>32.28</v>
      </c>
      <c r="C8" s="3" t="s">
        <v>112</v>
      </c>
      <c r="D8" s="3" t="s">
        <v>118</v>
      </c>
      <c r="E8" s="3" t="s">
        <v>136</v>
      </c>
      <c r="F8" s="3">
        <v>28</v>
      </c>
      <c r="G8" s="3" t="s">
        <v>116</v>
      </c>
      <c r="H8" s="3">
        <v>110</v>
      </c>
    </row>
    <row r="9" spans="1:8" s="3" customFormat="1" ht="30" customHeight="1" x14ac:dyDescent="0.2">
      <c r="A9" s="3" t="s">
        <v>135</v>
      </c>
      <c r="B9" s="3">
        <v>33.090000000000003</v>
      </c>
      <c r="C9" s="3" t="s">
        <v>112</v>
      </c>
      <c r="D9" s="3" t="s">
        <v>118</v>
      </c>
      <c r="E9" s="3" t="s">
        <v>134</v>
      </c>
      <c r="F9" s="3">
        <v>10</v>
      </c>
      <c r="G9" s="3" t="s">
        <v>116</v>
      </c>
      <c r="H9" s="3">
        <v>64</v>
      </c>
    </row>
    <row r="10" spans="1:8" s="3" customFormat="1" ht="30" customHeight="1" x14ac:dyDescent="0.2">
      <c r="A10" s="3" t="s">
        <v>133</v>
      </c>
      <c r="B10" s="3">
        <v>32.71</v>
      </c>
      <c r="C10" s="3" t="s">
        <v>112</v>
      </c>
      <c r="D10" s="3" t="s">
        <v>111</v>
      </c>
      <c r="E10" s="3" t="s">
        <v>132</v>
      </c>
      <c r="F10" s="3">
        <v>21</v>
      </c>
      <c r="G10" s="3" t="s">
        <v>120</v>
      </c>
      <c r="H10" s="3">
        <v>54</v>
      </c>
    </row>
    <row r="11" spans="1:8" s="3" customFormat="1" ht="30" customHeight="1" x14ac:dyDescent="0.2">
      <c r="A11" s="3" t="s">
        <v>131</v>
      </c>
      <c r="B11" s="3">
        <v>33.5</v>
      </c>
      <c r="C11" s="3" t="s">
        <v>112</v>
      </c>
      <c r="D11" s="3" t="s">
        <v>126</v>
      </c>
      <c r="E11" s="3" t="s">
        <v>130</v>
      </c>
      <c r="F11" s="3">
        <v>42</v>
      </c>
      <c r="G11" s="3" t="s">
        <v>109</v>
      </c>
      <c r="H11" s="3">
        <v>147</v>
      </c>
    </row>
    <row r="12" spans="1:8" s="3" customFormat="1" ht="30" customHeight="1" x14ac:dyDescent="0.2">
      <c r="A12" s="3" t="s">
        <v>129</v>
      </c>
      <c r="B12" s="3">
        <v>33.75</v>
      </c>
      <c r="C12" s="3" t="s">
        <v>121</v>
      </c>
      <c r="D12" s="3" t="s">
        <v>111</v>
      </c>
      <c r="E12" s="3" t="s">
        <v>128</v>
      </c>
      <c r="F12" s="3">
        <v>20</v>
      </c>
      <c r="G12" s="3" t="s">
        <v>116</v>
      </c>
      <c r="H12" s="3">
        <v>14</v>
      </c>
    </row>
    <row r="13" spans="1:8" s="3" customFormat="1" ht="30" customHeight="1" x14ac:dyDescent="0.2">
      <c r="A13" s="3" t="s">
        <v>127</v>
      </c>
      <c r="B13" s="3">
        <v>33.94</v>
      </c>
      <c r="C13" s="3" t="s">
        <v>112</v>
      </c>
      <c r="D13" s="3" t="s">
        <v>126</v>
      </c>
      <c r="E13" s="3" t="s">
        <v>125</v>
      </c>
      <c r="F13" s="3">
        <v>22</v>
      </c>
      <c r="G13" s="3" t="s">
        <v>120</v>
      </c>
      <c r="H13" s="3">
        <v>68</v>
      </c>
    </row>
    <row r="14" spans="1:8" s="3" customFormat="1" ht="30" customHeight="1" x14ac:dyDescent="0.2">
      <c r="A14" s="3" t="s">
        <v>124</v>
      </c>
      <c r="B14" s="3">
        <v>34.68</v>
      </c>
      <c r="C14" s="3" t="s">
        <v>112</v>
      </c>
      <c r="D14" s="3" t="s">
        <v>118</v>
      </c>
      <c r="E14" s="3" t="s">
        <v>123</v>
      </c>
      <c r="F14" s="3">
        <v>54</v>
      </c>
      <c r="G14" s="3" t="s">
        <v>116</v>
      </c>
      <c r="H14" s="3">
        <v>45</v>
      </c>
    </row>
    <row r="15" spans="1:8" s="3" customFormat="1" ht="30" customHeight="1" x14ac:dyDescent="0.2">
      <c r="A15" s="3" t="s">
        <v>122</v>
      </c>
      <c r="B15" s="3">
        <v>34.9</v>
      </c>
      <c r="C15" s="3" t="s">
        <v>112</v>
      </c>
      <c r="D15" s="3" t="s">
        <v>111</v>
      </c>
      <c r="E15" s="3" t="s">
        <v>121</v>
      </c>
      <c r="F15" s="3">
        <v>35</v>
      </c>
      <c r="G15" s="3" t="s">
        <v>120</v>
      </c>
      <c r="H15" s="3">
        <v>39</v>
      </c>
    </row>
    <row r="16" spans="1:8" s="3" customFormat="1" ht="30" customHeight="1" x14ac:dyDescent="0.2">
      <c r="A16" s="3" t="s">
        <v>119</v>
      </c>
      <c r="B16" s="3">
        <v>35.01</v>
      </c>
      <c r="C16" s="3" t="s">
        <v>112</v>
      </c>
      <c r="D16" s="3" t="s">
        <v>118</v>
      </c>
      <c r="E16" s="3" t="s">
        <v>117</v>
      </c>
      <c r="F16" s="3">
        <v>6</v>
      </c>
      <c r="G16" s="3" t="s">
        <v>116</v>
      </c>
      <c r="H16" s="3">
        <v>36</v>
      </c>
    </row>
    <row r="17" spans="1:8" s="3" customFormat="1" ht="30" customHeight="1" x14ac:dyDescent="0.2">
      <c r="A17" s="3" t="s">
        <v>115</v>
      </c>
      <c r="B17" s="3">
        <v>35.46</v>
      </c>
      <c r="C17" s="3" t="s">
        <v>112</v>
      </c>
      <c r="D17" s="3" t="s">
        <v>111</v>
      </c>
      <c r="E17" s="3" t="s">
        <v>114</v>
      </c>
      <c r="F17" s="3">
        <v>14</v>
      </c>
      <c r="G17" s="3" t="s">
        <v>109</v>
      </c>
      <c r="H17" s="3">
        <v>52</v>
      </c>
    </row>
    <row r="18" spans="1:8" s="3" customFormat="1" ht="30" customHeight="1" x14ac:dyDescent="0.2">
      <c r="A18" s="3" t="s">
        <v>113</v>
      </c>
      <c r="B18" s="3">
        <v>35.4</v>
      </c>
      <c r="C18" s="3" t="s">
        <v>112</v>
      </c>
      <c r="D18" s="3" t="s">
        <v>111</v>
      </c>
      <c r="E18" s="3" t="s">
        <v>110</v>
      </c>
      <c r="F18" s="3">
        <v>46</v>
      </c>
      <c r="G18" s="3" t="s">
        <v>109</v>
      </c>
      <c r="H18" s="3">
        <v>83</v>
      </c>
    </row>
    <row r="19" spans="1:8" ht="30" customHeight="1" x14ac:dyDescent="0.2"/>
    <row r="20" spans="1:8" ht="30" customHeight="1" x14ac:dyDescent="0.2">
      <c r="A20" s="7" t="s">
        <v>3</v>
      </c>
      <c r="B20" s="7" t="s">
        <v>164</v>
      </c>
      <c r="C20" s="7" t="s">
        <v>155</v>
      </c>
      <c r="D20" s="7" t="s">
        <v>162</v>
      </c>
      <c r="E20" s="7" t="s">
        <v>161</v>
      </c>
      <c r="F20" s="13" t="s">
        <v>21</v>
      </c>
      <c r="G20" s="7" t="s">
        <v>160</v>
      </c>
      <c r="H20" s="7" t="s">
        <v>7</v>
      </c>
    </row>
    <row r="21" spans="1:8" ht="30" customHeight="1" x14ac:dyDescent="0.2">
      <c r="A21" s="3" t="s">
        <v>151</v>
      </c>
      <c r="B21" s="3">
        <v>2019</v>
      </c>
      <c r="C21" s="3" t="s">
        <v>156</v>
      </c>
      <c r="D21" s="3" t="s">
        <v>157</v>
      </c>
      <c r="E21" s="3" t="s">
        <v>181</v>
      </c>
      <c r="F21" s="3" t="s">
        <v>180</v>
      </c>
      <c r="G21" s="3" t="s">
        <v>158</v>
      </c>
      <c r="H21" s="3">
        <v>2020</v>
      </c>
    </row>
    <row r="22" spans="1:8" ht="30" customHeight="1" x14ac:dyDescent="0.2">
      <c r="A22" s="3" t="s">
        <v>4</v>
      </c>
      <c r="B22" s="3" t="s">
        <v>11</v>
      </c>
      <c r="C22" s="3" t="s">
        <v>159</v>
      </c>
      <c r="D22" s="3" t="s">
        <v>152</v>
      </c>
      <c r="E22" s="3" t="s">
        <v>153</v>
      </c>
      <c r="F22" s="2" t="s">
        <v>19</v>
      </c>
      <c r="G22" s="3" t="s">
        <v>154</v>
      </c>
      <c r="H22" s="2" t="s">
        <v>6</v>
      </c>
    </row>
  </sheetData>
  <hyperlinks>
    <hyperlink ref="C22" r:id="rId1" xr:uid="{0F00E167-296A-E440-BAB6-9F93ED93C4F2}"/>
    <hyperlink ref="F22" r:id="rId2" xr:uid="{372BA94F-6F0A-D745-85B4-7713FF8EA3A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C8F-93F6-DC43-99D8-97EA55A33A8A}">
  <dimension ref="A1:H27"/>
  <sheetViews>
    <sheetView workbookViewId="0">
      <selection activeCell="C2" sqref="C2"/>
    </sheetView>
  </sheetViews>
  <sheetFormatPr baseColWidth="10" defaultRowHeight="13" x14ac:dyDescent="0.2"/>
  <cols>
    <col min="1" max="1" width="19" style="2" customWidth="1"/>
    <col min="2" max="2" width="18.6640625" style="2" customWidth="1"/>
    <col min="3" max="3" width="21.5" style="2" customWidth="1"/>
    <col min="4" max="4" width="25.6640625" style="2" customWidth="1"/>
    <col min="5" max="5" width="25.33203125" style="2" customWidth="1"/>
    <col min="6" max="16384" width="10.83203125" style="2"/>
  </cols>
  <sheetData>
    <row r="1" spans="1:8" ht="41" customHeight="1" x14ac:dyDescent="0.2">
      <c r="A1" s="8" t="s">
        <v>17</v>
      </c>
    </row>
    <row r="2" spans="1:8" ht="30" customHeight="1" x14ac:dyDescent="0.2">
      <c r="A2" s="31" t="s">
        <v>255</v>
      </c>
    </row>
    <row r="3" spans="1:8" s="3" customFormat="1" ht="30" customHeight="1" x14ac:dyDescent="0.2">
      <c r="A3" s="7" t="s">
        <v>150</v>
      </c>
      <c r="B3" s="13" t="s">
        <v>165</v>
      </c>
      <c r="C3" s="13" t="s">
        <v>166</v>
      </c>
      <c r="D3" s="13" t="s">
        <v>167</v>
      </c>
      <c r="E3" s="7"/>
      <c r="F3" s="7"/>
      <c r="G3" s="7"/>
      <c r="H3" s="7"/>
    </row>
    <row r="4" spans="1:8" s="3" customFormat="1" ht="30" customHeight="1" x14ac:dyDescent="0.2">
      <c r="A4" s="3" t="s">
        <v>131</v>
      </c>
      <c r="B4" s="16">
        <v>13200000</v>
      </c>
      <c r="C4" s="2">
        <v>42</v>
      </c>
      <c r="D4" s="16">
        <v>1900000</v>
      </c>
    </row>
    <row r="5" spans="1:8" s="3" customFormat="1" ht="30" customHeight="1" x14ac:dyDescent="0.2">
      <c r="A5" s="3" t="s">
        <v>168</v>
      </c>
      <c r="B5" s="16">
        <v>2900000</v>
      </c>
      <c r="C5" s="2">
        <v>13</v>
      </c>
      <c r="D5" s="16">
        <v>1700000</v>
      </c>
    </row>
    <row r="6" spans="1:8" s="3" customFormat="1" ht="30" customHeight="1" x14ac:dyDescent="0.2">
      <c r="A6" s="3" t="s">
        <v>115</v>
      </c>
      <c r="B6" s="16">
        <v>1600000</v>
      </c>
      <c r="C6" s="2">
        <v>14</v>
      </c>
      <c r="D6" s="16">
        <v>1400000</v>
      </c>
    </row>
    <row r="7" spans="1:8" s="3" customFormat="1" ht="30" customHeight="1" x14ac:dyDescent="0.2">
      <c r="A7" s="3" t="s">
        <v>169</v>
      </c>
      <c r="B7" s="16">
        <v>2600000</v>
      </c>
      <c r="C7" s="2">
        <v>10</v>
      </c>
      <c r="D7" s="16">
        <v>1200000</v>
      </c>
    </row>
    <row r="8" spans="1:8" s="3" customFormat="1" ht="30" customHeight="1" x14ac:dyDescent="0.2">
      <c r="A8" s="3" t="s">
        <v>142</v>
      </c>
      <c r="B8" s="16">
        <v>2300000</v>
      </c>
      <c r="C8" s="2">
        <v>47</v>
      </c>
      <c r="D8" s="16">
        <v>500000</v>
      </c>
    </row>
    <row r="9" spans="1:8" s="3" customFormat="1" ht="30" customHeight="1" x14ac:dyDescent="0.2">
      <c r="A9" s="3" t="s">
        <v>143</v>
      </c>
      <c r="B9" s="16">
        <v>1800000</v>
      </c>
      <c r="C9" s="2">
        <v>12</v>
      </c>
      <c r="D9" s="16">
        <v>1200000</v>
      </c>
    </row>
    <row r="10" spans="1:8" s="3" customFormat="1" ht="30" customHeight="1" x14ac:dyDescent="0.2">
      <c r="A10" s="3" t="s">
        <v>137</v>
      </c>
      <c r="B10" s="16">
        <v>27300000</v>
      </c>
      <c r="C10" s="2">
        <v>28</v>
      </c>
      <c r="D10" s="16">
        <v>11700000</v>
      </c>
    </row>
    <row r="11" spans="1:8" s="3" customFormat="1" ht="30" customHeight="1" x14ac:dyDescent="0.2">
      <c r="A11" s="3" t="s">
        <v>170</v>
      </c>
      <c r="B11" s="16">
        <v>1000000</v>
      </c>
      <c r="C11" s="2">
        <v>16</v>
      </c>
      <c r="D11" s="16">
        <v>700000</v>
      </c>
    </row>
    <row r="12" spans="1:8" s="3" customFormat="1" ht="30" customHeight="1" x14ac:dyDescent="0.2">
      <c r="A12" s="3" t="s">
        <v>171</v>
      </c>
      <c r="B12" s="16">
        <v>16800000</v>
      </c>
      <c r="C12" s="2">
        <v>30</v>
      </c>
      <c r="D12" s="16">
        <v>8800000</v>
      </c>
    </row>
    <row r="13" spans="1:8" s="3" customFormat="1" ht="30" customHeight="1" x14ac:dyDescent="0.2">
      <c r="A13" s="3" t="s">
        <v>172</v>
      </c>
      <c r="B13" s="16">
        <v>3700000</v>
      </c>
      <c r="C13" s="2">
        <v>23</v>
      </c>
      <c r="D13" s="16">
        <v>600000</v>
      </c>
    </row>
    <row r="14" spans="1:8" s="3" customFormat="1" ht="30" customHeight="1" x14ac:dyDescent="0.2">
      <c r="A14" s="3" t="s">
        <v>113</v>
      </c>
      <c r="B14" s="16">
        <v>4400000</v>
      </c>
      <c r="C14" s="2">
        <v>46</v>
      </c>
      <c r="D14" s="16">
        <v>700000</v>
      </c>
    </row>
    <row r="15" spans="1:8" s="3" customFormat="1" ht="30" customHeight="1" x14ac:dyDescent="0.2">
      <c r="A15" s="3" t="s">
        <v>173</v>
      </c>
      <c r="B15" s="16">
        <v>3300000</v>
      </c>
      <c r="C15" s="2">
        <v>35</v>
      </c>
      <c r="D15" s="16">
        <v>2300000</v>
      </c>
    </row>
    <row r="16" spans="1:8" s="3" customFormat="1" ht="30" customHeight="1" x14ac:dyDescent="0.2">
      <c r="A16" s="3" t="s">
        <v>174</v>
      </c>
      <c r="B16" s="16">
        <v>1300000</v>
      </c>
      <c r="C16" s="2">
        <v>27</v>
      </c>
      <c r="D16" s="16">
        <v>0</v>
      </c>
    </row>
    <row r="17" spans="1:4" s="3" customFormat="1" ht="30" customHeight="1" x14ac:dyDescent="0.2">
      <c r="A17" s="3" t="s">
        <v>119</v>
      </c>
      <c r="B17" s="16">
        <v>1300000</v>
      </c>
      <c r="C17" s="2">
        <v>6</v>
      </c>
      <c r="D17" s="16">
        <v>700000</v>
      </c>
    </row>
    <row r="18" spans="1:4" s="3" customFormat="1" ht="30" customHeight="1" x14ac:dyDescent="0.2">
      <c r="A18" s="3" t="s">
        <v>175</v>
      </c>
      <c r="B18" s="16">
        <v>2900000</v>
      </c>
      <c r="C18" s="2">
        <v>16</v>
      </c>
      <c r="D18" s="16">
        <v>1200000</v>
      </c>
    </row>
    <row r="19" spans="1:4" s="3" customFormat="1" ht="30" customHeight="1" x14ac:dyDescent="0.2">
      <c r="A19" s="3" t="s">
        <v>135</v>
      </c>
      <c r="B19" s="16">
        <v>2300000</v>
      </c>
      <c r="C19" s="2">
        <v>10</v>
      </c>
      <c r="D19" s="16">
        <v>900000</v>
      </c>
    </row>
    <row r="20" spans="1:4" s="3" customFormat="1" ht="30" customHeight="1" x14ac:dyDescent="0.2">
      <c r="A20" s="3" t="s">
        <v>176</v>
      </c>
      <c r="B20" s="16">
        <v>12800000</v>
      </c>
      <c r="C20" s="2">
        <v>12</v>
      </c>
      <c r="D20" s="16">
        <v>7800000</v>
      </c>
    </row>
    <row r="21" spans="1:4" s="3" customFormat="1" ht="30" customHeight="1" x14ac:dyDescent="0.2">
      <c r="A21" s="3" t="s">
        <v>127</v>
      </c>
      <c r="B21" s="16">
        <v>3500000</v>
      </c>
      <c r="C21" s="2">
        <v>22</v>
      </c>
      <c r="D21" s="16">
        <v>1400000</v>
      </c>
    </row>
    <row r="22" spans="1:4" s="3" customFormat="1" ht="30" customHeight="1" x14ac:dyDescent="0.2">
      <c r="A22" s="3" t="s">
        <v>177</v>
      </c>
      <c r="B22" s="16">
        <v>7200000</v>
      </c>
      <c r="C22" s="2">
        <v>60</v>
      </c>
      <c r="D22" s="16">
        <v>200000</v>
      </c>
    </row>
    <row r="23" spans="1:4" s="3" customFormat="1" ht="30" customHeight="1" x14ac:dyDescent="0.2">
      <c r="A23" s="3" t="s">
        <v>133</v>
      </c>
      <c r="B23" s="16">
        <v>9800000</v>
      </c>
      <c r="C23" s="2">
        <v>21</v>
      </c>
      <c r="D23" s="16">
        <v>3900000</v>
      </c>
    </row>
    <row r="24" spans="1:4" s="3" customFormat="1" ht="30" customHeight="1" x14ac:dyDescent="0.2">
      <c r="A24" s="3" t="s">
        <v>178</v>
      </c>
      <c r="B24" s="16">
        <v>12400000</v>
      </c>
      <c r="C24" s="2">
        <v>60</v>
      </c>
      <c r="D24" s="16">
        <v>5800000</v>
      </c>
    </row>
    <row r="25" spans="1:4" s="3" customFormat="1" ht="30" customHeight="1" x14ac:dyDescent="0.2">
      <c r="A25" s="3" t="s">
        <v>124</v>
      </c>
      <c r="B25" s="16">
        <v>16100000</v>
      </c>
      <c r="C25" s="2">
        <v>54</v>
      </c>
      <c r="D25" s="16">
        <v>200000</v>
      </c>
    </row>
    <row r="26" spans="1:4" ht="30" customHeight="1" x14ac:dyDescent="0.2"/>
    <row r="27" spans="1:4" ht="30" customHeight="1" x14ac:dyDescent="0.2">
      <c r="A27" s="14" t="s">
        <v>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0168-5C26-984A-812B-9D04F3929DD0}">
  <dimension ref="A1:H27"/>
  <sheetViews>
    <sheetView topLeftCell="A2" zoomScaleNormal="100" workbookViewId="0"/>
  </sheetViews>
  <sheetFormatPr baseColWidth="10" defaultRowHeight="13" x14ac:dyDescent="0.2"/>
  <cols>
    <col min="1" max="1" width="19" style="2" customWidth="1"/>
    <col min="2" max="2" width="18.6640625" style="2" customWidth="1"/>
    <col min="3" max="3" width="21.5" style="2" customWidth="1"/>
    <col min="4" max="4" width="25.6640625" style="2" customWidth="1"/>
    <col min="5" max="5" width="25.33203125" style="2" customWidth="1"/>
    <col min="6" max="16384" width="10.83203125" style="2"/>
  </cols>
  <sheetData>
    <row r="1" spans="1:8" ht="41" customHeight="1" x14ac:dyDescent="0.2">
      <c r="A1" s="8" t="s">
        <v>182</v>
      </c>
    </row>
    <row r="2" spans="1:8" ht="30" customHeight="1" x14ac:dyDescent="0.2">
      <c r="A2" s="31" t="s">
        <v>281</v>
      </c>
    </row>
    <row r="3" spans="1:8" s="3" customFormat="1" ht="30" customHeight="1" x14ac:dyDescent="0.2">
      <c r="A3" s="7" t="s">
        <v>23</v>
      </c>
      <c r="B3" s="7" t="s">
        <v>184</v>
      </c>
      <c r="C3" s="13"/>
      <c r="D3" s="13"/>
      <c r="E3" s="7"/>
      <c r="F3" s="7"/>
      <c r="G3" s="7"/>
      <c r="H3" s="7"/>
    </row>
    <row r="4" spans="1:8" s="3" customFormat="1" ht="30" customHeight="1" x14ac:dyDescent="0.2">
      <c r="A4" s="3">
        <v>2003</v>
      </c>
      <c r="B4" s="3">
        <v>57.8</v>
      </c>
      <c r="C4" s="2"/>
      <c r="D4" s="16"/>
    </row>
    <row r="5" spans="1:8" s="3" customFormat="1" ht="30" customHeight="1" x14ac:dyDescent="0.2">
      <c r="A5" s="3">
        <v>2004</v>
      </c>
      <c r="B5" s="3">
        <v>65.599999999999994</v>
      </c>
      <c r="C5" s="2"/>
      <c r="D5" s="16"/>
    </row>
    <row r="6" spans="1:8" s="3" customFormat="1" ht="30" customHeight="1" x14ac:dyDescent="0.2">
      <c r="A6" s="3">
        <v>2005</v>
      </c>
      <c r="B6" s="3">
        <v>67.400000000000006</v>
      </c>
      <c r="C6" s="2"/>
      <c r="D6" s="16"/>
    </row>
    <row r="7" spans="1:8" s="3" customFormat="1" ht="30" customHeight="1" x14ac:dyDescent="0.2">
      <c r="A7" s="3">
        <v>2006</v>
      </c>
      <c r="B7" s="3">
        <v>72.599999999999994</v>
      </c>
      <c r="C7" s="2"/>
      <c r="D7" s="16"/>
    </row>
    <row r="8" spans="1:8" s="3" customFormat="1" ht="30" customHeight="1" x14ac:dyDescent="0.2">
      <c r="A8" s="3">
        <v>2007</v>
      </c>
      <c r="B8" s="3">
        <v>94.3</v>
      </c>
      <c r="C8" s="2"/>
      <c r="D8" s="16"/>
    </row>
    <row r="9" spans="1:8" s="3" customFormat="1" ht="30" customHeight="1" x14ac:dyDescent="0.2">
      <c r="A9" s="3">
        <v>2008</v>
      </c>
      <c r="B9" s="3">
        <v>117.5</v>
      </c>
      <c r="C9" s="2"/>
      <c r="D9" s="16"/>
    </row>
    <row r="10" spans="1:8" s="3" customFormat="1" ht="30" customHeight="1" x14ac:dyDescent="0.2">
      <c r="A10" s="3">
        <v>2009</v>
      </c>
      <c r="B10" s="3">
        <v>91.7</v>
      </c>
      <c r="C10" s="2"/>
      <c r="D10" s="16"/>
    </row>
    <row r="11" spans="1:8" s="3" customFormat="1" ht="30" customHeight="1" x14ac:dyDescent="0.2">
      <c r="A11" s="3">
        <v>2010</v>
      </c>
      <c r="B11" s="3">
        <v>106.7</v>
      </c>
      <c r="C11" s="2"/>
      <c r="D11" s="16"/>
    </row>
    <row r="12" spans="1:8" s="3" customFormat="1" ht="30" customHeight="1" x14ac:dyDescent="0.2">
      <c r="A12" s="3">
        <v>2011</v>
      </c>
      <c r="B12" s="3">
        <v>131.9</v>
      </c>
      <c r="C12" s="2"/>
      <c r="D12" s="16"/>
    </row>
    <row r="13" spans="1:8" s="3" customFormat="1" ht="30" customHeight="1" x14ac:dyDescent="0.2">
      <c r="A13" s="3">
        <v>2012</v>
      </c>
      <c r="B13" s="3">
        <v>122.8</v>
      </c>
      <c r="C13" s="2"/>
      <c r="D13" s="16"/>
    </row>
    <row r="14" spans="1:8" s="3" customFormat="1" ht="30" customHeight="1" x14ac:dyDescent="0.2">
      <c r="A14" s="3">
        <v>2013</v>
      </c>
      <c r="B14" s="3">
        <v>120.1</v>
      </c>
      <c r="C14" s="2"/>
      <c r="D14" s="16"/>
    </row>
    <row r="15" spans="1:8" s="3" customFormat="1" ht="30" customHeight="1" x14ac:dyDescent="0.2">
      <c r="A15" s="3">
        <v>2014</v>
      </c>
      <c r="B15" s="3">
        <v>115</v>
      </c>
      <c r="C15" s="2"/>
      <c r="D15" s="16"/>
    </row>
    <row r="16" spans="1:8" s="3" customFormat="1" ht="30" customHeight="1" x14ac:dyDescent="0.2">
      <c r="A16" s="3">
        <v>2015</v>
      </c>
      <c r="B16" s="3">
        <v>93</v>
      </c>
      <c r="C16" s="2"/>
      <c r="D16" s="16"/>
    </row>
    <row r="17" spans="1:4" s="3" customFormat="1" ht="30" customHeight="1" x14ac:dyDescent="0.2">
      <c r="A17" s="3">
        <v>2016</v>
      </c>
      <c r="B17" s="3">
        <v>91.9</v>
      </c>
      <c r="C17" s="2"/>
      <c r="D17" s="16"/>
    </row>
    <row r="18" spans="1:4" s="3" customFormat="1" ht="30" customHeight="1" x14ac:dyDescent="0.2">
      <c r="A18" s="3">
        <v>2017</v>
      </c>
      <c r="B18" s="3">
        <v>98</v>
      </c>
      <c r="C18" s="2"/>
      <c r="D18" s="16"/>
    </row>
    <row r="19" spans="1:4" s="3" customFormat="1" ht="30" customHeight="1" x14ac:dyDescent="0.2">
      <c r="A19" s="3">
        <v>2018</v>
      </c>
      <c r="B19" s="3">
        <v>95.9</v>
      </c>
      <c r="C19" s="2"/>
      <c r="D19" s="16"/>
    </row>
    <row r="20" spans="1:4" s="3" customFormat="1" ht="30" customHeight="1" x14ac:dyDescent="0.2">
      <c r="A20" s="3">
        <v>2019</v>
      </c>
      <c r="B20" s="3">
        <v>95.1</v>
      </c>
      <c r="C20" s="2"/>
      <c r="D20" s="16"/>
    </row>
    <row r="21" spans="1:4" s="3" customFormat="1" ht="30" customHeight="1" x14ac:dyDescent="0.2">
      <c r="A21" s="3">
        <v>2020</v>
      </c>
      <c r="B21" s="3">
        <v>98.1</v>
      </c>
      <c r="C21" s="2"/>
      <c r="D21" s="16"/>
    </row>
    <row r="22" spans="1:4" s="3" customFormat="1" ht="30" customHeight="1" x14ac:dyDescent="0.2">
      <c r="A22" s="3">
        <v>2021</v>
      </c>
      <c r="B22" s="3">
        <v>133.19999999999999</v>
      </c>
      <c r="C22" s="2"/>
      <c r="D22" s="16"/>
    </row>
    <row r="23" spans="1:4" s="3" customFormat="1" ht="30" customHeight="1" x14ac:dyDescent="0.2">
      <c r="B23" s="16"/>
      <c r="C23" s="2"/>
      <c r="D23" s="16"/>
    </row>
    <row r="24" spans="1:4" s="3" customFormat="1" ht="30" customHeight="1" x14ac:dyDescent="0.2">
      <c r="B24" s="16"/>
      <c r="C24" s="2"/>
      <c r="D24" s="16"/>
    </row>
    <row r="25" spans="1:4" s="3" customFormat="1" ht="30" customHeight="1" x14ac:dyDescent="0.2">
      <c r="B25" s="16"/>
      <c r="C25" s="2"/>
      <c r="D25" s="16"/>
    </row>
    <row r="26" spans="1:4" ht="30" customHeight="1" x14ac:dyDescent="0.2"/>
    <row r="27" spans="1:4" ht="30" customHeight="1" x14ac:dyDescent="0.2">
      <c r="A27" s="14"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EE96-C705-0746-AEC3-DCE5FA7C8AF2}">
  <dimension ref="A1:H27"/>
  <sheetViews>
    <sheetView zoomScaleNormal="100" workbookViewId="0">
      <selection activeCell="A2" sqref="A2"/>
    </sheetView>
  </sheetViews>
  <sheetFormatPr baseColWidth="10" defaultRowHeight="13" x14ac:dyDescent="0.2"/>
  <cols>
    <col min="1" max="1" width="19" style="2" customWidth="1"/>
    <col min="2" max="2" width="18.6640625" style="2" customWidth="1"/>
    <col min="3" max="3" width="21.5" style="2" customWidth="1"/>
    <col min="4" max="4" width="25.6640625" style="2" customWidth="1"/>
    <col min="5" max="5" width="25.33203125" style="2" customWidth="1"/>
    <col min="6" max="16384" width="10.83203125" style="2"/>
  </cols>
  <sheetData>
    <row r="1" spans="1:8" ht="41" customHeight="1" x14ac:dyDescent="0.2">
      <c r="A1" s="8" t="s">
        <v>190</v>
      </c>
    </row>
    <row r="2" spans="1:8" ht="30" customHeight="1" x14ac:dyDescent="0.2">
      <c r="A2" s="31" t="s">
        <v>255</v>
      </c>
    </row>
    <row r="3" spans="1:8" s="3" customFormat="1" ht="30" customHeight="1" x14ac:dyDescent="0.2">
      <c r="A3" s="7" t="s">
        <v>195</v>
      </c>
      <c r="B3" s="28" t="s">
        <v>193</v>
      </c>
      <c r="C3" s="28" t="s">
        <v>194</v>
      </c>
      <c r="D3" s="13"/>
      <c r="E3" s="7"/>
      <c r="F3" s="7"/>
      <c r="G3" s="7"/>
      <c r="H3" s="7"/>
    </row>
    <row r="4" spans="1:8" s="3" customFormat="1" ht="30" customHeight="1" x14ac:dyDescent="0.2">
      <c r="A4" s="19">
        <v>43466</v>
      </c>
      <c r="B4" s="15">
        <v>2159</v>
      </c>
      <c r="C4" s="15">
        <v>1147</v>
      </c>
      <c r="D4" s="16"/>
    </row>
    <row r="5" spans="1:8" s="3" customFormat="1" ht="30" customHeight="1" x14ac:dyDescent="0.2">
      <c r="A5" s="19">
        <v>43497</v>
      </c>
      <c r="B5" s="15">
        <v>1937</v>
      </c>
      <c r="C5" s="15">
        <v>974</v>
      </c>
      <c r="D5" s="16"/>
    </row>
    <row r="6" spans="1:8" s="3" customFormat="1" ht="30" customHeight="1" x14ac:dyDescent="0.2">
      <c r="A6" s="19">
        <v>43525</v>
      </c>
      <c r="B6" s="15">
        <v>1925</v>
      </c>
      <c r="C6" s="15">
        <v>1369</v>
      </c>
      <c r="D6" s="16"/>
    </row>
    <row r="7" spans="1:8" s="3" customFormat="1" ht="30" customHeight="1" x14ac:dyDescent="0.2">
      <c r="A7" s="19">
        <v>43556</v>
      </c>
      <c r="B7" s="15">
        <v>2337</v>
      </c>
      <c r="C7" s="15">
        <v>1818</v>
      </c>
      <c r="D7" s="16"/>
    </row>
    <row r="8" spans="1:8" s="3" customFormat="1" ht="30" customHeight="1" x14ac:dyDescent="0.2">
      <c r="A8" s="19">
        <v>43586</v>
      </c>
      <c r="B8" s="15">
        <v>2416</v>
      </c>
      <c r="C8" s="15">
        <v>1531</v>
      </c>
      <c r="D8" s="16"/>
    </row>
    <row r="9" spans="1:8" s="3" customFormat="1" ht="30" customHeight="1" x14ac:dyDescent="0.2">
      <c r="A9" s="19">
        <v>43617</v>
      </c>
      <c r="B9" s="15">
        <v>2222</v>
      </c>
      <c r="C9" s="15">
        <v>1435</v>
      </c>
      <c r="D9" s="16"/>
    </row>
    <row r="10" spans="1:8" s="3" customFormat="1" ht="30" customHeight="1" x14ac:dyDescent="0.2">
      <c r="A10" s="19">
        <v>43647</v>
      </c>
      <c r="B10" s="15">
        <v>3982</v>
      </c>
      <c r="C10" s="15">
        <v>3005</v>
      </c>
      <c r="D10" s="16"/>
    </row>
    <row r="11" spans="1:8" s="3" customFormat="1" ht="30" customHeight="1" x14ac:dyDescent="0.2">
      <c r="A11" s="19">
        <v>43678</v>
      </c>
      <c r="B11" s="15">
        <v>3185</v>
      </c>
      <c r="C11" s="15">
        <v>2067</v>
      </c>
      <c r="D11" s="16"/>
    </row>
    <row r="12" spans="1:8" s="3" customFormat="1" ht="30" customHeight="1" x14ac:dyDescent="0.2">
      <c r="A12" s="19">
        <v>43709</v>
      </c>
      <c r="B12" s="15">
        <v>2357</v>
      </c>
      <c r="C12" s="15">
        <v>1574</v>
      </c>
      <c r="D12" s="16"/>
    </row>
    <row r="13" spans="1:8" s="3" customFormat="1" ht="30" customHeight="1" x14ac:dyDescent="0.2">
      <c r="A13" s="19">
        <v>43739</v>
      </c>
      <c r="B13" s="15">
        <v>2599</v>
      </c>
      <c r="C13" s="15">
        <v>1604</v>
      </c>
      <c r="D13" s="16"/>
    </row>
    <row r="14" spans="1:8" s="3" customFormat="1" ht="30" customHeight="1" x14ac:dyDescent="0.2">
      <c r="A14" s="19">
        <v>43770</v>
      </c>
      <c r="B14" s="15">
        <v>2194</v>
      </c>
      <c r="C14" s="15">
        <v>1455</v>
      </c>
      <c r="D14" s="16"/>
    </row>
    <row r="15" spans="1:8" s="3" customFormat="1" ht="30" customHeight="1" x14ac:dyDescent="0.2">
      <c r="A15" s="19">
        <v>43800</v>
      </c>
      <c r="B15" s="15">
        <v>2066</v>
      </c>
      <c r="C15" s="15">
        <v>1374</v>
      </c>
      <c r="D15" s="16"/>
    </row>
    <row r="16" spans="1:8" s="3" customFormat="1" ht="30" customHeight="1" x14ac:dyDescent="0.2">
      <c r="A16" s="19">
        <v>43831</v>
      </c>
      <c r="B16" s="15">
        <v>2241</v>
      </c>
      <c r="C16" s="15">
        <v>1404</v>
      </c>
      <c r="D16" s="16"/>
    </row>
    <row r="17" spans="1:4" s="3" customFormat="1" ht="30" customHeight="1" x14ac:dyDescent="0.2">
      <c r="A17" s="19">
        <v>43862</v>
      </c>
      <c r="B17" s="15">
        <v>1663</v>
      </c>
      <c r="C17" s="15">
        <v>1065</v>
      </c>
      <c r="D17" s="16"/>
    </row>
    <row r="18" spans="1:4" s="3" customFormat="1" ht="30" customHeight="1" x14ac:dyDescent="0.2">
      <c r="A18" s="19">
        <v>43891</v>
      </c>
      <c r="B18" s="15">
        <v>1292</v>
      </c>
      <c r="C18" s="15">
        <v>671</v>
      </c>
      <c r="D18" s="16"/>
    </row>
    <row r="19" spans="1:4" s="3" customFormat="1" ht="30" customHeight="1" x14ac:dyDescent="0.2">
      <c r="A19" s="19">
        <v>43922</v>
      </c>
      <c r="B19" s="15">
        <v>1326</v>
      </c>
      <c r="C19" s="15">
        <v>698</v>
      </c>
      <c r="D19" s="16"/>
    </row>
    <row r="20" spans="1:4" s="3" customFormat="1" ht="30" customHeight="1" x14ac:dyDescent="0.2">
      <c r="A20" s="19">
        <v>43952</v>
      </c>
      <c r="B20" s="15">
        <v>1666</v>
      </c>
      <c r="C20" s="15">
        <v>1040</v>
      </c>
      <c r="D20" s="16"/>
    </row>
    <row r="21" spans="1:4" s="3" customFormat="1" ht="30" customHeight="1" x14ac:dyDescent="0.2">
      <c r="A21" s="19">
        <v>43983</v>
      </c>
      <c r="B21" s="15">
        <v>1119</v>
      </c>
      <c r="C21" s="15">
        <v>662</v>
      </c>
      <c r="D21" s="16"/>
    </row>
    <row r="22" spans="1:4" s="3" customFormat="1" ht="30" customHeight="1" x14ac:dyDescent="0.2">
      <c r="A22" s="19">
        <v>44013</v>
      </c>
      <c r="B22" s="15">
        <v>1638</v>
      </c>
      <c r="C22" s="15">
        <v>951</v>
      </c>
      <c r="D22" s="16"/>
    </row>
    <row r="23" spans="1:4" s="3" customFormat="1" ht="30" customHeight="1" x14ac:dyDescent="0.2">
      <c r="A23" s="19">
        <v>44044</v>
      </c>
      <c r="B23" s="15">
        <v>1378</v>
      </c>
      <c r="C23" s="15">
        <v>865</v>
      </c>
      <c r="D23" s="16"/>
    </row>
    <row r="24" spans="1:4" s="3" customFormat="1" ht="30" customHeight="1" x14ac:dyDescent="0.2">
      <c r="A24" s="19">
        <v>44075</v>
      </c>
      <c r="B24" s="15">
        <v>1337</v>
      </c>
      <c r="C24" s="15">
        <v>674</v>
      </c>
      <c r="D24" s="16"/>
    </row>
    <row r="25" spans="1:4" s="3" customFormat="1" ht="30" customHeight="1" x14ac:dyDescent="0.2">
      <c r="A25" s="19">
        <v>44105</v>
      </c>
      <c r="B25" s="15">
        <v>2181</v>
      </c>
      <c r="C25" s="15">
        <v>1478</v>
      </c>
      <c r="D25" s="16"/>
    </row>
    <row r="26" spans="1:4" ht="30" customHeight="1" x14ac:dyDescent="0.2">
      <c r="A26" s="19">
        <v>44136</v>
      </c>
      <c r="B26" s="15">
        <v>1798</v>
      </c>
      <c r="C26" s="15">
        <v>894</v>
      </c>
    </row>
    <row r="27" spans="1:4" ht="30" customHeight="1" x14ac:dyDescent="0.2">
      <c r="A27" s="19">
        <v>44166</v>
      </c>
      <c r="B27" s="15">
        <v>1086</v>
      </c>
      <c r="C27" s="15">
        <v>633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70C84-EE9D-3A44-893F-3D0B02A6F92F}">
  <dimension ref="A1:H27"/>
  <sheetViews>
    <sheetView zoomScaleNormal="100" workbookViewId="0"/>
  </sheetViews>
  <sheetFormatPr baseColWidth="10" defaultRowHeight="13" x14ac:dyDescent="0.2"/>
  <cols>
    <col min="1" max="1" width="19" style="2" customWidth="1"/>
    <col min="2" max="2" width="18.6640625" style="2" customWidth="1"/>
    <col min="3" max="3" width="21.5" style="2" customWidth="1"/>
    <col min="4" max="4" width="25.6640625" style="2" customWidth="1"/>
    <col min="5" max="5" width="25.33203125" style="2" customWidth="1"/>
    <col min="6" max="16384" width="10.83203125" style="2"/>
  </cols>
  <sheetData>
    <row r="1" spans="1:8" ht="41" customHeight="1" x14ac:dyDescent="0.2">
      <c r="A1" s="8" t="s">
        <v>201</v>
      </c>
    </row>
    <row r="2" spans="1:8" ht="30" customHeight="1" x14ac:dyDescent="0.2">
      <c r="A2" s="31" t="s">
        <v>255</v>
      </c>
    </row>
    <row r="3" spans="1:8" s="3" customFormat="1" ht="30" customHeight="1" x14ac:dyDescent="0.2">
      <c r="A3" s="7" t="s">
        <v>1</v>
      </c>
      <c r="B3" s="28" t="s">
        <v>210</v>
      </c>
      <c r="C3" s="28" t="s">
        <v>211</v>
      </c>
      <c r="D3" s="13"/>
      <c r="E3" s="7"/>
      <c r="F3" s="7"/>
      <c r="G3" s="7"/>
      <c r="H3" s="7"/>
    </row>
    <row r="4" spans="1:8" s="3" customFormat="1" ht="30" customHeight="1" x14ac:dyDescent="0.2">
      <c r="A4" s="3">
        <v>2010</v>
      </c>
      <c r="B4" s="15">
        <v>41</v>
      </c>
      <c r="C4" s="15">
        <v>209</v>
      </c>
      <c r="D4" s="16"/>
    </row>
    <row r="5" spans="1:8" s="3" customFormat="1" ht="30" customHeight="1" x14ac:dyDescent="0.2">
      <c r="A5" s="3">
        <v>2011</v>
      </c>
      <c r="B5" s="15">
        <v>29</v>
      </c>
      <c r="C5" s="15">
        <v>280</v>
      </c>
      <c r="D5" s="16"/>
    </row>
    <row r="6" spans="1:8" s="3" customFormat="1" ht="30" customHeight="1" x14ac:dyDescent="0.2">
      <c r="A6" s="3">
        <v>2012</v>
      </c>
      <c r="B6" s="15">
        <v>49</v>
      </c>
      <c r="C6" s="15">
        <v>228</v>
      </c>
      <c r="D6" s="16"/>
    </row>
    <row r="7" spans="1:8" s="3" customFormat="1" ht="30" customHeight="1" x14ac:dyDescent="0.2">
      <c r="A7" s="3">
        <v>2013</v>
      </c>
      <c r="B7" s="15">
        <v>60</v>
      </c>
      <c r="C7" s="15">
        <v>414</v>
      </c>
      <c r="D7" s="16"/>
    </row>
    <row r="8" spans="1:8" s="3" customFormat="1" ht="30" customHeight="1" x14ac:dyDescent="0.2">
      <c r="A8" s="3">
        <v>2014</v>
      </c>
      <c r="B8" s="15">
        <v>32</v>
      </c>
      <c r="C8" s="15">
        <v>300</v>
      </c>
      <c r="D8" s="16"/>
    </row>
    <row r="9" spans="1:8" s="3" customFormat="1" ht="30" customHeight="1" x14ac:dyDescent="0.2">
      <c r="A9" s="3">
        <v>2015</v>
      </c>
      <c r="B9" s="15">
        <v>29</v>
      </c>
      <c r="C9" s="15">
        <v>260</v>
      </c>
      <c r="D9" s="16"/>
    </row>
    <row r="10" spans="1:8" s="3" customFormat="1" ht="30" customHeight="1" x14ac:dyDescent="0.2">
      <c r="A10" s="3">
        <v>2016</v>
      </c>
      <c r="B10" s="15">
        <v>43</v>
      </c>
      <c r="C10" s="15">
        <v>252</v>
      </c>
      <c r="D10" s="16"/>
    </row>
    <row r="11" spans="1:8" s="3" customFormat="1" ht="30" customHeight="1" x14ac:dyDescent="0.2">
      <c r="A11" s="3">
        <v>2017</v>
      </c>
      <c r="B11" s="15">
        <v>28</v>
      </c>
      <c r="C11" s="15">
        <v>285</v>
      </c>
      <c r="D11" s="16"/>
    </row>
    <row r="12" spans="1:8" s="3" customFormat="1" ht="30" customHeight="1" x14ac:dyDescent="0.2">
      <c r="A12" s="3">
        <v>2018</v>
      </c>
      <c r="B12" s="15">
        <v>29</v>
      </c>
      <c r="C12" s="15">
        <v>380</v>
      </c>
      <c r="D12" s="16"/>
    </row>
    <row r="13" spans="1:8" s="3" customFormat="1" ht="30" customHeight="1" x14ac:dyDescent="0.2">
      <c r="A13" s="3">
        <v>2019</v>
      </c>
      <c r="B13" s="15">
        <v>27</v>
      </c>
      <c r="C13" s="15">
        <v>454</v>
      </c>
      <c r="D13" s="16"/>
    </row>
    <row r="14" spans="1:8" s="3" customFormat="1" ht="30" customHeight="1" x14ac:dyDescent="0.2">
      <c r="A14" s="3">
        <v>2020</v>
      </c>
      <c r="B14" s="15">
        <v>25</v>
      </c>
      <c r="C14" s="15">
        <v>459</v>
      </c>
      <c r="D14" s="16"/>
    </row>
    <row r="15" spans="1:8" s="3" customFormat="1" ht="30" customHeight="1" x14ac:dyDescent="0.2">
      <c r="A15" s="19"/>
      <c r="B15" s="15"/>
      <c r="C15" s="15"/>
      <c r="D15" s="16"/>
    </row>
    <row r="16" spans="1:8" s="3" customFormat="1" ht="30" customHeight="1" x14ac:dyDescent="0.2">
      <c r="A16" s="19"/>
      <c r="B16" s="15"/>
      <c r="C16" s="15"/>
      <c r="D16" s="16"/>
    </row>
    <row r="17" spans="1:4" s="3" customFormat="1" ht="30" customHeight="1" x14ac:dyDescent="0.2">
      <c r="A17" s="19"/>
      <c r="B17" s="15"/>
      <c r="C17" s="15"/>
      <c r="D17" s="16"/>
    </row>
    <row r="18" spans="1:4" s="3" customFormat="1" ht="30" customHeight="1" x14ac:dyDescent="0.2">
      <c r="A18" s="19"/>
      <c r="B18" s="15"/>
      <c r="C18" s="15"/>
      <c r="D18" s="16"/>
    </row>
    <row r="19" spans="1:4" s="3" customFormat="1" ht="30" customHeight="1" x14ac:dyDescent="0.2">
      <c r="A19" s="19"/>
      <c r="B19" s="15"/>
      <c r="C19" s="15"/>
      <c r="D19" s="16"/>
    </row>
    <row r="20" spans="1:4" s="3" customFormat="1" ht="30" customHeight="1" x14ac:dyDescent="0.2">
      <c r="A20" s="19"/>
      <c r="B20" s="15"/>
      <c r="C20" s="15"/>
      <c r="D20" s="16"/>
    </row>
    <row r="21" spans="1:4" s="3" customFormat="1" ht="30" customHeight="1" x14ac:dyDescent="0.2">
      <c r="A21" s="19"/>
      <c r="B21" s="15"/>
      <c r="C21" s="15"/>
      <c r="D21" s="16"/>
    </row>
    <row r="22" spans="1:4" s="3" customFormat="1" ht="30" customHeight="1" x14ac:dyDescent="0.2">
      <c r="A22" s="19"/>
      <c r="B22" s="15"/>
      <c r="C22" s="15"/>
      <c r="D22" s="16"/>
    </row>
    <row r="23" spans="1:4" s="3" customFormat="1" ht="30" customHeight="1" x14ac:dyDescent="0.2">
      <c r="A23" s="19"/>
      <c r="B23" s="15"/>
      <c r="C23" s="15"/>
      <c r="D23" s="16"/>
    </row>
    <row r="24" spans="1:4" s="3" customFormat="1" ht="30" customHeight="1" x14ac:dyDescent="0.2">
      <c r="A24" s="19"/>
      <c r="B24" s="15"/>
      <c r="C24" s="15"/>
      <c r="D24" s="16"/>
    </row>
    <row r="25" spans="1:4" s="3" customFormat="1" ht="30" customHeight="1" x14ac:dyDescent="0.2">
      <c r="A25" s="19"/>
      <c r="B25" s="15"/>
      <c r="C25" s="15"/>
      <c r="D25" s="16"/>
    </row>
    <row r="26" spans="1:4" ht="30" customHeight="1" x14ac:dyDescent="0.2">
      <c r="A26" s="19"/>
      <c r="B26" s="15"/>
      <c r="C26" s="15"/>
    </row>
    <row r="27" spans="1:4" ht="30" customHeight="1" x14ac:dyDescent="0.2">
      <c r="A27" s="19"/>
      <c r="B27" s="15"/>
      <c r="C27"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B7208-AEF5-A148-AE91-2D4242C4CA26}">
  <dimension ref="A1:H27"/>
  <sheetViews>
    <sheetView zoomScaleNormal="100" workbookViewId="0"/>
  </sheetViews>
  <sheetFormatPr baseColWidth="10" defaultRowHeight="13" x14ac:dyDescent="0.2"/>
  <cols>
    <col min="1" max="1" width="19" style="2" customWidth="1"/>
    <col min="2" max="2" width="18.6640625" style="2" customWidth="1"/>
    <col min="3" max="3" width="21.5" style="2" customWidth="1"/>
    <col min="4" max="4" width="25.6640625" style="2" customWidth="1"/>
    <col min="5" max="5" width="25.33203125" style="2" customWidth="1"/>
    <col min="6" max="16384" width="10.83203125" style="2"/>
  </cols>
  <sheetData>
    <row r="1" spans="1:8" ht="41" customHeight="1" x14ac:dyDescent="0.2">
      <c r="A1" s="8" t="s">
        <v>206</v>
      </c>
    </row>
    <row r="2" spans="1:8" ht="30" customHeight="1" x14ac:dyDescent="0.2">
      <c r="A2" s="31" t="s">
        <v>256</v>
      </c>
    </row>
    <row r="3" spans="1:8" s="3" customFormat="1" ht="30" customHeight="1" x14ac:dyDescent="0.2">
      <c r="A3" s="7" t="s">
        <v>23</v>
      </c>
      <c r="B3" s="7" t="s">
        <v>207</v>
      </c>
      <c r="C3" s="7" t="s">
        <v>126</v>
      </c>
      <c r="D3" s="7" t="s">
        <v>208</v>
      </c>
      <c r="E3" s="7" t="s">
        <v>209</v>
      </c>
      <c r="F3" s="7"/>
      <c r="G3" s="7"/>
      <c r="H3" s="7"/>
    </row>
    <row r="4" spans="1:8" s="3" customFormat="1" ht="30" customHeight="1" x14ac:dyDescent="0.2">
      <c r="A4" s="3">
        <v>2018</v>
      </c>
      <c r="B4" s="20">
        <v>8</v>
      </c>
      <c r="C4" s="20">
        <v>9</v>
      </c>
      <c r="D4" s="20">
        <v>8</v>
      </c>
      <c r="E4" s="21">
        <v>4</v>
      </c>
    </row>
    <row r="5" spans="1:8" s="3" customFormat="1" ht="30" customHeight="1" x14ac:dyDescent="0.2">
      <c r="A5" s="3">
        <v>2019</v>
      </c>
      <c r="B5" s="20">
        <v>12</v>
      </c>
      <c r="C5" s="20">
        <v>9</v>
      </c>
      <c r="D5" s="20">
        <v>14</v>
      </c>
      <c r="E5" s="21">
        <v>3</v>
      </c>
    </row>
    <row r="6" spans="1:8" s="3" customFormat="1" ht="30" customHeight="1" x14ac:dyDescent="0.2">
      <c r="A6" s="3">
        <v>2020</v>
      </c>
      <c r="B6" s="20">
        <v>16</v>
      </c>
      <c r="C6" s="20">
        <v>17</v>
      </c>
      <c r="D6" s="20">
        <v>13</v>
      </c>
      <c r="E6" s="21">
        <v>3</v>
      </c>
    </row>
    <row r="7" spans="1:8" s="3" customFormat="1" ht="30" customHeight="1" x14ac:dyDescent="0.2">
      <c r="A7" s="3">
        <v>2021</v>
      </c>
      <c r="B7" s="20">
        <v>23</v>
      </c>
      <c r="C7" s="20">
        <v>15</v>
      </c>
      <c r="D7" s="20">
        <v>9</v>
      </c>
      <c r="E7" s="21">
        <v>10</v>
      </c>
    </row>
    <row r="8" spans="1:8" s="3" customFormat="1" ht="30" customHeight="1" x14ac:dyDescent="0.2">
      <c r="A8" s="19"/>
      <c r="B8" s="15"/>
      <c r="C8" s="15"/>
      <c r="D8" s="16"/>
    </row>
    <row r="9" spans="1:8" s="3" customFormat="1" ht="30" customHeight="1" x14ac:dyDescent="0.2">
      <c r="A9" s="19"/>
      <c r="B9" s="15"/>
      <c r="C9" s="15"/>
      <c r="D9" s="16"/>
    </row>
    <row r="10" spans="1:8" s="3" customFormat="1" ht="30" customHeight="1" x14ac:dyDescent="0.2">
      <c r="A10" s="19"/>
      <c r="B10" s="15"/>
      <c r="C10" s="15"/>
      <c r="D10" s="16"/>
    </row>
    <row r="11" spans="1:8" s="3" customFormat="1" ht="30" customHeight="1" x14ac:dyDescent="0.2">
      <c r="A11" s="19"/>
      <c r="B11" s="15"/>
      <c r="C11" s="15"/>
      <c r="D11" s="16"/>
    </row>
    <row r="12" spans="1:8" s="3" customFormat="1" ht="30" customHeight="1" x14ac:dyDescent="0.2">
      <c r="A12" s="19"/>
      <c r="B12" s="15"/>
      <c r="C12" s="15"/>
      <c r="D12" s="16"/>
    </row>
    <row r="13" spans="1:8" s="3" customFormat="1" ht="30" customHeight="1" x14ac:dyDescent="0.2">
      <c r="A13" s="19"/>
      <c r="B13" s="15"/>
      <c r="C13" s="15"/>
      <c r="D13" s="16"/>
    </row>
    <row r="14" spans="1:8" s="3" customFormat="1" ht="30" customHeight="1" x14ac:dyDescent="0.2">
      <c r="A14" s="19"/>
      <c r="B14" s="15"/>
      <c r="C14" s="15"/>
      <c r="D14" s="16"/>
    </row>
    <row r="15" spans="1:8" s="3" customFormat="1" ht="30" customHeight="1" x14ac:dyDescent="0.2">
      <c r="A15" s="19"/>
      <c r="B15" s="15"/>
      <c r="C15" s="15"/>
      <c r="D15" s="16"/>
    </row>
    <row r="16" spans="1:8" s="3" customFormat="1" ht="30" customHeight="1" x14ac:dyDescent="0.2">
      <c r="A16" s="19"/>
      <c r="B16" s="15"/>
      <c r="C16" s="15"/>
      <c r="D16" s="16"/>
    </row>
    <row r="17" spans="1:4" s="3" customFormat="1" ht="30" customHeight="1" x14ac:dyDescent="0.2">
      <c r="A17" s="19"/>
      <c r="B17" s="15"/>
      <c r="C17" s="15"/>
      <c r="D17" s="16"/>
    </row>
    <row r="18" spans="1:4" s="3" customFormat="1" ht="30" customHeight="1" x14ac:dyDescent="0.2">
      <c r="A18" s="19"/>
      <c r="B18" s="15"/>
      <c r="C18" s="15"/>
      <c r="D18" s="16"/>
    </row>
    <row r="19" spans="1:4" s="3" customFormat="1" ht="30" customHeight="1" x14ac:dyDescent="0.2">
      <c r="A19" s="19"/>
      <c r="B19" s="15"/>
      <c r="C19" s="15"/>
      <c r="D19" s="16"/>
    </row>
    <row r="20" spans="1:4" s="3" customFormat="1" ht="30" customHeight="1" x14ac:dyDescent="0.2">
      <c r="A20" s="19"/>
      <c r="B20" s="15"/>
      <c r="C20" s="15"/>
      <c r="D20" s="16"/>
    </row>
    <row r="21" spans="1:4" s="3" customFormat="1" ht="30" customHeight="1" x14ac:dyDescent="0.2">
      <c r="A21" s="19"/>
      <c r="B21" s="15"/>
      <c r="C21" s="15"/>
      <c r="D21" s="16"/>
    </row>
    <row r="22" spans="1:4" s="3" customFormat="1" ht="30" customHeight="1" x14ac:dyDescent="0.2">
      <c r="A22" s="19"/>
      <c r="B22" s="15"/>
      <c r="C22" s="15"/>
      <c r="D22" s="16"/>
    </row>
    <row r="23" spans="1:4" s="3" customFormat="1" ht="30" customHeight="1" x14ac:dyDescent="0.2">
      <c r="A23" s="19"/>
      <c r="B23" s="15"/>
      <c r="C23" s="15"/>
      <c r="D23" s="16"/>
    </row>
    <row r="24" spans="1:4" s="3" customFormat="1" ht="30" customHeight="1" x14ac:dyDescent="0.2">
      <c r="A24" s="19"/>
      <c r="B24" s="15"/>
      <c r="C24" s="15"/>
      <c r="D24" s="16"/>
    </row>
    <row r="25" spans="1:4" s="3" customFormat="1" ht="30" customHeight="1" x14ac:dyDescent="0.2">
      <c r="A25" s="19"/>
      <c r="B25" s="15"/>
      <c r="C25" s="15"/>
      <c r="D25" s="16"/>
    </row>
    <row r="26" spans="1:4" ht="30" customHeight="1" x14ac:dyDescent="0.2">
      <c r="A26" s="19"/>
      <c r="B26" s="15"/>
      <c r="C26" s="15"/>
    </row>
    <row r="27" spans="1:4" ht="30" customHeight="1" x14ac:dyDescent="0.2">
      <c r="A27" s="19"/>
      <c r="B27" s="15"/>
      <c r="C27"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5E4CA-0349-8A4C-BC46-028DE0979779}">
  <dimension ref="A1:G625"/>
  <sheetViews>
    <sheetView zoomScaleNormal="100" workbookViewId="0"/>
  </sheetViews>
  <sheetFormatPr baseColWidth="10" defaultRowHeight="13" x14ac:dyDescent="0.2"/>
  <cols>
    <col min="1" max="1" width="19" style="3" customWidth="1"/>
    <col min="2" max="2" width="18.6640625" style="2" customWidth="1"/>
    <col min="3" max="3" width="21.5" style="2" customWidth="1"/>
    <col min="4" max="4" width="25.6640625" style="2" customWidth="1"/>
    <col min="5" max="16384" width="10.83203125" style="2"/>
  </cols>
  <sheetData>
    <row r="1" spans="1:7" ht="41" customHeight="1" x14ac:dyDescent="0.2">
      <c r="A1" s="8" t="s">
        <v>212</v>
      </c>
    </row>
    <row r="2" spans="1:7" ht="30" customHeight="1" x14ac:dyDescent="0.2">
      <c r="A2" s="14" t="s">
        <v>255</v>
      </c>
    </row>
    <row r="3" spans="1:7" ht="30" customHeight="1" x14ac:dyDescent="0.2">
      <c r="A3" s="7" t="s">
        <v>192</v>
      </c>
      <c r="B3" s="13" t="s">
        <v>219</v>
      </c>
      <c r="C3" s="13" t="s">
        <v>220</v>
      </c>
      <c r="D3" s="13" t="s">
        <v>221</v>
      </c>
      <c r="E3" s="13"/>
      <c r="F3" s="13"/>
      <c r="G3" s="13"/>
    </row>
    <row r="4" spans="1:7" ht="30" customHeight="1" x14ac:dyDescent="0.2">
      <c r="A4" s="24">
        <v>43891</v>
      </c>
      <c r="B4" s="23">
        <v>9</v>
      </c>
      <c r="C4" s="23">
        <v>0</v>
      </c>
      <c r="D4" s="23">
        <v>0</v>
      </c>
    </row>
    <row r="5" spans="1:7" ht="30" customHeight="1" x14ac:dyDescent="0.2">
      <c r="A5" s="24">
        <v>43892</v>
      </c>
      <c r="B5" s="23">
        <v>26</v>
      </c>
      <c r="C5" s="23">
        <v>0</v>
      </c>
      <c r="D5" s="23">
        <v>0</v>
      </c>
    </row>
    <row r="6" spans="1:7" ht="30" customHeight="1" x14ac:dyDescent="0.2">
      <c r="A6" s="24">
        <v>43893</v>
      </c>
      <c r="B6" s="23">
        <v>24</v>
      </c>
      <c r="C6" s="23">
        <v>0</v>
      </c>
      <c r="D6" s="23">
        <v>0</v>
      </c>
    </row>
    <row r="7" spans="1:7" ht="30" customHeight="1" x14ac:dyDescent="0.2">
      <c r="A7" s="24">
        <v>43894</v>
      </c>
      <c r="B7" s="23">
        <v>6</v>
      </c>
      <c r="C7" s="23">
        <v>1</v>
      </c>
      <c r="D7" s="23">
        <v>0</v>
      </c>
    </row>
    <row r="8" spans="1:7" ht="30" customHeight="1" x14ac:dyDescent="0.2">
      <c r="A8" s="24">
        <v>43895</v>
      </c>
      <c r="B8" s="16">
        <v>38</v>
      </c>
      <c r="C8" s="16">
        <v>1</v>
      </c>
      <c r="D8" s="23">
        <v>0</v>
      </c>
    </row>
    <row r="9" spans="1:7" ht="30" customHeight="1" x14ac:dyDescent="0.2">
      <c r="A9" s="24">
        <v>43896</v>
      </c>
      <c r="B9" s="16">
        <v>50</v>
      </c>
      <c r="C9" s="16">
        <v>3</v>
      </c>
      <c r="D9" s="23">
        <v>0</v>
      </c>
    </row>
    <row r="10" spans="1:7" ht="30" customHeight="1" x14ac:dyDescent="0.2">
      <c r="A10" s="24">
        <v>43897</v>
      </c>
      <c r="B10" s="16">
        <v>59</v>
      </c>
      <c r="C10" s="16">
        <v>1</v>
      </c>
      <c r="D10" s="23">
        <v>0</v>
      </c>
    </row>
    <row r="11" spans="1:7" ht="30" customHeight="1" x14ac:dyDescent="0.2">
      <c r="A11" s="24">
        <v>43898</v>
      </c>
      <c r="B11" s="16">
        <v>80</v>
      </c>
      <c r="C11" s="16">
        <v>1</v>
      </c>
      <c r="D11" s="23">
        <v>0</v>
      </c>
    </row>
    <row r="12" spans="1:7" ht="30" customHeight="1" x14ac:dyDescent="0.2">
      <c r="A12" s="24">
        <v>43899</v>
      </c>
      <c r="B12" s="16">
        <v>32</v>
      </c>
      <c r="C12" s="16">
        <v>2</v>
      </c>
      <c r="D12" s="23">
        <v>0</v>
      </c>
    </row>
    <row r="13" spans="1:7" ht="30" customHeight="1" x14ac:dyDescent="0.2">
      <c r="A13" s="24">
        <v>43900</v>
      </c>
      <c r="B13" s="16">
        <v>53</v>
      </c>
      <c r="C13" s="16">
        <v>1</v>
      </c>
      <c r="D13" s="23">
        <v>0</v>
      </c>
    </row>
    <row r="14" spans="1:7" ht="30" customHeight="1" x14ac:dyDescent="0.2">
      <c r="A14" s="24">
        <v>43901</v>
      </c>
      <c r="B14" s="16">
        <v>92</v>
      </c>
      <c r="C14" s="16">
        <v>3</v>
      </c>
      <c r="D14" s="23">
        <v>0</v>
      </c>
    </row>
    <row r="15" spans="1:7" ht="30" customHeight="1" x14ac:dyDescent="0.2">
      <c r="A15" s="24">
        <v>43902</v>
      </c>
      <c r="B15" s="16">
        <v>85</v>
      </c>
      <c r="C15" s="16">
        <v>2</v>
      </c>
      <c r="D15" s="23">
        <v>0</v>
      </c>
    </row>
    <row r="16" spans="1:7" ht="30" customHeight="1" x14ac:dyDescent="0.2">
      <c r="A16" s="24">
        <v>43903</v>
      </c>
      <c r="B16" s="16">
        <v>133</v>
      </c>
      <c r="C16" s="16">
        <v>1</v>
      </c>
      <c r="D16" s="23">
        <v>0</v>
      </c>
    </row>
    <row r="17" spans="1:4" ht="30" customHeight="1" x14ac:dyDescent="0.2">
      <c r="A17" s="24">
        <v>43904</v>
      </c>
      <c r="B17" s="16">
        <v>233</v>
      </c>
      <c r="C17" s="16">
        <v>6</v>
      </c>
      <c r="D17" s="23">
        <v>0</v>
      </c>
    </row>
    <row r="18" spans="1:4" ht="30" customHeight="1" x14ac:dyDescent="0.2">
      <c r="A18" s="24">
        <v>43905</v>
      </c>
      <c r="B18" s="16">
        <v>265</v>
      </c>
      <c r="C18" s="16">
        <v>2</v>
      </c>
      <c r="D18" s="23">
        <v>0</v>
      </c>
    </row>
    <row r="19" spans="1:4" ht="30" customHeight="1" x14ac:dyDescent="0.2">
      <c r="A19" s="24">
        <v>43906</v>
      </c>
      <c r="B19" s="16">
        <v>299</v>
      </c>
      <c r="C19" s="16">
        <v>2</v>
      </c>
      <c r="D19" s="23">
        <v>0</v>
      </c>
    </row>
    <row r="20" spans="1:4" ht="30" customHeight="1" x14ac:dyDescent="0.2">
      <c r="A20" s="24">
        <v>43907</v>
      </c>
      <c r="B20" s="16">
        <v>588</v>
      </c>
      <c r="C20" s="16">
        <v>7</v>
      </c>
      <c r="D20" s="23">
        <v>0</v>
      </c>
    </row>
    <row r="21" spans="1:4" ht="30" customHeight="1" x14ac:dyDescent="0.2">
      <c r="A21" s="24">
        <v>43908</v>
      </c>
      <c r="B21" s="16">
        <v>613</v>
      </c>
      <c r="C21" s="16">
        <v>8</v>
      </c>
      <c r="D21" s="23">
        <v>0</v>
      </c>
    </row>
    <row r="22" spans="1:4" ht="30" customHeight="1" x14ac:dyDescent="0.2">
      <c r="A22" s="24">
        <v>43909</v>
      </c>
      <c r="B22" s="16">
        <v>782</v>
      </c>
      <c r="C22" s="16">
        <v>14</v>
      </c>
      <c r="D22" s="23">
        <v>0</v>
      </c>
    </row>
    <row r="23" spans="1:4" ht="30" customHeight="1" x14ac:dyDescent="0.2">
      <c r="A23" s="24">
        <v>43910</v>
      </c>
      <c r="B23" s="16">
        <v>1221</v>
      </c>
      <c r="C23" s="16">
        <v>17</v>
      </c>
      <c r="D23" s="23">
        <v>0</v>
      </c>
    </row>
    <row r="24" spans="1:4" ht="30" customHeight="1" x14ac:dyDescent="0.2">
      <c r="A24" s="24">
        <v>43911</v>
      </c>
      <c r="B24" s="16">
        <v>1341</v>
      </c>
      <c r="C24" s="16">
        <v>28</v>
      </c>
      <c r="D24" s="23">
        <v>0</v>
      </c>
    </row>
    <row r="25" spans="1:4" ht="30" customHeight="1" x14ac:dyDescent="0.2">
      <c r="A25" s="24">
        <v>43912</v>
      </c>
      <c r="B25" s="16">
        <v>850</v>
      </c>
      <c r="C25" s="16">
        <v>29</v>
      </c>
      <c r="D25" s="23">
        <v>0</v>
      </c>
    </row>
    <row r="26" spans="1:4" ht="30" customHeight="1" x14ac:dyDescent="0.2">
      <c r="A26" s="24">
        <v>43913</v>
      </c>
      <c r="B26" s="16">
        <v>1118</v>
      </c>
      <c r="C26" s="16">
        <v>30</v>
      </c>
      <c r="D26" s="2">
        <v>0</v>
      </c>
    </row>
    <row r="27" spans="1:4" ht="30" customHeight="1" x14ac:dyDescent="0.2">
      <c r="A27" s="24">
        <v>43914</v>
      </c>
      <c r="B27" s="16">
        <v>2277</v>
      </c>
      <c r="C27" s="16">
        <v>46</v>
      </c>
      <c r="D27" s="2">
        <v>0</v>
      </c>
    </row>
    <row r="28" spans="1:4" ht="30" customHeight="1" x14ac:dyDescent="0.2">
      <c r="A28" s="24">
        <v>43915</v>
      </c>
      <c r="B28" s="2">
        <v>1896</v>
      </c>
      <c r="C28" s="2">
        <v>45</v>
      </c>
      <c r="D28" s="2">
        <v>0</v>
      </c>
    </row>
    <row r="29" spans="1:4" ht="30" customHeight="1" x14ac:dyDescent="0.2">
      <c r="A29" s="24">
        <v>43916</v>
      </c>
      <c r="B29" s="2">
        <v>2746</v>
      </c>
      <c r="C29" s="2">
        <v>63</v>
      </c>
      <c r="D29" s="2">
        <v>0</v>
      </c>
    </row>
    <row r="30" spans="1:4" ht="30" customHeight="1" x14ac:dyDescent="0.2">
      <c r="A30" s="24">
        <v>43917</v>
      </c>
      <c r="B30" s="2">
        <v>2364</v>
      </c>
      <c r="C30" s="2">
        <v>46</v>
      </c>
      <c r="D30" s="2">
        <v>0</v>
      </c>
    </row>
    <row r="31" spans="1:4" ht="30" customHeight="1" x14ac:dyDescent="0.2">
      <c r="A31" s="24">
        <v>43918</v>
      </c>
      <c r="B31" s="2">
        <v>4214</v>
      </c>
      <c r="C31" s="2">
        <v>83</v>
      </c>
      <c r="D31" s="2">
        <v>0</v>
      </c>
    </row>
    <row r="32" spans="1:4" ht="30" customHeight="1" x14ac:dyDescent="0.2">
      <c r="A32" s="24">
        <v>43919</v>
      </c>
      <c r="B32" s="2">
        <v>4068</v>
      </c>
      <c r="C32" s="2">
        <v>79</v>
      </c>
      <c r="D32" s="2">
        <v>0</v>
      </c>
    </row>
    <row r="33" spans="1:4" ht="30" customHeight="1" x14ac:dyDescent="0.2">
      <c r="A33" s="24">
        <v>43920</v>
      </c>
      <c r="B33" s="2">
        <v>3545</v>
      </c>
      <c r="C33" s="2">
        <v>111</v>
      </c>
      <c r="D33" s="2">
        <v>970</v>
      </c>
    </row>
    <row r="34" spans="1:4" ht="30" customHeight="1" x14ac:dyDescent="0.2">
      <c r="A34" s="24">
        <v>43921</v>
      </c>
      <c r="B34" s="2">
        <v>4124</v>
      </c>
      <c r="C34" s="2">
        <v>142</v>
      </c>
      <c r="D34" s="2">
        <v>1107</v>
      </c>
    </row>
    <row r="35" spans="1:4" ht="30" customHeight="1" x14ac:dyDescent="0.2">
      <c r="A35" s="24">
        <v>43922</v>
      </c>
      <c r="B35" s="2">
        <v>5225</v>
      </c>
      <c r="C35" s="2">
        <v>147</v>
      </c>
      <c r="D35" s="2">
        <v>1281</v>
      </c>
    </row>
    <row r="36" spans="1:4" ht="30" customHeight="1" x14ac:dyDescent="0.2">
      <c r="A36" s="24">
        <v>43923</v>
      </c>
      <c r="B36" s="2">
        <v>5693</v>
      </c>
      <c r="C36" s="2">
        <v>286</v>
      </c>
      <c r="D36" s="2">
        <v>1470</v>
      </c>
    </row>
    <row r="37" spans="1:4" ht="30" customHeight="1" x14ac:dyDescent="0.2">
      <c r="A37" s="24">
        <v>43924</v>
      </c>
      <c r="B37" s="2">
        <v>6567</v>
      </c>
      <c r="C37" s="2">
        <v>252</v>
      </c>
      <c r="D37" s="2">
        <v>1688</v>
      </c>
    </row>
    <row r="38" spans="1:4" ht="30" customHeight="1" x14ac:dyDescent="0.2">
      <c r="A38" s="24">
        <v>43925</v>
      </c>
      <c r="B38" s="2">
        <v>5959</v>
      </c>
      <c r="C38" s="2">
        <v>228</v>
      </c>
      <c r="D38" s="2">
        <v>1886</v>
      </c>
    </row>
    <row r="39" spans="1:4" ht="30" customHeight="1" x14ac:dyDescent="0.2">
      <c r="A39" s="24">
        <v>43926</v>
      </c>
      <c r="B39" s="2">
        <v>6813</v>
      </c>
      <c r="C39" s="2">
        <v>298</v>
      </c>
      <c r="D39" s="2">
        <v>2111</v>
      </c>
    </row>
    <row r="40" spans="1:4" ht="30" customHeight="1" x14ac:dyDescent="0.2">
      <c r="A40" s="24">
        <v>43927</v>
      </c>
      <c r="B40" s="2">
        <v>6387</v>
      </c>
      <c r="C40" s="2">
        <v>296</v>
      </c>
      <c r="D40" s="2">
        <v>2322</v>
      </c>
    </row>
    <row r="41" spans="1:4" ht="30" customHeight="1" x14ac:dyDescent="0.2">
      <c r="A41" s="24">
        <v>43928</v>
      </c>
      <c r="B41" s="2">
        <v>7435</v>
      </c>
      <c r="C41" s="2">
        <v>318</v>
      </c>
      <c r="D41" s="2">
        <v>2567</v>
      </c>
    </row>
    <row r="42" spans="1:4" ht="30" customHeight="1" x14ac:dyDescent="0.2">
      <c r="A42" s="24">
        <v>43929</v>
      </c>
      <c r="B42" s="2">
        <v>7526</v>
      </c>
      <c r="C42" s="2">
        <v>327</v>
      </c>
      <c r="D42" s="2">
        <v>2817</v>
      </c>
    </row>
    <row r="43" spans="1:4" ht="30" customHeight="1" x14ac:dyDescent="0.2">
      <c r="A43" s="24">
        <v>43930</v>
      </c>
      <c r="B43" s="2">
        <v>9539</v>
      </c>
      <c r="C43" s="2">
        <v>430</v>
      </c>
      <c r="D43" s="2">
        <v>3133</v>
      </c>
    </row>
    <row r="44" spans="1:4" ht="30" customHeight="1" x14ac:dyDescent="0.2">
      <c r="A44" s="24">
        <v>43931</v>
      </c>
      <c r="B44" s="2">
        <v>11468</v>
      </c>
      <c r="C44" s="2">
        <v>447</v>
      </c>
      <c r="D44" s="2">
        <v>3512</v>
      </c>
    </row>
    <row r="45" spans="1:4" ht="30" customHeight="1" x14ac:dyDescent="0.2">
      <c r="A45" s="24">
        <v>43932</v>
      </c>
      <c r="B45" s="2">
        <v>12390</v>
      </c>
      <c r="C45" s="2">
        <v>503</v>
      </c>
      <c r="D45" s="2">
        <v>3923</v>
      </c>
    </row>
    <row r="46" spans="1:4" ht="30" customHeight="1" x14ac:dyDescent="0.2">
      <c r="A46" s="24">
        <v>43933</v>
      </c>
      <c r="B46" s="2">
        <v>10564</v>
      </c>
      <c r="C46" s="2">
        <v>476</v>
      </c>
      <c r="D46" s="2">
        <v>4270</v>
      </c>
    </row>
    <row r="47" spans="1:4" ht="30" customHeight="1" x14ac:dyDescent="0.2">
      <c r="A47" s="24">
        <v>43934</v>
      </c>
      <c r="B47" s="2">
        <v>9917</v>
      </c>
      <c r="C47" s="2">
        <v>496</v>
      </c>
      <c r="D47" s="2">
        <v>4593</v>
      </c>
    </row>
    <row r="48" spans="1:4" ht="30" customHeight="1" x14ac:dyDescent="0.2">
      <c r="A48" s="24">
        <v>43935</v>
      </c>
      <c r="B48" s="2">
        <v>9222</v>
      </c>
      <c r="C48" s="2">
        <v>479</v>
      </c>
      <c r="D48" s="2">
        <v>4892</v>
      </c>
    </row>
    <row r="49" spans="1:4" ht="30" customHeight="1" x14ac:dyDescent="0.2">
      <c r="A49" s="24">
        <v>43936</v>
      </c>
      <c r="B49" s="2">
        <v>8615</v>
      </c>
      <c r="C49" s="2">
        <v>521</v>
      </c>
      <c r="D49" s="2">
        <v>5169</v>
      </c>
    </row>
    <row r="50" spans="1:4" ht="30" customHeight="1" x14ac:dyDescent="0.2">
      <c r="A50" s="24">
        <v>43937</v>
      </c>
      <c r="B50" s="2">
        <v>13024</v>
      </c>
      <c r="C50" s="2">
        <v>652</v>
      </c>
      <c r="D50" s="2">
        <v>5583</v>
      </c>
    </row>
    <row r="51" spans="1:4" ht="30" customHeight="1" x14ac:dyDescent="0.2">
      <c r="A51" s="24">
        <v>43938</v>
      </c>
      <c r="B51" s="2">
        <v>13370</v>
      </c>
      <c r="C51" s="2">
        <v>702</v>
      </c>
      <c r="D51" s="2">
        <v>6009</v>
      </c>
    </row>
    <row r="52" spans="1:4" ht="30" customHeight="1" x14ac:dyDescent="0.2">
      <c r="A52" s="24">
        <v>43939</v>
      </c>
      <c r="B52" s="2">
        <v>13130</v>
      </c>
      <c r="C52" s="2">
        <v>670</v>
      </c>
      <c r="D52" s="2">
        <v>6420</v>
      </c>
    </row>
    <row r="53" spans="1:4" ht="30" customHeight="1" x14ac:dyDescent="0.2">
      <c r="A53" s="24">
        <v>43940</v>
      </c>
      <c r="B53" s="2">
        <v>11620</v>
      </c>
      <c r="C53" s="2">
        <v>787</v>
      </c>
      <c r="D53" s="2">
        <v>6767</v>
      </c>
    </row>
    <row r="54" spans="1:4" ht="30" customHeight="1" x14ac:dyDescent="0.2">
      <c r="A54" s="24">
        <v>43941</v>
      </c>
      <c r="B54" s="2">
        <v>12018</v>
      </c>
      <c r="C54" s="2">
        <v>741</v>
      </c>
      <c r="D54" s="2">
        <v>7123</v>
      </c>
    </row>
    <row r="55" spans="1:4" ht="30" customHeight="1" x14ac:dyDescent="0.2">
      <c r="A55" s="24">
        <v>43942</v>
      </c>
      <c r="B55" s="2">
        <v>13049</v>
      </c>
      <c r="C55" s="2">
        <v>724</v>
      </c>
      <c r="D55" s="2">
        <v>7529</v>
      </c>
    </row>
    <row r="56" spans="1:4" ht="30" customHeight="1" x14ac:dyDescent="0.2">
      <c r="A56" s="24">
        <v>43943</v>
      </c>
      <c r="B56" s="2">
        <v>11943</v>
      </c>
      <c r="C56" s="2">
        <v>778</v>
      </c>
      <c r="D56" s="2">
        <v>7890</v>
      </c>
    </row>
    <row r="57" spans="1:4" ht="30" customHeight="1" x14ac:dyDescent="0.2">
      <c r="A57" s="24">
        <v>43944</v>
      </c>
      <c r="B57" s="2">
        <v>12486</v>
      </c>
      <c r="C57" s="2">
        <v>832</v>
      </c>
      <c r="D57" s="2">
        <v>8231</v>
      </c>
    </row>
    <row r="58" spans="1:4" ht="30" customHeight="1" x14ac:dyDescent="0.2">
      <c r="A58" s="24">
        <v>43945</v>
      </c>
      <c r="B58" s="2">
        <v>13169</v>
      </c>
      <c r="C58" s="2">
        <v>838</v>
      </c>
      <c r="D58" s="2">
        <v>8606</v>
      </c>
    </row>
    <row r="59" spans="1:4" ht="30" customHeight="1" x14ac:dyDescent="0.2">
      <c r="A59" s="24">
        <v>43946</v>
      </c>
      <c r="B59" s="2">
        <v>25193</v>
      </c>
      <c r="C59" s="2">
        <v>1093</v>
      </c>
      <c r="D59" s="2">
        <v>9355</v>
      </c>
    </row>
    <row r="60" spans="1:4" ht="30" customHeight="1" x14ac:dyDescent="0.2">
      <c r="A60" s="24">
        <v>43947</v>
      </c>
      <c r="B60" s="2">
        <v>12990</v>
      </c>
      <c r="C60" s="2">
        <v>1092</v>
      </c>
      <c r="D60" s="2">
        <v>9709</v>
      </c>
    </row>
    <row r="61" spans="1:4" ht="30" customHeight="1" x14ac:dyDescent="0.2">
      <c r="A61" s="24">
        <v>43948</v>
      </c>
      <c r="B61" s="2">
        <v>16400</v>
      </c>
      <c r="C61" s="2">
        <v>1121</v>
      </c>
      <c r="D61" s="2">
        <v>10115</v>
      </c>
    </row>
    <row r="62" spans="1:4" ht="30" customHeight="1" x14ac:dyDescent="0.2">
      <c r="A62" s="24">
        <v>43949</v>
      </c>
      <c r="B62" s="2">
        <v>12922</v>
      </c>
      <c r="C62" s="2">
        <v>1090</v>
      </c>
      <c r="D62" s="2">
        <v>10410</v>
      </c>
    </row>
    <row r="63" spans="1:4" ht="30" customHeight="1" x14ac:dyDescent="0.2">
      <c r="A63" s="24">
        <v>43950</v>
      </c>
      <c r="B63" s="2">
        <v>15446</v>
      </c>
      <c r="C63" s="2">
        <v>1353</v>
      </c>
      <c r="D63" s="2">
        <v>10807</v>
      </c>
    </row>
    <row r="64" spans="1:4" ht="30" customHeight="1" x14ac:dyDescent="0.2">
      <c r="A64" s="24">
        <v>43951</v>
      </c>
      <c r="B64" s="2">
        <v>18003</v>
      </c>
      <c r="C64" s="2">
        <v>1347</v>
      </c>
      <c r="D64" s="2">
        <v>11269</v>
      </c>
    </row>
    <row r="65" spans="1:4" ht="30" customHeight="1" x14ac:dyDescent="0.2">
      <c r="A65" s="24">
        <v>43952</v>
      </c>
      <c r="B65" s="2">
        <v>19226</v>
      </c>
      <c r="C65" s="2">
        <v>1434</v>
      </c>
      <c r="D65" s="2">
        <v>11736</v>
      </c>
    </row>
    <row r="66" spans="1:4" ht="30" customHeight="1" x14ac:dyDescent="0.2">
      <c r="A66" s="24">
        <v>43953</v>
      </c>
      <c r="B66" s="2">
        <v>21662</v>
      </c>
      <c r="C66" s="2">
        <v>1522</v>
      </c>
      <c r="D66" s="2">
        <v>12268</v>
      </c>
    </row>
    <row r="67" spans="1:4" ht="30" customHeight="1" x14ac:dyDescent="0.2">
      <c r="A67" s="24">
        <v>43954</v>
      </c>
      <c r="B67" s="2">
        <v>20231</v>
      </c>
      <c r="C67" s="2">
        <v>1773</v>
      </c>
      <c r="D67" s="2">
        <v>12724</v>
      </c>
    </row>
    <row r="68" spans="1:4" ht="30" customHeight="1" x14ac:dyDescent="0.2">
      <c r="A68" s="24">
        <v>43955</v>
      </c>
      <c r="B68" s="2">
        <v>17679</v>
      </c>
      <c r="C68" s="2">
        <v>1552</v>
      </c>
      <c r="D68" s="2">
        <v>13115</v>
      </c>
    </row>
    <row r="69" spans="1:4" ht="30" customHeight="1" x14ac:dyDescent="0.2">
      <c r="A69" s="24">
        <v>43956</v>
      </c>
      <c r="B69" s="2">
        <v>19354</v>
      </c>
      <c r="C69" s="2">
        <v>1258</v>
      </c>
      <c r="D69" s="2">
        <v>13533</v>
      </c>
    </row>
    <row r="70" spans="1:4" ht="30" customHeight="1" x14ac:dyDescent="0.2">
      <c r="A70" s="24">
        <v>43957</v>
      </c>
      <c r="B70" s="2">
        <v>19362</v>
      </c>
      <c r="C70" s="2">
        <v>1487</v>
      </c>
      <c r="D70" s="2">
        <v>13965</v>
      </c>
    </row>
    <row r="71" spans="1:4" ht="30" customHeight="1" x14ac:dyDescent="0.2">
      <c r="A71" s="24">
        <v>43958</v>
      </c>
      <c r="B71" s="2">
        <v>19374</v>
      </c>
      <c r="C71" s="2">
        <v>1750</v>
      </c>
      <c r="D71" s="2">
        <v>14363</v>
      </c>
    </row>
    <row r="72" spans="1:4" ht="30" customHeight="1" x14ac:dyDescent="0.2">
      <c r="A72" s="24">
        <v>43959</v>
      </c>
      <c r="B72" s="2">
        <v>26943</v>
      </c>
      <c r="C72" s="2">
        <v>1751</v>
      </c>
      <c r="D72" s="2">
        <v>15010</v>
      </c>
    </row>
    <row r="73" spans="1:4" ht="30" customHeight="1" x14ac:dyDescent="0.2">
      <c r="A73" s="24">
        <v>43960</v>
      </c>
      <c r="B73" s="2">
        <v>25210</v>
      </c>
      <c r="C73" s="2">
        <v>1705</v>
      </c>
      <c r="D73" s="2">
        <v>15533</v>
      </c>
    </row>
    <row r="74" spans="1:4" ht="30" customHeight="1" x14ac:dyDescent="0.2">
      <c r="A74" s="24">
        <v>43961</v>
      </c>
      <c r="B74" s="2">
        <v>25066</v>
      </c>
      <c r="C74" s="2">
        <v>1910</v>
      </c>
      <c r="D74" s="2">
        <v>15986</v>
      </c>
    </row>
    <row r="75" spans="1:4" ht="30" customHeight="1" x14ac:dyDescent="0.2">
      <c r="A75" s="24">
        <v>43962</v>
      </c>
      <c r="B75" s="2">
        <v>25947</v>
      </c>
      <c r="C75" s="2">
        <v>2246</v>
      </c>
      <c r="D75" s="2">
        <v>16438</v>
      </c>
    </row>
    <row r="76" spans="1:4" ht="30" customHeight="1" x14ac:dyDescent="0.2">
      <c r="A76" s="24">
        <v>43963</v>
      </c>
      <c r="B76" s="2">
        <v>18400</v>
      </c>
      <c r="C76" s="2">
        <v>1703</v>
      </c>
      <c r="D76" s="2">
        <v>16699</v>
      </c>
    </row>
    <row r="77" spans="1:4" ht="30" customHeight="1" x14ac:dyDescent="0.2">
      <c r="A77" s="24">
        <v>43964</v>
      </c>
      <c r="B77" s="2">
        <v>21406</v>
      </c>
      <c r="C77" s="2">
        <v>1801</v>
      </c>
      <c r="D77" s="2">
        <v>17082</v>
      </c>
    </row>
    <row r="78" spans="1:4" ht="30" customHeight="1" x14ac:dyDescent="0.2">
      <c r="A78" s="24">
        <v>43965</v>
      </c>
      <c r="B78" s="2">
        <v>25515</v>
      </c>
      <c r="C78" s="2">
        <v>2118</v>
      </c>
      <c r="D78" s="2">
        <v>17625</v>
      </c>
    </row>
    <row r="79" spans="1:4" ht="30" customHeight="1" x14ac:dyDescent="0.2">
      <c r="A79" s="24">
        <v>43966</v>
      </c>
      <c r="B79" s="2">
        <v>31245</v>
      </c>
      <c r="C79" s="2">
        <v>1994</v>
      </c>
      <c r="D79" s="2">
        <v>18379</v>
      </c>
    </row>
    <row r="80" spans="1:4" ht="30" customHeight="1" x14ac:dyDescent="0.2">
      <c r="A80" s="24">
        <v>43967</v>
      </c>
      <c r="B80" s="2">
        <v>32337</v>
      </c>
      <c r="C80" s="2">
        <v>2167</v>
      </c>
      <c r="D80" s="2">
        <v>19023</v>
      </c>
    </row>
    <row r="81" spans="1:4" ht="30" customHeight="1" x14ac:dyDescent="0.2">
      <c r="A81" s="24">
        <v>43968</v>
      </c>
      <c r="B81" s="2">
        <v>34262</v>
      </c>
      <c r="C81" s="2">
        <v>2423</v>
      </c>
      <c r="D81" s="2">
        <v>19720</v>
      </c>
    </row>
    <row r="82" spans="1:4" ht="30" customHeight="1" x14ac:dyDescent="0.2">
      <c r="A82" s="24">
        <v>43969</v>
      </c>
      <c r="B82" s="2">
        <v>34441</v>
      </c>
      <c r="C82" s="2">
        <v>2183</v>
      </c>
      <c r="D82" s="2">
        <v>20430</v>
      </c>
    </row>
    <row r="83" spans="1:4" ht="30" customHeight="1" x14ac:dyDescent="0.2">
      <c r="A83" s="24">
        <v>43970</v>
      </c>
      <c r="B83" s="2">
        <v>25296</v>
      </c>
      <c r="C83" s="2">
        <v>1833</v>
      </c>
      <c r="D83" s="2">
        <v>20886</v>
      </c>
    </row>
    <row r="84" spans="1:4" ht="30" customHeight="1" x14ac:dyDescent="0.2">
      <c r="A84" s="24">
        <v>43971</v>
      </c>
      <c r="B84" s="2">
        <v>33233</v>
      </c>
      <c r="C84" s="2">
        <v>2140</v>
      </c>
      <c r="D84" s="2">
        <v>21593</v>
      </c>
    </row>
    <row r="85" spans="1:4" ht="30" customHeight="1" x14ac:dyDescent="0.2">
      <c r="A85" s="24">
        <v>43972</v>
      </c>
      <c r="B85" s="2">
        <v>41202</v>
      </c>
      <c r="C85" s="2">
        <v>2627</v>
      </c>
      <c r="D85" s="2">
        <v>22531</v>
      </c>
    </row>
    <row r="86" spans="1:4" ht="30" customHeight="1" x14ac:dyDescent="0.2">
      <c r="A86" s="24">
        <v>43973</v>
      </c>
      <c r="B86" s="2">
        <v>44535</v>
      </c>
      <c r="C86" s="2">
        <v>2309</v>
      </c>
      <c r="D86" s="2">
        <v>23618</v>
      </c>
    </row>
    <row r="87" spans="1:4" ht="30" customHeight="1" x14ac:dyDescent="0.2">
      <c r="A87" s="24">
        <v>43974</v>
      </c>
      <c r="B87" s="2">
        <v>43016</v>
      </c>
      <c r="C87" s="2">
        <v>2748</v>
      </c>
      <c r="D87" s="2">
        <v>24636</v>
      </c>
    </row>
    <row r="88" spans="1:4" ht="30" customHeight="1" x14ac:dyDescent="0.2">
      <c r="A88" s="24">
        <v>43975</v>
      </c>
      <c r="B88" s="2">
        <v>43301</v>
      </c>
      <c r="C88" s="2">
        <v>2422</v>
      </c>
      <c r="D88" s="2">
        <v>25640</v>
      </c>
    </row>
    <row r="89" spans="1:4" ht="30" customHeight="1" x14ac:dyDescent="0.2">
      <c r="A89" s="24">
        <v>43976</v>
      </c>
      <c r="B89" s="2">
        <v>38275</v>
      </c>
      <c r="C89" s="2">
        <v>2300</v>
      </c>
      <c r="D89" s="2">
        <v>26076</v>
      </c>
    </row>
    <row r="90" spans="1:4" ht="30" customHeight="1" x14ac:dyDescent="0.2">
      <c r="A90" s="24">
        <v>43977</v>
      </c>
      <c r="B90" s="2">
        <v>38204</v>
      </c>
      <c r="C90" s="2">
        <v>2159</v>
      </c>
      <c r="D90" s="2">
        <v>26916</v>
      </c>
    </row>
    <row r="91" spans="1:4" ht="30" customHeight="1" x14ac:dyDescent="0.2">
      <c r="A91" s="24">
        <v>43978</v>
      </c>
      <c r="B91" s="2">
        <v>35203</v>
      </c>
      <c r="C91" s="2">
        <v>2318</v>
      </c>
      <c r="D91" s="2">
        <v>27543</v>
      </c>
    </row>
    <row r="92" spans="1:4" ht="30" customHeight="1" x14ac:dyDescent="0.2">
      <c r="A92" s="24">
        <v>43979</v>
      </c>
      <c r="B92" s="2">
        <v>43848</v>
      </c>
      <c r="C92" s="2">
        <v>2565</v>
      </c>
      <c r="D92" s="2">
        <v>28574</v>
      </c>
    </row>
    <row r="93" spans="1:4" ht="30" customHeight="1" x14ac:dyDescent="0.2">
      <c r="A93" s="24">
        <v>43980</v>
      </c>
      <c r="B93" s="2">
        <v>50528</v>
      </c>
      <c r="C93" s="2">
        <v>2570</v>
      </c>
      <c r="D93" s="2">
        <v>29743</v>
      </c>
    </row>
    <row r="94" spans="1:4" ht="30" customHeight="1" x14ac:dyDescent="0.2">
      <c r="A94" s="24">
        <v>43981</v>
      </c>
      <c r="B94" s="2">
        <v>53891</v>
      </c>
      <c r="C94" s="2">
        <v>2759</v>
      </c>
      <c r="D94" s="2">
        <v>30940</v>
      </c>
    </row>
    <row r="95" spans="1:4" ht="30" customHeight="1" x14ac:dyDescent="0.2">
      <c r="A95" s="24">
        <v>43982</v>
      </c>
      <c r="B95" s="2">
        <v>56692</v>
      </c>
      <c r="C95" s="2">
        <v>2657</v>
      </c>
      <c r="D95" s="2">
        <v>32189</v>
      </c>
    </row>
    <row r="96" spans="1:4" ht="30" customHeight="1" x14ac:dyDescent="0.2">
      <c r="A96" s="24">
        <v>43983</v>
      </c>
      <c r="B96" s="2">
        <v>65103</v>
      </c>
      <c r="C96" s="2">
        <v>2630</v>
      </c>
      <c r="D96" s="2">
        <v>33637</v>
      </c>
    </row>
    <row r="97" spans="1:4" ht="30" customHeight="1" x14ac:dyDescent="0.2">
      <c r="A97" s="24">
        <v>43984</v>
      </c>
      <c r="B97" s="2">
        <v>49062</v>
      </c>
      <c r="C97" s="2">
        <v>2115</v>
      </c>
      <c r="D97" s="2">
        <v>34598</v>
      </c>
    </row>
    <row r="98" spans="1:4" ht="30" customHeight="1" x14ac:dyDescent="0.2">
      <c r="A98" s="24">
        <v>43985</v>
      </c>
      <c r="B98" s="2">
        <v>42955</v>
      </c>
      <c r="C98" s="2">
        <v>2415</v>
      </c>
      <c r="D98" s="2">
        <v>35440</v>
      </c>
    </row>
    <row r="99" spans="1:4" ht="30" customHeight="1" x14ac:dyDescent="0.2">
      <c r="A99" s="24">
        <v>43986</v>
      </c>
      <c r="B99" s="2">
        <v>61540</v>
      </c>
      <c r="C99" s="2">
        <v>3071</v>
      </c>
      <c r="D99" s="2">
        <v>36846</v>
      </c>
    </row>
    <row r="100" spans="1:4" ht="30" customHeight="1" x14ac:dyDescent="0.2">
      <c r="A100" s="24">
        <v>43987</v>
      </c>
      <c r="B100" s="2">
        <v>59837</v>
      </c>
      <c r="C100" s="2">
        <v>3010</v>
      </c>
      <c r="D100" s="2">
        <v>38196</v>
      </c>
    </row>
    <row r="101" spans="1:4" ht="30" customHeight="1" x14ac:dyDescent="0.2">
      <c r="A101" s="24">
        <v>43988</v>
      </c>
      <c r="B101" s="2">
        <v>64268</v>
      </c>
      <c r="C101" s="2">
        <v>3273</v>
      </c>
      <c r="D101" s="2">
        <v>39692</v>
      </c>
    </row>
    <row r="102" spans="1:4" ht="30" customHeight="1" x14ac:dyDescent="0.2">
      <c r="A102" s="24">
        <v>43989</v>
      </c>
      <c r="B102" s="2">
        <v>65026</v>
      </c>
      <c r="C102" s="2">
        <v>2783</v>
      </c>
      <c r="D102" s="2">
        <v>40961</v>
      </c>
    </row>
    <row r="103" spans="1:4" ht="30" customHeight="1" x14ac:dyDescent="0.2">
      <c r="A103" s="24">
        <v>43990</v>
      </c>
      <c r="B103" s="2">
        <v>59676</v>
      </c>
      <c r="C103" s="2">
        <v>2658</v>
      </c>
      <c r="D103" s="2">
        <v>42110</v>
      </c>
    </row>
    <row r="104" spans="1:4" ht="30" customHeight="1" x14ac:dyDescent="0.2">
      <c r="A104" s="24">
        <v>43991</v>
      </c>
      <c r="B104" s="2">
        <v>49092</v>
      </c>
      <c r="C104" s="2">
        <v>2873</v>
      </c>
      <c r="D104" s="2">
        <v>42911</v>
      </c>
    </row>
    <row r="105" spans="1:4" ht="30" customHeight="1" x14ac:dyDescent="0.2">
      <c r="A105" s="24">
        <v>43992</v>
      </c>
      <c r="B105" s="2">
        <v>49024</v>
      </c>
      <c r="C105" s="2">
        <v>2480</v>
      </c>
      <c r="D105" s="2">
        <v>43680</v>
      </c>
    </row>
    <row r="106" spans="1:4" ht="30" customHeight="1" x14ac:dyDescent="0.2">
      <c r="A106" s="24">
        <v>43993</v>
      </c>
      <c r="B106" s="2">
        <v>69202</v>
      </c>
      <c r="C106" s="2">
        <v>3256</v>
      </c>
      <c r="D106" s="2">
        <v>45374</v>
      </c>
    </row>
    <row r="107" spans="1:4" ht="30" customHeight="1" x14ac:dyDescent="0.2">
      <c r="A107" s="24">
        <v>43994</v>
      </c>
      <c r="B107" s="2">
        <v>71602</v>
      </c>
      <c r="C107" s="2">
        <v>3247</v>
      </c>
      <c r="D107" s="2">
        <v>47047</v>
      </c>
    </row>
    <row r="108" spans="1:4" ht="30" customHeight="1" x14ac:dyDescent="0.2">
      <c r="A108" s="24">
        <v>43995</v>
      </c>
      <c r="B108" s="2">
        <v>72057</v>
      </c>
      <c r="C108" s="2">
        <v>3350</v>
      </c>
      <c r="D108" s="2">
        <v>48598</v>
      </c>
    </row>
    <row r="109" spans="1:4" ht="30" customHeight="1" x14ac:dyDescent="0.2">
      <c r="A109" s="24">
        <v>43996</v>
      </c>
      <c r="B109" s="2">
        <v>68189</v>
      </c>
      <c r="C109" s="2">
        <v>3026</v>
      </c>
      <c r="D109" s="2">
        <v>49830</v>
      </c>
    </row>
    <row r="110" spans="1:4" ht="30" customHeight="1" x14ac:dyDescent="0.2">
      <c r="A110" s="24">
        <v>43997</v>
      </c>
      <c r="B110" s="2">
        <v>60403</v>
      </c>
      <c r="C110" s="2">
        <v>2908</v>
      </c>
      <c r="D110" s="2">
        <v>50765</v>
      </c>
    </row>
    <row r="111" spans="1:4" ht="30" customHeight="1" x14ac:dyDescent="0.2">
      <c r="A111" s="24">
        <v>43998</v>
      </c>
      <c r="B111" s="2">
        <v>51727</v>
      </c>
      <c r="C111" s="2">
        <v>2614</v>
      </c>
      <c r="D111" s="2">
        <v>51348</v>
      </c>
    </row>
    <row r="112" spans="1:4" ht="30" customHeight="1" x14ac:dyDescent="0.2">
      <c r="A112" s="24">
        <v>43999</v>
      </c>
      <c r="B112" s="2">
        <v>60399</v>
      </c>
      <c r="C112" s="2">
        <v>2584</v>
      </c>
      <c r="D112" s="2">
        <v>52213</v>
      </c>
    </row>
    <row r="113" spans="1:4" ht="30" customHeight="1" x14ac:dyDescent="0.2">
      <c r="A113" s="24">
        <v>44000</v>
      </c>
      <c r="B113" s="2">
        <v>105153</v>
      </c>
      <c r="C113" s="2">
        <v>3630</v>
      </c>
      <c r="D113" s="2">
        <v>54875</v>
      </c>
    </row>
    <row r="114" spans="1:4" ht="30" customHeight="1" x14ac:dyDescent="0.2">
      <c r="A114" s="24">
        <v>44001</v>
      </c>
      <c r="B114" s="2">
        <v>69795</v>
      </c>
      <c r="C114" s="2">
        <v>3530</v>
      </c>
      <c r="D114" s="2">
        <v>56094</v>
      </c>
    </row>
    <row r="115" spans="1:4" ht="30" customHeight="1" x14ac:dyDescent="0.2">
      <c r="A115" s="24">
        <v>44002</v>
      </c>
      <c r="B115" s="2">
        <v>66257</v>
      </c>
      <c r="C115" s="2">
        <v>3454</v>
      </c>
      <c r="D115" s="2">
        <v>56929</v>
      </c>
    </row>
    <row r="116" spans="1:4" ht="30" customHeight="1" x14ac:dyDescent="0.2">
      <c r="A116" s="24">
        <v>44003</v>
      </c>
      <c r="B116" s="2">
        <v>96205</v>
      </c>
      <c r="C116" s="2">
        <v>3273</v>
      </c>
      <c r="D116" s="2">
        <v>58651</v>
      </c>
    </row>
    <row r="117" spans="1:4" ht="30" customHeight="1" x14ac:dyDescent="0.2">
      <c r="A117" s="24">
        <v>44004</v>
      </c>
      <c r="B117" s="2">
        <v>71852</v>
      </c>
      <c r="C117" s="2">
        <v>3058</v>
      </c>
      <c r="D117" s="2">
        <v>59612</v>
      </c>
    </row>
    <row r="118" spans="1:4" ht="30" customHeight="1" x14ac:dyDescent="0.2">
      <c r="A118" s="24">
        <v>44005</v>
      </c>
      <c r="B118" s="2">
        <v>52617</v>
      </c>
      <c r="C118" s="2">
        <v>2596</v>
      </c>
      <c r="D118" s="2">
        <v>59923</v>
      </c>
    </row>
    <row r="119" spans="1:4" ht="30" customHeight="1" x14ac:dyDescent="0.2">
      <c r="A119" s="24">
        <v>44006</v>
      </c>
      <c r="B119" s="2">
        <v>58791</v>
      </c>
      <c r="C119" s="2">
        <v>2516</v>
      </c>
      <c r="D119" s="2">
        <v>60607</v>
      </c>
    </row>
    <row r="120" spans="1:4" ht="30" customHeight="1" x14ac:dyDescent="0.2">
      <c r="A120" s="24">
        <v>44007</v>
      </c>
      <c r="B120" s="2">
        <v>79226</v>
      </c>
      <c r="C120" s="2">
        <v>3531</v>
      </c>
      <c r="D120" s="2">
        <v>61974</v>
      </c>
    </row>
    <row r="121" spans="1:4" ht="30" customHeight="1" x14ac:dyDescent="0.2">
      <c r="A121" s="24">
        <v>44008</v>
      </c>
      <c r="B121" s="2">
        <v>84015</v>
      </c>
      <c r="C121" s="2">
        <v>3184</v>
      </c>
      <c r="D121" s="2">
        <v>63601</v>
      </c>
    </row>
    <row r="122" spans="1:4" ht="30" customHeight="1" x14ac:dyDescent="0.2">
      <c r="A122" s="24">
        <v>44009</v>
      </c>
      <c r="B122" s="2">
        <v>80877</v>
      </c>
      <c r="C122" s="2">
        <v>3274</v>
      </c>
      <c r="D122" s="2">
        <v>64835</v>
      </c>
    </row>
    <row r="123" spans="1:4" ht="30" customHeight="1" x14ac:dyDescent="0.2">
      <c r="A123" s="24">
        <v>44010</v>
      </c>
      <c r="B123" s="2">
        <v>89202</v>
      </c>
      <c r="C123" s="2">
        <v>3211</v>
      </c>
      <c r="D123" s="2">
        <v>66125</v>
      </c>
    </row>
    <row r="124" spans="1:4" ht="30" customHeight="1" x14ac:dyDescent="0.2">
      <c r="A124" s="24">
        <v>44011</v>
      </c>
      <c r="B124" s="2">
        <v>77642</v>
      </c>
      <c r="C124" s="2">
        <v>3122</v>
      </c>
      <c r="D124" s="2">
        <v>66916</v>
      </c>
    </row>
    <row r="125" spans="1:4" ht="30" customHeight="1" x14ac:dyDescent="0.2">
      <c r="A125" s="24">
        <v>44012</v>
      </c>
      <c r="B125" s="2">
        <v>65386</v>
      </c>
      <c r="C125" s="2">
        <v>2656</v>
      </c>
      <c r="D125" s="2">
        <v>67206</v>
      </c>
    </row>
    <row r="126" spans="1:4" ht="30" customHeight="1" x14ac:dyDescent="0.2">
      <c r="A126" s="24">
        <v>44013</v>
      </c>
      <c r="B126" s="2">
        <v>64354</v>
      </c>
      <c r="C126" s="2">
        <v>2846</v>
      </c>
      <c r="D126" s="2">
        <v>67181</v>
      </c>
    </row>
    <row r="127" spans="1:4" ht="30" customHeight="1" x14ac:dyDescent="0.2">
      <c r="A127" s="24">
        <v>44014</v>
      </c>
      <c r="B127" s="2">
        <v>73455</v>
      </c>
      <c r="C127" s="2">
        <v>3244</v>
      </c>
      <c r="D127" s="2">
        <v>67994</v>
      </c>
    </row>
    <row r="128" spans="1:4" ht="30" customHeight="1" x14ac:dyDescent="0.2">
      <c r="A128" s="24">
        <v>44015</v>
      </c>
      <c r="B128" s="2">
        <v>90501</v>
      </c>
      <c r="C128" s="2">
        <v>3373</v>
      </c>
      <c r="D128" s="2">
        <v>69579</v>
      </c>
    </row>
    <row r="129" spans="1:4" ht="30" customHeight="1" x14ac:dyDescent="0.2">
      <c r="A129" s="24">
        <v>44016</v>
      </c>
      <c r="B129" s="2">
        <v>90695</v>
      </c>
      <c r="C129" s="2">
        <v>3455</v>
      </c>
      <c r="D129" s="2">
        <v>70551</v>
      </c>
    </row>
    <row r="130" spans="1:4" ht="30" customHeight="1" x14ac:dyDescent="0.2">
      <c r="A130" s="24">
        <v>44017</v>
      </c>
      <c r="B130" s="2">
        <v>84367</v>
      </c>
      <c r="C130" s="2">
        <v>3525</v>
      </c>
      <c r="D130" s="2">
        <v>71369</v>
      </c>
    </row>
    <row r="131" spans="1:4" ht="30" customHeight="1" x14ac:dyDescent="0.2">
      <c r="A131" s="24">
        <v>44018</v>
      </c>
      <c r="B131" s="2">
        <v>77212</v>
      </c>
      <c r="C131" s="2">
        <v>3256</v>
      </c>
      <c r="D131" s="2">
        <v>71800</v>
      </c>
    </row>
    <row r="132" spans="1:4" ht="30" customHeight="1" x14ac:dyDescent="0.2">
      <c r="A132" s="24">
        <v>44019</v>
      </c>
      <c r="B132" s="2">
        <v>61164</v>
      </c>
      <c r="C132" s="2">
        <v>2717</v>
      </c>
      <c r="D132" s="2">
        <v>71671</v>
      </c>
    </row>
    <row r="133" spans="1:4" ht="30" customHeight="1" x14ac:dyDescent="0.2">
      <c r="A133" s="24">
        <v>44020</v>
      </c>
      <c r="B133" s="2">
        <v>60163</v>
      </c>
      <c r="C133" s="2">
        <v>2939</v>
      </c>
      <c r="D133" s="2">
        <v>71687</v>
      </c>
    </row>
    <row r="134" spans="1:4" ht="30" customHeight="1" x14ac:dyDescent="0.2">
      <c r="A134" s="24">
        <v>44021</v>
      </c>
      <c r="B134" s="2">
        <v>86241</v>
      </c>
      <c r="C134" s="2">
        <v>3481</v>
      </c>
      <c r="D134" s="2">
        <v>72926</v>
      </c>
    </row>
    <row r="135" spans="1:4" ht="30" customHeight="1" x14ac:dyDescent="0.2">
      <c r="A135" s="24">
        <v>44022</v>
      </c>
      <c r="B135" s="2">
        <v>87918</v>
      </c>
      <c r="C135" s="2">
        <v>3457</v>
      </c>
      <c r="D135" s="2">
        <v>74222</v>
      </c>
    </row>
    <row r="136" spans="1:4" ht="30" customHeight="1" x14ac:dyDescent="0.2">
      <c r="A136" s="24">
        <v>44023</v>
      </c>
      <c r="B136" s="2">
        <v>86075</v>
      </c>
      <c r="C136" s="2">
        <v>3448</v>
      </c>
      <c r="D136" s="2">
        <v>74785</v>
      </c>
    </row>
    <row r="137" spans="1:4" ht="30" customHeight="1" x14ac:dyDescent="0.2">
      <c r="A137" s="24">
        <v>44024</v>
      </c>
      <c r="B137" s="2">
        <v>89426</v>
      </c>
      <c r="C137" s="2">
        <v>3455</v>
      </c>
      <c r="D137" s="2">
        <v>75379</v>
      </c>
    </row>
    <row r="138" spans="1:4" ht="30" customHeight="1" x14ac:dyDescent="0.2">
      <c r="A138" s="24">
        <v>44025</v>
      </c>
      <c r="B138" s="2">
        <v>77822</v>
      </c>
      <c r="C138" s="2">
        <v>3315</v>
      </c>
      <c r="D138" s="2">
        <v>75571</v>
      </c>
    </row>
    <row r="139" spans="1:4" ht="30" customHeight="1" x14ac:dyDescent="0.2">
      <c r="A139" s="24">
        <v>44026</v>
      </c>
      <c r="B139" s="2">
        <v>61273</v>
      </c>
      <c r="C139" s="2">
        <v>2820</v>
      </c>
      <c r="D139" s="2">
        <v>75340</v>
      </c>
    </row>
    <row r="140" spans="1:4" ht="30" customHeight="1" x14ac:dyDescent="0.2">
      <c r="A140" s="24">
        <v>44027</v>
      </c>
      <c r="B140" s="2">
        <v>61179</v>
      </c>
      <c r="C140" s="2">
        <v>3027</v>
      </c>
      <c r="D140" s="2">
        <v>75366</v>
      </c>
    </row>
    <row r="141" spans="1:4" ht="30" customHeight="1" x14ac:dyDescent="0.2">
      <c r="A141" s="24">
        <v>44028</v>
      </c>
      <c r="B141" s="2">
        <v>86000</v>
      </c>
      <c r="C141" s="2">
        <v>3583</v>
      </c>
      <c r="D141" s="2">
        <v>76509</v>
      </c>
    </row>
    <row r="142" spans="1:4" ht="30" customHeight="1" x14ac:dyDescent="0.2">
      <c r="A142" s="24">
        <v>44029</v>
      </c>
      <c r="B142" s="2">
        <v>86045</v>
      </c>
      <c r="C142" s="2">
        <v>3588</v>
      </c>
      <c r="D142" s="2">
        <v>77364</v>
      </c>
    </row>
    <row r="143" spans="1:4" ht="30" customHeight="1" x14ac:dyDescent="0.2">
      <c r="A143" s="24">
        <v>44030</v>
      </c>
      <c r="B143" s="2">
        <v>93344</v>
      </c>
      <c r="C143" s="2">
        <v>4626</v>
      </c>
      <c r="D143" s="2">
        <v>76970</v>
      </c>
    </row>
    <row r="144" spans="1:4" ht="30" customHeight="1" x14ac:dyDescent="0.2">
      <c r="A144" s="24">
        <v>44031</v>
      </c>
      <c r="B144" s="2">
        <v>82355</v>
      </c>
      <c r="C144" s="2">
        <v>3514</v>
      </c>
      <c r="D144" s="2">
        <v>77389</v>
      </c>
    </row>
    <row r="145" spans="1:4" ht="30" customHeight="1" x14ac:dyDescent="0.2">
      <c r="A145" s="24">
        <v>44032</v>
      </c>
      <c r="B145" s="2">
        <v>74874</v>
      </c>
      <c r="C145" s="2">
        <v>3089</v>
      </c>
      <c r="D145" s="2">
        <v>77676</v>
      </c>
    </row>
    <row r="146" spans="1:4" ht="30" customHeight="1" x14ac:dyDescent="0.2">
      <c r="A146" s="24">
        <v>44033</v>
      </c>
      <c r="B146" s="2">
        <v>63722</v>
      </c>
      <c r="C146" s="2">
        <v>2982</v>
      </c>
      <c r="D146" s="2">
        <v>76593</v>
      </c>
    </row>
    <row r="147" spans="1:4" ht="30" customHeight="1" x14ac:dyDescent="0.2">
      <c r="A147" s="24">
        <v>44034</v>
      </c>
      <c r="B147" s="2">
        <v>66157</v>
      </c>
      <c r="C147" s="2">
        <v>2952</v>
      </c>
      <c r="D147" s="2">
        <v>76403</v>
      </c>
    </row>
    <row r="148" spans="1:4" ht="30" customHeight="1" x14ac:dyDescent="0.2">
      <c r="A148" s="24">
        <v>44035</v>
      </c>
      <c r="B148" s="2">
        <v>89186</v>
      </c>
      <c r="C148" s="2">
        <v>3782</v>
      </c>
      <c r="D148" s="2">
        <v>77622</v>
      </c>
    </row>
    <row r="149" spans="1:4" ht="30" customHeight="1" x14ac:dyDescent="0.2">
      <c r="A149" s="24">
        <v>44036</v>
      </c>
      <c r="B149" s="2">
        <v>116580</v>
      </c>
      <c r="C149" s="2">
        <v>3579</v>
      </c>
      <c r="D149" s="2">
        <v>79549</v>
      </c>
    </row>
    <row r="150" spans="1:4" ht="30" customHeight="1" x14ac:dyDescent="0.2">
      <c r="A150" s="24">
        <v>44037</v>
      </c>
      <c r="B150" s="2">
        <v>110598</v>
      </c>
      <c r="C150" s="2">
        <v>3749</v>
      </c>
      <c r="D150" s="2">
        <v>80594</v>
      </c>
    </row>
    <row r="151" spans="1:4" ht="30" customHeight="1" x14ac:dyDescent="0.2">
      <c r="A151" s="24">
        <v>44038</v>
      </c>
      <c r="B151" s="2">
        <v>104607</v>
      </c>
      <c r="C151" s="2">
        <v>3599</v>
      </c>
      <c r="D151" s="2">
        <v>81281</v>
      </c>
    </row>
    <row r="152" spans="1:4" ht="30" customHeight="1" x14ac:dyDescent="0.2">
      <c r="A152" s="24">
        <v>44039</v>
      </c>
      <c r="B152" s="2">
        <v>94688</v>
      </c>
      <c r="C152" s="2">
        <v>3501</v>
      </c>
      <c r="D152" s="2">
        <v>81741</v>
      </c>
    </row>
    <row r="153" spans="1:4" ht="30" customHeight="1" x14ac:dyDescent="0.2">
      <c r="A153" s="24">
        <v>44040</v>
      </c>
      <c r="B153" s="2">
        <v>66982</v>
      </c>
      <c r="C153" s="2">
        <v>2775</v>
      </c>
      <c r="D153" s="2">
        <v>81000</v>
      </c>
    </row>
    <row r="154" spans="1:4" ht="30" customHeight="1" x14ac:dyDescent="0.2">
      <c r="A154" s="24">
        <v>44041</v>
      </c>
      <c r="B154" s="2">
        <v>79881</v>
      </c>
      <c r="C154" s="2">
        <v>3013</v>
      </c>
      <c r="D154" s="2">
        <v>81075</v>
      </c>
    </row>
    <row r="155" spans="1:4" ht="30" customHeight="1" x14ac:dyDescent="0.2">
      <c r="A155" s="24">
        <v>44042</v>
      </c>
      <c r="B155" s="2">
        <v>99624</v>
      </c>
      <c r="C155" s="2">
        <v>3378</v>
      </c>
      <c r="D155" s="2">
        <v>82216</v>
      </c>
    </row>
    <row r="156" spans="1:4" ht="30" customHeight="1" x14ac:dyDescent="0.2">
      <c r="A156" s="24">
        <v>44043</v>
      </c>
      <c r="B156" s="2">
        <v>127248</v>
      </c>
      <c r="C156" s="2">
        <v>4024</v>
      </c>
      <c r="D156" s="2">
        <v>84313</v>
      </c>
    </row>
    <row r="157" spans="1:4" ht="30" customHeight="1" x14ac:dyDescent="0.2">
      <c r="A157" s="24">
        <v>44044</v>
      </c>
      <c r="B157" s="2">
        <v>119029</v>
      </c>
      <c r="C157" s="2">
        <v>3617</v>
      </c>
      <c r="D157" s="2">
        <v>85832</v>
      </c>
    </row>
    <row r="158" spans="1:4" ht="30" customHeight="1" x14ac:dyDescent="0.2">
      <c r="A158" s="24">
        <v>44045</v>
      </c>
      <c r="B158" s="2">
        <v>108935</v>
      </c>
      <c r="C158" s="2">
        <v>3406</v>
      </c>
      <c r="D158" s="2">
        <v>86446</v>
      </c>
    </row>
    <row r="159" spans="1:4" ht="30" customHeight="1" x14ac:dyDescent="0.2">
      <c r="A159" s="24">
        <v>44046</v>
      </c>
      <c r="B159" s="2">
        <v>97620</v>
      </c>
      <c r="C159" s="2">
        <v>3267</v>
      </c>
      <c r="D159" s="2">
        <v>86677</v>
      </c>
    </row>
    <row r="160" spans="1:4" ht="30" customHeight="1" x14ac:dyDescent="0.2">
      <c r="A160" s="24">
        <v>44047</v>
      </c>
      <c r="B160" s="2">
        <v>78204</v>
      </c>
      <c r="C160" s="2">
        <v>2884</v>
      </c>
      <c r="D160" s="2">
        <v>86472</v>
      </c>
    </row>
    <row r="161" spans="1:4" ht="30" customHeight="1" x14ac:dyDescent="0.2">
      <c r="A161" s="24">
        <v>44048</v>
      </c>
      <c r="B161" s="2">
        <v>71416</v>
      </c>
      <c r="C161" s="2">
        <v>2983</v>
      </c>
      <c r="D161" s="2">
        <v>86279</v>
      </c>
    </row>
    <row r="162" spans="1:4" ht="30" customHeight="1" x14ac:dyDescent="0.2">
      <c r="A162" s="24">
        <v>44049</v>
      </c>
      <c r="B162" s="2">
        <v>109339</v>
      </c>
      <c r="C162" s="2">
        <v>3616</v>
      </c>
      <c r="D162" s="2">
        <v>87884</v>
      </c>
    </row>
    <row r="163" spans="1:4" ht="30" customHeight="1" x14ac:dyDescent="0.2">
      <c r="A163" s="24">
        <v>44050</v>
      </c>
      <c r="B163" s="2">
        <v>120583</v>
      </c>
      <c r="C163" s="2">
        <v>3866</v>
      </c>
      <c r="D163" s="2">
        <v>89898</v>
      </c>
    </row>
    <row r="164" spans="1:4" ht="30" customHeight="1" x14ac:dyDescent="0.2">
      <c r="A164" s="24">
        <v>44051</v>
      </c>
      <c r="B164" s="2">
        <v>118797</v>
      </c>
      <c r="C164" s="2">
        <v>3566</v>
      </c>
      <c r="D164" s="2">
        <v>90984</v>
      </c>
    </row>
    <row r="165" spans="1:4" ht="30" customHeight="1" x14ac:dyDescent="0.2">
      <c r="A165" s="24">
        <v>44052</v>
      </c>
      <c r="B165" s="2">
        <v>113656</v>
      </c>
      <c r="C165" s="2">
        <v>3337</v>
      </c>
      <c r="D165" s="2">
        <v>91842</v>
      </c>
    </row>
    <row r="166" spans="1:4" ht="30" customHeight="1" x14ac:dyDescent="0.2">
      <c r="A166" s="24">
        <v>44053</v>
      </c>
      <c r="B166" s="2">
        <v>104237</v>
      </c>
      <c r="C166" s="2">
        <v>3178</v>
      </c>
      <c r="D166" s="2">
        <v>92447</v>
      </c>
    </row>
    <row r="167" spans="1:4" ht="30" customHeight="1" x14ac:dyDescent="0.2">
      <c r="A167" s="24">
        <v>44054</v>
      </c>
      <c r="B167" s="2">
        <v>75870</v>
      </c>
      <c r="C167" s="2">
        <v>2775</v>
      </c>
      <c r="D167" s="2">
        <v>91995</v>
      </c>
    </row>
    <row r="168" spans="1:4" ht="30" customHeight="1" x14ac:dyDescent="0.2">
      <c r="A168" s="24">
        <v>44055</v>
      </c>
      <c r="B168" s="2">
        <v>81346</v>
      </c>
      <c r="C168" s="2">
        <v>2925</v>
      </c>
      <c r="D168" s="2">
        <v>92113</v>
      </c>
    </row>
    <row r="169" spans="1:4" ht="30" customHeight="1" x14ac:dyDescent="0.2">
      <c r="A169" s="24">
        <v>44056</v>
      </c>
      <c r="B169" s="2">
        <v>117435</v>
      </c>
      <c r="C169" s="2">
        <v>3728</v>
      </c>
      <c r="D169" s="2">
        <v>93985</v>
      </c>
    </row>
    <row r="170" spans="1:4" ht="30" customHeight="1" x14ac:dyDescent="0.2">
      <c r="A170" s="24">
        <v>44057</v>
      </c>
      <c r="B170" s="2">
        <v>122499</v>
      </c>
      <c r="C170" s="2">
        <v>3446</v>
      </c>
      <c r="D170" s="2">
        <v>96029</v>
      </c>
    </row>
    <row r="171" spans="1:4" ht="30" customHeight="1" x14ac:dyDescent="0.2">
      <c r="A171" s="24">
        <v>44058</v>
      </c>
      <c r="B171" s="2">
        <v>127755</v>
      </c>
      <c r="C171" s="2">
        <v>3480</v>
      </c>
      <c r="D171" s="2">
        <v>97420</v>
      </c>
    </row>
    <row r="172" spans="1:4" ht="30" customHeight="1" x14ac:dyDescent="0.2">
      <c r="A172" s="24">
        <v>44059</v>
      </c>
      <c r="B172" s="2">
        <v>115125</v>
      </c>
      <c r="C172" s="2">
        <v>3278</v>
      </c>
      <c r="D172" s="2">
        <v>98390</v>
      </c>
    </row>
    <row r="173" spans="1:4" ht="30" customHeight="1" x14ac:dyDescent="0.2">
      <c r="A173" s="24">
        <v>44060</v>
      </c>
      <c r="B173" s="2">
        <v>103029</v>
      </c>
      <c r="C173" s="2">
        <v>2835</v>
      </c>
      <c r="D173" s="2">
        <v>98713</v>
      </c>
    </row>
    <row r="174" spans="1:4" ht="30" customHeight="1" x14ac:dyDescent="0.2">
      <c r="A174" s="24">
        <v>44061</v>
      </c>
      <c r="B174" s="2">
        <v>82411</v>
      </c>
      <c r="C174" s="2">
        <v>2655</v>
      </c>
      <c r="D174" s="2">
        <v>98714</v>
      </c>
    </row>
    <row r="175" spans="1:4" ht="30" customHeight="1" x14ac:dyDescent="0.2">
      <c r="A175" s="24">
        <v>44062</v>
      </c>
      <c r="B175" s="2">
        <v>75339</v>
      </c>
      <c r="C175" s="2">
        <v>2758</v>
      </c>
      <c r="D175" s="2">
        <v>98730</v>
      </c>
    </row>
    <row r="176" spans="1:4" ht="30" customHeight="1" x14ac:dyDescent="0.2">
      <c r="A176" s="24">
        <v>44063</v>
      </c>
      <c r="B176" s="2">
        <v>114342</v>
      </c>
      <c r="C176" s="2">
        <v>3584</v>
      </c>
      <c r="D176" s="2">
        <v>100417</v>
      </c>
    </row>
    <row r="177" spans="1:4" ht="30" customHeight="1" x14ac:dyDescent="0.2">
      <c r="A177" s="24">
        <v>44064</v>
      </c>
      <c r="B177" s="2">
        <v>117316</v>
      </c>
      <c r="C177" s="2">
        <v>3603</v>
      </c>
      <c r="D177" s="2">
        <v>102123</v>
      </c>
    </row>
    <row r="178" spans="1:4" ht="30" customHeight="1" x14ac:dyDescent="0.2">
      <c r="A178" s="24">
        <v>44065</v>
      </c>
      <c r="B178" s="2">
        <v>112011</v>
      </c>
      <c r="C178" s="2">
        <v>3213</v>
      </c>
      <c r="D178" s="2">
        <v>102883</v>
      </c>
    </row>
    <row r="179" spans="1:4" ht="30" customHeight="1" x14ac:dyDescent="0.2">
      <c r="A179" s="24">
        <v>44066</v>
      </c>
      <c r="B179" s="2">
        <v>92973</v>
      </c>
      <c r="C179" s="2">
        <v>3258</v>
      </c>
      <c r="D179" s="2">
        <v>102097</v>
      </c>
    </row>
    <row r="180" spans="1:4" ht="30" customHeight="1" x14ac:dyDescent="0.2">
      <c r="A180" s="24">
        <v>44067</v>
      </c>
      <c r="B180" s="2">
        <v>110847</v>
      </c>
      <c r="C180" s="2">
        <v>3051</v>
      </c>
      <c r="D180" s="2">
        <v>102105</v>
      </c>
    </row>
    <row r="181" spans="1:4" ht="30" customHeight="1" x14ac:dyDescent="0.2">
      <c r="A181" s="24">
        <v>44068</v>
      </c>
      <c r="B181" s="2">
        <v>77373</v>
      </c>
      <c r="C181" s="2">
        <v>2513</v>
      </c>
      <c r="D181" s="2">
        <v>101197</v>
      </c>
    </row>
    <row r="182" spans="1:4" ht="30" customHeight="1" x14ac:dyDescent="0.2">
      <c r="A182" s="24">
        <v>44069</v>
      </c>
      <c r="B182" s="2">
        <v>80053</v>
      </c>
      <c r="C182" s="2">
        <v>2816</v>
      </c>
      <c r="D182" s="2">
        <v>100709</v>
      </c>
    </row>
    <row r="183" spans="1:4" ht="30" customHeight="1" x14ac:dyDescent="0.2">
      <c r="A183" s="24">
        <v>44070</v>
      </c>
      <c r="B183" s="2">
        <v>110574</v>
      </c>
      <c r="C183" s="2">
        <v>3440</v>
      </c>
      <c r="D183" s="2">
        <v>102162</v>
      </c>
    </row>
    <row r="184" spans="1:4" ht="30" customHeight="1" x14ac:dyDescent="0.2">
      <c r="A184" s="24">
        <v>44071</v>
      </c>
      <c r="B184" s="2">
        <v>111689</v>
      </c>
      <c r="C184" s="2">
        <v>3347</v>
      </c>
      <c r="D184" s="2">
        <v>103223</v>
      </c>
    </row>
    <row r="185" spans="1:4" ht="30" customHeight="1" x14ac:dyDescent="0.2">
      <c r="A185" s="24">
        <v>44072</v>
      </c>
      <c r="B185" s="2">
        <v>111932</v>
      </c>
      <c r="C185" s="2">
        <v>2962</v>
      </c>
      <c r="D185" s="2">
        <v>103633</v>
      </c>
    </row>
    <row r="186" spans="1:4" ht="30" customHeight="1" x14ac:dyDescent="0.2">
      <c r="A186" s="24">
        <v>44073</v>
      </c>
      <c r="B186" s="2">
        <v>108600</v>
      </c>
      <c r="C186" s="2">
        <v>2861</v>
      </c>
      <c r="D186" s="2">
        <v>103011</v>
      </c>
    </row>
    <row r="187" spans="1:4" ht="30" customHeight="1" x14ac:dyDescent="0.2">
      <c r="A187" s="24">
        <v>44074</v>
      </c>
      <c r="B187" s="2">
        <v>102867</v>
      </c>
      <c r="C187" s="2">
        <v>2879</v>
      </c>
      <c r="D187" s="2">
        <v>102472</v>
      </c>
    </row>
    <row r="188" spans="1:4" ht="30" customHeight="1" x14ac:dyDescent="0.2">
      <c r="A188" s="24">
        <v>44075</v>
      </c>
      <c r="B188" s="2">
        <v>69420</v>
      </c>
      <c r="C188" s="2">
        <v>2207</v>
      </c>
      <c r="D188" s="2">
        <v>101155</v>
      </c>
    </row>
    <row r="189" spans="1:4" ht="30" customHeight="1" x14ac:dyDescent="0.2">
      <c r="A189" s="24">
        <v>44076</v>
      </c>
      <c r="B189" s="2">
        <v>104459</v>
      </c>
      <c r="C189" s="2">
        <v>2559</v>
      </c>
      <c r="D189" s="2">
        <v>101383</v>
      </c>
    </row>
    <row r="190" spans="1:4" ht="30" customHeight="1" x14ac:dyDescent="0.2">
      <c r="A190" s="24">
        <v>44077</v>
      </c>
      <c r="B190" s="2">
        <v>105147</v>
      </c>
      <c r="C190" s="2">
        <v>3344</v>
      </c>
      <c r="D190" s="2">
        <v>102281</v>
      </c>
    </row>
    <row r="191" spans="1:4" ht="30" customHeight="1" x14ac:dyDescent="0.2">
      <c r="A191" s="24">
        <v>44078</v>
      </c>
      <c r="B191" s="2">
        <v>112455</v>
      </c>
      <c r="C191" s="2">
        <v>3164</v>
      </c>
      <c r="D191" s="2">
        <v>103649</v>
      </c>
    </row>
    <row r="192" spans="1:4" ht="30" customHeight="1" x14ac:dyDescent="0.2">
      <c r="A192" s="24">
        <v>44079</v>
      </c>
      <c r="B192" s="2">
        <v>109873</v>
      </c>
      <c r="C192" s="2">
        <v>2911</v>
      </c>
      <c r="D192" s="2">
        <v>103667</v>
      </c>
    </row>
    <row r="193" spans="1:4" ht="30" customHeight="1" x14ac:dyDescent="0.2">
      <c r="A193" s="24">
        <v>44080</v>
      </c>
      <c r="B193" s="2">
        <v>115131</v>
      </c>
      <c r="C193" s="2">
        <v>2824</v>
      </c>
      <c r="D193" s="2">
        <v>103485</v>
      </c>
    </row>
    <row r="194" spans="1:4" ht="30" customHeight="1" x14ac:dyDescent="0.2">
      <c r="A194" s="24">
        <v>44081</v>
      </c>
      <c r="B194" s="2">
        <v>79535</v>
      </c>
      <c r="C194" s="2">
        <v>6184</v>
      </c>
      <c r="D194" s="2">
        <v>102177</v>
      </c>
    </row>
    <row r="195" spans="1:4" ht="30" customHeight="1" x14ac:dyDescent="0.2">
      <c r="A195" s="24">
        <v>44082</v>
      </c>
      <c r="B195" s="2">
        <v>68196</v>
      </c>
      <c r="C195" s="2">
        <v>3757</v>
      </c>
      <c r="D195" s="2">
        <v>100661</v>
      </c>
    </row>
    <row r="196" spans="1:4" ht="30" customHeight="1" x14ac:dyDescent="0.2">
      <c r="A196" s="24">
        <v>44083</v>
      </c>
      <c r="B196" s="2">
        <v>63718</v>
      </c>
      <c r="C196" s="2">
        <v>2202</v>
      </c>
      <c r="D196" s="2">
        <v>99311</v>
      </c>
    </row>
    <row r="197" spans="1:4" ht="30" customHeight="1" x14ac:dyDescent="0.2">
      <c r="A197" s="24">
        <v>44084</v>
      </c>
      <c r="B197" s="2">
        <v>76906</v>
      </c>
      <c r="C197" s="2">
        <v>2285</v>
      </c>
      <c r="D197" s="2">
        <v>99345</v>
      </c>
    </row>
    <row r="198" spans="1:4" ht="30" customHeight="1" x14ac:dyDescent="0.2">
      <c r="A198" s="24">
        <v>44085</v>
      </c>
      <c r="B198" s="2">
        <v>101607</v>
      </c>
      <c r="C198" s="2">
        <v>2954</v>
      </c>
      <c r="D198" s="2">
        <v>100021</v>
      </c>
    </row>
    <row r="199" spans="1:4" ht="30" customHeight="1" x14ac:dyDescent="0.2">
      <c r="A199" s="24">
        <v>44086</v>
      </c>
      <c r="B199" s="2">
        <v>103371</v>
      </c>
      <c r="C199" s="2">
        <v>2769</v>
      </c>
      <c r="D199" s="2">
        <v>99552</v>
      </c>
    </row>
    <row r="200" spans="1:4" ht="30" customHeight="1" x14ac:dyDescent="0.2">
      <c r="A200" s="24">
        <v>44087</v>
      </c>
      <c r="B200" s="2">
        <v>105401</v>
      </c>
      <c r="C200" s="2">
        <v>2612</v>
      </c>
      <c r="D200" s="2">
        <v>98982</v>
      </c>
    </row>
    <row r="201" spans="1:4" ht="30" customHeight="1" x14ac:dyDescent="0.2">
      <c r="A201" s="24">
        <v>44088</v>
      </c>
      <c r="B201" s="2">
        <v>94948</v>
      </c>
      <c r="C201" s="2">
        <v>2449</v>
      </c>
      <c r="D201" s="2">
        <v>97888</v>
      </c>
    </row>
    <row r="202" spans="1:4" ht="30" customHeight="1" x14ac:dyDescent="0.2">
      <c r="A202" s="24">
        <v>44089</v>
      </c>
      <c r="B202" s="2">
        <v>70419</v>
      </c>
      <c r="C202" s="2">
        <v>1945</v>
      </c>
      <c r="D202" s="2">
        <v>96398</v>
      </c>
    </row>
    <row r="203" spans="1:4" ht="30" customHeight="1" x14ac:dyDescent="0.2">
      <c r="A203" s="24">
        <v>44090</v>
      </c>
      <c r="B203" s="2">
        <v>71340</v>
      </c>
      <c r="C203" s="2">
        <v>2159</v>
      </c>
      <c r="D203" s="2">
        <v>95342</v>
      </c>
    </row>
    <row r="204" spans="1:4" ht="30" customHeight="1" x14ac:dyDescent="0.2">
      <c r="A204" s="24">
        <v>44091</v>
      </c>
      <c r="B204" s="2">
        <v>95771</v>
      </c>
      <c r="C204" s="2">
        <v>2737</v>
      </c>
      <c r="D204" s="2">
        <v>95787</v>
      </c>
    </row>
    <row r="205" spans="1:4" ht="30" customHeight="1" x14ac:dyDescent="0.2">
      <c r="A205" s="24">
        <v>44092</v>
      </c>
      <c r="B205" s="2">
        <v>97897</v>
      </c>
      <c r="C205" s="2">
        <v>2802</v>
      </c>
      <c r="D205" s="2">
        <v>96539</v>
      </c>
    </row>
    <row r="206" spans="1:4" ht="30" customHeight="1" x14ac:dyDescent="0.2">
      <c r="A206" s="24">
        <v>44093</v>
      </c>
      <c r="B206" s="2">
        <v>99563</v>
      </c>
      <c r="C206" s="2">
        <v>2495</v>
      </c>
      <c r="D206" s="2">
        <v>96046</v>
      </c>
    </row>
    <row r="207" spans="1:4" ht="30" customHeight="1" x14ac:dyDescent="0.2">
      <c r="A207" s="24">
        <v>44094</v>
      </c>
      <c r="B207" s="2">
        <v>105438</v>
      </c>
      <c r="C207" s="2">
        <v>2470</v>
      </c>
      <c r="D207" s="2">
        <v>95650</v>
      </c>
    </row>
    <row r="208" spans="1:4" ht="30" customHeight="1" x14ac:dyDescent="0.2">
      <c r="A208" s="24">
        <v>44095</v>
      </c>
      <c r="B208" s="2">
        <v>90044</v>
      </c>
      <c r="C208" s="2">
        <v>2257</v>
      </c>
      <c r="D208" s="2">
        <v>94918</v>
      </c>
    </row>
    <row r="209" spans="1:4" ht="30" customHeight="1" x14ac:dyDescent="0.2">
      <c r="A209" s="24">
        <v>44096</v>
      </c>
      <c r="B209" s="2">
        <v>68072</v>
      </c>
      <c r="C209" s="2">
        <v>1832</v>
      </c>
      <c r="D209" s="2">
        <v>94088</v>
      </c>
    </row>
    <row r="210" spans="1:4" ht="30" customHeight="1" x14ac:dyDescent="0.2">
      <c r="A210" s="24">
        <v>44097</v>
      </c>
      <c r="B210" s="2">
        <v>69722</v>
      </c>
      <c r="C210" s="2">
        <v>2182</v>
      </c>
      <c r="D210" s="2">
        <v>92717</v>
      </c>
    </row>
    <row r="211" spans="1:4" ht="30" customHeight="1" x14ac:dyDescent="0.2">
      <c r="A211" s="24">
        <v>44098</v>
      </c>
      <c r="B211" s="2">
        <v>95721</v>
      </c>
      <c r="C211" s="2">
        <v>2677</v>
      </c>
      <c r="D211" s="2">
        <v>93329</v>
      </c>
    </row>
    <row r="212" spans="1:4" ht="30" customHeight="1" x14ac:dyDescent="0.2">
      <c r="A212" s="24">
        <v>44099</v>
      </c>
      <c r="B212" s="2">
        <v>97658</v>
      </c>
      <c r="C212" s="2">
        <v>2699</v>
      </c>
      <c r="D212" s="2">
        <v>93916</v>
      </c>
    </row>
    <row r="213" spans="1:4" ht="30" customHeight="1" x14ac:dyDescent="0.2">
      <c r="A213" s="24">
        <v>44100</v>
      </c>
      <c r="B213" s="2">
        <v>98519</v>
      </c>
      <c r="C213" s="2">
        <v>2606</v>
      </c>
      <c r="D213" s="2">
        <v>93514</v>
      </c>
    </row>
    <row r="214" spans="1:4" ht="30" customHeight="1" x14ac:dyDescent="0.2">
      <c r="A214" s="24">
        <v>44101</v>
      </c>
      <c r="B214" s="2">
        <v>96450</v>
      </c>
      <c r="C214" s="2">
        <v>2531</v>
      </c>
      <c r="D214" s="2">
        <v>93006</v>
      </c>
    </row>
    <row r="215" spans="1:4" ht="30" customHeight="1" x14ac:dyDescent="0.2">
      <c r="A215" s="24">
        <v>44102</v>
      </c>
      <c r="B215" s="2">
        <v>85566</v>
      </c>
      <c r="C215" s="2">
        <v>2474</v>
      </c>
      <c r="D215" s="2">
        <v>92127</v>
      </c>
    </row>
    <row r="216" spans="1:4" ht="30" customHeight="1" x14ac:dyDescent="0.2">
      <c r="A216" s="24">
        <v>44103</v>
      </c>
      <c r="B216" s="2">
        <v>67597</v>
      </c>
      <c r="C216" s="2">
        <v>1839</v>
      </c>
      <c r="D216" s="2">
        <v>90760</v>
      </c>
    </row>
    <row r="217" spans="1:4" ht="30" customHeight="1" x14ac:dyDescent="0.2">
      <c r="A217" s="24">
        <v>44104</v>
      </c>
      <c r="B217" s="2">
        <v>72149</v>
      </c>
      <c r="C217" s="2">
        <v>1897</v>
      </c>
      <c r="D217" s="2">
        <v>89736</v>
      </c>
    </row>
    <row r="218" spans="1:4" ht="30" customHeight="1" x14ac:dyDescent="0.2">
      <c r="A218" s="24">
        <v>44105</v>
      </c>
      <c r="B218" s="2">
        <v>94590</v>
      </c>
      <c r="C218" s="2">
        <v>2531</v>
      </c>
      <c r="D218" s="2">
        <v>90575</v>
      </c>
    </row>
    <row r="219" spans="1:4" ht="30" customHeight="1" x14ac:dyDescent="0.2">
      <c r="A219" s="24">
        <v>44106</v>
      </c>
      <c r="B219" s="2">
        <v>97296</v>
      </c>
      <c r="C219" s="2">
        <v>2771</v>
      </c>
      <c r="D219" s="2">
        <v>90337</v>
      </c>
    </row>
    <row r="220" spans="1:4" ht="30" customHeight="1" x14ac:dyDescent="0.2">
      <c r="A220" s="24">
        <v>44107</v>
      </c>
      <c r="B220" s="2">
        <v>98972</v>
      </c>
      <c r="C220" s="2">
        <v>5393</v>
      </c>
      <c r="D220" s="2">
        <v>90131</v>
      </c>
    </row>
    <row r="221" spans="1:4" ht="30" customHeight="1" x14ac:dyDescent="0.2">
      <c r="A221" s="24">
        <v>44108</v>
      </c>
      <c r="B221" s="2">
        <v>95203</v>
      </c>
      <c r="C221" s="2">
        <v>2343</v>
      </c>
      <c r="D221" s="2">
        <v>89556</v>
      </c>
    </row>
    <row r="222" spans="1:4" ht="30" customHeight="1" x14ac:dyDescent="0.2">
      <c r="A222" s="24">
        <v>44109</v>
      </c>
      <c r="B222" s="2">
        <v>82051</v>
      </c>
      <c r="C222" s="2">
        <v>1984</v>
      </c>
      <c r="D222" s="2">
        <v>88628</v>
      </c>
    </row>
    <row r="223" spans="1:4" ht="30" customHeight="1" x14ac:dyDescent="0.2">
      <c r="A223" s="24">
        <v>44110</v>
      </c>
      <c r="B223" s="2">
        <v>60968</v>
      </c>
      <c r="C223" s="2">
        <v>1831</v>
      </c>
      <c r="D223" s="2">
        <v>86823</v>
      </c>
    </row>
    <row r="224" spans="1:4" ht="30" customHeight="1" x14ac:dyDescent="0.2">
      <c r="A224" s="24">
        <v>44111</v>
      </c>
      <c r="B224" s="2">
        <v>71017</v>
      </c>
      <c r="C224" s="2">
        <v>1973</v>
      </c>
      <c r="D224" s="2">
        <v>86539</v>
      </c>
    </row>
    <row r="225" spans="1:4" ht="30" customHeight="1" x14ac:dyDescent="0.2">
      <c r="A225" s="24">
        <v>44112</v>
      </c>
      <c r="B225" s="2">
        <v>109799</v>
      </c>
      <c r="C225" s="2">
        <v>2460</v>
      </c>
      <c r="D225" s="2">
        <v>87926</v>
      </c>
    </row>
    <row r="226" spans="1:4" ht="30" customHeight="1" x14ac:dyDescent="0.2">
      <c r="A226" s="24">
        <v>44113</v>
      </c>
      <c r="B226" s="2">
        <v>100464</v>
      </c>
      <c r="C226" s="2">
        <v>2768</v>
      </c>
      <c r="D226" s="2">
        <v>89151</v>
      </c>
    </row>
    <row r="227" spans="1:4" ht="30" customHeight="1" x14ac:dyDescent="0.2">
      <c r="A227" s="24">
        <v>44114</v>
      </c>
      <c r="B227" s="2">
        <v>93786</v>
      </c>
      <c r="C227" s="2">
        <v>2440</v>
      </c>
      <c r="D227" s="2">
        <v>89713</v>
      </c>
    </row>
    <row r="228" spans="1:4" ht="30" customHeight="1" x14ac:dyDescent="0.2">
      <c r="A228" s="24">
        <v>44115</v>
      </c>
      <c r="B228" s="2">
        <v>96475</v>
      </c>
      <c r="C228" s="2">
        <v>2422</v>
      </c>
      <c r="D228" s="2">
        <v>89542</v>
      </c>
    </row>
    <row r="229" spans="1:4" ht="30" customHeight="1" x14ac:dyDescent="0.2">
      <c r="A229" s="24">
        <v>44116</v>
      </c>
      <c r="B229" s="2">
        <v>85053</v>
      </c>
      <c r="C229" s="2">
        <v>2124</v>
      </c>
      <c r="D229" s="2">
        <v>88932</v>
      </c>
    </row>
    <row r="230" spans="1:4" ht="30" customHeight="1" x14ac:dyDescent="0.2">
      <c r="A230" s="24">
        <v>44117</v>
      </c>
      <c r="B230" s="2">
        <v>69314</v>
      </c>
      <c r="C230" s="2">
        <v>1814</v>
      </c>
      <c r="D230" s="2">
        <v>87729</v>
      </c>
    </row>
    <row r="231" spans="1:4" ht="30" customHeight="1" x14ac:dyDescent="0.2">
      <c r="A231" s="24">
        <v>44118</v>
      </c>
      <c r="B231" s="2">
        <v>68646</v>
      </c>
      <c r="C231" s="2">
        <v>1748</v>
      </c>
      <c r="D231" s="2">
        <v>86852</v>
      </c>
    </row>
    <row r="232" spans="1:4" ht="30" customHeight="1" x14ac:dyDescent="0.2">
      <c r="A232" s="24">
        <v>44119</v>
      </c>
      <c r="B232" s="2">
        <v>73926</v>
      </c>
      <c r="C232" s="2">
        <v>1893</v>
      </c>
      <c r="D232" s="2">
        <v>86969</v>
      </c>
    </row>
    <row r="233" spans="1:4" ht="30" customHeight="1" x14ac:dyDescent="0.2">
      <c r="A233" s="24">
        <v>44120</v>
      </c>
      <c r="B233" s="2">
        <v>95004</v>
      </c>
      <c r="C233" s="2">
        <v>2342</v>
      </c>
      <c r="D233" s="2">
        <v>87758</v>
      </c>
    </row>
    <row r="234" spans="1:4" ht="30" customHeight="1" x14ac:dyDescent="0.2">
      <c r="A234" s="24">
        <v>44121</v>
      </c>
      <c r="B234" s="2">
        <v>97125</v>
      </c>
      <c r="C234" s="2">
        <v>2503</v>
      </c>
      <c r="D234" s="2">
        <v>87803</v>
      </c>
    </row>
    <row r="235" spans="1:4" ht="30" customHeight="1" x14ac:dyDescent="0.2">
      <c r="A235" s="24">
        <v>44122</v>
      </c>
      <c r="B235" s="2">
        <v>99208</v>
      </c>
      <c r="C235" s="2">
        <v>2414</v>
      </c>
      <c r="D235" s="2">
        <v>87847</v>
      </c>
    </row>
    <row r="236" spans="1:4" ht="30" customHeight="1" x14ac:dyDescent="0.2">
      <c r="A236" s="24">
        <v>44123</v>
      </c>
      <c r="B236" s="2">
        <v>84860</v>
      </c>
      <c r="C236" s="2">
        <v>2075</v>
      </c>
      <c r="D236" s="2">
        <v>87356</v>
      </c>
    </row>
    <row r="237" spans="1:4" ht="30" customHeight="1" x14ac:dyDescent="0.2">
      <c r="A237" s="24">
        <v>44124</v>
      </c>
      <c r="B237" s="2">
        <v>67527</v>
      </c>
      <c r="C237" s="2">
        <v>1628</v>
      </c>
      <c r="D237" s="2">
        <v>86093</v>
      </c>
    </row>
    <row r="238" spans="1:4" ht="30" customHeight="1" x14ac:dyDescent="0.2">
      <c r="A238" s="24">
        <v>44125</v>
      </c>
      <c r="B238" s="2">
        <v>79904</v>
      </c>
      <c r="C238" s="2">
        <v>1965</v>
      </c>
      <c r="D238" s="2">
        <v>85755</v>
      </c>
    </row>
    <row r="239" spans="1:4" ht="30" customHeight="1" x14ac:dyDescent="0.2">
      <c r="A239" s="24">
        <v>44126</v>
      </c>
      <c r="B239" s="2">
        <v>99201</v>
      </c>
      <c r="C239" s="2">
        <v>2479</v>
      </c>
      <c r="D239" s="2">
        <v>86792</v>
      </c>
    </row>
    <row r="240" spans="1:4" ht="30" customHeight="1" x14ac:dyDescent="0.2">
      <c r="A240" s="24">
        <v>44127</v>
      </c>
      <c r="B240" s="2">
        <v>99158</v>
      </c>
      <c r="C240" s="2">
        <v>2373</v>
      </c>
      <c r="D240" s="2">
        <v>87774</v>
      </c>
    </row>
    <row r="241" spans="1:4" ht="30" customHeight="1" x14ac:dyDescent="0.2">
      <c r="A241" s="24">
        <v>44128</v>
      </c>
      <c r="B241" s="2">
        <v>97136</v>
      </c>
      <c r="C241" s="2">
        <v>2259</v>
      </c>
      <c r="D241" s="2">
        <v>87821</v>
      </c>
    </row>
    <row r="242" spans="1:4" ht="30" customHeight="1" x14ac:dyDescent="0.2">
      <c r="A242" s="24">
        <v>44129</v>
      </c>
      <c r="B242" s="2">
        <v>104016</v>
      </c>
      <c r="C242" s="2">
        <v>2282</v>
      </c>
      <c r="D242" s="2">
        <v>88033</v>
      </c>
    </row>
    <row r="243" spans="1:4" ht="30" customHeight="1" x14ac:dyDescent="0.2">
      <c r="A243" s="24">
        <v>44130</v>
      </c>
      <c r="B243" s="2">
        <v>91628</v>
      </c>
      <c r="C243" s="2">
        <v>1992</v>
      </c>
      <c r="D243" s="2">
        <v>87803</v>
      </c>
    </row>
    <row r="244" spans="1:4" ht="30" customHeight="1" x14ac:dyDescent="0.2">
      <c r="A244" s="24">
        <v>44131</v>
      </c>
      <c r="B244" s="2">
        <v>71061</v>
      </c>
      <c r="C244" s="2">
        <v>1848</v>
      </c>
      <c r="D244" s="2">
        <v>86957</v>
      </c>
    </row>
    <row r="245" spans="1:4" ht="30" customHeight="1" x14ac:dyDescent="0.2">
      <c r="A245" s="24">
        <v>44132</v>
      </c>
      <c r="B245" s="2">
        <v>86510</v>
      </c>
      <c r="C245" s="2">
        <v>2049</v>
      </c>
      <c r="D245" s="2">
        <v>86988</v>
      </c>
    </row>
    <row r="246" spans="1:4" ht="30" customHeight="1" x14ac:dyDescent="0.2">
      <c r="A246" s="24">
        <v>44133</v>
      </c>
      <c r="B246" s="2">
        <v>102834</v>
      </c>
      <c r="C246" s="2">
        <v>2325</v>
      </c>
      <c r="D246" s="2">
        <v>88163</v>
      </c>
    </row>
    <row r="247" spans="1:4" ht="30" customHeight="1" x14ac:dyDescent="0.2">
      <c r="A247" s="24">
        <v>44134</v>
      </c>
      <c r="B247" s="2">
        <v>103838</v>
      </c>
      <c r="C247" s="2">
        <v>2301</v>
      </c>
      <c r="D247" s="2">
        <v>89219</v>
      </c>
    </row>
    <row r="248" spans="1:4" ht="30" customHeight="1" x14ac:dyDescent="0.2">
      <c r="A248" s="24">
        <v>44135</v>
      </c>
      <c r="B248" s="2">
        <v>102118</v>
      </c>
      <c r="C248" s="2">
        <v>2270</v>
      </c>
      <c r="D248" s="2">
        <v>89470</v>
      </c>
    </row>
    <row r="249" spans="1:4" ht="30" customHeight="1" x14ac:dyDescent="0.2">
      <c r="A249" s="24">
        <v>44136</v>
      </c>
      <c r="B249" s="2">
        <v>93908</v>
      </c>
      <c r="C249" s="2">
        <v>2224</v>
      </c>
      <c r="D249" s="2">
        <v>89357</v>
      </c>
    </row>
    <row r="250" spans="1:4" ht="30" customHeight="1" x14ac:dyDescent="0.2">
      <c r="A250" s="24">
        <v>44137</v>
      </c>
      <c r="B250" s="2">
        <v>82402</v>
      </c>
      <c r="C250" s="2">
        <v>1882</v>
      </c>
      <c r="D250" s="2">
        <v>88805</v>
      </c>
    </row>
    <row r="251" spans="1:4" ht="30" customHeight="1" x14ac:dyDescent="0.2">
      <c r="A251" s="24">
        <v>44138</v>
      </c>
      <c r="B251" s="2">
        <v>72327</v>
      </c>
      <c r="C251" s="2">
        <v>1660</v>
      </c>
      <c r="D251" s="2">
        <v>88042</v>
      </c>
    </row>
    <row r="252" spans="1:4" ht="30" customHeight="1" x14ac:dyDescent="0.2">
      <c r="A252" s="24">
        <v>44139</v>
      </c>
      <c r="B252" s="2">
        <v>75703</v>
      </c>
      <c r="C252" s="2">
        <v>2081</v>
      </c>
      <c r="D252" s="2">
        <v>87831</v>
      </c>
    </row>
    <row r="253" spans="1:4" ht="30" customHeight="1" x14ac:dyDescent="0.2">
      <c r="A253" s="24">
        <v>44140</v>
      </c>
      <c r="B253" s="2">
        <v>86044</v>
      </c>
      <c r="C253" s="2">
        <v>2364</v>
      </c>
      <c r="D253" s="2">
        <v>88666</v>
      </c>
    </row>
    <row r="254" spans="1:4" ht="30" customHeight="1" x14ac:dyDescent="0.2">
      <c r="A254" s="24">
        <v>44141</v>
      </c>
      <c r="B254" s="2">
        <v>97289</v>
      </c>
      <c r="C254" s="2">
        <v>2529</v>
      </c>
      <c r="D254" s="2">
        <v>89542</v>
      </c>
    </row>
    <row r="255" spans="1:4" ht="30" customHeight="1" x14ac:dyDescent="0.2">
      <c r="A255" s="24">
        <v>44142</v>
      </c>
      <c r="B255" s="2">
        <v>100429</v>
      </c>
      <c r="C255" s="2">
        <v>2447</v>
      </c>
      <c r="D255" s="2">
        <v>89230</v>
      </c>
    </row>
    <row r="256" spans="1:4" ht="30" customHeight="1" x14ac:dyDescent="0.2">
      <c r="A256" s="24">
        <v>44143</v>
      </c>
      <c r="B256" s="2">
        <v>92175</v>
      </c>
      <c r="C256" s="2">
        <v>2094</v>
      </c>
      <c r="D256" s="2">
        <v>88954</v>
      </c>
    </row>
    <row r="257" spans="1:4" ht="30" customHeight="1" x14ac:dyDescent="0.2">
      <c r="A257" s="24">
        <v>44144</v>
      </c>
      <c r="B257" s="2">
        <v>87001</v>
      </c>
      <c r="C257" s="2">
        <v>1799</v>
      </c>
      <c r="D257" s="2">
        <v>88727</v>
      </c>
    </row>
    <row r="258" spans="1:4" ht="30" customHeight="1" x14ac:dyDescent="0.2">
      <c r="A258" s="24">
        <v>44145</v>
      </c>
      <c r="B258" s="2">
        <v>71214</v>
      </c>
      <c r="C258" s="2">
        <v>1768</v>
      </c>
      <c r="D258" s="2">
        <v>87885</v>
      </c>
    </row>
    <row r="259" spans="1:4" ht="30" customHeight="1" x14ac:dyDescent="0.2">
      <c r="A259" s="24">
        <v>44146</v>
      </c>
      <c r="B259" s="2">
        <v>79709</v>
      </c>
      <c r="C259" s="2">
        <v>2089</v>
      </c>
      <c r="D259" s="2">
        <v>87707</v>
      </c>
    </row>
    <row r="260" spans="1:4" ht="30" customHeight="1" x14ac:dyDescent="0.2">
      <c r="A260" s="24">
        <v>44147</v>
      </c>
      <c r="B260" s="2">
        <v>101660</v>
      </c>
      <c r="C260" s="2">
        <v>1994</v>
      </c>
      <c r="D260" s="2">
        <v>88785</v>
      </c>
    </row>
    <row r="261" spans="1:4" ht="30" customHeight="1" x14ac:dyDescent="0.2">
      <c r="A261" s="24">
        <v>44148</v>
      </c>
      <c r="B261" s="2">
        <v>129001</v>
      </c>
      <c r="C261" s="2">
        <v>2427</v>
      </c>
      <c r="D261" s="2">
        <v>90797</v>
      </c>
    </row>
    <row r="262" spans="1:4" ht="30" customHeight="1" x14ac:dyDescent="0.2">
      <c r="A262" s="24">
        <v>44149</v>
      </c>
      <c r="B262" s="2">
        <v>112933</v>
      </c>
      <c r="C262" s="2">
        <v>2710</v>
      </c>
      <c r="D262" s="2">
        <v>92097</v>
      </c>
    </row>
    <row r="263" spans="1:4" ht="30" customHeight="1" x14ac:dyDescent="0.2">
      <c r="A263" s="24">
        <v>44150</v>
      </c>
      <c r="B263" s="2">
        <v>106168</v>
      </c>
      <c r="C263" s="2">
        <v>2151</v>
      </c>
      <c r="D263" s="2">
        <v>92470</v>
      </c>
    </row>
    <row r="264" spans="1:4" ht="30" customHeight="1" x14ac:dyDescent="0.2">
      <c r="A264" s="24">
        <v>44151</v>
      </c>
      <c r="B264" s="2">
        <v>104258</v>
      </c>
      <c r="C264" s="2">
        <v>2626</v>
      </c>
      <c r="D264" s="2">
        <v>92707</v>
      </c>
    </row>
    <row r="265" spans="1:4" ht="30" customHeight="1" x14ac:dyDescent="0.2">
      <c r="A265" s="24">
        <v>44152</v>
      </c>
      <c r="B265" s="2">
        <v>79732</v>
      </c>
      <c r="C265" s="2">
        <v>1741</v>
      </c>
      <c r="D265" s="2">
        <v>92058</v>
      </c>
    </row>
    <row r="266" spans="1:4" ht="30" customHeight="1" x14ac:dyDescent="0.2">
      <c r="A266" s="24">
        <v>44153</v>
      </c>
      <c r="B266" s="2">
        <v>82413</v>
      </c>
      <c r="C266" s="2">
        <v>2047</v>
      </c>
      <c r="D266" s="2">
        <v>91977</v>
      </c>
    </row>
    <row r="267" spans="1:4" ht="30" customHeight="1" x14ac:dyDescent="0.2">
      <c r="A267" s="24">
        <v>44154</v>
      </c>
      <c r="B267" s="2">
        <v>118415</v>
      </c>
      <c r="C267" s="2">
        <v>2714</v>
      </c>
      <c r="D267" s="2">
        <v>93673</v>
      </c>
    </row>
    <row r="268" spans="1:4" ht="30" customHeight="1" x14ac:dyDescent="0.2">
      <c r="A268" s="24">
        <v>44155</v>
      </c>
      <c r="B268" s="2">
        <v>118580</v>
      </c>
      <c r="C268" s="2">
        <v>2635</v>
      </c>
      <c r="D268" s="2">
        <v>94962</v>
      </c>
    </row>
    <row r="269" spans="1:4" ht="30" customHeight="1" x14ac:dyDescent="0.2">
      <c r="A269" s="24">
        <v>44156</v>
      </c>
      <c r="B269" s="2">
        <v>118962</v>
      </c>
      <c r="C269" s="2">
        <v>2680</v>
      </c>
      <c r="D269" s="2">
        <v>95621</v>
      </c>
    </row>
    <row r="270" spans="1:4" ht="30" customHeight="1" x14ac:dyDescent="0.2">
      <c r="A270" s="24">
        <v>44157</v>
      </c>
      <c r="B270" s="2">
        <v>117551</v>
      </c>
      <c r="C270" s="2">
        <v>2339</v>
      </c>
      <c r="D270" s="2">
        <v>96234</v>
      </c>
    </row>
    <row r="271" spans="1:4" ht="30" customHeight="1" x14ac:dyDescent="0.2">
      <c r="A271" s="24">
        <v>44158</v>
      </c>
      <c r="B271" s="2">
        <v>105371</v>
      </c>
      <c r="C271" s="2">
        <v>2163</v>
      </c>
      <c r="D271" s="2">
        <v>96508</v>
      </c>
    </row>
    <row r="272" spans="1:4" ht="30" customHeight="1" x14ac:dyDescent="0.2">
      <c r="A272" s="24">
        <v>44159</v>
      </c>
      <c r="B272" s="2">
        <v>86455</v>
      </c>
      <c r="C272" s="2">
        <v>1862</v>
      </c>
      <c r="D272" s="2">
        <v>95923</v>
      </c>
    </row>
    <row r="273" spans="1:4" ht="30" customHeight="1" x14ac:dyDescent="0.2">
      <c r="A273" s="24">
        <v>44160</v>
      </c>
      <c r="B273" s="2">
        <v>92363</v>
      </c>
      <c r="C273" s="2">
        <v>2134</v>
      </c>
      <c r="D273" s="2">
        <v>95947</v>
      </c>
    </row>
    <row r="274" spans="1:4" ht="30" customHeight="1" x14ac:dyDescent="0.2">
      <c r="A274" s="24">
        <v>44161</v>
      </c>
      <c r="B274" s="2">
        <v>115412</v>
      </c>
      <c r="C274" s="2">
        <v>2648</v>
      </c>
      <c r="D274" s="2">
        <v>97426</v>
      </c>
    </row>
    <row r="275" spans="1:4" ht="30" customHeight="1" x14ac:dyDescent="0.2">
      <c r="A275" s="24">
        <v>44162</v>
      </c>
      <c r="B275" s="2">
        <v>154284</v>
      </c>
      <c r="C275" s="2">
        <v>2694</v>
      </c>
      <c r="D275" s="2">
        <v>99685</v>
      </c>
    </row>
    <row r="276" spans="1:4" ht="30" customHeight="1" x14ac:dyDescent="0.2">
      <c r="A276" s="24">
        <v>44163</v>
      </c>
      <c r="B276" s="2">
        <v>146075</v>
      </c>
      <c r="C276" s="2">
        <v>2561</v>
      </c>
      <c r="D276" s="2">
        <v>101126</v>
      </c>
    </row>
    <row r="277" spans="1:4" ht="30" customHeight="1" x14ac:dyDescent="0.2">
      <c r="A277" s="24">
        <v>44164</v>
      </c>
      <c r="B277" s="2">
        <v>133188</v>
      </c>
      <c r="C277" s="2">
        <v>2419</v>
      </c>
      <c r="D277" s="2">
        <v>102105</v>
      </c>
    </row>
    <row r="278" spans="1:4" ht="30" customHeight="1" x14ac:dyDescent="0.2">
      <c r="A278" s="24">
        <v>44165</v>
      </c>
      <c r="B278" s="2">
        <v>141259</v>
      </c>
      <c r="C278" s="2">
        <v>2270</v>
      </c>
      <c r="D278" s="2">
        <v>103409</v>
      </c>
    </row>
    <row r="279" spans="1:4" ht="30" customHeight="1" x14ac:dyDescent="0.2">
      <c r="A279" s="24">
        <v>44166</v>
      </c>
      <c r="B279" s="2">
        <v>114033</v>
      </c>
      <c r="C279" s="2">
        <v>2158</v>
      </c>
      <c r="D279" s="2">
        <v>104080</v>
      </c>
    </row>
    <row r="280" spans="1:4" ht="30" customHeight="1" x14ac:dyDescent="0.2">
      <c r="A280" s="24">
        <v>44167</v>
      </c>
      <c r="B280" s="2">
        <v>118066</v>
      </c>
      <c r="C280" s="2">
        <v>2291</v>
      </c>
      <c r="D280" s="2">
        <v>105269</v>
      </c>
    </row>
    <row r="281" spans="1:4" ht="30" customHeight="1" x14ac:dyDescent="0.2">
      <c r="A281" s="24">
        <v>44168</v>
      </c>
      <c r="B281" s="2">
        <v>155150</v>
      </c>
      <c r="C281" s="2">
        <v>2788</v>
      </c>
      <c r="D281" s="2">
        <v>108030</v>
      </c>
    </row>
    <row r="282" spans="1:4" ht="30" customHeight="1" x14ac:dyDescent="0.2">
      <c r="A282" s="24">
        <v>44169</v>
      </c>
      <c r="B282" s="2">
        <v>159809</v>
      </c>
      <c r="C282" s="2">
        <v>2757</v>
      </c>
      <c r="D282" s="2">
        <v>110833</v>
      </c>
    </row>
    <row r="283" spans="1:4" ht="30" customHeight="1" x14ac:dyDescent="0.2">
      <c r="A283" s="24">
        <v>44170</v>
      </c>
      <c r="B283" s="2">
        <v>155756</v>
      </c>
      <c r="C283" s="2">
        <v>2660</v>
      </c>
      <c r="D283" s="2">
        <v>113157</v>
      </c>
    </row>
    <row r="284" spans="1:4" ht="30" customHeight="1" x14ac:dyDescent="0.2">
      <c r="A284" s="24">
        <v>44171</v>
      </c>
      <c r="B284" s="2">
        <v>148032</v>
      </c>
      <c r="C284" s="2">
        <v>2649</v>
      </c>
      <c r="D284" s="2">
        <v>114848</v>
      </c>
    </row>
    <row r="285" spans="1:4" ht="30" customHeight="1" x14ac:dyDescent="0.2">
      <c r="A285" s="24">
        <v>44172</v>
      </c>
      <c r="B285" s="2">
        <v>132917</v>
      </c>
      <c r="C285" s="2">
        <v>2466</v>
      </c>
      <c r="D285" s="2">
        <v>115931</v>
      </c>
    </row>
    <row r="286" spans="1:4" ht="30" customHeight="1" x14ac:dyDescent="0.2">
      <c r="A286" s="24">
        <v>44173</v>
      </c>
      <c r="B286" s="2">
        <v>113447</v>
      </c>
      <c r="C286" s="2">
        <v>2190</v>
      </c>
      <c r="D286" s="2">
        <v>116640</v>
      </c>
    </row>
    <row r="287" spans="1:4" ht="30" customHeight="1" x14ac:dyDescent="0.2">
      <c r="A287" s="24">
        <v>44174</v>
      </c>
      <c r="B287" s="2">
        <v>114387</v>
      </c>
      <c r="C287" s="2">
        <v>2356</v>
      </c>
      <c r="D287" s="2">
        <v>117553</v>
      </c>
    </row>
    <row r="288" spans="1:4" ht="30" customHeight="1" x14ac:dyDescent="0.2">
      <c r="A288" s="24">
        <v>44175</v>
      </c>
      <c r="B288" s="2">
        <v>151923</v>
      </c>
      <c r="C288" s="2">
        <v>2856</v>
      </c>
      <c r="D288" s="2">
        <v>120244</v>
      </c>
    </row>
    <row r="289" spans="1:4" ht="30" customHeight="1" x14ac:dyDescent="0.2">
      <c r="A289" s="24">
        <v>44176</v>
      </c>
      <c r="B289" s="2">
        <v>153440</v>
      </c>
      <c r="C289" s="2">
        <v>3049</v>
      </c>
      <c r="D289" s="2">
        <v>122701</v>
      </c>
    </row>
    <row r="290" spans="1:4" ht="30" customHeight="1" x14ac:dyDescent="0.2">
      <c r="A290" s="24">
        <v>44177</v>
      </c>
      <c r="B290" s="2">
        <v>154613</v>
      </c>
      <c r="C290" s="2">
        <v>2788</v>
      </c>
      <c r="D290" s="2">
        <v>124466</v>
      </c>
    </row>
    <row r="291" spans="1:4" ht="30" customHeight="1" x14ac:dyDescent="0.2">
      <c r="A291" s="24">
        <v>44178</v>
      </c>
      <c r="B291" s="2">
        <v>148110</v>
      </c>
      <c r="C291" s="2">
        <v>2681</v>
      </c>
      <c r="D291" s="2">
        <v>125103</v>
      </c>
    </row>
    <row r="292" spans="1:4" ht="30" customHeight="1" x14ac:dyDescent="0.2">
      <c r="A292" s="24">
        <v>44179</v>
      </c>
      <c r="B292" s="2">
        <v>129957</v>
      </c>
      <c r="C292" s="2">
        <v>2580</v>
      </c>
      <c r="D292" s="2">
        <v>125671</v>
      </c>
    </row>
    <row r="293" spans="1:4" ht="30" customHeight="1" x14ac:dyDescent="0.2">
      <c r="A293" s="24">
        <v>44180</v>
      </c>
      <c r="B293" s="2">
        <v>101817</v>
      </c>
      <c r="C293" s="2">
        <v>2283</v>
      </c>
      <c r="D293" s="2">
        <v>125526</v>
      </c>
    </row>
    <row r="294" spans="1:4" ht="30" customHeight="1" x14ac:dyDescent="0.2">
      <c r="A294" s="24">
        <v>44181</v>
      </c>
      <c r="B294" s="2">
        <v>121643</v>
      </c>
      <c r="C294" s="2">
        <v>2689</v>
      </c>
      <c r="D294" s="2">
        <v>126105</v>
      </c>
    </row>
    <row r="295" spans="1:4" ht="30" customHeight="1" x14ac:dyDescent="0.2">
      <c r="A295" s="24">
        <v>44182</v>
      </c>
      <c r="B295" s="2">
        <v>145130</v>
      </c>
      <c r="C295" s="2">
        <v>3156</v>
      </c>
      <c r="D295" s="2">
        <v>128285</v>
      </c>
    </row>
    <row r="296" spans="1:4" ht="30" customHeight="1" x14ac:dyDescent="0.2">
      <c r="A296" s="24">
        <v>44183</v>
      </c>
      <c r="B296" s="2">
        <v>175399</v>
      </c>
      <c r="C296" s="2">
        <v>3191</v>
      </c>
      <c r="D296" s="2">
        <v>131385</v>
      </c>
    </row>
    <row r="297" spans="1:4" ht="30" customHeight="1" x14ac:dyDescent="0.2">
      <c r="A297" s="24">
        <v>44184</v>
      </c>
      <c r="B297" s="2">
        <v>171041</v>
      </c>
      <c r="C297" s="2">
        <v>3308</v>
      </c>
      <c r="D297" s="2">
        <v>133139</v>
      </c>
    </row>
    <row r="298" spans="1:4" ht="30" customHeight="1" x14ac:dyDescent="0.2">
      <c r="A298" s="24">
        <v>44185</v>
      </c>
      <c r="B298" s="2">
        <v>147557</v>
      </c>
      <c r="C298" s="2">
        <v>2942</v>
      </c>
      <c r="D298" s="2">
        <v>134105</v>
      </c>
    </row>
    <row r="299" spans="1:4" ht="30" customHeight="1" x14ac:dyDescent="0.2">
      <c r="A299" s="24">
        <v>44186</v>
      </c>
      <c r="B299" s="2">
        <v>132920</v>
      </c>
      <c r="C299" s="2">
        <v>2758</v>
      </c>
      <c r="D299" s="2">
        <v>134570</v>
      </c>
    </row>
    <row r="300" spans="1:4" ht="30" customHeight="1" x14ac:dyDescent="0.2">
      <c r="A300" s="24">
        <v>44187</v>
      </c>
      <c r="B300" s="2">
        <v>96511</v>
      </c>
      <c r="C300" s="2">
        <v>2540</v>
      </c>
      <c r="D300" s="2">
        <v>133869</v>
      </c>
    </row>
    <row r="301" spans="1:4" ht="30" customHeight="1" x14ac:dyDescent="0.2">
      <c r="A301" s="24">
        <v>44188</v>
      </c>
      <c r="B301" s="2">
        <v>110419</v>
      </c>
      <c r="C301" s="2">
        <v>3139</v>
      </c>
      <c r="D301" s="2">
        <v>134037</v>
      </c>
    </row>
    <row r="302" spans="1:4" ht="30" customHeight="1" x14ac:dyDescent="0.2">
      <c r="A302" s="24">
        <v>44189</v>
      </c>
      <c r="B302" s="2">
        <v>150115</v>
      </c>
      <c r="C302" s="2">
        <v>3365</v>
      </c>
      <c r="D302" s="2">
        <v>136159</v>
      </c>
    </row>
    <row r="303" spans="1:4" ht="30" customHeight="1" x14ac:dyDescent="0.2">
      <c r="A303" s="24">
        <v>44190</v>
      </c>
      <c r="B303" s="2">
        <v>146281</v>
      </c>
      <c r="C303" s="2">
        <v>3223</v>
      </c>
      <c r="D303" s="2">
        <v>137956</v>
      </c>
    </row>
    <row r="304" spans="1:4" ht="30" customHeight="1" x14ac:dyDescent="0.2">
      <c r="A304" s="24">
        <v>44191</v>
      </c>
      <c r="B304" s="2">
        <v>148701</v>
      </c>
      <c r="C304" s="2">
        <v>3043</v>
      </c>
      <c r="D304" s="2">
        <v>139066</v>
      </c>
    </row>
    <row r="305" spans="1:4" ht="30" customHeight="1" x14ac:dyDescent="0.2">
      <c r="A305" s="24">
        <v>44192</v>
      </c>
      <c r="B305" s="2">
        <v>89293</v>
      </c>
      <c r="C305" s="2">
        <v>2429</v>
      </c>
      <c r="D305" s="2">
        <v>136900</v>
      </c>
    </row>
    <row r="306" spans="1:4" ht="30" customHeight="1" x14ac:dyDescent="0.2">
      <c r="A306" s="24">
        <v>44193</v>
      </c>
      <c r="B306" s="2">
        <v>77442</v>
      </c>
      <c r="C306" s="2">
        <v>2449</v>
      </c>
      <c r="D306" s="2">
        <v>134612</v>
      </c>
    </row>
    <row r="307" spans="1:4" ht="30" customHeight="1" x14ac:dyDescent="0.2">
      <c r="A307" s="24">
        <v>44194</v>
      </c>
      <c r="B307" s="2">
        <v>85550</v>
      </c>
      <c r="C307" s="2">
        <v>2700</v>
      </c>
      <c r="D307" s="2">
        <v>133024</v>
      </c>
    </row>
    <row r="308" spans="1:4" ht="30" customHeight="1" x14ac:dyDescent="0.2">
      <c r="A308" s="24">
        <v>44195</v>
      </c>
      <c r="B308" s="2">
        <v>101622</v>
      </c>
      <c r="C308" s="2">
        <v>2910</v>
      </c>
      <c r="D308" s="2">
        <v>131703</v>
      </c>
    </row>
    <row r="309" spans="1:4" ht="30" customHeight="1" x14ac:dyDescent="0.2">
      <c r="A309" s="24">
        <v>44196</v>
      </c>
      <c r="B309" s="2">
        <v>157287</v>
      </c>
      <c r="C309" s="2">
        <v>3582</v>
      </c>
      <c r="D309" s="2">
        <v>133145</v>
      </c>
    </row>
    <row r="310" spans="1:4" ht="30" customHeight="1" x14ac:dyDescent="0.2">
      <c r="A310" s="24">
        <v>44198</v>
      </c>
      <c r="B310" s="2">
        <v>153191</v>
      </c>
      <c r="C310" s="2">
        <v>3669</v>
      </c>
      <c r="D310" s="2">
        <v>134315</v>
      </c>
    </row>
    <row r="311" spans="1:4" ht="30" customHeight="1" x14ac:dyDescent="0.2">
      <c r="A311" s="24">
        <v>44199</v>
      </c>
      <c r="B311" s="2">
        <v>144568</v>
      </c>
      <c r="C311" s="2">
        <v>3247</v>
      </c>
      <c r="D311" s="2">
        <v>133963</v>
      </c>
    </row>
    <row r="312" spans="1:4" ht="30" customHeight="1" x14ac:dyDescent="0.2">
      <c r="A312" s="24">
        <v>44200</v>
      </c>
      <c r="B312" s="2">
        <v>91570</v>
      </c>
      <c r="C312" s="2">
        <v>2850</v>
      </c>
      <c r="D312" s="2">
        <v>131688</v>
      </c>
    </row>
    <row r="313" spans="1:4" ht="30" customHeight="1" x14ac:dyDescent="0.2">
      <c r="A313" s="24">
        <v>44201</v>
      </c>
      <c r="B313" s="2">
        <v>78472</v>
      </c>
      <c r="C313" s="2">
        <v>2494</v>
      </c>
      <c r="D313" s="2">
        <v>129112</v>
      </c>
    </row>
    <row r="314" spans="1:4" ht="30" customHeight="1" x14ac:dyDescent="0.2">
      <c r="A314" s="24">
        <v>44202</v>
      </c>
      <c r="B314" s="2">
        <v>81221</v>
      </c>
      <c r="C314" s="2">
        <v>2588</v>
      </c>
      <c r="D314" s="2">
        <v>126885</v>
      </c>
    </row>
    <row r="315" spans="1:4" ht="30" customHeight="1" x14ac:dyDescent="0.2">
      <c r="A315" s="24">
        <v>44203</v>
      </c>
      <c r="B315" s="2">
        <v>109140</v>
      </c>
      <c r="C315" s="2">
        <v>3137</v>
      </c>
      <c r="D315" s="2">
        <v>126092</v>
      </c>
    </row>
    <row r="316" spans="1:4" ht="30" customHeight="1" x14ac:dyDescent="0.2">
      <c r="A316" s="24">
        <v>44204</v>
      </c>
      <c r="B316" s="2">
        <v>163254</v>
      </c>
      <c r="C316" s="2">
        <v>3698</v>
      </c>
      <c r="D316" s="2">
        <v>127752</v>
      </c>
    </row>
    <row r="317" spans="1:4" ht="30" customHeight="1" x14ac:dyDescent="0.2">
      <c r="A317" s="24">
        <v>44205</v>
      </c>
      <c r="B317" s="2">
        <v>170744</v>
      </c>
      <c r="C317" s="2">
        <v>3907</v>
      </c>
      <c r="D317" s="2">
        <v>129631</v>
      </c>
    </row>
    <row r="318" spans="1:4" ht="30" customHeight="1" x14ac:dyDescent="0.2">
      <c r="A318" s="24">
        <v>44206</v>
      </c>
      <c r="B318" s="2">
        <v>193249</v>
      </c>
      <c r="C318" s="2">
        <v>4100</v>
      </c>
      <c r="D318" s="2">
        <v>131009</v>
      </c>
    </row>
    <row r="319" spans="1:4" ht="30" customHeight="1" x14ac:dyDescent="0.2">
      <c r="A319" s="24">
        <v>44207</v>
      </c>
      <c r="B319" s="2">
        <v>157492</v>
      </c>
      <c r="C319" s="2">
        <v>3752</v>
      </c>
      <c r="D319" s="2">
        <v>131144</v>
      </c>
    </row>
    <row r="320" spans="1:4" ht="30" customHeight="1" x14ac:dyDescent="0.2">
      <c r="A320" s="24">
        <v>44208</v>
      </c>
      <c r="B320" s="2">
        <v>151548</v>
      </c>
      <c r="C320" s="2">
        <v>3831</v>
      </c>
      <c r="D320" s="2">
        <v>131041</v>
      </c>
    </row>
    <row r="321" spans="1:4" ht="30" customHeight="1" x14ac:dyDescent="0.2">
      <c r="A321" s="24">
        <v>44209</v>
      </c>
      <c r="B321" s="2">
        <v>107460</v>
      </c>
      <c r="C321" s="2">
        <v>3143</v>
      </c>
      <c r="D321" s="2">
        <v>129686</v>
      </c>
    </row>
    <row r="322" spans="1:4" ht="30" customHeight="1" x14ac:dyDescent="0.2">
      <c r="A322" s="24">
        <v>44210</v>
      </c>
      <c r="B322" s="2">
        <v>120946</v>
      </c>
      <c r="C322" s="2">
        <v>3568</v>
      </c>
      <c r="D322" s="2">
        <v>129386</v>
      </c>
    </row>
    <row r="323" spans="1:4" ht="30" customHeight="1" x14ac:dyDescent="0.2">
      <c r="A323" s="24">
        <v>44211</v>
      </c>
      <c r="B323" s="2">
        <v>169291</v>
      </c>
      <c r="C323" s="2">
        <v>3993</v>
      </c>
      <c r="D323" s="2">
        <v>131635</v>
      </c>
    </row>
    <row r="324" spans="1:4" ht="30" customHeight="1" x14ac:dyDescent="0.2">
      <c r="A324" s="24">
        <v>44212</v>
      </c>
      <c r="B324" s="2">
        <v>168468</v>
      </c>
      <c r="C324" s="2">
        <v>4226</v>
      </c>
      <c r="D324" s="2">
        <v>133196</v>
      </c>
    </row>
    <row r="325" spans="1:4" ht="30" customHeight="1" x14ac:dyDescent="0.2">
      <c r="A325" s="24">
        <v>44213</v>
      </c>
      <c r="B325" s="2">
        <v>175178</v>
      </c>
      <c r="C325" s="2">
        <v>4162</v>
      </c>
      <c r="D325" s="2">
        <v>134198</v>
      </c>
    </row>
    <row r="326" spans="1:4" ht="30" customHeight="1" x14ac:dyDescent="0.2">
      <c r="A326" s="24">
        <v>44214</v>
      </c>
      <c r="B326" s="2">
        <v>180977</v>
      </c>
      <c r="C326" s="2">
        <v>4073</v>
      </c>
      <c r="D326" s="2">
        <v>134384</v>
      </c>
    </row>
    <row r="327" spans="1:4" ht="30" customHeight="1" x14ac:dyDescent="0.2">
      <c r="A327" s="24">
        <v>44215</v>
      </c>
      <c r="B327" s="2">
        <v>149292</v>
      </c>
      <c r="C327" s="2">
        <v>3891</v>
      </c>
      <c r="D327" s="2">
        <v>133659</v>
      </c>
    </row>
    <row r="328" spans="1:4" ht="30" customHeight="1" x14ac:dyDescent="0.2">
      <c r="A328" s="24">
        <v>44216</v>
      </c>
      <c r="B328" s="2">
        <v>105787</v>
      </c>
      <c r="C328" s="2">
        <v>3752</v>
      </c>
      <c r="D328" s="2">
        <v>132266</v>
      </c>
    </row>
    <row r="329" spans="1:4" ht="30" customHeight="1" x14ac:dyDescent="0.2">
      <c r="A329" s="24">
        <v>44217</v>
      </c>
      <c r="B329" s="2">
        <v>111086</v>
      </c>
      <c r="C329" s="2">
        <v>3992</v>
      </c>
      <c r="D329" s="2">
        <v>131539</v>
      </c>
    </row>
    <row r="330" spans="1:4" ht="30" customHeight="1" x14ac:dyDescent="0.2">
      <c r="A330" s="24">
        <v>44218</v>
      </c>
      <c r="B330" s="2">
        <v>159298</v>
      </c>
      <c r="C330" s="2">
        <v>4705</v>
      </c>
      <c r="D330" s="2">
        <v>133631</v>
      </c>
    </row>
    <row r="331" spans="1:4" ht="30" customHeight="1" x14ac:dyDescent="0.2">
      <c r="A331" s="24">
        <v>44219</v>
      </c>
      <c r="B331" s="2">
        <v>165825</v>
      </c>
      <c r="C331" s="2">
        <v>4871</v>
      </c>
      <c r="D331" s="2">
        <v>135478</v>
      </c>
    </row>
    <row r="332" spans="1:4" ht="30" customHeight="1" x14ac:dyDescent="0.2">
      <c r="A332" s="24">
        <v>44220</v>
      </c>
      <c r="B332" s="2">
        <v>150127</v>
      </c>
      <c r="C332" s="2">
        <v>4584</v>
      </c>
      <c r="D332" s="2">
        <v>135479</v>
      </c>
    </row>
    <row r="333" spans="1:4" ht="30" customHeight="1" x14ac:dyDescent="0.2">
      <c r="A333" s="24">
        <v>44221</v>
      </c>
      <c r="B333" s="2">
        <v>148101</v>
      </c>
      <c r="C333" s="2">
        <v>4399</v>
      </c>
      <c r="D333" s="2">
        <v>135539</v>
      </c>
    </row>
    <row r="334" spans="1:4" ht="30" customHeight="1" x14ac:dyDescent="0.2">
      <c r="A334" s="24">
        <v>44222</v>
      </c>
      <c r="B334" s="2">
        <v>140616</v>
      </c>
      <c r="C334" s="2">
        <v>4344</v>
      </c>
      <c r="D334" s="2">
        <v>135270</v>
      </c>
    </row>
    <row r="335" spans="1:4" ht="30" customHeight="1" x14ac:dyDescent="0.2">
      <c r="A335" s="24">
        <v>44223</v>
      </c>
      <c r="B335" s="2">
        <v>88757</v>
      </c>
      <c r="C335" s="2">
        <v>3862</v>
      </c>
      <c r="D335" s="2">
        <v>135252</v>
      </c>
    </row>
    <row r="336" spans="1:4" ht="30" customHeight="1" x14ac:dyDescent="0.2">
      <c r="A336" s="24">
        <v>44224</v>
      </c>
      <c r="B336" s="2">
        <v>107484</v>
      </c>
      <c r="C336" s="2">
        <v>4030</v>
      </c>
      <c r="D336" s="2">
        <v>136253</v>
      </c>
    </row>
    <row r="337" spans="1:4" ht="30" customHeight="1" x14ac:dyDescent="0.2">
      <c r="A337" s="24">
        <v>44225</v>
      </c>
      <c r="B337" s="2">
        <v>151638</v>
      </c>
      <c r="C337" s="2">
        <v>4738</v>
      </c>
      <c r="D337" s="2">
        <v>138456</v>
      </c>
    </row>
    <row r="338" spans="1:4" ht="30" customHeight="1" x14ac:dyDescent="0.2">
      <c r="A338" s="24">
        <v>44226</v>
      </c>
      <c r="B338" s="2">
        <v>155314</v>
      </c>
      <c r="C338" s="2">
        <v>4722</v>
      </c>
      <c r="D338" s="2">
        <v>140246</v>
      </c>
    </row>
    <row r="339" spans="1:4" ht="30" customHeight="1" x14ac:dyDescent="0.2">
      <c r="A339" s="24">
        <v>44227</v>
      </c>
      <c r="B339" s="2">
        <v>145179</v>
      </c>
      <c r="C339" s="2">
        <v>4610</v>
      </c>
      <c r="D339" s="2">
        <v>139842</v>
      </c>
    </row>
    <row r="340" spans="1:4" ht="30" customHeight="1" x14ac:dyDescent="0.2">
      <c r="A340" s="24">
        <v>44228</v>
      </c>
      <c r="B340" s="2">
        <v>141407</v>
      </c>
      <c r="C340" s="2">
        <v>4566</v>
      </c>
      <c r="D340" s="2">
        <v>139450</v>
      </c>
    </row>
    <row r="341" spans="1:4" ht="30" customHeight="1" x14ac:dyDescent="0.2">
      <c r="A341" s="24">
        <v>44229</v>
      </c>
      <c r="B341" s="2">
        <v>124415</v>
      </c>
      <c r="C341" s="2">
        <v>4395</v>
      </c>
      <c r="D341" s="2">
        <v>138778</v>
      </c>
    </row>
    <row r="342" spans="1:4" ht="30" customHeight="1" x14ac:dyDescent="0.2">
      <c r="A342" s="24">
        <v>44230</v>
      </c>
      <c r="B342" s="2">
        <v>83968</v>
      </c>
      <c r="C342" s="2">
        <v>3563</v>
      </c>
      <c r="D342" s="2">
        <v>138524</v>
      </c>
    </row>
    <row r="343" spans="1:4" ht="30" customHeight="1" x14ac:dyDescent="0.2">
      <c r="A343" s="24">
        <v>44231</v>
      </c>
      <c r="B343" s="2">
        <v>85441</v>
      </c>
      <c r="C343" s="2">
        <v>3922</v>
      </c>
      <c r="D343" s="2">
        <v>138757</v>
      </c>
    </row>
    <row r="344" spans="1:4" ht="30" customHeight="1" x14ac:dyDescent="0.2">
      <c r="A344" s="24">
        <v>44232</v>
      </c>
      <c r="B344" s="2">
        <v>135280</v>
      </c>
      <c r="C344" s="2">
        <v>4406</v>
      </c>
      <c r="D344" s="2">
        <v>140559</v>
      </c>
    </row>
    <row r="345" spans="1:4" ht="30" customHeight="1" x14ac:dyDescent="0.2">
      <c r="A345" s="24">
        <v>44233</v>
      </c>
      <c r="B345" s="2">
        <v>139012</v>
      </c>
      <c r="C345" s="2">
        <v>4341</v>
      </c>
      <c r="D345" s="2">
        <v>141554</v>
      </c>
    </row>
    <row r="346" spans="1:4" ht="30" customHeight="1" x14ac:dyDescent="0.2">
      <c r="A346" s="24">
        <v>44234</v>
      </c>
      <c r="B346" s="2">
        <v>135531</v>
      </c>
      <c r="C346" s="2">
        <v>4141</v>
      </c>
      <c r="D346" s="2">
        <v>140630</v>
      </c>
    </row>
    <row r="347" spans="1:4" ht="30" customHeight="1" x14ac:dyDescent="0.2">
      <c r="A347" s="24">
        <v>44235</v>
      </c>
      <c r="B347" s="2">
        <v>123038</v>
      </c>
      <c r="C347" s="2">
        <v>4212</v>
      </c>
      <c r="D347" s="2">
        <v>139040</v>
      </c>
    </row>
    <row r="348" spans="1:4" ht="30" customHeight="1" x14ac:dyDescent="0.2">
      <c r="A348" s="24">
        <v>44236</v>
      </c>
      <c r="B348" s="2">
        <v>111479</v>
      </c>
      <c r="C348" s="2">
        <v>3826</v>
      </c>
      <c r="D348" s="2">
        <v>136315</v>
      </c>
    </row>
    <row r="349" spans="1:4" ht="30" customHeight="1" x14ac:dyDescent="0.2">
      <c r="A349" s="24">
        <v>44237</v>
      </c>
      <c r="B349" s="2">
        <v>78355</v>
      </c>
      <c r="C349" s="2">
        <v>3173</v>
      </c>
      <c r="D349" s="2">
        <v>133677</v>
      </c>
    </row>
    <row r="350" spans="1:4" ht="30" customHeight="1" x14ac:dyDescent="0.2">
      <c r="A350" s="24">
        <v>44238</v>
      </c>
      <c r="B350" s="2">
        <v>86803</v>
      </c>
      <c r="C350" s="2">
        <v>3754</v>
      </c>
      <c r="D350" s="2">
        <v>131518</v>
      </c>
    </row>
    <row r="351" spans="1:4" ht="30" customHeight="1" x14ac:dyDescent="0.2">
      <c r="A351" s="24">
        <v>44239</v>
      </c>
      <c r="B351" s="2">
        <v>118874</v>
      </c>
      <c r="C351" s="2">
        <v>4176</v>
      </c>
      <c r="D351" s="2">
        <v>131899</v>
      </c>
    </row>
    <row r="352" spans="1:4" ht="30" customHeight="1" x14ac:dyDescent="0.2">
      <c r="A352" s="24">
        <v>44240</v>
      </c>
      <c r="B352" s="2">
        <v>131399</v>
      </c>
      <c r="C352" s="2">
        <v>4152</v>
      </c>
      <c r="D352" s="2">
        <v>132247</v>
      </c>
    </row>
    <row r="353" spans="1:4" ht="30" customHeight="1" x14ac:dyDescent="0.2">
      <c r="A353" s="24">
        <v>44241</v>
      </c>
      <c r="B353" s="2">
        <v>124763</v>
      </c>
      <c r="C353" s="2">
        <v>4169</v>
      </c>
      <c r="D353" s="2">
        <v>130763</v>
      </c>
    </row>
    <row r="354" spans="1:4" ht="30" customHeight="1" x14ac:dyDescent="0.2">
      <c r="A354" s="24">
        <v>44242</v>
      </c>
      <c r="B354" s="2">
        <v>124277</v>
      </c>
      <c r="C354" s="2">
        <v>4049</v>
      </c>
      <c r="D354" s="2">
        <v>129290</v>
      </c>
    </row>
    <row r="355" spans="1:4" ht="30" customHeight="1" x14ac:dyDescent="0.2">
      <c r="A355" s="24">
        <v>44243</v>
      </c>
      <c r="B355" s="2">
        <v>99142</v>
      </c>
      <c r="C355" s="2">
        <v>3516</v>
      </c>
      <c r="D355" s="2">
        <v>126756</v>
      </c>
    </row>
    <row r="356" spans="1:4" ht="30" customHeight="1" x14ac:dyDescent="0.2">
      <c r="A356" s="24">
        <v>44244</v>
      </c>
      <c r="B356" s="2">
        <v>74469</v>
      </c>
      <c r="C356" s="2">
        <v>3104</v>
      </c>
      <c r="D356" s="2">
        <v>123205</v>
      </c>
    </row>
    <row r="357" spans="1:4" ht="30" customHeight="1" x14ac:dyDescent="0.2">
      <c r="A357" s="24">
        <v>44245</v>
      </c>
      <c r="B357" s="2">
        <v>87225</v>
      </c>
      <c r="C357" s="2">
        <v>3012</v>
      </c>
      <c r="D357" s="2">
        <v>121136</v>
      </c>
    </row>
    <row r="358" spans="1:4" ht="30" customHeight="1" x14ac:dyDescent="0.2">
      <c r="A358" s="24">
        <v>44246</v>
      </c>
      <c r="B358" s="2">
        <v>117377</v>
      </c>
      <c r="C358" s="2">
        <v>3611</v>
      </c>
      <c r="D358" s="2">
        <v>121523</v>
      </c>
    </row>
    <row r="359" spans="1:4" ht="30" customHeight="1" x14ac:dyDescent="0.2">
      <c r="A359" s="24">
        <v>44247</v>
      </c>
      <c r="B359" s="2">
        <v>124774</v>
      </c>
      <c r="C359" s="2">
        <v>3806</v>
      </c>
      <c r="D359" s="2">
        <v>121979</v>
      </c>
    </row>
    <row r="360" spans="1:4" ht="30" customHeight="1" x14ac:dyDescent="0.2">
      <c r="A360" s="24">
        <v>44248</v>
      </c>
      <c r="B360" s="2">
        <v>122097</v>
      </c>
      <c r="C360" s="2">
        <v>3957</v>
      </c>
      <c r="D360" s="2">
        <v>120739</v>
      </c>
    </row>
    <row r="361" spans="1:4" ht="30" customHeight="1" x14ac:dyDescent="0.2">
      <c r="A361" s="24">
        <v>44249</v>
      </c>
      <c r="B361" s="2">
        <v>118704</v>
      </c>
      <c r="C361" s="2">
        <v>3698</v>
      </c>
      <c r="D361" s="2">
        <v>119168</v>
      </c>
    </row>
    <row r="362" spans="1:4" ht="30" customHeight="1" x14ac:dyDescent="0.2">
      <c r="A362" s="24">
        <v>44250</v>
      </c>
      <c r="B362" s="2">
        <v>116219</v>
      </c>
      <c r="C362" s="2">
        <v>3473</v>
      </c>
      <c r="D362" s="2">
        <v>118038</v>
      </c>
    </row>
    <row r="363" spans="1:4" ht="30" customHeight="1" x14ac:dyDescent="0.2">
      <c r="A363" s="24">
        <v>44251</v>
      </c>
      <c r="B363" s="2">
        <v>90925</v>
      </c>
      <c r="C363" s="2">
        <v>3039</v>
      </c>
      <c r="D363" s="2">
        <v>116132</v>
      </c>
    </row>
    <row r="364" spans="1:4" ht="30" customHeight="1" x14ac:dyDescent="0.2">
      <c r="A364" s="24">
        <v>44252</v>
      </c>
      <c r="B364" s="2">
        <v>92576</v>
      </c>
      <c r="C364" s="2">
        <v>3031</v>
      </c>
      <c r="D364" s="2">
        <v>114531</v>
      </c>
    </row>
    <row r="365" spans="1:4" ht="30" customHeight="1" x14ac:dyDescent="0.2">
      <c r="A365" s="24">
        <v>44253</v>
      </c>
      <c r="B365" s="2">
        <v>134287</v>
      </c>
      <c r="C365" s="2">
        <v>3564</v>
      </c>
      <c r="D365" s="2">
        <v>116048</v>
      </c>
    </row>
    <row r="366" spans="1:4" ht="30" customHeight="1" x14ac:dyDescent="0.2">
      <c r="A366" s="24">
        <v>44254</v>
      </c>
      <c r="B366" s="2">
        <v>144202</v>
      </c>
      <c r="C366" s="2">
        <v>3804</v>
      </c>
      <c r="D366" s="2">
        <v>117272</v>
      </c>
    </row>
    <row r="367" spans="1:4" ht="30" customHeight="1" x14ac:dyDescent="0.2">
      <c r="A367" s="24">
        <v>44255</v>
      </c>
      <c r="B367" s="2">
        <v>142056</v>
      </c>
      <c r="C367" s="2">
        <v>3813</v>
      </c>
      <c r="D367" s="2">
        <v>116953</v>
      </c>
    </row>
    <row r="368" spans="1:4" ht="30" customHeight="1" x14ac:dyDescent="0.2">
      <c r="A368" s="24">
        <v>44256</v>
      </c>
      <c r="B368" s="2">
        <v>134100</v>
      </c>
      <c r="C368" s="2">
        <v>3448</v>
      </c>
      <c r="D368" s="2">
        <v>116246</v>
      </c>
    </row>
    <row r="369" spans="1:4" ht="30" customHeight="1" x14ac:dyDescent="0.2">
      <c r="A369" s="24">
        <v>44257</v>
      </c>
      <c r="B369" s="2">
        <v>127239</v>
      </c>
      <c r="C369" s="2">
        <v>3556</v>
      </c>
      <c r="D369" s="2">
        <v>115648</v>
      </c>
    </row>
    <row r="370" spans="1:4" ht="30" customHeight="1" x14ac:dyDescent="0.2">
      <c r="A370" s="24">
        <v>44258</v>
      </c>
      <c r="B370" s="2">
        <v>93638</v>
      </c>
      <c r="C370" s="2">
        <v>2937</v>
      </c>
      <c r="D370" s="2">
        <v>114056</v>
      </c>
    </row>
    <row r="371" spans="1:4" ht="30" customHeight="1" x14ac:dyDescent="0.2">
      <c r="A371" s="24">
        <v>44259</v>
      </c>
      <c r="B371" s="2">
        <v>105995</v>
      </c>
      <c r="C371" s="2">
        <v>2931</v>
      </c>
      <c r="D371" s="2">
        <v>113442</v>
      </c>
    </row>
    <row r="372" spans="1:4" ht="30" customHeight="1" x14ac:dyDescent="0.2">
      <c r="A372" s="24">
        <v>44260</v>
      </c>
      <c r="B372" s="2">
        <v>142137</v>
      </c>
      <c r="C372" s="2">
        <v>4107</v>
      </c>
      <c r="D372" s="2">
        <v>115380</v>
      </c>
    </row>
    <row r="373" spans="1:4" ht="30" customHeight="1" x14ac:dyDescent="0.2">
      <c r="A373" s="24">
        <v>44261</v>
      </c>
      <c r="B373" s="2">
        <v>148702</v>
      </c>
      <c r="C373" s="2">
        <v>4136</v>
      </c>
      <c r="D373" s="2">
        <v>117489</v>
      </c>
    </row>
    <row r="374" spans="1:4" ht="30" customHeight="1" x14ac:dyDescent="0.2">
      <c r="A374" s="24">
        <v>44262</v>
      </c>
      <c r="B374" s="2">
        <v>157467</v>
      </c>
      <c r="C374" s="2">
        <v>4041</v>
      </c>
      <c r="D374" s="2">
        <v>118229</v>
      </c>
    </row>
    <row r="375" spans="1:4" ht="30" customHeight="1" x14ac:dyDescent="0.2">
      <c r="A375" s="24">
        <v>44263</v>
      </c>
      <c r="B375" s="2">
        <v>151047</v>
      </c>
      <c r="C375" s="2">
        <v>3855</v>
      </c>
      <c r="D375" s="2">
        <v>118630</v>
      </c>
    </row>
    <row r="376" spans="1:4" ht="30" customHeight="1" x14ac:dyDescent="0.2">
      <c r="A376" s="24">
        <v>44264</v>
      </c>
      <c r="B376" s="2">
        <v>140453</v>
      </c>
      <c r="C376" s="2">
        <v>3484</v>
      </c>
      <c r="D376" s="2">
        <v>118794</v>
      </c>
    </row>
    <row r="377" spans="1:4" ht="30" customHeight="1" x14ac:dyDescent="0.2">
      <c r="A377" s="24">
        <v>44265</v>
      </c>
      <c r="B377" s="2">
        <v>146348</v>
      </c>
      <c r="C377" s="2">
        <v>3158</v>
      </c>
      <c r="D377" s="2">
        <v>119571</v>
      </c>
    </row>
    <row r="378" spans="1:4" ht="30" customHeight="1" x14ac:dyDescent="0.2">
      <c r="A378" s="24">
        <v>44266</v>
      </c>
      <c r="B378" s="2">
        <v>107552</v>
      </c>
      <c r="C378" s="2">
        <v>3099</v>
      </c>
      <c r="D378" s="2">
        <v>119440</v>
      </c>
    </row>
    <row r="379" spans="1:4" ht="30" customHeight="1" x14ac:dyDescent="0.2">
      <c r="A379" s="24">
        <v>44267</v>
      </c>
      <c r="B379" s="2">
        <v>155860</v>
      </c>
      <c r="C379" s="2">
        <v>4147</v>
      </c>
      <c r="D379" s="2">
        <v>122024</v>
      </c>
    </row>
    <row r="380" spans="1:4" ht="30" customHeight="1" x14ac:dyDescent="0.2">
      <c r="A380" s="24">
        <v>44268</v>
      </c>
      <c r="B380" s="2">
        <v>173590</v>
      </c>
      <c r="C380" s="2">
        <v>4652</v>
      </c>
      <c r="D380" s="2">
        <v>124916</v>
      </c>
    </row>
    <row r="381" spans="1:4" ht="30" customHeight="1" x14ac:dyDescent="0.2">
      <c r="A381" s="24">
        <v>44269</v>
      </c>
      <c r="B381" s="2">
        <v>169241</v>
      </c>
      <c r="C381" s="2">
        <v>4418</v>
      </c>
      <c r="D381" s="2">
        <v>126595</v>
      </c>
    </row>
    <row r="382" spans="1:4" ht="30" customHeight="1" x14ac:dyDescent="0.2">
      <c r="A382" s="24">
        <v>44270</v>
      </c>
      <c r="B382" s="2">
        <v>172220</v>
      </c>
      <c r="C382" s="2">
        <v>4302</v>
      </c>
      <c r="D382" s="2">
        <v>127956</v>
      </c>
    </row>
    <row r="383" spans="1:4" ht="30" customHeight="1" x14ac:dyDescent="0.2">
      <c r="A383" s="24">
        <v>44271</v>
      </c>
      <c r="B383" s="2">
        <v>152699</v>
      </c>
      <c r="C383" s="2">
        <v>3945</v>
      </c>
      <c r="D383" s="2">
        <v>128887</v>
      </c>
    </row>
    <row r="384" spans="1:4" ht="30" customHeight="1" x14ac:dyDescent="0.2">
      <c r="A384" s="24">
        <v>44272</v>
      </c>
      <c r="B384" s="2">
        <v>116639</v>
      </c>
      <c r="C384" s="2">
        <v>3192</v>
      </c>
      <c r="D384" s="2">
        <v>128633</v>
      </c>
    </row>
    <row r="385" spans="1:4" ht="30" customHeight="1" x14ac:dyDescent="0.2">
      <c r="A385" s="24">
        <v>44273</v>
      </c>
      <c r="B385" s="2">
        <v>124040</v>
      </c>
      <c r="C385" s="2">
        <v>3277</v>
      </c>
      <c r="D385" s="2">
        <v>129463</v>
      </c>
    </row>
    <row r="386" spans="1:4" ht="30" customHeight="1" x14ac:dyDescent="0.2">
      <c r="A386" s="24">
        <v>44274</v>
      </c>
      <c r="B386" s="2">
        <v>191353</v>
      </c>
      <c r="C386" s="2">
        <v>5198</v>
      </c>
      <c r="D386" s="2">
        <v>133359</v>
      </c>
    </row>
    <row r="387" spans="1:4" ht="30" customHeight="1" x14ac:dyDescent="0.2">
      <c r="A387" s="24">
        <v>44275</v>
      </c>
      <c r="B387" s="2">
        <v>202076</v>
      </c>
      <c r="C387" s="2">
        <v>5116</v>
      </c>
      <c r="D387" s="2">
        <v>137187</v>
      </c>
    </row>
    <row r="388" spans="1:4" ht="30" customHeight="1" x14ac:dyDescent="0.2">
      <c r="A388" s="24">
        <v>44276</v>
      </c>
      <c r="B388" s="2">
        <v>199412</v>
      </c>
      <c r="C388" s="2">
        <v>5190</v>
      </c>
      <c r="D388" s="2">
        <v>139922</v>
      </c>
    </row>
    <row r="389" spans="1:4" ht="30" customHeight="1" x14ac:dyDescent="0.2">
      <c r="A389" s="24">
        <v>44277</v>
      </c>
      <c r="B389" s="2">
        <v>190552</v>
      </c>
      <c r="C389" s="2">
        <v>5010</v>
      </c>
      <c r="D389" s="2">
        <v>142114</v>
      </c>
    </row>
    <row r="390" spans="1:4" ht="30" customHeight="1" x14ac:dyDescent="0.2">
      <c r="A390" s="24">
        <v>44278</v>
      </c>
      <c r="B390" s="2">
        <v>182472</v>
      </c>
      <c r="C390" s="2">
        <v>4580</v>
      </c>
      <c r="D390" s="2">
        <v>144127</v>
      </c>
    </row>
    <row r="391" spans="1:4" ht="30" customHeight="1" x14ac:dyDescent="0.2">
      <c r="A391" s="24">
        <v>44279</v>
      </c>
      <c r="B391" s="2">
        <v>144261</v>
      </c>
      <c r="C391" s="2">
        <v>3494</v>
      </c>
      <c r="D391" s="2">
        <v>144979</v>
      </c>
    </row>
    <row r="392" spans="1:4" ht="30" customHeight="1" x14ac:dyDescent="0.2">
      <c r="A392" s="24">
        <v>44280</v>
      </c>
      <c r="B392" s="2">
        <v>160435</v>
      </c>
      <c r="C392" s="2">
        <v>3815</v>
      </c>
      <c r="D392" s="2">
        <v>146452</v>
      </c>
    </row>
    <row r="393" spans="1:4" ht="30" customHeight="1" x14ac:dyDescent="0.2">
      <c r="A393" s="24">
        <v>44281</v>
      </c>
      <c r="B393" s="2">
        <v>212653</v>
      </c>
      <c r="C393" s="2">
        <v>5811</v>
      </c>
      <c r="D393" s="2">
        <v>150510</v>
      </c>
    </row>
    <row r="394" spans="1:4" ht="30" customHeight="1" x14ac:dyDescent="0.2">
      <c r="A394" s="24">
        <v>44282</v>
      </c>
      <c r="B394" s="2">
        <v>221725</v>
      </c>
      <c r="C394" s="2">
        <v>4575</v>
      </c>
      <c r="D394" s="2">
        <v>154815</v>
      </c>
    </row>
    <row r="395" spans="1:4" ht="30" customHeight="1" x14ac:dyDescent="0.2">
      <c r="A395" s="24">
        <v>44283</v>
      </c>
      <c r="B395" s="2">
        <v>225920</v>
      </c>
      <c r="C395" s="2">
        <v>5190</v>
      </c>
      <c r="D395" s="2">
        <v>157869</v>
      </c>
    </row>
    <row r="396" spans="1:4" ht="30" customHeight="1" x14ac:dyDescent="0.2">
      <c r="A396" s="24">
        <v>44284</v>
      </c>
      <c r="B396" s="2">
        <v>208619</v>
      </c>
      <c r="C396" s="2">
        <v>5920</v>
      </c>
      <c r="D396" s="2">
        <v>160017</v>
      </c>
    </row>
    <row r="397" spans="1:4" ht="30" customHeight="1" x14ac:dyDescent="0.2">
      <c r="A397" s="24">
        <v>44285</v>
      </c>
      <c r="B397" s="2">
        <v>202803</v>
      </c>
      <c r="C397" s="2">
        <v>5806</v>
      </c>
      <c r="D397" s="2">
        <v>162042</v>
      </c>
    </row>
    <row r="398" spans="1:4" ht="30" customHeight="1" x14ac:dyDescent="0.2">
      <c r="A398" s="24">
        <v>44286</v>
      </c>
      <c r="B398" s="2">
        <v>161299</v>
      </c>
      <c r="C398" s="2">
        <v>4364</v>
      </c>
      <c r="D398" s="2">
        <v>162948</v>
      </c>
    </row>
    <row r="399" spans="1:4" ht="30" customHeight="1" x14ac:dyDescent="0.2">
      <c r="A399" s="24">
        <v>44287</v>
      </c>
      <c r="B399" s="2">
        <v>166353</v>
      </c>
      <c r="C399" s="2">
        <v>4314</v>
      </c>
      <c r="D399" s="2">
        <v>164252</v>
      </c>
    </row>
    <row r="400" spans="1:4" ht="30" customHeight="1" x14ac:dyDescent="0.2">
      <c r="A400" s="24">
        <v>44288</v>
      </c>
      <c r="B400" s="2">
        <v>231728</v>
      </c>
      <c r="C400" s="2">
        <v>6504</v>
      </c>
      <c r="D400" s="2">
        <v>168855</v>
      </c>
    </row>
    <row r="401" spans="1:4" ht="30" customHeight="1" x14ac:dyDescent="0.2">
      <c r="A401" s="24">
        <v>44289</v>
      </c>
      <c r="B401" s="2">
        <v>245488</v>
      </c>
      <c r="C401" s="2">
        <v>6677</v>
      </c>
      <c r="D401" s="2">
        <v>173505</v>
      </c>
    </row>
    <row r="402" spans="1:4" ht="30" customHeight="1" x14ac:dyDescent="0.2">
      <c r="A402" s="24">
        <v>44290</v>
      </c>
      <c r="B402" s="2">
        <v>248134</v>
      </c>
      <c r="C402" s="2">
        <v>6449</v>
      </c>
      <c r="D402" s="2">
        <v>177038</v>
      </c>
    </row>
    <row r="403" spans="1:4" ht="30" customHeight="1" x14ac:dyDescent="0.2">
      <c r="A403" s="24">
        <v>44291</v>
      </c>
      <c r="B403" s="2">
        <v>204829</v>
      </c>
      <c r="C403" s="2">
        <v>5276</v>
      </c>
      <c r="D403" s="2">
        <v>178909</v>
      </c>
    </row>
    <row r="404" spans="1:4" ht="30" customHeight="1" x14ac:dyDescent="0.2">
      <c r="A404" s="24">
        <v>44292</v>
      </c>
      <c r="B404" s="2">
        <v>175699</v>
      </c>
      <c r="C404" s="2">
        <v>4653</v>
      </c>
      <c r="D404" s="2">
        <v>179517</v>
      </c>
    </row>
    <row r="405" spans="1:4" ht="30" customHeight="1" x14ac:dyDescent="0.2">
      <c r="A405" s="24">
        <v>44293</v>
      </c>
      <c r="B405" s="2">
        <v>167886</v>
      </c>
      <c r="C405" s="2">
        <v>3787</v>
      </c>
      <c r="D405" s="2">
        <v>180078</v>
      </c>
    </row>
    <row r="406" spans="1:4" ht="30" customHeight="1" x14ac:dyDescent="0.2">
      <c r="A406" s="24">
        <v>44294</v>
      </c>
      <c r="B406" s="2">
        <v>181766</v>
      </c>
      <c r="C406" s="2">
        <v>4366</v>
      </c>
      <c r="D406" s="2">
        <v>181455</v>
      </c>
    </row>
    <row r="407" spans="1:4" ht="30" customHeight="1" x14ac:dyDescent="0.2">
      <c r="A407" s="24">
        <v>44295</v>
      </c>
      <c r="B407" s="2">
        <v>267468</v>
      </c>
      <c r="C407" s="2">
        <v>7291</v>
      </c>
      <c r="D407" s="2">
        <v>185492</v>
      </c>
    </row>
    <row r="408" spans="1:4" ht="30" customHeight="1" x14ac:dyDescent="0.2">
      <c r="A408" s="24">
        <v>44296</v>
      </c>
      <c r="B408" s="2">
        <v>278247</v>
      </c>
      <c r="C408" s="2">
        <v>6995</v>
      </c>
      <c r="D408" s="2">
        <v>191182</v>
      </c>
    </row>
    <row r="409" spans="1:4" ht="30" customHeight="1" x14ac:dyDescent="0.2">
      <c r="A409" s="24">
        <v>44297</v>
      </c>
      <c r="B409" s="2">
        <v>267068</v>
      </c>
      <c r="C409" s="2">
        <v>7359</v>
      </c>
      <c r="D409" s="2">
        <v>194889</v>
      </c>
    </row>
    <row r="410" spans="1:4" ht="30" customHeight="1" x14ac:dyDescent="0.2">
      <c r="A410" s="24">
        <v>44298</v>
      </c>
      <c r="B410" s="2">
        <v>266126</v>
      </c>
      <c r="C410" s="2">
        <v>6697</v>
      </c>
      <c r="D410" s="2">
        <v>197974</v>
      </c>
    </row>
    <row r="411" spans="1:4" ht="30" customHeight="1" x14ac:dyDescent="0.2">
      <c r="A411" s="24">
        <v>44299</v>
      </c>
      <c r="B411" s="2">
        <v>231792</v>
      </c>
      <c r="C411" s="2">
        <v>5714</v>
      </c>
      <c r="D411" s="2">
        <v>200059</v>
      </c>
    </row>
    <row r="412" spans="1:4" ht="30" customHeight="1" x14ac:dyDescent="0.2">
      <c r="A412" s="24">
        <v>44300</v>
      </c>
      <c r="B412" s="2">
        <v>192386</v>
      </c>
      <c r="C412" s="2">
        <v>4814</v>
      </c>
      <c r="D412" s="2">
        <v>200731</v>
      </c>
    </row>
    <row r="413" spans="1:4" ht="30" customHeight="1" x14ac:dyDescent="0.2">
      <c r="A413" s="24">
        <v>44301</v>
      </c>
      <c r="B413" s="2">
        <v>207749</v>
      </c>
      <c r="C413" s="2">
        <v>4676</v>
      </c>
      <c r="D413" s="2">
        <v>202566</v>
      </c>
    </row>
    <row r="414" spans="1:4" ht="30" customHeight="1" x14ac:dyDescent="0.2">
      <c r="A414" s="24">
        <v>44302</v>
      </c>
      <c r="B414" s="2">
        <v>268498</v>
      </c>
      <c r="C414" s="2">
        <v>7110</v>
      </c>
      <c r="D414" s="2">
        <v>207628</v>
      </c>
    </row>
    <row r="415" spans="1:4" ht="30" customHeight="1" x14ac:dyDescent="0.2">
      <c r="A415" s="24">
        <v>44303</v>
      </c>
      <c r="B415" s="2">
        <v>260781</v>
      </c>
      <c r="C415" s="2">
        <v>7080</v>
      </c>
      <c r="D415" s="2">
        <v>212186</v>
      </c>
    </row>
    <row r="416" spans="1:4" ht="30" customHeight="1" x14ac:dyDescent="0.2">
      <c r="A416" s="24">
        <v>44304</v>
      </c>
      <c r="B416" s="2">
        <v>258614</v>
      </c>
      <c r="C416" s="2">
        <v>7099</v>
      </c>
      <c r="D416" s="2">
        <v>214428</v>
      </c>
    </row>
    <row r="417" spans="1:4" ht="30" customHeight="1" x14ac:dyDescent="0.2">
      <c r="A417" s="24">
        <v>44305</v>
      </c>
      <c r="B417" s="2">
        <v>267644</v>
      </c>
      <c r="C417" s="2">
        <v>6365</v>
      </c>
      <c r="D417" s="2">
        <v>216614</v>
      </c>
    </row>
    <row r="418" spans="1:4" ht="30" customHeight="1" x14ac:dyDescent="0.2">
      <c r="A418" s="24">
        <v>44306</v>
      </c>
      <c r="B418" s="2">
        <v>223747</v>
      </c>
      <c r="C418" s="2">
        <v>6077</v>
      </c>
      <c r="D418" s="2">
        <v>217425</v>
      </c>
    </row>
    <row r="419" spans="1:4" ht="30" customHeight="1" x14ac:dyDescent="0.2">
      <c r="A419" s="24">
        <v>44307</v>
      </c>
      <c r="B419" s="2">
        <v>192576</v>
      </c>
      <c r="C419" s="2">
        <v>4605</v>
      </c>
      <c r="D419" s="2">
        <v>217492</v>
      </c>
    </row>
    <row r="420" spans="1:4" ht="30" customHeight="1" x14ac:dyDescent="0.2">
      <c r="A420" s="24">
        <v>44308</v>
      </c>
      <c r="B420" s="2">
        <v>192098</v>
      </c>
      <c r="C420" s="2">
        <v>4730</v>
      </c>
      <c r="D420" s="2">
        <v>217813</v>
      </c>
    </row>
    <row r="421" spans="1:4" ht="30" customHeight="1" x14ac:dyDescent="0.2">
      <c r="A421" s="24">
        <v>44309</v>
      </c>
      <c r="B421" s="2">
        <v>258519</v>
      </c>
      <c r="C421" s="2">
        <v>6888</v>
      </c>
      <c r="D421" s="2">
        <v>221622</v>
      </c>
    </row>
    <row r="422" spans="1:4" ht="30" customHeight="1" x14ac:dyDescent="0.2">
      <c r="A422" s="24">
        <v>44310</v>
      </c>
      <c r="B422" s="2">
        <v>259809</v>
      </c>
      <c r="C422" s="2">
        <v>7195</v>
      </c>
      <c r="D422" s="2">
        <v>224934</v>
      </c>
    </row>
    <row r="423" spans="1:4" ht="30" customHeight="1" x14ac:dyDescent="0.2">
      <c r="A423" s="24">
        <v>44311</v>
      </c>
      <c r="B423" s="2">
        <v>220613</v>
      </c>
      <c r="C423" s="2">
        <v>5781</v>
      </c>
      <c r="D423" s="2">
        <v>225199</v>
      </c>
    </row>
    <row r="424" spans="1:4" ht="30" customHeight="1" x14ac:dyDescent="0.2">
      <c r="A424" s="24">
        <v>44312</v>
      </c>
      <c r="B424" s="2">
        <v>227275</v>
      </c>
      <c r="C424" s="2">
        <v>6497</v>
      </c>
      <c r="D424" s="2">
        <v>225384</v>
      </c>
    </row>
    <row r="425" spans="1:4" ht="30" customHeight="1" x14ac:dyDescent="0.2">
      <c r="A425" s="24">
        <v>44313</v>
      </c>
      <c r="B425" s="2">
        <v>205951</v>
      </c>
      <c r="C425" s="2">
        <v>6314</v>
      </c>
      <c r="D425" s="2">
        <v>224719</v>
      </c>
    </row>
    <row r="426" spans="1:4" ht="30" customHeight="1" x14ac:dyDescent="0.2">
      <c r="A426" s="24">
        <v>44314</v>
      </c>
      <c r="B426" s="2">
        <v>157622</v>
      </c>
      <c r="C426" s="2">
        <v>4650</v>
      </c>
      <c r="D426" s="2">
        <v>223019</v>
      </c>
    </row>
    <row r="427" spans="1:4" ht="30" customHeight="1" x14ac:dyDescent="0.2">
      <c r="A427" s="24">
        <v>44315</v>
      </c>
      <c r="B427" s="2">
        <v>162329</v>
      </c>
      <c r="C427" s="2">
        <v>4802</v>
      </c>
      <c r="D427" s="2">
        <v>221670</v>
      </c>
    </row>
    <row r="428" spans="1:4" ht="30" customHeight="1" x14ac:dyDescent="0.2">
      <c r="A428" s="24">
        <v>44316</v>
      </c>
      <c r="B428" s="2">
        <v>221902</v>
      </c>
      <c r="C428" s="2">
        <v>6707</v>
      </c>
      <c r="D428" s="2">
        <v>223690</v>
      </c>
    </row>
    <row r="429" spans="1:4" ht="30" customHeight="1" x14ac:dyDescent="0.2">
      <c r="A429" s="24">
        <v>44317</v>
      </c>
      <c r="B429" s="2">
        <v>229556</v>
      </c>
      <c r="C429" s="2">
        <v>6576</v>
      </c>
      <c r="D429" s="2">
        <v>225797</v>
      </c>
    </row>
    <row r="430" spans="1:4" ht="30" customHeight="1" x14ac:dyDescent="0.2">
      <c r="A430" s="24">
        <v>44318</v>
      </c>
      <c r="B430" s="2">
        <v>214383</v>
      </c>
      <c r="C430" s="2">
        <v>6816</v>
      </c>
      <c r="D430" s="2">
        <v>225219</v>
      </c>
    </row>
    <row r="431" spans="1:4" ht="30" customHeight="1" x14ac:dyDescent="0.2">
      <c r="A431" s="24">
        <v>44319</v>
      </c>
      <c r="B431" s="2">
        <v>192838</v>
      </c>
      <c r="C431" s="2">
        <v>5826</v>
      </c>
      <c r="D431" s="2">
        <v>223464</v>
      </c>
    </row>
    <row r="432" spans="1:4" ht="30" customHeight="1" x14ac:dyDescent="0.2">
      <c r="A432" s="24">
        <v>44320</v>
      </c>
      <c r="B432" s="2">
        <v>172691</v>
      </c>
      <c r="C432" s="2">
        <v>5588</v>
      </c>
      <c r="D432" s="2">
        <v>220949</v>
      </c>
    </row>
    <row r="433" spans="1:4" ht="30" customHeight="1" x14ac:dyDescent="0.2">
      <c r="A433" s="24">
        <v>44321</v>
      </c>
      <c r="B433" s="2">
        <v>122418</v>
      </c>
      <c r="C433" s="2">
        <v>4030</v>
      </c>
      <c r="D433" s="2">
        <v>218202</v>
      </c>
    </row>
    <row r="434" spans="1:4" ht="30" customHeight="1" x14ac:dyDescent="0.2">
      <c r="A434" s="24">
        <v>44322</v>
      </c>
      <c r="B434" s="2">
        <v>125226</v>
      </c>
      <c r="C434" s="2">
        <v>4269</v>
      </c>
      <c r="D434" s="2">
        <v>216519</v>
      </c>
    </row>
    <row r="435" spans="1:4" ht="30" customHeight="1" x14ac:dyDescent="0.2">
      <c r="A435" s="24">
        <v>44323</v>
      </c>
      <c r="B435" s="2">
        <v>200102</v>
      </c>
      <c r="C435" s="2">
        <v>6403</v>
      </c>
      <c r="D435" s="2">
        <v>217593</v>
      </c>
    </row>
    <row r="436" spans="1:4" ht="30" customHeight="1" x14ac:dyDescent="0.2">
      <c r="A436" s="24">
        <v>44324</v>
      </c>
      <c r="B436" s="2">
        <v>193559</v>
      </c>
      <c r="C436" s="2">
        <v>6366</v>
      </c>
      <c r="D436" s="2">
        <v>217986</v>
      </c>
    </row>
    <row r="437" spans="1:4" ht="30" customHeight="1" x14ac:dyDescent="0.2">
      <c r="A437" s="24">
        <v>44325</v>
      </c>
      <c r="B437" s="2">
        <v>194937</v>
      </c>
      <c r="C437" s="2">
        <v>5718</v>
      </c>
      <c r="D437" s="2">
        <v>215569</v>
      </c>
    </row>
    <row r="438" spans="1:4" ht="30" customHeight="1" x14ac:dyDescent="0.2">
      <c r="A438" s="24">
        <v>44326</v>
      </c>
      <c r="B438" s="2">
        <v>189207</v>
      </c>
      <c r="C438" s="2">
        <v>5453</v>
      </c>
      <c r="D438" s="2">
        <v>212601</v>
      </c>
    </row>
    <row r="439" spans="1:4" ht="30" customHeight="1" x14ac:dyDescent="0.2">
      <c r="A439" s="24">
        <v>44327</v>
      </c>
      <c r="B439" s="2">
        <v>156605</v>
      </c>
      <c r="C439" s="2">
        <v>4864</v>
      </c>
      <c r="D439" s="2">
        <v>208918</v>
      </c>
    </row>
    <row r="440" spans="1:4" ht="30" customHeight="1" x14ac:dyDescent="0.2">
      <c r="A440" s="24">
        <v>44328</v>
      </c>
      <c r="B440" s="2">
        <v>122444</v>
      </c>
      <c r="C440" s="2">
        <v>3695</v>
      </c>
      <c r="D440" s="2">
        <v>204129</v>
      </c>
    </row>
    <row r="441" spans="1:4" ht="30" customHeight="1" x14ac:dyDescent="0.2">
      <c r="A441" s="24">
        <v>44329</v>
      </c>
      <c r="B441" s="2">
        <v>112001</v>
      </c>
      <c r="C441" s="2">
        <v>4136</v>
      </c>
      <c r="D441" s="2">
        <v>200136</v>
      </c>
    </row>
    <row r="442" spans="1:4" ht="30" customHeight="1" x14ac:dyDescent="0.2">
      <c r="A442" s="24">
        <v>44330</v>
      </c>
      <c r="B442" s="2">
        <v>178203</v>
      </c>
      <c r="C442" s="2">
        <v>5349</v>
      </c>
      <c r="D442" s="2">
        <v>199663</v>
      </c>
    </row>
    <row r="443" spans="1:4" ht="30" customHeight="1" x14ac:dyDescent="0.2">
      <c r="A443" s="24">
        <v>44331</v>
      </c>
      <c r="B443" s="2">
        <v>183898</v>
      </c>
      <c r="C443" s="2">
        <v>5609</v>
      </c>
      <c r="D443" s="2">
        <v>198868</v>
      </c>
    </row>
    <row r="444" spans="1:4" ht="30" customHeight="1" x14ac:dyDescent="0.2">
      <c r="A444" s="24">
        <v>44332</v>
      </c>
      <c r="B444" s="2">
        <v>183024</v>
      </c>
      <c r="C444" s="2">
        <v>5364</v>
      </c>
      <c r="D444" s="2">
        <v>196019</v>
      </c>
    </row>
    <row r="445" spans="1:4" ht="30" customHeight="1" x14ac:dyDescent="0.2">
      <c r="A445" s="24">
        <v>44333</v>
      </c>
      <c r="B445" s="2">
        <v>184868</v>
      </c>
      <c r="C445" s="2">
        <v>5176</v>
      </c>
      <c r="D445" s="2">
        <v>193489</v>
      </c>
    </row>
    <row r="446" spans="1:4" ht="30" customHeight="1" x14ac:dyDescent="0.2">
      <c r="A446" s="24">
        <v>44334</v>
      </c>
      <c r="B446" s="2">
        <v>158796</v>
      </c>
      <c r="C446" s="2">
        <v>4657</v>
      </c>
      <c r="D446" s="2">
        <v>190161</v>
      </c>
    </row>
    <row r="447" spans="1:4" ht="30" customHeight="1" x14ac:dyDescent="0.2">
      <c r="A447" s="24">
        <v>44335</v>
      </c>
      <c r="B447" s="2">
        <v>121735</v>
      </c>
      <c r="C447" s="2">
        <v>3722</v>
      </c>
      <c r="D447" s="2">
        <v>185298</v>
      </c>
    </row>
    <row r="448" spans="1:4" ht="30" customHeight="1" x14ac:dyDescent="0.2">
      <c r="A448" s="24">
        <v>44336</v>
      </c>
      <c r="B448" s="2">
        <v>126625</v>
      </c>
      <c r="C448" s="2">
        <v>3715</v>
      </c>
      <c r="D448" s="2">
        <v>182060</v>
      </c>
    </row>
    <row r="449" spans="1:4" ht="30" customHeight="1" x14ac:dyDescent="0.2">
      <c r="A449" s="24">
        <v>44337</v>
      </c>
      <c r="B449" s="2">
        <v>185451</v>
      </c>
      <c r="C449" s="2">
        <v>5790</v>
      </c>
      <c r="D449" s="2">
        <v>181823</v>
      </c>
    </row>
    <row r="450" spans="1:4" ht="30" customHeight="1" x14ac:dyDescent="0.2">
      <c r="A450" s="24">
        <v>44338</v>
      </c>
      <c r="B450" s="2">
        <v>201701</v>
      </c>
      <c r="C450" s="2">
        <v>5532</v>
      </c>
      <c r="D450" s="2">
        <v>182143</v>
      </c>
    </row>
    <row r="451" spans="1:4" ht="30" customHeight="1" x14ac:dyDescent="0.2">
      <c r="A451" s="24">
        <v>44339</v>
      </c>
      <c r="B451" s="2">
        <v>198948</v>
      </c>
      <c r="C451" s="2">
        <v>5244</v>
      </c>
      <c r="D451" s="2">
        <v>180157</v>
      </c>
    </row>
    <row r="452" spans="1:4" ht="30" customHeight="1" x14ac:dyDescent="0.2">
      <c r="A452" s="24">
        <v>44340</v>
      </c>
      <c r="B452" s="2">
        <v>187080</v>
      </c>
      <c r="C452" s="2">
        <v>5074</v>
      </c>
      <c r="D452" s="2">
        <v>177733</v>
      </c>
    </row>
    <row r="453" spans="1:4" ht="30" customHeight="1" x14ac:dyDescent="0.2">
      <c r="A453" s="24">
        <v>44341</v>
      </c>
      <c r="B453" s="2">
        <v>179996</v>
      </c>
      <c r="C453" s="2">
        <v>4323</v>
      </c>
      <c r="D453" s="2">
        <v>176379</v>
      </c>
    </row>
    <row r="454" spans="1:4" ht="30" customHeight="1" x14ac:dyDescent="0.2">
      <c r="A454" s="24">
        <v>44342</v>
      </c>
      <c r="B454" s="2">
        <v>129863</v>
      </c>
      <c r="C454" s="2">
        <v>3358</v>
      </c>
      <c r="D454" s="2">
        <v>173132</v>
      </c>
    </row>
    <row r="455" spans="1:4" ht="30" customHeight="1" x14ac:dyDescent="0.2">
      <c r="A455" s="24">
        <v>44343</v>
      </c>
      <c r="B455" s="2">
        <v>129763</v>
      </c>
      <c r="C455" s="2">
        <v>3377</v>
      </c>
      <c r="D455" s="2">
        <v>170592</v>
      </c>
    </row>
    <row r="456" spans="1:4" ht="30" customHeight="1" x14ac:dyDescent="0.2">
      <c r="A456" s="24">
        <v>44344</v>
      </c>
      <c r="B456" s="2">
        <v>179145</v>
      </c>
      <c r="C456" s="2">
        <v>4892</v>
      </c>
      <c r="D456" s="2">
        <v>171310</v>
      </c>
    </row>
    <row r="457" spans="1:4" ht="30" customHeight="1" x14ac:dyDescent="0.2">
      <c r="A457" s="24">
        <v>44345</v>
      </c>
      <c r="B457" s="2">
        <v>202650</v>
      </c>
      <c r="C457" s="2">
        <v>5197</v>
      </c>
      <c r="D457" s="2">
        <v>172654</v>
      </c>
    </row>
    <row r="458" spans="1:4" ht="30" customHeight="1" x14ac:dyDescent="0.2">
      <c r="A458" s="24">
        <v>44346</v>
      </c>
      <c r="B458" s="2">
        <v>194237</v>
      </c>
      <c r="C458" s="2">
        <v>4939</v>
      </c>
      <c r="D458" s="2">
        <v>171732</v>
      </c>
    </row>
    <row r="459" spans="1:4" ht="30" customHeight="1" x14ac:dyDescent="0.2">
      <c r="A459" s="24">
        <v>44347</v>
      </c>
      <c r="B459" s="2">
        <v>167794</v>
      </c>
      <c r="C459" s="2">
        <v>5017</v>
      </c>
      <c r="D459" s="2">
        <v>169673</v>
      </c>
    </row>
    <row r="460" spans="1:4" ht="30" customHeight="1" x14ac:dyDescent="0.2">
      <c r="A460" s="24">
        <v>44348</v>
      </c>
      <c r="B460" s="2">
        <v>183719</v>
      </c>
      <c r="C460" s="2">
        <v>4435</v>
      </c>
      <c r="D460" s="2">
        <v>168651</v>
      </c>
    </row>
    <row r="461" spans="1:4" ht="30" customHeight="1" x14ac:dyDescent="0.2">
      <c r="A461" s="24">
        <v>44349</v>
      </c>
      <c r="B461" s="2">
        <v>132612</v>
      </c>
      <c r="C461" s="2">
        <v>3262</v>
      </c>
      <c r="D461" s="2">
        <v>166643</v>
      </c>
    </row>
    <row r="462" spans="1:4" ht="30" customHeight="1" x14ac:dyDescent="0.2">
      <c r="A462" s="24">
        <v>44350</v>
      </c>
      <c r="B462" s="2">
        <v>130591</v>
      </c>
      <c r="C462" s="2">
        <v>3512</v>
      </c>
      <c r="D462" s="2">
        <v>165240</v>
      </c>
    </row>
    <row r="463" spans="1:4" ht="30" customHeight="1" x14ac:dyDescent="0.2">
      <c r="A463" s="24">
        <v>44351</v>
      </c>
      <c r="B463" s="2">
        <v>198387</v>
      </c>
      <c r="C463" s="2">
        <v>4958</v>
      </c>
      <c r="D463" s="2">
        <v>167772</v>
      </c>
    </row>
    <row r="464" spans="1:4" ht="30" customHeight="1" x14ac:dyDescent="0.2">
      <c r="A464" s="24">
        <v>44352</v>
      </c>
      <c r="B464" s="2">
        <v>216826</v>
      </c>
      <c r="C464" s="2">
        <v>5267</v>
      </c>
      <c r="D464" s="2">
        <v>170826</v>
      </c>
    </row>
    <row r="465" spans="1:4" ht="30" customHeight="1" x14ac:dyDescent="0.2">
      <c r="A465" s="24">
        <v>44353</v>
      </c>
      <c r="B465" s="2">
        <v>200059</v>
      </c>
      <c r="C465" s="2">
        <v>4313</v>
      </c>
      <c r="D465" s="2">
        <v>170824</v>
      </c>
    </row>
    <row r="466" spans="1:4" ht="30" customHeight="1" x14ac:dyDescent="0.2">
      <c r="A466" s="24">
        <v>44354</v>
      </c>
      <c r="B466" s="2">
        <v>157694</v>
      </c>
      <c r="C466" s="2">
        <v>4010</v>
      </c>
      <c r="D466" s="2">
        <v>169629</v>
      </c>
    </row>
    <row r="467" spans="1:4" ht="30" customHeight="1" x14ac:dyDescent="0.2">
      <c r="A467" s="24">
        <v>44355</v>
      </c>
      <c r="B467" s="2">
        <v>169189</v>
      </c>
      <c r="C467" s="2">
        <v>3986</v>
      </c>
      <c r="D467" s="2">
        <v>168770</v>
      </c>
    </row>
    <row r="468" spans="1:4" ht="30" customHeight="1" x14ac:dyDescent="0.2">
      <c r="A468" s="24">
        <v>44356</v>
      </c>
      <c r="B468" s="2">
        <v>126268</v>
      </c>
      <c r="C468" s="2">
        <v>3322</v>
      </c>
      <c r="D468" s="2">
        <v>166672</v>
      </c>
    </row>
    <row r="469" spans="1:4" ht="30" customHeight="1" x14ac:dyDescent="0.2">
      <c r="A469" s="24">
        <v>44357</v>
      </c>
      <c r="B469" s="2">
        <v>129778</v>
      </c>
      <c r="C469" s="2">
        <v>3510</v>
      </c>
      <c r="D469" s="2">
        <v>165778</v>
      </c>
    </row>
    <row r="470" spans="1:4" ht="30" customHeight="1" x14ac:dyDescent="0.2">
      <c r="A470" s="24">
        <v>44358</v>
      </c>
      <c r="B470" s="2">
        <v>160032</v>
      </c>
      <c r="C470" s="2">
        <v>5076</v>
      </c>
      <c r="D470" s="2">
        <v>167031</v>
      </c>
    </row>
    <row r="471" spans="1:4" ht="30" customHeight="1" x14ac:dyDescent="0.2">
      <c r="A471" s="24">
        <v>44359</v>
      </c>
      <c r="B471" s="2">
        <v>200959</v>
      </c>
      <c r="C471" s="2">
        <v>5428</v>
      </c>
      <c r="D471" s="2">
        <v>169996</v>
      </c>
    </row>
    <row r="472" spans="1:4" ht="30" customHeight="1" x14ac:dyDescent="0.2">
      <c r="A472" s="24">
        <v>44360</v>
      </c>
      <c r="B472" s="2">
        <v>202829</v>
      </c>
      <c r="C472" s="2">
        <v>5145</v>
      </c>
      <c r="D472" s="2">
        <v>170817</v>
      </c>
    </row>
    <row r="473" spans="1:4" ht="30" customHeight="1" x14ac:dyDescent="0.2">
      <c r="A473" s="24">
        <v>44361</v>
      </c>
      <c r="B473" s="2">
        <v>193905</v>
      </c>
      <c r="C473" s="2">
        <v>4771</v>
      </c>
      <c r="D473" s="2">
        <v>171151</v>
      </c>
    </row>
    <row r="474" spans="1:4" ht="30" customHeight="1" x14ac:dyDescent="0.2">
      <c r="A474" s="24">
        <v>44362</v>
      </c>
      <c r="B474" s="2">
        <v>178446</v>
      </c>
      <c r="C474" s="2">
        <v>4432</v>
      </c>
      <c r="D474" s="2">
        <v>170998</v>
      </c>
    </row>
    <row r="475" spans="1:4" ht="30" customHeight="1" x14ac:dyDescent="0.2">
      <c r="A475" s="24">
        <v>44363</v>
      </c>
      <c r="B475" s="2">
        <v>125283</v>
      </c>
      <c r="C475" s="2">
        <v>3269</v>
      </c>
      <c r="D475" s="2">
        <v>169012</v>
      </c>
    </row>
    <row r="476" spans="1:4" ht="30" customHeight="1" x14ac:dyDescent="0.2">
      <c r="A476" s="24">
        <v>44364</v>
      </c>
      <c r="B476" s="2">
        <v>132883</v>
      </c>
      <c r="C476" s="2">
        <v>3299</v>
      </c>
      <c r="D476" s="2">
        <v>168148</v>
      </c>
    </row>
    <row r="477" spans="1:4" ht="30" customHeight="1" x14ac:dyDescent="0.2">
      <c r="A477" s="24">
        <v>44365</v>
      </c>
      <c r="B477" s="2">
        <v>191309</v>
      </c>
      <c r="C477" s="2">
        <v>5242</v>
      </c>
      <c r="D477" s="2">
        <v>170467</v>
      </c>
    </row>
    <row r="478" spans="1:4" ht="30" customHeight="1" x14ac:dyDescent="0.2">
      <c r="A478" s="24">
        <v>44366</v>
      </c>
      <c r="B478" s="2">
        <v>214149</v>
      </c>
      <c r="C478" s="2">
        <v>5678</v>
      </c>
      <c r="D478" s="2">
        <v>173385</v>
      </c>
    </row>
    <row r="479" spans="1:4" ht="30" customHeight="1" x14ac:dyDescent="0.2">
      <c r="A479" s="24">
        <v>44367</v>
      </c>
      <c r="B479" s="2">
        <v>186174</v>
      </c>
      <c r="C479" s="2">
        <v>4777</v>
      </c>
      <c r="D479" s="2">
        <v>173409</v>
      </c>
    </row>
    <row r="480" spans="1:4" ht="30" customHeight="1" x14ac:dyDescent="0.2">
      <c r="A480" s="24">
        <v>44368</v>
      </c>
      <c r="B480" s="2">
        <v>201108</v>
      </c>
      <c r="C480" s="2">
        <v>4901</v>
      </c>
      <c r="D480" s="2">
        <v>173389</v>
      </c>
    </row>
    <row r="481" spans="1:4" ht="30" customHeight="1" x14ac:dyDescent="0.2">
      <c r="A481" s="24">
        <v>44369</v>
      </c>
      <c r="B481" s="2">
        <v>177177</v>
      </c>
      <c r="C481" s="2">
        <v>4761</v>
      </c>
      <c r="D481" s="2">
        <v>172664</v>
      </c>
    </row>
    <row r="482" spans="1:4" ht="30" customHeight="1" x14ac:dyDescent="0.2">
      <c r="A482" s="24">
        <v>44370</v>
      </c>
      <c r="B482" s="2">
        <v>127561</v>
      </c>
      <c r="C482" s="2">
        <v>3150</v>
      </c>
      <c r="D482" s="2">
        <v>170680</v>
      </c>
    </row>
    <row r="483" spans="1:4" ht="30" customHeight="1" x14ac:dyDescent="0.2">
      <c r="A483" s="24">
        <v>44371</v>
      </c>
      <c r="B483" s="2">
        <v>121412</v>
      </c>
      <c r="C483" s="2">
        <v>3113</v>
      </c>
      <c r="D483" s="2">
        <v>168727</v>
      </c>
    </row>
    <row r="484" spans="1:4" ht="30" customHeight="1" x14ac:dyDescent="0.2">
      <c r="A484" s="24">
        <v>44372</v>
      </c>
      <c r="B484" s="2">
        <v>194309</v>
      </c>
      <c r="C484" s="2">
        <v>5000</v>
      </c>
      <c r="D484" s="2">
        <v>170875</v>
      </c>
    </row>
    <row r="485" spans="1:4" ht="30" customHeight="1" x14ac:dyDescent="0.2">
      <c r="A485" s="24">
        <v>44373</v>
      </c>
      <c r="B485" s="2">
        <v>232415</v>
      </c>
      <c r="C485" s="2">
        <v>5075</v>
      </c>
      <c r="D485" s="2">
        <v>174297</v>
      </c>
    </row>
    <row r="486" spans="1:4" ht="30" customHeight="1" x14ac:dyDescent="0.2">
      <c r="A486" s="24">
        <v>44374</v>
      </c>
      <c r="B486" s="2">
        <v>191175</v>
      </c>
      <c r="C486" s="2">
        <v>4688</v>
      </c>
      <c r="D486" s="2">
        <v>174698</v>
      </c>
    </row>
    <row r="487" spans="1:4" ht="30" customHeight="1" x14ac:dyDescent="0.2">
      <c r="A487" s="24">
        <v>44375</v>
      </c>
      <c r="B487" s="2">
        <v>191097</v>
      </c>
      <c r="C487" s="2">
        <v>4554</v>
      </c>
      <c r="D487" s="2">
        <v>174313</v>
      </c>
    </row>
    <row r="488" spans="1:4" ht="30" customHeight="1" x14ac:dyDescent="0.2">
      <c r="A488" s="24">
        <v>44376</v>
      </c>
      <c r="B488" s="2">
        <v>171065</v>
      </c>
      <c r="C488" s="2">
        <v>3967</v>
      </c>
      <c r="D488" s="2">
        <v>173540</v>
      </c>
    </row>
    <row r="489" spans="1:4" ht="30" customHeight="1" x14ac:dyDescent="0.2">
      <c r="A489" s="24">
        <v>44377</v>
      </c>
      <c r="B489" s="2">
        <v>126806</v>
      </c>
      <c r="C489" s="2">
        <v>3080</v>
      </c>
      <c r="D489" s="2">
        <v>172174</v>
      </c>
    </row>
    <row r="490" spans="1:4" ht="30" customHeight="1" x14ac:dyDescent="0.2">
      <c r="A490" s="24">
        <v>44378</v>
      </c>
      <c r="B490" s="2">
        <v>126891</v>
      </c>
      <c r="C490" s="2">
        <v>3112</v>
      </c>
      <c r="D490" s="2">
        <v>170280</v>
      </c>
    </row>
    <row r="491" spans="1:4" ht="30" customHeight="1" x14ac:dyDescent="0.2">
      <c r="A491" s="24">
        <v>44379</v>
      </c>
      <c r="B491" s="2">
        <v>175712</v>
      </c>
      <c r="C491" s="2">
        <v>4415</v>
      </c>
      <c r="D491" s="2">
        <v>171716</v>
      </c>
    </row>
    <row r="492" spans="1:4" ht="30" customHeight="1" x14ac:dyDescent="0.2">
      <c r="A492" s="24">
        <v>44380</v>
      </c>
      <c r="B492" s="2">
        <v>159808</v>
      </c>
      <c r="C492" s="2">
        <v>4644</v>
      </c>
      <c r="D492" s="2">
        <v>172690</v>
      </c>
    </row>
    <row r="493" spans="1:4" ht="30" customHeight="1" x14ac:dyDescent="0.2">
      <c r="A493" s="24">
        <v>44381</v>
      </c>
      <c r="B493" s="2">
        <v>173130</v>
      </c>
      <c r="C493" s="2">
        <v>4704</v>
      </c>
      <c r="D493" s="2">
        <v>171848</v>
      </c>
    </row>
    <row r="494" spans="1:4" ht="30" customHeight="1" x14ac:dyDescent="0.2">
      <c r="A494" s="24">
        <v>44382</v>
      </c>
      <c r="B494" s="2">
        <v>170925</v>
      </c>
      <c r="C494" s="2">
        <v>4447</v>
      </c>
      <c r="D494" s="2">
        <v>170318</v>
      </c>
    </row>
    <row r="495" spans="1:4" ht="30" customHeight="1" x14ac:dyDescent="0.2">
      <c r="A495" s="24">
        <v>44383</v>
      </c>
      <c r="B495" s="2">
        <v>154027</v>
      </c>
      <c r="C495" s="2">
        <v>3846</v>
      </c>
      <c r="D495" s="2">
        <v>168784</v>
      </c>
    </row>
    <row r="496" spans="1:4" ht="30" customHeight="1" x14ac:dyDescent="0.2">
      <c r="A496" s="24">
        <v>44384</v>
      </c>
      <c r="B496" s="2">
        <v>117253</v>
      </c>
      <c r="C496" s="2">
        <v>3053</v>
      </c>
      <c r="D496" s="2">
        <v>167436</v>
      </c>
    </row>
    <row r="497" spans="1:4" ht="30" customHeight="1" x14ac:dyDescent="0.2">
      <c r="A497" s="24">
        <v>44385</v>
      </c>
      <c r="B497" s="2">
        <v>129914</v>
      </c>
      <c r="C497" s="2">
        <v>3165</v>
      </c>
      <c r="D497" s="2">
        <v>166127</v>
      </c>
    </row>
    <row r="498" spans="1:4" ht="30" customHeight="1" x14ac:dyDescent="0.2">
      <c r="A498" s="24">
        <v>44386</v>
      </c>
      <c r="B498" s="2">
        <v>183481</v>
      </c>
      <c r="C498" s="2">
        <v>4928</v>
      </c>
      <c r="D498" s="2">
        <v>168034</v>
      </c>
    </row>
    <row r="499" spans="1:4" ht="30" customHeight="1" x14ac:dyDescent="0.2">
      <c r="A499" s="24">
        <v>44387</v>
      </c>
      <c r="B499" s="2">
        <v>171340</v>
      </c>
      <c r="C499" s="2">
        <v>4208</v>
      </c>
      <c r="D499" s="2">
        <v>169419</v>
      </c>
    </row>
    <row r="500" spans="1:4" ht="30" customHeight="1" x14ac:dyDescent="0.2">
      <c r="A500" s="24">
        <v>44388</v>
      </c>
      <c r="B500" s="2">
        <v>166703</v>
      </c>
      <c r="C500" s="2">
        <v>4059</v>
      </c>
      <c r="D500" s="2">
        <v>169642</v>
      </c>
    </row>
    <row r="501" spans="1:4" ht="30" customHeight="1" x14ac:dyDescent="0.2">
      <c r="A501" s="24">
        <v>44389</v>
      </c>
      <c r="B501" s="2">
        <v>163477</v>
      </c>
      <c r="C501" s="2">
        <v>3647</v>
      </c>
      <c r="D501" s="2">
        <v>168392</v>
      </c>
    </row>
    <row r="502" spans="1:4" ht="30" customHeight="1" x14ac:dyDescent="0.2">
      <c r="A502" s="24">
        <v>44390</v>
      </c>
      <c r="B502" s="2">
        <v>143455</v>
      </c>
      <c r="C502" s="2">
        <v>3593</v>
      </c>
      <c r="D502" s="2">
        <v>166413</v>
      </c>
    </row>
    <row r="503" spans="1:4" ht="30" customHeight="1" x14ac:dyDescent="0.2">
      <c r="A503" s="24">
        <v>44391</v>
      </c>
      <c r="B503" s="2">
        <v>110589</v>
      </c>
      <c r="C503" s="2">
        <v>2652</v>
      </c>
      <c r="D503" s="2">
        <v>163636</v>
      </c>
    </row>
    <row r="504" spans="1:4" ht="30" customHeight="1" x14ac:dyDescent="0.2">
      <c r="A504" s="24">
        <v>44392</v>
      </c>
      <c r="B504" s="2">
        <v>128587</v>
      </c>
      <c r="C504" s="2">
        <v>3073</v>
      </c>
      <c r="D504" s="2">
        <v>161974</v>
      </c>
    </row>
    <row r="505" spans="1:4" ht="30" customHeight="1" x14ac:dyDescent="0.2">
      <c r="A505" s="24">
        <v>44393</v>
      </c>
      <c r="B505" s="2">
        <v>162218</v>
      </c>
      <c r="C505" s="2">
        <v>3881</v>
      </c>
      <c r="D505" s="2">
        <v>163205</v>
      </c>
    </row>
    <row r="506" spans="1:4" ht="30" customHeight="1" x14ac:dyDescent="0.2">
      <c r="A506" s="24">
        <v>44394</v>
      </c>
      <c r="B506" s="2">
        <v>178670</v>
      </c>
      <c r="C506" s="2">
        <v>4297</v>
      </c>
      <c r="D506" s="2">
        <v>164731</v>
      </c>
    </row>
    <row r="507" spans="1:4" ht="30" customHeight="1" x14ac:dyDescent="0.2">
      <c r="A507" s="24">
        <v>44395</v>
      </c>
      <c r="B507" s="2">
        <v>160283</v>
      </c>
      <c r="C507" s="2">
        <v>3847</v>
      </c>
      <c r="D507" s="2">
        <v>163697</v>
      </c>
    </row>
    <row r="508" spans="1:4" ht="30" customHeight="1" x14ac:dyDescent="0.2">
      <c r="A508" s="24">
        <v>44396</v>
      </c>
      <c r="B508" s="2">
        <v>158457</v>
      </c>
      <c r="C508" s="2">
        <v>4026</v>
      </c>
      <c r="D508" s="2">
        <v>161841</v>
      </c>
    </row>
    <row r="509" spans="1:4" ht="30" customHeight="1" x14ac:dyDescent="0.2">
      <c r="A509" s="24">
        <v>44397</v>
      </c>
      <c r="B509" s="2">
        <v>139372</v>
      </c>
      <c r="C509" s="2">
        <v>3288</v>
      </c>
      <c r="D509" s="2">
        <v>160281</v>
      </c>
    </row>
    <row r="510" spans="1:4" ht="30" customHeight="1" x14ac:dyDescent="0.2">
      <c r="A510" s="24">
        <v>44398</v>
      </c>
      <c r="B510" s="2">
        <v>121731</v>
      </c>
      <c r="C510" s="2">
        <v>2965</v>
      </c>
      <c r="D510" s="2">
        <v>157635</v>
      </c>
    </row>
    <row r="511" spans="1:4" ht="30" customHeight="1" x14ac:dyDescent="0.2">
      <c r="A511" s="24">
        <v>44399</v>
      </c>
      <c r="B511" s="2">
        <v>121640</v>
      </c>
      <c r="C511" s="2">
        <v>11630</v>
      </c>
      <c r="D511" s="2">
        <v>155783</v>
      </c>
    </row>
    <row r="512" spans="1:4" ht="30" customHeight="1" x14ac:dyDescent="0.2">
      <c r="A512" s="24">
        <v>44400</v>
      </c>
      <c r="B512" s="2">
        <v>126750</v>
      </c>
      <c r="C512" s="2">
        <v>3758</v>
      </c>
      <c r="D512" s="2">
        <v>155756</v>
      </c>
    </row>
    <row r="513" spans="1:4" ht="30" customHeight="1" x14ac:dyDescent="0.2">
      <c r="A513" s="24">
        <v>44401</v>
      </c>
      <c r="B513" s="2">
        <v>159618</v>
      </c>
      <c r="C513" s="2">
        <v>4000</v>
      </c>
      <c r="D513" s="2">
        <v>157030</v>
      </c>
    </row>
    <row r="514" spans="1:4" ht="30" customHeight="1" x14ac:dyDescent="0.2">
      <c r="A514" s="24">
        <v>44402</v>
      </c>
      <c r="B514" s="2">
        <v>156363</v>
      </c>
      <c r="C514" s="2">
        <v>3649</v>
      </c>
      <c r="D514" s="2">
        <v>155765</v>
      </c>
    </row>
    <row r="515" spans="1:4" ht="30" customHeight="1" x14ac:dyDescent="0.2">
      <c r="A515" s="24">
        <v>44403</v>
      </c>
      <c r="B515" s="2">
        <v>215741</v>
      </c>
      <c r="C515" s="2">
        <v>3771</v>
      </c>
      <c r="D515" s="2">
        <v>155209</v>
      </c>
    </row>
    <row r="516" spans="1:4" ht="30" customHeight="1" x14ac:dyDescent="0.2">
      <c r="A516" s="24">
        <v>44404</v>
      </c>
      <c r="B516" s="2">
        <v>136796</v>
      </c>
      <c r="C516" s="2">
        <v>3393</v>
      </c>
      <c r="D516" s="2">
        <v>153397</v>
      </c>
    </row>
    <row r="517" spans="1:4" ht="30" customHeight="1" x14ac:dyDescent="0.2">
      <c r="A517" s="24">
        <v>44405</v>
      </c>
      <c r="B517" s="2">
        <v>118227</v>
      </c>
      <c r="C517" s="2">
        <v>3337</v>
      </c>
      <c r="D517" s="2">
        <v>150968</v>
      </c>
    </row>
    <row r="518" spans="1:4" ht="30" customHeight="1" x14ac:dyDescent="0.2">
      <c r="A518" s="24">
        <v>44406</v>
      </c>
      <c r="B518" s="2">
        <v>147873</v>
      </c>
      <c r="C518" s="2">
        <v>3191</v>
      </c>
      <c r="D518" s="2">
        <v>150195</v>
      </c>
    </row>
    <row r="519" spans="1:4" ht="30" customHeight="1" x14ac:dyDescent="0.2">
      <c r="A519" s="24">
        <v>44407</v>
      </c>
      <c r="B519" s="2">
        <v>180187</v>
      </c>
      <c r="C519" s="2">
        <v>3741</v>
      </c>
      <c r="D519" s="2">
        <v>151974</v>
      </c>
    </row>
    <row r="520" spans="1:4" ht="30" customHeight="1" x14ac:dyDescent="0.2">
      <c r="A520" s="24">
        <v>44408</v>
      </c>
      <c r="B520" s="2">
        <v>183138</v>
      </c>
      <c r="C520" s="2">
        <v>4205</v>
      </c>
      <c r="D520" s="2">
        <v>153849</v>
      </c>
    </row>
    <row r="521" spans="1:4" ht="30" customHeight="1" x14ac:dyDescent="0.2">
      <c r="A521" s="24">
        <v>44409</v>
      </c>
      <c r="B521" s="2">
        <v>167060</v>
      </c>
      <c r="C521" s="2">
        <v>3877</v>
      </c>
      <c r="D521" s="2">
        <v>153560</v>
      </c>
    </row>
    <row r="522" spans="1:4" ht="30" customHeight="1" x14ac:dyDescent="0.2">
      <c r="A522" s="24">
        <v>44410</v>
      </c>
      <c r="B522" s="2">
        <v>169602</v>
      </c>
      <c r="C522" s="2">
        <v>3772</v>
      </c>
      <c r="D522" s="2">
        <v>153887</v>
      </c>
    </row>
    <row r="523" spans="1:4" ht="30" customHeight="1" x14ac:dyDescent="0.2">
      <c r="A523" s="24">
        <v>44411</v>
      </c>
      <c r="B523" s="2">
        <v>143586</v>
      </c>
      <c r="C523" s="2">
        <v>3261</v>
      </c>
      <c r="D523" s="2">
        <v>152902</v>
      </c>
    </row>
    <row r="524" spans="1:4" ht="30" customHeight="1" x14ac:dyDescent="0.2">
      <c r="A524" s="24">
        <v>44412</v>
      </c>
      <c r="B524" s="2">
        <v>123669</v>
      </c>
      <c r="C524" s="2">
        <v>2679</v>
      </c>
      <c r="D524" s="2">
        <v>151327</v>
      </c>
    </row>
    <row r="525" spans="1:4" ht="30" customHeight="1" x14ac:dyDescent="0.2">
      <c r="A525" s="24">
        <v>44413</v>
      </c>
      <c r="B525" s="2">
        <v>145636</v>
      </c>
      <c r="C525" s="2">
        <v>2987</v>
      </c>
      <c r="D525" s="2">
        <v>151047</v>
      </c>
    </row>
    <row r="526" spans="1:4" ht="30" customHeight="1" x14ac:dyDescent="0.2">
      <c r="A526" s="24">
        <v>44414</v>
      </c>
      <c r="B526" s="2">
        <v>163954</v>
      </c>
      <c r="C526" s="2">
        <v>3795</v>
      </c>
      <c r="D526" s="2">
        <v>152604</v>
      </c>
    </row>
    <row r="527" spans="1:4" ht="30" customHeight="1" x14ac:dyDescent="0.2">
      <c r="A527" s="24">
        <v>44415</v>
      </c>
      <c r="B527" s="2">
        <v>171486</v>
      </c>
      <c r="C527" s="2">
        <v>3763</v>
      </c>
      <c r="D527" s="2">
        <v>153990</v>
      </c>
    </row>
    <row r="528" spans="1:4" ht="30" customHeight="1" x14ac:dyDescent="0.2">
      <c r="A528" s="24">
        <v>44416</v>
      </c>
      <c r="B528" s="2">
        <v>161545</v>
      </c>
      <c r="C528" s="2">
        <v>3613</v>
      </c>
      <c r="D528" s="2">
        <v>153258</v>
      </c>
    </row>
    <row r="529" spans="1:4" ht="30" customHeight="1" x14ac:dyDescent="0.2">
      <c r="A529" s="24">
        <v>44417</v>
      </c>
      <c r="B529" s="2">
        <v>158890</v>
      </c>
      <c r="C529" s="2">
        <v>3395</v>
      </c>
      <c r="D529" s="2">
        <v>152843</v>
      </c>
    </row>
    <row r="530" spans="1:4" ht="30" customHeight="1" x14ac:dyDescent="0.2">
      <c r="A530" s="24">
        <v>44418</v>
      </c>
      <c r="B530" s="2">
        <v>139483</v>
      </c>
      <c r="C530" s="2">
        <v>3116</v>
      </c>
      <c r="D530" s="2">
        <v>151936</v>
      </c>
    </row>
    <row r="531" spans="1:4" ht="30" customHeight="1" x14ac:dyDescent="0.2">
      <c r="A531" s="24">
        <v>44419</v>
      </c>
      <c r="B531" s="2">
        <v>101755</v>
      </c>
      <c r="C531" s="2">
        <v>2638</v>
      </c>
      <c r="D531" s="2">
        <v>149879</v>
      </c>
    </row>
    <row r="532" spans="1:4" ht="30" customHeight="1" x14ac:dyDescent="0.2">
      <c r="A532" s="24">
        <v>44420</v>
      </c>
      <c r="B532" s="2">
        <v>129565</v>
      </c>
      <c r="C532" s="2">
        <v>3033</v>
      </c>
      <c r="D532" s="2">
        <v>149416</v>
      </c>
    </row>
    <row r="533" spans="1:4" ht="30" customHeight="1" x14ac:dyDescent="0.2">
      <c r="A533" s="24">
        <v>44421</v>
      </c>
      <c r="B533" s="2">
        <v>161886</v>
      </c>
      <c r="C533" s="2">
        <v>3581</v>
      </c>
      <c r="D533" s="2">
        <v>151126</v>
      </c>
    </row>
    <row r="534" spans="1:4" ht="30" customHeight="1" x14ac:dyDescent="0.2">
      <c r="A534" s="24">
        <v>44422</v>
      </c>
      <c r="B534" s="2">
        <v>151123</v>
      </c>
      <c r="C534" s="2">
        <v>3396</v>
      </c>
      <c r="D534" s="2">
        <v>151877</v>
      </c>
    </row>
    <row r="535" spans="1:4" ht="30" customHeight="1" x14ac:dyDescent="0.2">
      <c r="A535" s="24">
        <v>44423</v>
      </c>
      <c r="B535" s="2">
        <v>150544</v>
      </c>
      <c r="C535" s="2">
        <v>3361</v>
      </c>
      <c r="D535" s="2">
        <v>151488</v>
      </c>
    </row>
    <row r="536" spans="1:4" ht="30" customHeight="1" x14ac:dyDescent="0.2">
      <c r="A536" s="24">
        <v>44424</v>
      </c>
      <c r="B536" s="2">
        <v>136643</v>
      </c>
      <c r="C536" s="2">
        <v>3227</v>
      </c>
      <c r="D536" s="2">
        <v>150087</v>
      </c>
    </row>
    <row r="537" spans="1:4" ht="30" customHeight="1" x14ac:dyDescent="0.2">
      <c r="A537" s="24">
        <v>44425</v>
      </c>
      <c r="B537" s="2">
        <v>107519</v>
      </c>
      <c r="C537" s="2">
        <v>2913</v>
      </c>
      <c r="D537" s="2">
        <v>148328</v>
      </c>
    </row>
    <row r="538" spans="1:4" ht="30" customHeight="1" x14ac:dyDescent="0.2">
      <c r="A538" s="24">
        <v>44426</v>
      </c>
      <c r="B538" s="2">
        <v>87504</v>
      </c>
      <c r="C538" s="2">
        <v>2382</v>
      </c>
      <c r="D538" s="2">
        <v>145963</v>
      </c>
    </row>
    <row r="539" spans="1:4" ht="30" customHeight="1" x14ac:dyDescent="0.2">
      <c r="A539" s="24">
        <v>44427</v>
      </c>
      <c r="B539" s="2">
        <v>113639</v>
      </c>
      <c r="C539" s="2">
        <v>2569</v>
      </c>
      <c r="D539" s="2">
        <v>145105</v>
      </c>
    </row>
    <row r="540" spans="1:4" ht="30" customHeight="1" x14ac:dyDescent="0.2">
      <c r="A540" s="24">
        <v>44428</v>
      </c>
      <c r="B540" s="2">
        <v>142868</v>
      </c>
      <c r="C540" s="2">
        <v>3369</v>
      </c>
      <c r="D540" s="2">
        <v>145810</v>
      </c>
    </row>
    <row r="541" spans="1:4" ht="30" customHeight="1" x14ac:dyDescent="0.2">
      <c r="A541" s="24">
        <v>44429</v>
      </c>
      <c r="B541" s="2">
        <v>146036</v>
      </c>
      <c r="C541" s="2">
        <v>3490</v>
      </c>
      <c r="D541" s="2">
        <v>146623</v>
      </c>
    </row>
    <row r="542" spans="1:4" ht="30" customHeight="1" x14ac:dyDescent="0.2">
      <c r="A542" s="24">
        <v>44430</v>
      </c>
      <c r="B542" s="2">
        <v>127973</v>
      </c>
      <c r="C542" s="2">
        <v>3038</v>
      </c>
      <c r="D542" s="2">
        <v>146664</v>
      </c>
    </row>
    <row r="543" spans="1:4" ht="30" customHeight="1" x14ac:dyDescent="0.2">
      <c r="A543" s="24">
        <v>44431</v>
      </c>
      <c r="B543" s="2">
        <v>122016</v>
      </c>
      <c r="C543" s="2">
        <v>3023</v>
      </c>
      <c r="D543" s="2">
        <v>145410</v>
      </c>
    </row>
    <row r="544" spans="1:4" ht="30" customHeight="1" x14ac:dyDescent="0.2">
      <c r="A544" s="24">
        <v>44432</v>
      </c>
      <c r="B544" s="2">
        <v>102756</v>
      </c>
      <c r="C544" s="2">
        <v>2838</v>
      </c>
      <c r="D544" s="2">
        <v>143623</v>
      </c>
    </row>
    <row r="545" spans="1:4" ht="30" customHeight="1" x14ac:dyDescent="0.2">
      <c r="A545" s="24">
        <v>44433</v>
      </c>
      <c r="B545" s="2">
        <v>79750</v>
      </c>
      <c r="C545" s="2">
        <v>2307</v>
      </c>
      <c r="D545" s="2">
        <v>139090</v>
      </c>
    </row>
    <row r="546" spans="1:4" ht="30" customHeight="1" x14ac:dyDescent="0.2">
      <c r="A546" s="24">
        <v>44434</v>
      </c>
      <c r="B546" s="2">
        <v>106712</v>
      </c>
      <c r="C546" s="2">
        <v>2580</v>
      </c>
      <c r="D546" s="2">
        <v>138088</v>
      </c>
    </row>
    <row r="547" spans="1:4" ht="30" customHeight="1" x14ac:dyDescent="0.2">
      <c r="A547" s="24">
        <v>44435</v>
      </c>
      <c r="B547" s="2">
        <v>129726</v>
      </c>
      <c r="C547" s="2">
        <v>3111</v>
      </c>
      <c r="D547" s="2">
        <v>138471</v>
      </c>
    </row>
    <row r="548" spans="1:4" ht="30" customHeight="1" x14ac:dyDescent="0.2">
      <c r="A548" s="24">
        <v>44436</v>
      </c>
      <c r="B548" s="2">
        <v>124788</v>
      </c>
      <c r="C548" s="2">
        <v>3133</v>
      </c>
      <c r="D548" s="2">
        <v>137701</v>
      </c>
    </row>
    <row r="549" spans="1:4" ht="30" customHeight="1" x14ac:dyDescent="0.2">
      <c r="A549" s="24">
        <v>44437</v>
      </c>
      <c r="B549" s="2">
        <v>119086</v>
      </c>
      <c r="C549" s="2">
        <v>3005</v>
      </c>
      <c r="D549" s="2">
        <v>135665</v>
      </c>
    </row>
    <row r="550" spans="1:4" ht="30" customHeight="1" x14ac:dyDescent="0.2">
      <c r="A550" s="24">
        <v>44438</v>
      </c>
      <c r="B550" s="2">
        <v>105460</v>
      </c>
      <c r="C550" s="2">
        <v>2747</v>
      </c>
      <c r="D550" s="2">
        <v>133075</v>
      </c>
    </row>
    <row r="551" spans="1:4" ht="30" customHeight="1" x14ac:dyDescent="0.2">
      <c r="A551" s="24">
        <v>44439</v>
      </c>
      <c r="B551" s="2">
        <v>93897</v>
      </c>
      <c r="C551" s="2">
        <v>2687</v>
      </c>
      <c r="D551" s="2">
        <v>130637</v>
      </c>
    </row>
    <row r="552" spans="1:4" ht="30" customHeight="1" x14ac:dyDescent="0.2">
      <c r="A552" s="24">
        <v>44440</v>
      </c>
      <c r="B552" s="2">
        <v>77377</v>
      </c>
      <c r="C552" s="2">
        <v>2144</v>
      </c>
      <c r="D552" s="2">
        <v>127562</v>
      </c>
    </row>
    <row r="553" spans="1:4" ht="30" customHeight="1" x14ac:dyDescent="0.2">
      <c r="A553" s="24">
        <v>44441</v>
      </c>
      <c r="B553" s="2">
        <v>99434</v>
      </c>
      <c r="C553" s="2">
        <v>2289</v>
      </c>
      <c r="D553" s="2">
        <v>126091</v>
      </c>
    </row>
    <row r="554" spans="1:4" ht="30" customHeight="1" x14ac:dyDescent="0.2">
      <c r="A554" s="24">
        <v>44442</v>
      </c>
      <c r="B554" s="2">
        <v>112294</v>
      </c>
      <c r="C554" s="2">
        <v>2870</v>
      </c>
      <c r="D554" s="2">
        <v>125712</v>
      </c>
    </row>
    <row r="555" spans="1:4" ht="30" customHeight="1" x14ac:dyDescent="0.2">
      <c r="A555" s="24">
        <v>44443</v>
      </c>
      <c r="B555" s="2">
        <v>127011</v>
      </c>
      <c r="C555" s="2">
        <v>2939</v>
      </c>
      <c r="D555" s="2">
        <v>125091</v>
      </c>
    </row>
    <row r="556" spans="1:4" ht="30" customHeight="1" x14ac:dyDescent="0.2">
      <c r="A556" s="24">
        <v>44444</v>
      </c>
      <c r="B556" s="2">
        <v>109835</v>
      </c>
      <c r="C556" s="2">
        <v>2693</v>
      </c>
      <c r="D556" s="2">
        <v>123287</v>
      </c>
    </row>
    <row r="557" spans="1:4" ht="30" customHeight="1" x14ac:dyDescent="0.2">
      <c r="A557" s="24">
        <v>44445</v>
      </c>
      <c r="B557" s="2">
        <v>94623</v>
      </c>
      <c r="C557" s="2">
        <v>2496</v>
      </c>
      <c r="D557" s="2">
        <v>120725</v>
      </c>
    </row>
    <row r="558" spans="1:4" ht="30" customHeight="1" x14ac:dyDescent="0.2">
      <c r="A558" s="24">
        <v>44446</v>
      </c>
      <c r="B558" s="2">
        <v>85389</v>
      </c>
      <c r="C558" s="2">
        <v>2542</v>
      </c>
      <c r="D558" s="2">
        <v>118186</v>
      </c>
    </row>
    <row r="559" spans="1:4" ht="30" customHeight="1" x14ac:dyDescent="0.2">
      <c r="A559" s="24">
        <v>44447</v>
      </c>
      <c r="B559" s="2">
        <v>75088</v>
      </c>
      <c r="C559" s="2">
        <v>1989</v>
      </c>
      <c r="D559" s="2">
        <v>115393</v>
      </c>
    </row>
    <row r="560" spans="1:4" ht="30" customHeight="1" x14ac:dyDescent="0.2">
      <c r="A560" s="24">
        <v>44448</v>
      </c>
      <c r="B560" s="2">
        <v>89549</v>
      </c>
      <c r="C560" s="2">
        <v>1978</v>
      </c>
      <c r="D560" s="2">
        <v>113728</v>
      </c>
    </row>
    <row r="561" spans="1:4" ht="30" customHeight="1" x14ac:dyDescent="0.2">
      <c r="A561" s="24">
        <v>44449</v>
      </c>
      <c r="B561" s="2">
        <v>106585</v>
      </c>
      <c r="C561" s="2">
        <v>2499</v>
      </c>
      <c r="D561" s="2">
        <v>113889</v>
      </c>
    </row>
    <row r="562" spans="1:4" ht="30" customHeight="1" x14ac:dyDescent="0.2">
      <c r="A562" s="24">
        <v>44450</v>
      </c>
      <c r="B562" s="2">
        <v>94586</v>
      </c>
      <c r="C562" s="2">
        <v>2003</v>
      </c>
      <c r="D562" s="2">
        <v>112723</v>
      </c>
    </row>
    <row r="563" spans="1:4" ht="30" customHeight="1" x14ac:dyDescent="0.2">
      <c r="A563" s="24">
        <v>44451</v>
      </c>
      <c r="B563" s="2">
        <v>108842</v>
      </c>
      <c r="C563" s="2">
        <v>2492</v>
      </c>
      <c r="D563" s="2">
        <v>110955</v>
      </c>
    </row>
    <row r="564" spans="1:4" ht="30" customHeight="1" x14ac:dyDescent="0.2">
      <c r="A564" s="24">
        <v>44452</v>
      </c>
      <c r="B564" s="2">
        <v>93434</v>
      </c>
      <c r="C564" s="2">
        <v>2546</v>
      </c>
      <c r="D564" s="2">
        <v>109032</v>
      </c>
    </row>
    <row r="565" spans="1:4" ht="30" customHeight="1" x14ac:dyDescent="0.2">
      <c r="A565" s="24">
        <v>44453</v>
      </c>
      <c r="B565" s="2">
        <v>69759</v>
      </c>
      <c r="C565" s="2">
        <v>2296</v>
      </c>
      <c r="D565" s="2">
        <v>106339</v>
      </c>
    </row>
    <row r="566" spans="1:4" ht="30" customHeight="1" x14ac:dyDescent="0.2">
      <c r="A566" s="24">
        <v>44454</v>
      </c>
      <c r="B566" s="2">
        <v>70837</v>
      </c>
      <c r="C566" s="2">
        <v>1808</v>
      </c>
      <c r="D566" s="2">
        <v>104146</v>
      </c>
    </row>
    <row r="567" spans="1:4" ht="30" customHeight="1" x14ac:dyDescent="0.2">
      <c r="A567" s="24">
        <v>44455</v>
      </c>
      <c r="B567" s="2">
        <v>91292</v>
      </c>
      <c r="C567" s="2">
        <v>2067</v>
      </c>
      <c r="D567" s="2">
        <v>103605</v>
      </c>
    </row>
    <row r="568" spans="1:4" ht="30" customHeight="1" x14ac:dyDescent="0.2">
      <c r="A568" s="24">
        <v>44456</v>
      </c>
      <c r="B568" s="2">
        <v>96422</v>
      </c>
      <c r="C568" s="2">
        <v>2464</v>
      </c>
      <c r="D568" s="2">
        <v>103902</v>
      </c>
    </row>
    <row r="569" spans="1:4" ht="30" customHeight="1" x14ac:dyDescent="0.2">
      <c r="A569" s="24">
        <v>44457</v>
      </c>
      <c r="B569" s="2">
        <v>113500</v>
      </c>
      <c r="C569" s="2">
        <v>2588</v>
      </c>
      <c r="D569" s="2">
        <v>103898</v>
      </c>
    </row>
    <row r="570" spans="1:4" ht="30" customHeight="1" x14ac:dyDescent="0.2">
      <c r="A570" s="24">
        <v>44458</v>
      </c>
      <c r="B570" s="2">
        <v>109063</v>
      </c>
      <c r="C570" s="2">
        <v>2224</v>
      </c>
      <c r="D570" s="2">
        <v>102771</v>
      </c>
    </row>
    <row r="571" spans="1:4" ht="30" customHeight="1" x14ac:dyDescent="0.2">
      <c r="A571" s="24">
        <v>44459</v>
      </c>
      <c r="B571" s="2">
        <v>83134</v>
      </c>
      <c r="C571" s="2">
        <v>2035</v>
      </c>
      <c r="D571" s="2">
        <v>100674</v>
      </c>
    </row>
    <row r="572" spans="1:4" ht="30" customHeight="1" x14ac:dyDescent="0.2">
      <c r="A572" s="24">
        <v>44460</v>
      </c>
      <c r="B572" s="2">
        <v>208127</v>
      </c>
      <c r="C572" s="2">
        <v>2229</v>
      </c>
      <c r="D572" s="2">
        <v>103346</v>
      </c>
    </row>
    <row r="573" spans="1:4" ht="30" customHeight="1" x14ac:dyDescent="0.2">
      <c r="A573" s="24">
        <v>44461</v>
      </c>
      <c r="B573" s="2">
        <v>75741</v>
      </c>
      <c r="C573" s="2">
        <v>1666</v>
      </c>
      <c r="D573" s="2">
        <v>101803</v>
      </c>
    </row>
    <row r="574" spans="1:4" ht="30" customHeight="1" x14ac:dyDescent="0.2">
      <c r="A574" s="24">
        <v>44462</v>
      </c>
      <c r="B574" s="2">
        <v>83877</v>
      </c>
      <c r="C574" s="2">
        <v>1698</v>
      </c>
      <c r="D574" s="2">
        <v>101174</v>
      </c>
    </row>
    <row r="575" spans="1:4" ht="30" customHeight="1" x14ac:dyDescent="0.2">
      <c r="A575" s="24">
        <v>44463</v>
      </c>
      <c r="B575" s="2">
        <v>112618</v>
      </c>
      <c r="C575" s="2">
        <v>2813</v>
      </c>
      <c r="D575" s="2">
        <v>102270</v>
      </c>
    </row>
    <row r="576" spans="1:4" ht="30" customHeight="1" x14ac:dyDescent="0.2">
      <c r="A576" s="24">
        <v>44464</v>
      </c>
      <c r="B576" s="2">
        <v>117036</v>
      </c>
      <c r="C576" s="2">
        <v>2536</v>
      </c>
      <c r="D576" s="2">
        <v>102614</v>
      </c>
    </row>
    <row r="577" spans="1:4" ht="30" customHeight="1" x14ac:dyDescent="0.2">
      <c r="A577" s="24">
        <v>44465</v>
      </c>
      <c r="B577" s="2">
        <v>97710</v>
      </c>
      <c r="C577" s="2">
        <v>2125</v>
      </c>
      <c r="D577" s="2">
        <v>101546</v>
      </c>
    </row>
    <row r="578" spans="1:4" ht="30" customHeight="1" x14ac:dyDescent="0.2">
      <c r="A578" s="24">
        <v>44466</v>
      </c>
      <c r="B578" s="2">
        <v>87337</v>
      </c>
      <c r="C578" s="2">
        <v>1994</v>
      </c>
      <c r="D578" s="2">
        <v>100298</v>
      </c>
    </row>
    <row r="579" spans="1:4" ht="30" customHeight="1" x14ac:dyDescent="0.2">
      <c r="A579" s="24">
        <v>44467</v>
      </c>
      <c r="B579" s="2">
        <v>69863</v>
      </c>
      <c r="C579" s="2">
        <v>1772</v>
      </c>
      <c r="D579" s="2">
        <v>98657</v>
      </c>
    </row>
    <row r="580" spans="1:4" ht="30" customHeight="1" x14ac:dyDescent="0.2">
      <c r="A580" s="24">
        <v>44468</v>
      </c>
      <c r="B580" s="2">
        <v>73074</v>
      </c>
      <c r="C580" s="2">
        <v>1572</v>
      </c>
      <c r="D580" s="2">
        <v>97578</v>
      </c>
    </row>
    <row r="581" spans="1:4" ht="30" customHeight="1" x14ac:dyDescent="0.2">
      <c r="A581" s="24">
        <v>44469</v>
      </c>
      <c r="B581" s="2">
        <v>91781</v>
      </c>
      <c r="C581" s="2">
        <v>1886</v>
      </c>
      <c r="D581" s="2">
        <v>97507</v>
      </c>
    </row>
    <row r="582" spans="1:4" ht="30" customHeight="1" x14ac:dyDescent="0.2">
      <c r="A582" s="24">
        <v>44470</v>
      </c>
      <c r="B582" s="2">
        <v>93729</v>
      </c>
      <c r="C582" s="2">
        <v>2302</v>
      </c>
      <c r="D582" s="2">
        <v>98052</v>
      </c>
    </row>
    <row r="583" spans="1:4" ht="30" customHeight="1" x14ac:dyDescent="0.2">
      <c r="A583" s="24">
        <v>44471</v>
      </c>
      <c r="B583" s="2">
        <v>97471</v>
      </c>
      <c r="C583" s="2">
        <v>2199</v>
      </c>
      <c r="D583" s="2">
        <v>97987</v>
      </c>
    </row>
    <row r="584" spans="1:4" ht="30" customHeight="1" x14ac:dyDescent="0.2">
      <c r="A584" s="24">
        <v>44472</v>
      </c>
      <c r="B584" s="2">
        <v>104101</v>
      </c>
      <c r="C584" s="2">
        <v>2092</v>
      </c>
      <c r="D584" s="2">
        <v>97714</v>
      </c>
    </row>
    <row r="585" spans="1:4" ht="30" customHeight="1" x14ac:dyDescent="0.2">
      <c r="A585" s="24">
        <v>44473</v>
      </c>
      <c r="B585" s="2">
        <v>83336</v>
      </c>
      <c r="C585" s="2">
        <v>1725</v>
      </c>
      <c r="D585" s="2">
        <v>96258</v>
      </c>
    </row>
    <row r="586" spans="1:4" ht="30" customHeight="1" x14ac:dyDescent="0.2">
      <c r="A586" s="24">
        <v>44474</v>
      </c>
      <c r="B586" s="2">
        <v>70630</v>
      </c>
      <c r="C586" s="2">
        <v>1641</v>
      </c>
      <c r="D586" s="2">
        <v>94951</v>
      </c>
    </row>
    <row r="587" spans="1:4" ht="30" customHeight="1" x14ac:dyDescent="0.2">
      <c r="A587" s="24">
        <v>44475</v>
      </c>
      <c r="B587" s="2">
        <v>69654</v>
      </c>
      <c r="C587" s="2">
        <v>1522</v>
      </c>
      <c r="D587" s="2">
        <v>94119</v>
      </c>
    </row>
    <row r="588" spans="1:4" ht="30" customHeight="1" x14ac:dyDescent="0.2">
      <c r="A588" s="24">
        <v>44476</v>
      </c>
      <c r="B588" s="2">
        <v>87656</v>
      </c>
      <c r="C588" s="2">
        <v>1664</v>
      </c>
      <c r="D588" s="2">
        <v>94194</v>
      </c>
    </row>
    <row r="589" spans="1:4" ht="30" customHeight="1" x14ac:dyDescent="0.2">
      <c r="A589" s="24">
        <v>44477</v>
      </c>
      <c r="B589" s="2">
        <v>101539</v>
      </c>
      <c r="C589" s="2">
        <v>2126</v>
      </c>
      <c r="D589" s="2">
        <v>95076</v>
      </c>
    </row>
    <row r="590" spans="1:4" ht="30" customHeight="1" x14ac:dyDescent="0.2">
      <c r="A590" s="24">
        <v>44478</v>
      </c>
      <c r="B590" s="2">
        <v>96733</v>
      </c>
      <c r="C590" s="2">
        <v>1938</v>
      </c>
      <c r="D590" s="2">
        <v>95316</v>
      </c>
    </row>
    <row r="591" spans="1:4" ht="30" customHeight="1" x14ac:dyDescent="0.2">
      <c r="A591" s="24">
        <v>44479</v>
      </c>
      <c r="B591" s="2">
        <v>90377</v>
      </c>
      <c r="C591" s="2">
        <v>1660</v>
      </c>
      <c r="D591" s="2">
        <v>94775</v>
      </c>
    </row>
    <row r="592" spans="1:4" ht="30" customHeight="1" x14ac:dyDescent="0.2">
      <c r="A592" s="24">
        <v>44480</v>
      </c>
      <c r="B592" s="2">
        <v>83144</v>
      </c>
      <c r="C592" s="2">
        <v>1742</v>
      </c>
      <c r="D592" s="2">
        <v>94394</v>
      </c>
    </row>
    <row r="593" spans="1:4" ht="30" customHeight="1" x14ac:dyDescent="0.2">
      <c r="A593" s="24">
        <v>44481</v>
      </c>
      <c r="B593" s="2">
        <v>74380</v>
      </c>
      <c r="C593" s="2">
        <v>1496</v>
      </c>
      <c r="D593" s="2">
        <v>93245</v>
      </c>
    </row>
    <row r="594" spans="1:4" ht="30" customHeight="1" x14ac:dyDescent="0.2">
      <c r="A594" s="24">
        <v>44482</v>
      </c>
      <c r="B594" s="2">
        <v>71705</v>
      </c>
      <c r="C594" s="2">
        <v>1491</v>
      </c>
      <c r="D594" s="2">
        <v>92521</v>
      </c>
    </row>
    <row r="595" spans="1:4" ht="30" customHeight="1" x14ac:dyDescent="0.2">
      <c r="A595" s="24">
        <v>44483</v>
      </c>
      <c r="B595" s="2">
        <v>84075</v>
      </c>
      <c r="C595" s="2">
        <v>1679</v>
      </c>
      <c r="D595" s="2">
        <v>92998</v>
      </c>
    </row>
    <row r="596" spans="1:4" ht="30" customHeight="1" x14ac:dyDescent="0.2">
      <c r="A596" s="24">
        <v>44484</v>
      </c>
      <c r="B596" s="2">
        <v>85276</v>
      </c>
      <c r="C596" s="2">
        <v>1657</v>
      </c>
      <c r="D596" s="2">
        <v>93479</v>
      </c>
    </row>
    <row r="597" spans="1:4" ht="30" customHeight="1" x14ac:dyDescent="0.2">
      <c r="A597" s="24">
        <v>44485</v>
      </c>
      <c r="B597" s="2">
        <v>79734</v>
      </c>
      <c r="C597" s="2">
        <v>1318</v>
      </c>
      <c r="D597" s="2">
        <v>93094</v>
      </c>
    </row>
    <row r="598" spans="1:4" ht="30" customHeight="1" x14ac:dyDescent="0.2">
      <c r="A598" s="24">
        <v>44486</v>
      </c>
      <c r="B598" s="2">
        <v>87337</v>
      </c>
      <c r="C598" s="2">
        <v>1692</v>
      </c>
      <c r="D598" s="2">
        <v>92791</v>
      </c>
    </row>
    <row r="599" spans="1:4" ht="30" customHeight="1" x14ac:dyDescent="0.2">
      <c r="A599" s="24">
        <v>44487</v>
      </c>
      <c r="B599" s="2">
        <v>79523</v>
      </c>
      <c r="C599" s="2">
        <v>1696</v>
      </c>
      <c r="D599" s="2">
        <v>91659</v>
      </c>
    </row>
    <row r="600" spans="1:4" ht="30" customHeight="1" x14ac:dyDescent="0.2">
      <c r="A600" s="24">
        <v>44488</v>
      </c>
      <c r="B600" s="2">
        <v>65527</v>
      </c>
      <c r="C600" s="2">
        <v>1565</v>
      </c>
      <c r="D600" s="2">
        <v>90208</v>
      </c>
    </row>
    <row r="601" spans="1:4" ht="30" customHeight="1" x14ac:dyDescent="0.2">
      <c r="A601" s="24">
        <v>44489</v>
      </c>
      <c r="B601" s="2">
        <v>71236</v>
      </c>
      <c r="C601" s="2">
        <v>1538</v>
      </c>
      <c r="D601" s="2">
        <v>89811</v>
      </c>
    </row>
    <row r="602" spans="1:4" ht="30" customHeight="1" x14ac:dyDescent="0.2">
      <c r="A602" s="24">
        <v>44490</v>
      </c>
      <c r="B602" s="2">
        <v>80600</v>
      </c>
      <c r="C602" s="2">
        <v>1600</v>
      </c>
      <c r="D602" s="2">
        <v>85560</v>
      </c>
    </row>
    <row r="603" spans="1:4" ht="30" customHeight="1" x14ac:dyDescent="0.2">
      <c r="A603" s="24">
        <v>44491</v>
      </c>
      <c r="B603" s="2">
        <v>88534</v>
      </c>
      <c r="C603" s="2">
        <v>1840</v>
      </c>
      <c r="D603" s="2">
        <v>85986</v>
      </c>
    </row>
    <row r="604" spans="1:4" ht="30" customHeight="1" x14ac:dyDescent="0.2">
      <c r="A604" s="24">
        <v>44492</v>
      </c>
      <c r="B604" s="2">
        <v>91833</v>
      </c>
      <c r="C604" s="2">
        <v>1811</v>
      </c>
      <c r="D604" s="2">
        <v>86252</v>
      </c>
    </row>
    <row r="605" spans="1:4" ht="30" customHeight="1" x14ac:dyDescent="0.2">
      <c r="A605" s="24">
        <v>44493</v>
      </c>
      <c r="B605" s="2">
        <v>96228</v>
      </c>
      <c r="C605" s="2">
        <v>1791</v>
      </c>
      <c r="D605" s="2">
        <v>85705</v>
      </c>
    </row>
    <row r="606" spans="1:4" ht="30" customHeight="1" x14ac:dyDescent="0.2">
      <c r="A606" s="24">
        <v>44494</v>
      </c>
      <c r="B606" s="2">
        <v>79914</v>
      </c>
      <c r="C606" s="2">
        <v>1495</v>
      </c>
      <c r="D606" s="2">
        <v>84468</v>
      </c>
    </row>
    <row r="607" spans="1:4" ht="30" customHeight="1" x14ac:dyDescent="0.2">
      <c r="A607" s="24">
        <v>44495</v>
      </c>
      <c r="B607" s="2">
        <v>71518</v>
      </c>
      <c r="C607" s="2">
        <v>1325</v>
      </c>
      <c r="D607" s="2">
        <v>83595</v>
      </c>
    </row>
    <row r="608" spans="1:4" ht="30" customHeight="1" x14ac:dyDescent="0.2">
      <c r="A608" s="24">
        <v>44496</v>
      </c>
      <c r="B608" s="2">
        <v>69567</v>
      </c>
      <c r="C608" s="2">
        <v>1671</v>
      </c>
      <c r="D608" s="2">
        <v>83003</v>
      </c>
    </row>
    <row r="609" spans="1:4" ht="30" customHeight="1" x14ac:dyDescent="0.2">
      <c r="A609" s="24">
        <v>44497</v>
      </c>
      <c r="B609" s="2">
        <v>77094</v>
      </c>
      <c r="C609" s="2">
        <v>1459</v>
      </c>
      <c r="D609" s="2">
        <v>83244</v>
      </c>
    </row>
    <row r="610" spans="1:4" ht="30" customHeight="1" x14ac:dyDescent="0.2">
      <c r="A610" s="24">
        <v>44498</v>
      </c>
      <c r="B610" s="2">
        <v>93844</v>
      </c>
      <c r="C610" s="2">
        <v>2166</v>
      </c>
      <c r="D610" s="2">
        <v>83936</v>
      </c>
    </row>
    <row r="611" spans="1:4" ht="30" customHeight="1" x14ac:dyDescent="0.2">
      <c r="A611" s="24">
        <v>44499</v>
      </c>
      <c r="B611" s="2">
        <v>95940</v>
      </c>
      <c r="C611" s="2">
        <v>2140</v>
      </c>
      <c r="D611" s="2">
        <v>84075</v>
      </c>
    </row>
    <row r="612" spans="1:4" ht="30" customHeight="1" x14ac:dyDescent="0.2">
      <c r="A612" s="24">
        <v>44500</v>
      </c>
      <c r="B612" s="2">
        <v>90143</v>
      </c>
      <c r="C612" s="2">
        <v>1899</v>
      </c>
      <c r="D612" s="2">
        <v>83955</v>
      </c>
    </row>
    <row r="613" spans="1:4" ht="30" customHeight="1" x14ac:dyDescent="0.2">
      <c r="A613" s="24">
        <v>44501</v>
      </c>
      <c r="B613" s="2">
        <v>74898</v>
      </c>
      <c r="C613" s="2">
        <v>1650</v>
      </c>
      <c r="D613" s="2">
        <v>83203</v>
      </c>
    </row>
    <row r="614" spans="1:4" ht="30" customHeight="1" x14ac:dyDescent="0.2">
      <c r="A614" s="24">
        <v>44502</v>
      </c>
      <c r="B614" s="2">
        <v>70799</v>
      </c>
      <c r="C614" s="2">
        <v>1497</v>
      </c>
      <c r="D614" s="2">
        <v>82092</v>
      </c>
    </row>
    <row r="615" spans="1:4" ht="30" customHeight="1" x14ac:dyDescent="0.2">
      <c r="A615" s="24">
        <v>44503</v>
      </c>
      <c r="B615" s="2">
        <v>71476</v>
      </c>
      <c r="C615" s="2">
        <v>1537</v>
      </c>
      <c r="D615" s="2">
        <v>81697</v>
      </c>
    </row>
    <row r="616" spans="1:4" ht="30" customHeight="1" x14ac:dyDescent="0.2">
      <c r="A616" s="24">
        <v>44504</v>
      </c>
      <c r="B616" s="2">
        <v>77542</v>
      </c>
      <c r="C616" s="2">
        <v>1657</v>
      </c>
      <c r="D616" s="2">
        <v>81928</v>
      </c>
    </row>
    <row r="617" spans="1:4" ht="30" customHeight="1" x14ac:dyDescent="0.2">
      <c r="A617" s="24">
        <v>44505</v>
      </c>
      <c r="B617" s="2">
        <v>84653</v>
      </c>
      <c r="C617" s="2">
        <v>1768</v>
      </c>
      <c r="D617" s="2">
        <v>82428</v>
      </c>
    </row>
    <row r="618" spans="1:4" ht="30" customHeight="1" x14ac:dyDescent="0.2">
      <c r="A618" s="24">
        <v>44506</v>
      </c>
      <c r="B618" s="2">
        <v>94030</v>
      </c>
      <c r="C618" s="2">
        <v>1797</v>
      </c>
      <c r="D618" s="2">
        <v>82640</v>
      </c>
    </row>
    <row r="619" spans="1:4" ht="30" customHeight="1" x14ac:dyDescent="0.2">
      <c r="A619" s="24">
        <v>44507</v>
      </c>
      <c r="B619" s="2">
        <v>90652</v>
      </c>
      <c r="C619" s="2">
        <v>2043</v>
      </c>
      <c r="D619" s="2">
        <v>82277</v>
      </c>
    </row>
    <row r="620" spans="1:4" ht="30" customHeight="1" x14ac:dyDescent="0.2">
      <c r="A620" s="24">
        <v>44508</v>
      </c>
      <c r="B620" s="2">
        <v>84318</v>
      </c>
      <c r="C620" s="2">
        <v>1762</v>
      </c>
      <c r="D620" s="2">
        <v>81863</v>
      </c>
    </row>
    <row r="621" spans="1:4" ht="30" customHeight="1" x14ac:dyDescent="0.2">
      <c r="A621" s="24">
        <v>44509</v>
      </c>
      <c r="B621" s="2">
        <v>73200</v>
      </c>
      <c r="C621" s="2">
        <v>1783</v>
      </c>
      <c r="D621" s="2">
        <v>81291</v>
      </c>
    </row>
    <row r="622" spans="1:4" ht="30" customHeight="1" x14ac:dyDescent="0.2">
      <c r="A622" s="24">
        <v>44510</v>
      </c>
      <c r="B622" s="2">
        <v>70551</v>
      </c>
      <c r="C622" s="2">
        <v>1456</v>
      </c>
      <c r="D622" s="2">
        <v>80871</v>
      </c>
    </row>
    <row r="623" spans="1:4" ht="30" customHeight="1" x14ac:dyDescent="0.2">
      <c r="A623" s="24">
        <v>44511</v>
      </c>
      <c r="B623" s="2">
        <v>78676</v>
      </c>
      <c r="C623" s="2">
        <v>1614</v>
      </c>
      <c r="D623" s="2">
        <v>81014</v>
      </c>
    </row>
    <row r="624" spans="1:4" ht="30" customHeight="1" x14ac:dyDescent="0.2">
      <c r="A624" s="24">
        <v>44512</v>
      </c>
      <c r="B624" s="2">
        <v>87226</v>
      </c>
      <c r="C624" s="2">
        <v>1754</v>
      </c>
      <c r="D624" s="2">
        <v>81531</v>
      </c>
    </row>
    <row r="625" spans="1:4" ht="30" customHeight="1" x14ac:dyDescent="0.2">
      <c r="A625" s="24">
        <v>44513</v>
      </c>
      <c r="B625" s="2">
        <v>82518</v>
      </c>
      <c r="C625" s="2">
        <v>1806</v>
      </c>
      <c r="D625" s="2">
        <v>81480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Index</vt:lpstr>
      <vt:lpstr>1.1</vt:lpstr>
      <vt:lpstr>1.2</vt:lpstr>
      <vt:lpstr>2.1</vt:lpstr>
      <vt:lpstr>2.2</vt:lpstr>
      <vt:lpstr>3.1</vt:lpstr>
      <vt:lpstr>3.2</vt:lpstr>
      <vt:lpstr>3.3</vt:lpstr>
      <vt:lpstr>4.1</vt:lpstr>
      <vt:lpstr>4.2</vt:lpstr>
      <vt:lpstr>5.1</vt:lpstr>
      <vt:lpstr>5.2</vt:lpstr>
      <vt:lpstr>5.3</vt:lpstr>
      <vt:lpstr>6.1</vt:lpstr>
      <vt:lpstr>7.1</vt:lpstr>
      <vt:lpstr>7.2</vt:lpstr>
      <vt:lpstr>8.1</vt:lpstr>
      <vt:lpstr>8.2</vt:lpstr>
      <vt:lpstr>9.1</vt:lpstr>
      <vt:lpstr>9.2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2021-11-24T08:21:14Z</dcterms:created>
  <dcterms:modified xsi:type="dcterms:W3CDTF">2021-11-30T11:37:18Z</dcterms:modified>
</cp:coreProperties>
</file>