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.bunker\Desktop\github\"/>
    </mc:Choice>
  </mc:AlternateContent>
  <xr:revisionPtr revIDLastSave="0" documentId="13_ncr:1_{32781677-72E4-469E-AB66-318A6EA007CB}" xr6:coauthVersionLast="46" xr6:coauthVersionMax="46" xr10:uidLastSave="{00000000-0000-0000-0000-000000000000}"/>
  <bookViews>
    <workbookView xWindow="28680" yWindow="-120" windowWidth="29040" windowHeight="15840" xr2:uid="{166E0ADB-A67F-4121-8C3C-758269F7CF5E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C13" i="3"/>
  <c r="E13" i="3"/>
  <c r="D12" i="3"/>
  <c r="D13" i="3"/>
  <c r="E12" i="3"/>
</calcChain>
</file>

<file path=xl/sharedStrings.xml><?xml version="1.0" encoding="utf-8"?>
<sst xmlns="http://schemas.openxmlformats.org/spreadsheetml/2006/main" count="19" uniqueCount="12">
  <si>
    <t>Date</t>
  </si>
  <si>
    <t>Sales</t>
  </si>
  <si>
    <t>Forecast (Sales)</t>
  </si>
  <si>
    <t>Lower Confidence Bound (Sales)</t>
  </si>
  <si>
    <t>Upper Confidence Bound (Sales)</t>
  </si>
  <si>
    <t>Forecast(Sales)</t>
  </si>
  <si>
    <t>Lower Confidence Bound(Sales)</t>
  </si>
  <si>
    <t>Upper Confidence Bound(Sales)</t>
  </si>
  <si>
    <t>**INSTRUCTIONS</t>
  </si>
  <si>
    <t>add total sales to column B with corresponding date</t>
  </si>
  <si>
    <t>click on Forecast Sheet under the Data Tab</t>
  </si>
  <si>
    <t>select columns A and B from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</si>
</sst>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1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39.49</c:v>
                </c:pt>
                <c:pt idx="2">
                  <c:v>5863.85</c:v>
                </c:pt>
                <c:pt idx="3">
                  <c:v>5283.57</c:v>
                </c:pt>
                <c:pt idx="4">
                  <c:v>3926.79</c:v>
                </c:pt>
                <c:pt idx="5">
                  <c:v>823.32</c:v>
                </c:pt>
                <c:pt idx="6">
                  <c:v>78.81</c:v>
                </c:pt>
                <c:pt idx="7">
                  <c:v>150</c:v>
                </c:pt>
                <c:pt idx="8">
                  <c:v>200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6-4548-B307-44D9DD3AC44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Sheet3!$C$2:$C$13</c:f>
              <c:numCache>
                <c:formatCode>General</c:formatCode>
                <c:ptCount val="12"/>
                <c:pt idx="9" formatCode="_(&quot;$&quot;* #,##0.00_);_(&quot;$&quot;* \(#,##0.00\);_(&quot;$&quot;* &quot;-&quot;??_);_(@_)">
                  <c:v>150</c:v>
                </c:pt>
                <c:pt idx="10" formatCode="_(&quot;$&quot;* #,##0.00_);_(&quot;$&quot;* \(#,##0.00\);_(&quot;$&quot;* &quot;-&quot;??_);_(@_)">
                  <c:v>-144.13422174284582</c:v>
                </c:pt>
                <c:pt idx="11" formatCode="_(&quot;$&quot;* #,##0.00_);_(&quot;$&quot;* \(#,##0.00\);_(&quot;$&quot;* &quot;-&quot;??_);_(@_)">
                  <c:v>-412.90813405888429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6-4548-B307-44D9DD3AC44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Sheet3!$D$2:$D$13</c:f>
              <c:numCache>
                <c:formatCode>General</c:formatCode>
                <c:ptCount val="12"/>
                <c:pt idx="9" formatCode="_(&quot;$&quot;* #,##0.00_);_(&quot;$&quot;* \(#,##0.00\);_(&quot;$&quot;* &quot;-&quot;??_);_(@_)">
                  <c:v>150</c:v>
                </c:pt>
                <c:pt idx="10" formatCode="_(&quot;$&quot;* #,##0.00_);_(&quot;$&quot;* \(#,##0.00\);_(&quot;$&quot;* &quot;-&quot;??_);_(@_)">
                  <c:v>-420.48279809519943</c:v>
                </c:pt>
                <c:pt idx="11" formatCode="_(&quot;$&quot;* #,##0.00_);_(&quot;$&quot;* \(#,##0.00\);_(&quot;$&quot;* &quot;-&quot;??_);_(@_)">
                  <c:v>-784.88204344337271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6-4548-B307-44D9DD3AC44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Sheet3!$E$2:$E$13</c:f>
              <c:numCache>
                <c:formatCode>General</c:formatCode>
                <c:ptCount val="12"/>
                <c:pt idx="9" formatCode="_(&quot;$&quot;* #,##0.00_);_(&quot;$&quot;* \(#,##0.00\);_(&quot;$&quot;* &quot;-&quot;??_);_(@_)">
                  <c:v>150</c:v>
                </c:pt>
                <c:pt idx="10" formatCode="_(&quot;$&quot;* #,##0.00_);_(&quot;$&quot;* \(#,##0.00\);_(&quot;$&quot;* &quot;-&quot;??_);_(@_)">
                  <c:v>132.21435460950775</c:v>
                </c:pt>
                <c:pt idx="11" formatCode="_(&quot;$&quot;* #,##0.00_);_(&quot;$&quot;* \(#,##0.00\);_(&quot;$&quot;* &quot;-&quot;??_);_(@_)">
                  <c:v>-40.934224674395864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6-4548-B307-44D9DD3A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656792"/>
        <c:axId val="652473744"/>
      </c:lineChart>
      <c:catAx>
        <c:axId val="5566567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73744"/>
        <c:crosses val="autoZero"/>
        <c:auto val="1"/>
        <c:lblAlgn val="ctr"/>
        <c:lblOffset val="100"/>
        <c:noMultiLvlLbl val="0"/>
      </c:catAx>
      <c:valAx>
        <c:axId val="6524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5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138112</xdr:rowOff>
    </xdr:from>
    <xdr:to>
      <xdr:col>15</xdr:col>
      <xdr:colOff>142875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A20CE-4150-4C07-80E8-26566E543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A13F9B-D4DD-4832-BF11-F39E135DD71A}" name="Table2" displayName="Table2" ref="A1:E13" totalsRowShown="0">
  <autoFilter ref="A1:E13" xr:uid="{1996A8BF-DFC4-433C-AF3B-CB2C0C7A2A70}"/>
  <tableColumns count="5">
    <tableColumn id="1" xr3:uid="{CA0B14C3-4540-474F-9428-A0F11390E074}" name="Date" dataDxfId="4"/>
    <tableColumn id="2" xr3:uid="{9C95226F-5105-4DB0-8FD9-988F196925BF}" name="Sales" dataDxfId="3"/>
    <tableColumn id="3" xr3:uid="{71759E21-11F5-4BCD-A080-64D0B5D8215D}" name="Forecast(Sales)" dataDxfId="2"/>
    <tableColumn id="4" xr3:uid="{2DF94392-FBE0-4361-9DFD-7A706B4D4EDE}" name="Lower Confidence Bound(Sales)" dataDxfId="1"/>
    <tableColumn id="5" xr3:uid="{DF6F46B9-AF8A-442C-975E-2F1F18AB23C6}" name="Upper Confidence Bound(Sales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E4C22D-8133-4373-9319-AAEE4EE4DFD7}" name="Table1" displayName="Table1" ref="A1:E11" totalsRowShown="0">
  <autoFilter ref="A1:E11" xr:uid="{31305365-8EDA-423F-90BA-919D6D74586C}"/>
  <tableColumns count="5">
    <tableColumn id="1" xr3:uid="{188B701C-68E7-4639-AF1F-EC0AD3CA1BDB}" name="Date" dataDxfId="9"/>
    <tableColumn id="2" xr3:uid="{342B4A02-B4CF-41DD-B6A3-36E508188267}" name="Sales" dataDxfId="8"/>
    <tableColumn id="3" xr3:uid="{B106167F-DB58-4F43-B363-7BD88C9C1E70}" name="Forecast(Sales)" dataDxfId="7"/>
    <tableColumn id="4" xr3:uid="{6A46231B-2818-4F46-9FD1-252BEA1FF287}" name="Lower Confidence Bound(Sales)" dataDxfId="6"/>
    <tableColumn id="5" xr3:uid="{BE1AE2B6-0A03-4286-8E21-8908EB671020}" name="Upper Confidence Bound(Sales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6D37-AE92-4DF7-890F-BC5ACF0F0EB9}">
  <dimension ref="A1:E13"/>
  <sheetViews>
    <sheetView tabSelected="1" workbookViewId="0"/>
  </sheetViews>
  <sheetFormatPr defaultRowHeight="15" x14ac:dyDescent="0.25"/>
  <cols>
    <col min="1" max="1" width="9.7109375" bestFit="1" customWidth="1"/>
    <col min="2" max="2" width="10.5703125" bestFit="1" customWidth="1"/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 s="1">
        <v>44197</v>
      </c>
      <c r="B2" s="3">
        <v>0</v>
      </c>
    </row>
    <row r="3" spans="1:5" x14ac:dyDescent="0.25">
      <c r="A3" s="1">
        <v>44228</v>
      </c>
      <c r="B3" s="3">
        <v>39.49</v>
      </c>
    </row>
    <row r="4" spans="1:5" x14ac:dyDescent="0.25">
      <c r="A4" s="1">
        <v>44256</v>
      </c>
      <c r="B4" s="3">
        <v>5863.85</v>
      </c>
    </row>
    <row r="5" spans="1:5" x14ac:dyDescent="0.25">
      <c r="A5" s="1">
        <v>44287</v>
      </c>
      <c r="B5" s="3">
        <v>5283.57</v>
      </c>
    </row>
    <row r="6" spans="1:5" x14ac:dyDescent="0.25">
      <c r="A6" s="1">
        <v>44317</v>
      </c>
      <c r="B6" s="3">
        <v>3926.79</v>
      </c>
    </row>
    <row r="7" spans="1:5" x14ac:dyDescent="0.25">
      <c r="A7" s="1">
        <v>44348</v>
      </c>
      <c r="B7" s="3">
        <v>823.32</v>
      </c>
    </row>
    <row r="8" spans="1:5" x14ac:dyDescent="0.25">
      <c r="A8" s="1">
        <v>44378</v>
      </c>
      <c r="B8" s="3">
        <v>78.81</v>
      </c>
    </row>
    <row r="9" spans="1:5" x14ac:dyDescent="0.25">
      <c r="A9" s="1">
        <v>44409</v>
      </c>
      <c r="B9" s="3">
        <v>150</v>
      </c>
    </row>
    <row r="10" spans="1:5" x14ac:dyDescent="0.25">
      <c r="A10" s="1">
        <v>44440</v>
      </c>
      <c r="B10" s="3">
        <v>200</v>
      </c>
    </row>
    <row r="11" spans="1:5" x14ac:dyDescent="0.25">
      <c r="A11" s="1">
        <v>44470</v>
      </c>
      <c r="B11" s="3">
        <v>150</v>
      </c>
      <c r="C11" s="3">
        <v>150</v>
      </c>
      <c r="D11" s="3">
        <v>150</v>
      </c>
      <c r="E11" s="3">
        <v>150</v>
      </c>
    </row>
    <row r="12" spans="1:5" x14ac:dyDescent="0.25">
      <c r="A12" s="1">
        <v>44501</v>
      </c>
      <c r="C12" s="3">
        <f>_xlfn.FORECAST.ETS(A12,$B$2:$B$11,$A$2:$A$11,1,1)</f>
        <v>-144.13422174284582</v>
      </c>
      <c r="D12" s="3">
        <f>C12-_xlfn.FORECAST.ETS.CONFINT(A12,$B$2:$B$11,$A$2:$A$11,0.1,1,1)</f>
        <v>-420.48279809519943</v>
      </c>
      <c r="E12" s="3">
        <f>C12+_xlfn.FORECAST.ETS.CONFINT(A12,$B$2:$B$11,$A$2:$A$11,0.1,1,1)</f>
        <v>132.21435460950775</v>
      </c>
    </row>
    <row r="13" spans="1:5" x14ac:dyDescent="0.25">
      <c r="A13" s="1">
        <v>44531</v>
      </c>
      <c r="C13" s="3">
        <f>_xlfn.FORECAST.ETS(A13,$B$2:$B$11,$A$2:$A$11,1,1)</f>
        <v>-412.90813405888429</v>
      </c>
      <c r="D13" s="3">
        <f>C13-_xlfn.FORECAST.ETS.CONFINT(A13,$B$2:$B$11,$A$2:$A$11,0.1,1,1)</f>
        <v>-784.88204344337271</v>
      </c>
      <c r="E13" s="3">
        <f>C13+_xlfn.FORECAST.ETS.CONFINT(A13,$B$2:$B$11,$A$2:$A$11,0.1,1,1)</f>
        <v>-40.934224674395864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CDA4-20E9-489C-9408-CACCD624DF3F}">
  <dimension ref="A1:S11"/>
  <sheetViews>
    <sheetView workbookViewId="0">
      <selection sqref="A1:B11"/>
    </sheetView>
  </sheetViews>
  <sheetFormatPr defaultRowHeight="15" x14ac:dyDescent="0.25"/>
  <cols>
    <col min="1" max="1" width="9.7109375" bestFit="1" customWidth="1"/>
    <col min="2" max="2" width="10.5703125" bestFit="1" customWidth="1"/>
    <col min="3" max="3" width="16.5703125" customWidth="1"/>
    <col min="4" max="4" width="31.28515625" customWidth="1"/>
    <col min="5" max="5" width="31.42578125" customWidth="1"/>
  </cols>
  <sheetData>
    <row r="1" spans="1:19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S1" t="s">
        <v>8</v>
      </c>
    </row>
    <row r="2" spans="1:19" x14ac:dyDescent="0.25">
      <c r="A2" s="1">
        <v>44197</v>
      </c>
      <c r="B2" s="3">
        <v>0</v>
      </c>
      <c r="S2" t="s">
        <v>9</v>
      </c>
    </row>
    <row r="3" spans="1:19" x14ac:dyDescent="0.25">
      <c r="A3" s="1">
        <v>44228</v>
      </c>
      <c r="B3" s="3">
        <v>39.49</v>
      </c>
      <c r="S3" t="s">
        <v>11</v>
      </c>
    </row>
    <row r="4" spans="1:19" x14ac:dyDescent="0.25">
      <c r="A4" s="1">
        <v>44256</v>
      </c>
      <c r="B4" s="3">
        <v>5863.85</v>
      </c>
      <c r="S4" t="s">
        <v>10</v>
      </c>
    </row>
    <row r="5" spans="1:19" x14ac:dyDescent="0.25">
      <c r="A5" s="1">
        <v>44287</v>
      </c>
      <c r="B5" s="3">
        <v>5283.57</v>
      </c>
    </row>
    <row r="6" spans="1:19" x14ac:dyDescent="0.25">
      <c r="A6" s="1">
        <v>44317</v>
      </c>
      <c r="B6" s="3">
        <v>3926.79</v>
      </c>
    </row>
    <row r="7" spans="1:19" x14ac:dyDescent="0.25">
      <c r="A7" s="1">
        <v>44348</v>
      </c>
      <c r="B7" s="3">
        <v>823.32</v>
      </c>
    </row>
    <row r="8" spans="1:19" x14ac:dyDescent="0.25">
      <c r="A8" s="1">
        <v>44378</v>
      </c>
      <c r="B8" s="3">
        <v>78.81</v>
      </c>
      <c r="C8" s="3">
        <v>0</v>
      </c>
      <c r="D8" s="3">
        <v>0</v>
      </c>
      <c r="E8" s="3">
        <v>0</v>
      </c>
    </row>
    <row r="9" spans="1:19" x14ac:dyDescent="0.25">
      <c r="A9" s="1">
        <v>44409</v>
      </c>
      <c r="B9" s="2">
        <v>150</v>
      </c>
      <c r="C9" s="3">
        <v>0</v>
      </c>
      <c r="D9" s="3">
        <v>0</v>
      </c>
      <c r="E9" s="3">
        <v>0</v>
      </c>
    </row>
    <row r="10" spans="1:19" x14ac:dyDescent="0.25">
      <c r="A10" s="1">
        <v>44440</v>
      </c>
      <c r="B10" s="2">
        <v>200</v>
      </c>
      <c r="C10" s="3">
        <v>0</v>
      </c>
      <c r="D10" s="3">
        <v>0</v>
      </c>
      <c r="E10" s="3">
        <v>0</v>
      </c>
    </row>
    <row r="11" spans="1:19" x14ac:dyDescent="0.25">
      <c r="A11" s="1">
        <v>44470</v>
      </c>
      <c r="B11" s="3">
        <v>150</v>
      </c>
      <c r="C11" s="3"/>
      <c r="D11" s="3"/>
      <c r="E11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6BD8-260F-4CB9-984A-63AA16174DF2}">
  <dimension ref="A1:E25"/>
  <sheetViews>
    <sheetView workbookViewId="0">
      <selection activeCell="B10" sqref="B10"/>
    </sheetView>
  </sheetViews>
  <sheetFormatPr defaultRowHeight="15" x14ac:dyDescent="0.25"/>
  <cols>
    <col min="1" max="1" width="9.7109375" bestFit="1" customWidth="1"/>
    <col min="2" max="2" width="10.5703125" bestFit="1" customWidth="1"/>
    <col min="3" max="3" width="15" bestFit="1" customWidth="1"/>
    <col min="4" max="5" width="3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44197</v>
      </c>
      <c r="B2" s="2">
        <v>0</v>
      </c>
    </row>
    <row r="3" spans="1:5" x14ac:dyDescent="0.25">
      <c r="A3" s="1">
        <v>44228</v>
      </c>
      <c r="B3" s="2">
        <v>39.49</v>
      </c>
    </row>
    <row r="4" spans="1:5" x14ac:dyDescent="0.25">
      <c r="A4" s="1">
        <v>44256</v>
      </c>
      <c r="B4" s="2">
        <v>5863.85</v>
      </c>
    </row>
    <row r="5" spans="1:5" x14ac:dyDescent="0.25">
      <c r="A5" s="1">
        <v>44287</v>
      </c>
      <c r="B5" s="2">
        <v>5283.57</v>
      </c>
    </row>
    <row r="6" spans="1:5" x14ac:dyDescent="0.25">
      <c r="A6" s="1">
        <v>44317</v>
      </c>
      <c r="B6" s="2">
        <v>3926.79</v>
      </c>
    </row>
    <row r="7" spans="1:5" x14ac:dyDescent="0.25">
      <c r="A7" s="1">
        <v>44348</v>
      </c>
      <c r="B7" s="2">
        <v>823.32</v>
      </c>
    </row>
    <row r="8" spans="1:5" x14ac:dyDescent="0.25">
      <c r="A8" s="1">
        <v>44378</v>
      </c>
      <c r="B8" s="2">
        <v>78.81</v>
      </c>
    </row>
    <row r="9" spans="1:5" x14ac:dyDescent="0.25">
      <c r="A9" s="1">
        <v>44409</v>
      </c>
      <c r="B9" s="2">
        <v>150</v>
      </c>
    </row>
    <row r="10" spans="1:5" x14ac:dyDescent="0.25">
      <c r="A10" s="1">
        <v>44440</v>
      </c>
      <c r="B10" s="2"/>
    </row>
    <row r="11" spans="1:5" x14ac:dyDescent="0.25">
      <c r="A11" s="1">
        <v>44470</v>
      </c>
      <c r="B11" s="2"/>
    </row>
    <row r="12" spans="1:5" x14ac:dyDescent="0.25">
      <c r="A12" s="1">
        <v>44501</v>
      </c>
      <c r="B12" s="2"/>
    </row>
    <row r="13" spans="1:5" x14ac:dyDescent="0.25">
      <c r="A13" s="1">
        <v>44531</v>
      </c>
      <c r="B13" s="2"/>
    </row>
    <row r="14" spans="1:5" x14ac:dyDescent="0.25">
      <c r="A14" s="1">
        <v>44562</v>
      </c>
      <c r="B14" s="2"/>
    </row>
    <row r="15" spans="1:5" x14ac:dyDescent="0.25">
      <c r="A15" s="1">
        <v>44593</v>
      </c>
      <c r="B15" s="2"/>
    </row>
    <row r="16" spans="1:5" x14ac:dyDescent="0.25">
      <c r="A16" s="1">
        <v>44621</v>
      </c>
      <c r="B16" s="2"/>
    </row>
    <row r="17" spans="1:2" x14ac:dyDescent="0.25">
      <c r="A17" s="1">
        <v>44652</v>
      </c>
      <c r="B17" s="2"/>
    </row>
    <row r="18" spans="1:2" x14ac:dyDescent="0.25">
      <c r="A18" s="1">
        <v>44682</v>
      </c>
      <c r="B18" s="2"/>
    </row>
    <row r="19" spans="1:2" x14ac:dyDescent="0.25">
      <c r="A19" s="1">
        <v>44713</v>
      </c>
      <c r="B19" s="2"/>
    </row>
    <row r="20" spans="1:2" x14ac:dyDescent="0.25">
      <c r="A20" s="1">
        <v>44743</v>
      </c>
      <c r="B20" s="2"/>
    </row>
    <row r="21" spans="1:2" x14ac:dyDescent="0.25">
      <c r="A21" s="1">
        <v>44774</v>
      </c>
      <c r="B21" s="2"/>
    </row>
    <row r="22" spans="1:2" x14ac:dyDescent="0.25">
      <c r="A22" s="1">
        <v>44805</v>
      </c>
      <c r="B22" s="2"/>
    </row>
    <row r="23" spans="1:2" x14ac:dyDescent="0.25">
      <c r="A23" s="1">
        <v>44835</v>
      </c>
      <c r="B23" s="2"/>
    </row>
    <row r="24" spans="1:2" x14ac:dyDescent="0.25">
      <c r="A24" s="1">
        <v>44866</v>
      </c>
      <c r="B24" s="2"/>
    </row>
    <row r="25" spans="1:2" x14ac:dyDescent="0.25">
      <c r="A25" s="1">
        <v>44896</v>
      </c>
      <c r="B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Bunker</dc:creator>
  <cp:lastModifiedBy>Eric Bunker</cp:lastModifiedBy>
  <dcterms:created xsi:type="dcterms:W3CDTF">2021-08-03T22:47:48Z</dcterms:created>
  <dcterms:modified xsi:type="dcterms:W3CDTF">2021-08-04T02:31:01Z</dcterms:modified>
</cp:coreProperties>
</file>