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7.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Type="http://schemas.openxmlformats.org/officeDocument/2006/relationships/officeDocument" Id="rId1"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name="Instrucciones" state="visible" sheetId="1" r:id="rId3"/>
    <sheet name="Listados" state="visible" sheetId="2" r:id="rId4"/>
    <sheet name="Información de la IES1" state="visible" sheetId="3" r:id="rId5"/>
    <sheet name="Variables IES" state="visible" sheetId="4" r:id="rId6"/>
    <sheet name="Titulaciones" state="visible" sheetId="5" r:id="rId7"/>
    <sheet name="Áreas de Conocimiento" state="visible" sheetId="6" r:id="rId8"/>
    <sheet name="Sectores de Estudio" state="visible" sheetId="7" r:id="rId9"/>
    <sheet name="Variables" state="visible" sheetId="8" r:id="rId10"/>
  </sheets>
  <definedNames>
    <definedName name="DefV29">Variables!$A$30</definedName>
    <definedName name="DefV31">Variables!$A$32</definedName>
    <definedName name="México">Listados!$H$42:$H$49</definedName>
    <definedName name="Venezuela">Listados!$H$65:$H$72</definedName>
    <definedName name="V7_">'Variables IES'!$D$1</definedName>
    <definedName name="V38_">'Áreas de Conocimiento'!$D$1</definedName>
    <definedName name="DefV19">Variables!$A$20</definedName>
    <definedName name="DefV21">Variables!$A$22</definedName>
    <definedName name="DefV2">Variables!$A$3</definedName>
    <definedName name="V6_">'Variables IES'!$C$1</definedName>
    <definedName name="Honduras">Listados!$H$40:$H$41</definedName>
    <definedName name="V37_">'Áreas de Conocimiento'!$C$1</definedName>
    <definedName name="DefV48">Variables!$A$49</definedName>
    <definedName name="DefV50">Variables!$A$51</definedName>
    <definedName name="DefV11">Variables!$A$12</definedName>
    <definedName name="V5_">'Sectores de Estudio'!$E$1</definedName>
    <definedName name="V46_">'Variables IES'!$U$1</definedName>
    <definedName name="Brasil">Listados!$H$17:$H$23</definedName>
    <definedName name="DefV38">Variables!$A$39</definedName>
    <definedName name="DefV40">Variables!$A$41</definedName>
    <definedName name="V4_">'Variables IES'!$B$1</definedName>
    <definedName name="V45_">'Variables IES'!$T$1</definedName>
    <definedName name="DefV15">Variables!$A$16</definedName>
    <definedName name="DefV9">Variables!$A$10</definedName>
    <definedName name="V44_">'Variables IES'!$S$1</definedName>
    <definedName name="V29_">Titulaciones!$M$1</definedName>
    <definedName name="DefV44">Variables!$A$45</definedName>
    <definedName name="V43_">'Variables IES'!$R$1</definedName>
    <definedName name="V28_">Titulaciones!$L$1</definedName>
    <definedName name="DefV34">Variables!$A$35</definedName>
    <definedName name="Costa_Rica">Listados!$H$32:$H$33</definedName>
    <definedName name="Titularidades">Listados!$C$2:$C$4</definedName>
    <definedName name="Panamá">Listados!$H$51:$H$53</definedName>
    <definedName name="V27_">Titulaciones!$K$1</definedName>
    <definedName name="DefV24">Variables!$A$25</definedName>
    <definedName name="DefV5">Variables!$A$6</definedName>
    <definedName name="V36_">Titulaciones!$S$1</definedName>
    <definedName name="DefV14">Variables!$A$15</definedName>
    <definedName name="República_Dominicana">Listados!$H$63</definedName>
    <definedName name="V35_">Titulaciones!$R$1</definedName>
    <definedName name="DefV28">Variables!$A$29</definedName>
    <definedName name="DefV30">Variables!$A$31</definedName>
    <definedName name="V3_">'Variables IES'!$A$1</definedName>
    <definedName name="Argentina">Listados!$H$2:$H$11</definedName>
    <definedName name="Colombia">Listados!$H$28:$H$31</definedName>
    <definedName name="Uruguay">Listados!$H$64</definedName>
    <definedName name="V34_">'Variables IES'!$O$1</definedName>
    <definedName name="DefV18">Variables!$A$19</definedName>
    <definedName name="V19_">Titulaciones!$F$1</definedName>
    <definedName name="DefV20">Variables!$A$21</definedName>
    <definedName name="DefV1">Variables!$A$2</definedName>
    <definedName name="V2_">'Sectores de Estudio'!$D$1</definedName>
    <definedName name="Chile">Listados!$H$24:$H$27</definedName>
    <definedName name="V33_">Titulaciones!$Q$1</definedName>
    <definedName name="DefV47">Variables!$A$48</definedName>
    <definedName name="V18_">Titulaciones!$E$1</definedName>
    <definedName name="DefV10">Variables!$A$11</definedName>
    <definedName name="V1_">'Sectores de Estudio'!$C$1</definedName>
    <definedName name="V42_">'Variables IES'!$Q$1</definedName>
    <definedName name="DefV37">Variables!$A$38</definedName>
    <definedName name="V17_">Titulaciones!$D$1</definedName>
    <definedName name="V41_">'Variables IES'!$P$1</definedName>
    <definedName name="V26_">Titulaciones!$J$1</definedName>
    <definedName name="DefV27">Variables!$A$28</definedName>
    <definedName name="DefV8">Variables!$A$9</definedName>
    <definedName name="Nicaragua">Listados!$H$50</definedName>
    <definedName name="V40_">'Sectores de Estudio'!$I$1</definedName>
    <definedName name="V25_">Titulaciones!$I$1</definedName>
    <definedName name="DefV43">Variables!$A$44</definedName>
    <definedName name="V24_">'Variables IES'!$N$1</definedName>
    <definedName name="DefV33">Variables!$A$34</definedName>
    <definedName name="V23_">'Sectores de Estudio'!$H$1</definedName>
    <definedName name="DefV23">Variables!$A$24</definedName>
    <definedName name="DefV4">Variables!$A$5</definedName>
    <definedName name="Bolivia">Listados!$H$12:$H$16</definedName>
    <definedName name="V32_">Titulaciones!$P$1</definedName>
    <definedName name="DefV13">Variables!$A$14</definedName>
    <definedName name="V31_">Titulaciones!$O$1</definedName>
    <definedName name="V16_">'Variables IES'!$M$1</definedName>
    <definedName name="DefV42">Variables!$A$43</definedName>
    <definedName name="Paises">Listados!$A$2:$A$19</definedName>
    <definedName name="V30_">Titulaciones!$N$1</definedName>
    <definedName name="DefV17">Variables!$A$18</definedName>
    <definedName name="V15_">'Variables IES'!$L$1</definedName>
    <definedName name="DefV46">Variables!$A$47</definedName>
    <definedName name="V14_">'Variables IES'!$K$1</definedName>
    <definedName name="DefV36">Variables!$A$37</definedName>
    <definedName name="V13_">'Variables IES'!$J$1</definedName>
    <definedName name="V22_">'Sectores de Estudio'!$G$1</definedName>
    <definedName name="DefV26">Variables!$A$27</definedName>
    <definedName name="DefV7">Variables!$A$8</definedName>
    <definedName name="SectorEstudios">Listados!$J$2:$J$9</definedName>
    <definedName name="V21_">Titulaciones!$H$1</definedName>
    <definedName name="Paraguay">Listados!$H$54:$H$57</definedName>
    <definedName name="Ecuador">Listados!$H$34:$H$35</definedName>
    <definedName name="V20_">Titulaciones!$G$1</definedName>
    <definedName name="DefV32">Variables!$A$33</definedName>
    <definedName name="Perú">Listados!$H$58:$H$62</definedName>
    <definedName name="DefV22">Variables!$A$23</definedName>
    <definedName name="DefV3">Variables!$A$4</definedName>
    <definedName name="AreasConocimiento">Listados!$L$2:$L$7</definedName>
    <definedName name="DefV49">Variables!$A$50</definedName>
    <definedName name="DefV12">Variables!$A$13</definedName>
    <definedName name="V9_">'Variables IES'!$F$1</definedName>
    <definedName name="DefV39">Variables!$A$40</definedName>
    <definedName name="DefV41">Variables!$A$42</definedName>
    <definedName name="SiNo">Listados!$E$2:$E$3</definedName>
    <definedName name="V49_">'Variables IES'!$X$1</definedName>
    <definedName name="V8_">'Variables IES'!$E$1</definedName>
    <definedName name="DefV16">Variables!$A$17</definedName>
    <definedName name="V11_">'Variables IES'!$H$1</definedName>
    <definedName name="El_Salvador">Listados!$H$36:$H$38</definedName>
    <definedName name="V48_">'Variables IES'!$W$1</definedName>
    <definedName name="DefV45">Variables!$A$46</definedName>
    <definedName name="V10_">'Variables IES'!$G$1</definedName>
    <definedName name="V47_">'Variables IES'!$V$1</definedName>
    <definedName name="DefV35">Variables!$A$36</definedName>
    <definedName name="DefV25">Variables!$A$26</definedName>
    <definedName name="DefV6">Variables!$A$7</definedName>
    <definedName name="Guatemala">Listados!$H$39</definedName>
    <definedName name="V39_">'Áreas de Conocimiento'!$E$1</definedName>
  </definedNames>
  <calcPr/>
</workbook>
</file>

<file path=xl/sharedStrings.xml><?xml version="1.0" encoding="utf-8"?>
<sst xmlns="http://schemas.openxmlformats.org/spreadsheetml/2006/main" uniqueCount="444" count="1034">
  <si>
    <t>INSTRUCCIONES DE USO</t>
  </si>
  <si>
    <t>La presente archivo tiene como objetivo facilitar la recopilación de datos sobre las Instituciones de Educación Superior (IES)
Para ello se han creado las siguientes hojas:
   - Información de la IES
   - Variables IES
   - Titulaciones
   - Sectores de Estudio
   - Áreas de conocimiento</t>
  </si>
  <si>
    <t>En la hoja Información de la IES se solicita:
     - nombre de la IES en diferentes idomas: español, portugués e inglés.
     - pais al que pertenece la IES. Seleccionable de una lista desplegable
     - región del país donde se encuentra la IES. A seleccionar de las regiones que aparecen en la tabla 3 del Sistema Básico de Indicadores
     - tipo de IES. Seleccionable de una lista desplegable
     - titularidad. Seleccionable de una lista desplegable
     - porcentaje de financiación pública que recibe la IES
     - dirección web de la IES.
También se solicita información sobre las sedes de la IES, donde se debe seleccionar una como principal. Para ello en la columna principal se proporciona una lista desplegable que permite indicar si se trata de una sede principal o no.</t>
  </si>
  <si>
    <t>En la hoja Variables de IES se solicitan las variables del Sistema Básico de Indicadores relacionadas con las IES. 
En caso de necesitar más información sobre la denominación de una variable se puede pulsar sobre el nombre de la variable (pe. V3) que es un enlace a una hoja donde aparecen todas las variables con sus denominaciones.
También se deberá seleccionar del listado de infraestructuras aquellas que incorpora la IES. Para ello se debe seleccionar "Sí" de la lista
desplegable que aparece a la derecha de cada elemento de la lista.
         </t>
  </si>
  <si>
    <t>La hoja Titulaciones recoge información por titulaciones de modo que se deberá indicar:
     - nombre de la titulación
     - sede donde se imparte
     - variables relacionadas con la titulación
En caso de necesitar más información sobre la denominación de una variable se puede pulsar sobre el nombre de la variable (pe. V17) que es un enlace a una hoja donde aparecen todas las variables con sus denominaciones.</t>
  </si>
  <si>
    <t>La hoja Sectores de Estudio recoge información por sectores de estudio donde se deberá indicar:
     - sector de estudio. Seleccionando uno de la lista desplegable que aparece al situarse sobre la celda de la primera columna.
     - variables relacionadas con el sector de estudio
En caso de necesitar más información sobre la denominación de una variable se puede pulsar sobre el nombre de la variable (pe. V1) que es un enlace a una hoja donde aparecen todas las variables con sus denominaciones.</t>
  </si>
  <si>
    <t>La hoja Áreas de Conocimiento recoge información por áreas de conocimiento donde se deberá indicar:
     - área de conocimiento. Seleccionando una de la lista desplegable que aparece al situarse sobre la celda de la primera columna.
     - variables relacionadas con el área de conocimiento
En caso de necesitar más información sobre la denominación de una variable se puede pulsar sobre el nombre de la variable (pe. V1) que es un enlace a una hoja donde aparecen todas las variables con sus denominaciones.</t>
  </si>
  <si>
    <t>En general, los campos sobreados en color naranja son listas desplegables.</t>
  </si>
  <si>
    <t>Paises</t>
  </si>
  <si>
    <t>Titularidades</t>
  </si>
  <si>
    <t>SiNo</t>
  </si>
  <si>
    <t>Tipos de IES</t>
  </si>
  <si>
    <t>Sector Estudios</t>
  </si>
  <si>
    <t>Áreas Conocimiento</t>
  </si>
  <si>
    <t>Argentina</t>
  </si>
  <si>
    <t>Pública</t>
  </si>
  <si>
    <t>Sí</t>
  </si>
  <si>
    <t>IES de Formación Docente</t>
  </si>
  <si>
    <t>Educación</t>
  </si>
  <si>
    <t>Ciencias naturales</t>
  </si>
  <si>
    <t>Bolivia</t>
  </si>
  <si>
    <t>Privada sin fines de lucro</t>
  </si>
  <si>
    <t>No</t>
  </si>
  <si>
    <t>IES Técnico Profesional</t>
  </si>
  <si>
    <t>Humanidades y artes</t>
  </si>
  <si>
    <t>Ingeniería y tecnología</t>
  </si>
  <si>
    <t>Brasil</t>
  </si>
  <si>
    <t>Privada con fines de lucro</t>
  </si>
  <si>
    <t>IES de Formación Docente / Técnico Profesional(*)</t>
  </si>
  <si>
    <t>Ciencias sociales, educación comercial y derecho</t>
  </si>
  <si>
    <t>Ciencias médicas y de la salud</t>
  </si>
  <si>
    <t>Chile</t>
  </si>
  <si>
    <t>Instituciones Universitarias Extranjeras</t>
  </si>
  <si>
    <t>Ciencias</t>
  </si>
  <si>
    <t>Ciencias agrícolas</t>
  </si>
  <si>
    <t>Colombia</t>
  </si>
  <si>
    <t>Instituciones Universitarias Internacionales</t>
  </si>
  <si>
    <t>Ingeniería, industria y construcción</t>
  </si>
  <si>
    <t>Ciencias sociales</t>
  </si>
  <si>
    <t>Costa_Rica</t>
  </si>
  <si>
    <t>Institutos Universitarios Estatales</t>
  </si>
  <si>
    <t>Agricultura</t>
  </si>
  <si>
    <t>Humanidades</t>
  </si>
  <si>
    <t>Ecuador</t>
  </si>
  <si>
    <t>Institutos Universitarios Privados</t>
  </si>
  <si>
    <t>Salud y servicios sociales</t>
  </si>
  <si>
    <t>El_Salvador</t>
  </si>
  <si>
    <t>Universidades Nacionales</t>
  </si>
  <si>
    <t>Servicios</t>
  </si>
  <si>
    <t>Guatemala</t>
  </si>
  <si>
    <t>Universidades Privadas</t>
  </si>
  <si>
    <t>Honduras</t>
  </si>
  <si>
    <t>Universidades Provinciales</t>
  </si>
  <si>
    <t>México</t>
  </si>
  <si>
    <t>Nicaragua</t>
  </si>
  <si>
    <t>IES de Formación Militar / Policial</t>
  </si>
  <si>
    <t>Panamá</t>
  </si>
  <si>
    <t>IES de Formación Técnica</t>
  </si>
  <si>
    <t>Paraguay</t>
  </si>
  <si>
    <t>IES de Formación Universitaria</t>
  </si>
  <si>
    <t>Perú</t>
  </si>
  <si>
    <t>IES de Formación Universitaria Postgradual</t>
  </si>
  <si>
    <t>República_Dominicana</t>
  </si>
  <si>
    <t>Centro de Educação Tecnológica</t>
  </si>
  <si>
    <t>Uruguay</t>
  </si>
  <si>
    <t>Centro Universitário</t>
  </si>
  <si>
    <t>Venezuela</t>
  </si>
  <si>
    <t>Centro Universitário Especializado</t>
  </si>
  <si>
    <t>Faculdade / Faculdade Integrada</t>
  </si>
  <si>
    <t>Instituto Superior ou Escola Superior</t>
  </si>
  <si>
    <t>Universidade</t>
  </si>
  <si>
    <t>Universidade Especializada</t>
  </si>
  <si>
    <t>Instituciones Técnicas Profesionales</t>
  </si>
  <si>
    <t>Instituciones de educación superior universitaria</t>
  </si>
  <si>
    <t>Instituciones Universitarias-Escuelas Tecnológicas</t>
  </si>
  <si>
    <t>Universidades</t>
  </si>
  <si>
    <t>Costa Rica</t>
  </si>
  <si>
    <t>Instituciones de educación superior parauniversita</t>
  </si>
  <si>
    <t>Institutos Superiores Técnicos y Tecnológicos</t>
  </si>
  <si>
    <t>Universidades y Escuelas Politécnicas</t>
  </si>
  <si>
    <t>El Salvador</t>
  </si>
  <si>
    <t>Institución Especializada</t>
  </si>
  <si>
    <t>Institución Tecnológica</t>
  </si>
  <si>
    <t>Institución Universitaria</t>
  </si>
  <si>
    <t>Universidad</t>
  </si>
  <si>
    <t>Instituto No Universitario</t>
  </si>
  <si>
    <t>Institución Intercultural</t>
  </si>
  <si>
    <t>Instituto Normal</t>
  </si>
  <si>
    <t>Instituto Tecnológico</t>
  </si>
  <si>
    <t>Universidad Estatal</t>
  </si>
  <si>
    <t>Universidad Federal</t>
  </si>
  <si>
    <t>Universidad Politécnica</t>
  </si>
  <si>
    <t>Universidad Tecnológica</t>
  </si>
  <si>
    <t>Otras Instituciones</t>
  </si>
  <si>
    <t>Universidad Autónoma</t>
  </si>
  <si>
    <t>Panama</t>
  </si>
  <si>
    <t>IES Pedagógica</t>
  </si>
  <si>
    <t>IES Técnicas No Universitarias</t>
  </si>
  <si>
    <t>Instituto de Formación Docente</t>
  </si>
  <si>
    <t>Instituto Superior</t>
  </si>
  <si>
    <t>Instituto Técnico Superior</t>
  </si>
  <si>
    <t>Esc. formación de Oficiales de las Fuerzas Armadas</t>
  </si>
  <si>
    <t>Institutos Superiores Pedagógicos (ISPs)</t>
  </si>
  <si>
    <t>Institutos Superiores Tecnológicos (ISTs)</t>
  </si>
  <si>
    <t>Institutos y Escuelas Sup. de Formación Artística</t>
  </si>
  <si>
    <t>República Dominicana</t>
  </si>
  <si>
    <t>Colegios Universitarios</t>
  </si>
  <si>
    <t>Institutos de Estudios Avanzados</t>
  </si>
  <si>
    <t>Institutos Militares Universitarios</t>
  </si>
  <si>
    <t>Institutos Universitarios</t>
  </si>
  <si>
    <t>Institutos Universitarios Pedagógicos</t>
  </si>
  <si>
    <t>Universidades Experimentales</t>
  </si>
  <si>
    <t>Nombre en español:</t>
  </si>
  <si>
    <t>Universidad Estatal de Maringa</t>
  </si>
  <si>
    <t>Nombre en portugués:</t>
  </si>
  <si>
    <t>Universidade Estadual de Maringá</t>
  </si>
  <si>
    <t>Nombre en inglés:</t>
  </si>
  <si>
    <t>State University of Maringá</t>
  </si>
  <si>
    <t>País:</t>
  </si>
  <si>
    <t>Región:</t>
  </si>
  <si>
    <t>Sur</t>
  </si>
  <si>
    <t>Tipo de IES:</t>
  </si>
  <si>
    <t>Titularidad:</t>
  </si>
  <si>
    <t>% Financiación pública:</t>
  </si>
  <si>
    <t>Dirección web:</t>
  </si>
  <si>
    <t>http://www.uem.br</t>
  </si>
  <si>
    <t>SEDES</t>
  </si>
  <si>
    <t>Nombre</t>
  </si>
  <si>
    <t>Dirección</t>
  </si>
  <si>
    <t>Teléfono</t>
  </si>
  <si>
    <t>Fax</t>
  </si>
  <si>
    <t>email</t>
  </si>
  <si>
    <t>Principal</t>
  </si>
  <si>
    <t>Universidade Estadual de Maringá - Campus Maringá</t>
  </si>
  <si>
    <t>(44) 3011-4201</t>
  </si>
  <si>
    <t>(44) 3011-4521</t>
  </si>
  <si>
    <t>sec-gre@uem.br</t>
  </si>
  <si>
    <t>X</t>
  </si>
  <si>
    <t>Universidade Estadual de Maringá - Campus Cianorte</t>
  </si>
  <si>
    <t>http://www.crc.uem.br</t>
  </si>
  <si>
    <t>(44) 3619-4000</t>
  </si>
  <si>
    <t>(44) 3619-4010</t>
  </si>
  <si>
    <t>sec-crc@uem.br</t>
  </si>
  <si>
    <t>Universidade Estadual de Maringá - Campus Goioerê</t>
  </si>
  <si>
    <t>http://www.crg.uem.br</t>
  </si>
  <si>
    <t>(44) 3521-8700</t>
  </si>
  <si>
    <t>(44) 3521-8720</t>
  </si>
  <si>
    <t>sec-crg@uem.br</t>
  </si>
  <si>
    <t>Universidade Estadual de Maringá - Campus Cidade Gaúcha</t>
  </si>
  <si>
    <t>http://www.car.uem.br</t>
  </si>
  <si>
    <t>(44) 3675-1879</t>
  </si>
  <si>
    <t>(44) 3675-2010</t>
  </si>
  <si>
    <t>sec-car@uem.br</t>
  </si>
  <si>
    <t>Universidade Estadual de Maringá - Campus Ivaiporã</t>
  </si>
  <si>
    <t>http://www.cri.uem.br</t>
  </si>
  <si>
    <t>(43) 3472-2139</t>
  </si>
  <si>
    <t>(43) 3472-5970</t>
  </si>
  <si>
    <t>sec-cri@uem.br</t>
  </si>
  <si>
    <t>Universidade Estadual de Maringá - Campus Umuarama</t>
  </si>
  <si>
    <t>http://www.cau.uem.br</t>
  </si>
  <si>
    <t>(44)3261-9326 (44) 3261-9409</t>
  </si>
  <si>
    <t>(44) 3261-9300  (44) 3261-9400</t>
  </si>
  <si>
    <t>sec-cau@uem.br</t>
  </si>
  <si>
    <t>Universidade Estadual de Maringá - Campus Diamante do Norte</t>
  </si>
  <si>
    <t>http://www.crn.uem.br</t>
  </si>
  <si>
    <t>(44) 3261-4367</t>
  </si>
  <si>
    <t>(44) 3429-8012</t>
  </si>
  <si>
    <t>sec-crn@uem.br</t>
  </si>
  <si>
    <t>Universidade Estadual de Maringá - Campus Porto Rico</t>
  </si>
  <si>
    <t>http://www.nupelia.uem.br</t>
  </si>
  <si>
    <t>(44) 3621-9400</t>
  </si>
  <si>
    <t>nupelia@uem.br</t>
  </si>
  <si>
    <t>V3</t>
  </si>
  <si>
    <t>V4</t>
  </si>
  <si>
    <t>V6</t>
  </si>
  <si>
    <t>V7</t>
  </si>
  <si>
    <t>V8</t>
  </si>
  <si>
    <t>V9</t>
  </si>
  <si>
    <t>V10</t>
  </si>
  <si>
    <t>V11</t>
  </si>
  <si>
    <t>V12</t>
  </si>
  <si>
    <t>V13</t>
  </si>
  <si>
    <t>V14</t>
  </si>
  <si>
    <t>V15</t>
  </si>
  <si>
    <t>V16</t>
  </si>
  <si>
    <t>V24</t>
  </si>
  <si>
    <t>V34</t>
  </si>
  <si>
    <t>V41</t>
  </si>
  <si>
    <t>V42</t>
  </si>
  <si>
    <t>V43</t>
  </si>
  <si>
    <t>V44</t>
  </si>
  <si>
    <t>V45</t>
  </si>
  <si>
    <t>V46</t>
  </si>
  <si>
    <t>V47</t>
  </si>
  <si>
    <t>V48</t>
  </si>
  <si>
    <t>V49</t>
  </si>
  <si>
    <t>*Não disponível</t>
  </si>
  <si>
    <t>* Não disponível</t>
  </si>
  <si>
    <t>OTRAS INFRAESTRUCTURAS Y SERVICIOS</t>
  </si>
  <si>
    <t>EQUIPAMIENTO ESPECÍFICO PARA ESTUDIOS DE TITUACIONES O CARRERAS OFERTADAS</t>
  </si>
  <si>
    <t>1. Hospital de enseñanza</t>
  </si>
  <si>
    <t>SI</t>
  </si>
  <si>
    <t>2. Clínicas y/o ambulatorios médicos</t>
  </si>
  <si>
    <t>3. Clínicas y/o ambulatorios odontológicos</t>
  </si>
  <si>
    <t>4. Clínica Psicológica</t>
  </si>
  <si>
    <t>5. Clínicas veterinarias</t>
  </si>
  <si>
    <t>6. Escuelas o liceos para prácticas pedagógicas</t>
  </si>
  <si>
    <t>7. Establecimientos agropecuarios experimentales</t>
  </si>
  <si>
    <t>8. Salas de maquinaria o laboratorios para estudios 
o simulaciones hidráulicas, geológicas, meteorológicas, mecánicas etc.</t>
  </si>
  <si>
    <t>TRANSFERENCIA Y EXTENSIÓN</t>
  </si>
  <si>
    <t>9. Instancias permanentes para la gestión de transferencia 
de tecnologías y prestación de servicios.</t>
  </si>
  <si>
    <t>Si</t>
  </si>
  <si>
    <t>10. Incubadora de empresas en la IES</t>
  </si>
  <si>
    <t>11. TV institucional.</t>
  </si>
  <si>
    <t>12. Radio institucional.</t>
  </si>
  <si>
    <t>13. Prensa institucional.</t>
  </si>
  <si>
    <t>14. Grupos artísticos permanentes mantenidos por la IES.</t>
  </si>
  <si>
    <t>BIENESTAR UNIVERSITARIO</t>
  </si>
  <si>
    <t>15. Grupos deportivos permanentes mantenidos por la IES</t>
  </si>
  <si>
    <t>16. Servicio de apoyo al proceso de aprendizaje 
(orientación, asistencia psicológica, etc.).</t>
  </si>
  <si>
    <t>17. Servicios de apoyo a la residencia.</t>
  </si>
  <si>
    <t>18. Comedores.</t>
  </si>
  <si>
    <t>19. Servicios de salud.</t>
  </si>
  <si>
    <t>20. Instalaciones Deportivas.</t>
  </si>
  <si>
    <t>21. Residencias Estudiantiles</t>
  </si>
  <si>
    <t>Titulación</t>
  </si>
  <si>
    <t>Sede</t>
  </si>
  <si>
    <t>V17</t>
  </si>
  <si>
    <t>V18</t>
  </si>
  <si>
    <t>V19</t>
  </si>
  <si>
    <t>V20</t>
  </si>
  <si>
    <t>V21</t>
  </si>
  <si>
    <t>V25</t>
  </si>
  <si>
    <t>V26</t>
  </si>
  <si>
    <t>V27</t>
  </si>
  <si>
    <t>V28</t>
  </si>
  <si>
    <t>V29</t>
  </si>
  <si>
    <t>V30</t>
  </si>
  <si>
    <t>V31</t>
  </si>
  <si>
    <t>V32</t>
  </si>
  <si>
    <t>V33</t>
  </si>
  <si>
    <t>V35</t>
  </si>
  <si>
    <t>V36</t>
  </si>
  <si>
    <t>Administração - M/N</t>
  </si>
  <si>
    <t>Maringá</t>
  </si>
  <si>
    <t>não disponível</t>
  </si>
  <si>
    <t>Administração Pública - EAD</t>
  </si>
  <si>
    <t>Agronomia - I</t>
  </si>
  <si>
    <t>Arquitetura e Urbanismo - I</t>
  </si>
  <si>
    <t>Artes Cênicas - V</t>
  </si>
  <si>
    <t>Artes Visuais - V</t>
  </si>
  <si>
    <t>Biomedicina</t>
  </si>
  <si>
    <t>Bioquímica</t>
  </si>
  <si>
    <t>Ciência da Computação - I</t>
  </si>
  <si>
    <t>Ciências Biológicas - I/N</t>
  </si>
  <si>
    <t>Ciências Contábeis - M/N</t>
  </si>
  <si>
    <t>Ciências Econômicas - M/N</t>
  </si>
  <si>
    <t>Ciências Sociais - N</t>
  </si>
  <si>
    <t>Comunicação e Multimeios - V</t>
  </si>
  <si>
    <t>Direito - M/N</t>
  </si>
  <si>
    <t>Educação Física - I/N </t>
  </si>
  <si>
    <t>Enfermagem - I</t>
  </si>
  <si>
    <t>Engenharia Civil - I</t>
  </si>
  <si>
    <t>Engenharia de Alimentos - I</t>
  </si>
  <si>
    <t>Engenharia de Produção - N</t>
  </si>
  <si>
    <t>Engenharia Elétrica - I</t>
  </si>
  <si>
    <t>Engenharia Mecânica - V</t>
  </si>
  <si>
    <t>Engenharia Química - I</t>
  </si>
  <si>
    <t>Estatística - V/N</t>
  </si>
  <si>
    <t>Farmácia - I</t>
  </si>
  <si>
    <t>Filosofia - V</t>
  </si>
  <si>
    <t>Física - N</t>
  </si>
  <si>
    <t>Fisica - EAD</t>
  </si>
  <si>
    <t>Geografia - M/N</t>
  </si>
  <si>
    <t>História - M/N</t>
  </si>
  <si>
    <t>História - EAD</t>
  </si>
  <si>
    <t>Informática - N</t>
  </si>
  <si>
    <t>Letras - M/N  </t>
  </si>
  <si>
    <t>Matemática - I/N/V </t>
  </si>
  <si>
    <t>Medicina - I</t>
  </si>
  <si>
    <t>Música - I</t>
  </si>
  <si>
    <t>Odontologia - I</t>
  </si>
  <si>
    <t>Pedagogia - Maringá - M/N</t>
  </si>
  <si>
    <t>Pedagogia - EAD</t>
  </si>
  <si>
    <t>Psicologia - I</t>
  </si>
  <si>
    <t>Química - I/N</t>
  </si>
  <si>
    <t>Secretariado Executivo - N</t>
  </si>
  <si>
    <t>Tecnologia em Biotecnologia - N</t>
  </si>
  <si>
    <t>Zootecnia - I</t>
  </si>
  <si>
    <t>Goioerê</t>
  </si>
  <si>
    <t>Engenharia Têxtil - I</t>
  </si>
  <si>
    <t>Ciências - N</t>
  </si>
  <si>
    <t>Ciências Contábeis - N</t>
  </si>
  <si>
    <t>Cianorte</t>
  </si>
  <si>
    <t>Design - N</t>
  </si>
  <si>
    <t>Moda - N</t>
  </si>
  <si>
    <t>Pedagogia - N</t>
  </si>
  <si>
    <t>Umuarama</t>
  </si>
  <si>
    <t>Engenharia Ambiental - I</t>
  </si>
  <si>
    <t>Medicina Veterinária - I</t>
  </si>
  <si>
    <t>Tecnologia em Alimentos - M/N</t>
  </si>
  <si>
    <t>Tecnologia em Construção Civil - N</t>
  </si>
  <si>
    <t>Tecnologia em Meio Ambiente - N</t>
  </si>
  <si>
    <t>Engenharia Agrícola - I</t>
  </si>
  <si>
    <t>Cidade Gaúcha</t>
  </si>
  <si>
    <t>Educação Física - I</t>
  </si>
  <si>
    <t>Ivaiporã</t>
  </si>
  <si>
    <t>História - N</t>
  </si>
  <si>
    <t>Serviço Social - N</t>
  </si>
  <si>
    <t>Total Geral</t>
  </si>
  <si>
    <t>Área de conocimiento</t>
  </si>
  <si>
    <t>V37</t>
  </si>
  <si>
    <t>V38</t>
  </si>
  <si>
    <t>V39</t>
  </si>
  <si>
    <t>Aguardando informação</t>
  </si>
  <si>
    <t>Sector de Estudios</t>
  </si>
  <si>
    <t>V1</t>
  </si>
  <si>
    <t>V2</t>
  </si>
  <si>
    <t>V5</t>
  </si>
  <si>
    <t>V22</t>
  </si>
  <si>
    <t>V23</t>
  </si>
  <si>
    <t>V40</t>
  </si>
  <si>
    <t>Total</t>
  </si>
  <si>
    <t>VARIABLES</t>
  </si>
  <si>
    <t>V1 </t>
  </si>
  <si>
    <t>Número de estudiantes matriculados el 1° de Abril </t>
  </si>
  <si>
    <t>Regresar</t>
  </si>
  <si>
    <t>V2 </t>
  </si>
  <si>
    <t>Número de estudiantes matriculados el 1° de Octubre </t>
  </si>
  <si>
    <t>V3 </t>
  </si>
  <si>
    <t>Número de docentes equivalente a tiempo completo (ETC) </t>
  </si>
  <si>
    <t>V4 </t>
  </si>
  <si>
    <t>Número de personal técnico, administrativo y de servicios </t>
  </si>
  <si>
    <t>V5 </t>
  </si>
  <si>
    <t>Número de titulaciones en el sector de estudios i </t>
  </si>
  <si>
    <t>V6 </t>
  </si>
  <si>
    <t>Número total de titulaciones en la IES </t>
  </si>
  <si>
    <t>V7 </t>
  </si>
  <si>
    <t>Número de titulaciones de postgrado en el sector de estudios i </t>
  </si>
  <si>
    <t>V8 </t>
  </si>
  <si>
    <t>m2 construidos para actividades docentes, investigativas </t>
  </si>
  <si>
    <t>V9 </t>
  </si>
  <si>
    <t>m2 de áreas a cielo abierto dedicadas a docencia e investigación </t>
  </si>
  <si>
    <t>V10 </t>
  </si>
  <si>
    <t>m2 construidos para actividades deportivas y recreativas a cielo abierto </t>
  </si>
  <si>
    <t>V11 </t>
  </si>
  <si>
    <t>Número de estudiantes matriculados en titulaciones experimentales </t>
  </si>
  <si>
    <t>V12 </t>
  </si>
  <si>
    <t>Número total de estudiantes que hacen uso de los laboratorios (X4) </t>
  </si>
  <si>
    <t>V13 </t>
  </si>
  <si>
    <t>Número total de recursos o títulos disponibles en cualquier soporte (bibliográficos en soporte físico o digital, videográficos, etc) disponibles para consulta/préstamo </t>
  </si>
  <si>
    <t>V14 </t>
  </si>
  <si>
    <t>Porcentaje de aulas con cobertura wifi </t>
  </si>
  <si>
    <t>V15 </t>
  </si>
  <si>
    <t>Porcentaje de aulas con proyectores multimedia instalados </t>
  </si>
  <si>
    <t>V16 </t>
  </si>
  <si>
    <t>Porcentaje de asignaturas que disponen de aula virtual activa </t>
  </si>
  <si>
    <t>V17 </t>
  </si>
  <si>
    <t>Número de estudiantes matriculados por primera vez en la titulación j </t>
  </si>
  <si>
    <t>V18 </t>
  </si>
  <si>
    <t>Número total de estudiantes con calificación de excelente matriculado por primera vez en la titulación j </t>
  </si>
  <si>
    <t>V19 </t>
  </si>
  <si>
    <t>Número de estudiantes de una titulación o carrera j no pertenecientes a la región </t>
  </si>
  <si>
    <t>V20 </t>
  </si>
  <si>
    <t>Número total de estudiantes de la titulación o carrera j </t>
  </si>
  <si>
    <t>V21 </t>
  </si>
  <si>
    <t>Número de estudiantes mujeres de una titulación o carrera j </t>
  </si>
  <si>
    <t>V22 </t>
  </si>
  <si>
    <t>Número de estudiantes de postgrado en un sector de estudios i </t>
  </si>
  <si>
    <t>V23 </t>
  </si>
  <si>
    <t>Número total de estudiantes de un sector de estudios i </t>
  </si>
  <si>
    <t>V24 </t>
  </si>
  <si>
    <t>Número de docentes doctores ETC </t>
  </si>
  <si>
    <t>V25 </t>
  </si>
  <si>
    <t>Número de estudiantes que han iniciado los cursos de una titulación o carrera j en el año n 2 y que no están matriculados en ella en el año n ni en el año n-1 </t>
  </si>
  <si>
    <t>V26 </t>
  </si>
  <si>
    <t>Número de estudiantes que han iniciado los cursos de una carrera o titulación j de una IES en el año n-2 </t>
  </si>
  <si>
    <t>V27 </t>
  </si>
  <si>
    <t>Número de créditos (o en su defecto de asignaturas) superados en una titulación o carrera j en el año n </t>
  </si>
  <si>
    <t>V28 </t>
  </si>
  <si>
    <t>Número de créditos (o en su defecto de asignaturas) que integran la curricula de una titulación o carrera j en el año n </t>
  </si>
  <si>
    <t>V29 </t>
  </si>
  <si>
    <t>Número de estudiantes de una cohorte de entrada C en una titulación o carrera j que logran finalizarla en el tiempo previsto más 1 año. </t>
  </si>
  <si>
    <t>V30 </t>
  </si>
  <si>
    <t>Número de estudiantes ingresados en la cohorte C de la titulación o carrera j </t>
  </si>
  <si>
    <t>V31 </t>
  </si>
  <si>
    <t>Número de Egresados titulados en el año n de una titulación j  2011</t>
  </si>
  <si>
    <t>V32 </t>
  </si>
  <si>
    <t>Número de estudiantes egresados de una titulación o carrera j satisfechos con su formación </t>
  </si>
  <si>
    <t>V33 </t>
  </si>
  <si>
    <t>Total de estudiantes que culminaron la titulación o carrera j cuatro años antes </t>
  </si>
  <si>
    <t>V34 </t>
  </si>
  <si>
    <t>Número de egresados en el año n-4 de una titulación o carrera j, y que están ocupados </t>
  </si>
  <si>
    <t>V35 </t>
  </si>
  <si>
    <t>Número de egresados en el año n-4, de una titulación o carrera j. </t>
  </si>
  <si>
    <t>V36 </t>
  </si>
  <si>
    <t>Número de titulados de una titulación o carrera j satisfechos con su empleo </t>
  </si>
  <si>
    <t>V37 </t>
  </si>
  <si>
    <t>Número de publicaciones científicas en bases de datos ISI en el área de conocimiento k </t>
  </si>
  <si>
    <t>V38 </t>
  </si>
  <si>
    <t>Número de investigadores ETC en el área de conocimiento k </t>
  </si>
  <si>
    <t>V39 </t>
  </si>
  <si>
    <t>Suma de los índices de impacto de las publicaciones científicas en bases de datos ISI por Área de Conocimiento </t>
  </si>
  <si>
    <t>Número de títulos de Doctor emitidos en los últimos 5 años</t>
  </si>
  <si>
    <t>V41 </t>
  </si>
  <si>
    <t>Ingresos liquidados (derechos reconocidos) en el presupuesto de la IES por recursos captados para actividades de I+D+i, financiados con recursos públicos </t>
  </si>
  <si>
    <t>V42 </t>
  </si>
  <si>
    <t>Ingresos liquidados (derechos reconocidos) en el presupuesto de la IES por recursos captados para actividades de I+D+i, financiados con recursos privados </t>
  </si>
  <si>
    <t>V43 </t>
  </si>
  <si>
    <t>Número de patentes registradas en los últimos 5 años  *ATÉ 2011</t>
  </si>
  <si>
    <t>V44 </t>
  </si>
  <si>
    <t>Número de cursos de Formación Continua ofertados en el año </t>
  </si>
  <si>
    <t>V45 </t>
  </si>
  <si>
    <t>Número de estudiantes matriculados en cursos /actividades de Formación Continua </t>
  </si>
  <si>
    <t>V46 </t>
  </si>
  <si>
    <t>Número de horas impartidas en actividades de Formación Continua </t>
  </si>
  <si>
    <t>V47 </t>
  </si>
  <si>
    <t>Presupuesto destinado a la Formación Continua </t>
  </si>
  <si>
    <t>V48 </t>
  </si>
  <si>
    <t>Presupuesto global de la IES </t>
  </si>
  <si>
    <t>V49 </t>
  </si>
  <si>
    <t>Presupuesto destinado a Extensión y Transferencia </t>
  </si>
  <si>
    <t>V50 </t>
  </si>
  <si>
    <t>PIB per cápita de la región </t>
  </si>
  <si>
    <t>V51 </t>
  </si>
  <si>
    <t>PEA Ocupada de la región </t>
  </si>
  <si>
    <t>V52 </t>
  </si>
  <si>
    <t>PEA Total de la región </t>
  </si>
  <si>
    <t>V53 </t>
  </si>
  <si>
    <t>Número total de titulados en ES ocupados de la región </t>
  </si>
  <si>
    <t>V54 </t>
  </si>
  <si>
    <t>Número de jóvenes de 0 a 29 años de la región </t>
  </si>
  <si>
    <t>V55 </t>
  </si>
  <si>
    <t>Total de la población de la región </t>
  </si>
  <si>
    <t>V56 </t>
  </si>
  <si>
    <t>PEA de la región en el sector r (Sector primario, secundario, etc.) </t>
  </si>
  <si>
    <t>V57 </t>
  </si>
  <si>
    <t>Número total de titulados de ES de entre 25 y 65 años de la región </t>
  </si>
  <si>
    <t>V58 </t>
  </si>
  <si>
    <t>Total de la población de entre 25 y 65 años de la región </t>
  </si>
  <si>
    <t>V59 </t>
  </si>
  <si>
    <t>Número total de estudiantes secundarios de la región. </t>
  </si>
  <si>
    <t>V60 </t>
  </si>
  <si>
    <t>Total de la población mayor a 15 años de la región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</si>
</sst>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R$ -416]#,##0.00"/>
    <numFmt numFmtId="165" formatCode="[$R$ -416]#,##0.00"/>
  </numFmts>
  <fonts count="45">
    <font>
      <b val="0"/>
      <i val="0"/>
      <strike val="0"/>
      <u val="none"/>
      <sz val="10.0"/>
      <color rgb="FF000000"/>
      <name val="Arial"/>
    </font>
    <font>
      <b val="0"/>
      <i val="0"/>
      <strike val="0"/>
      <u val="none"/>
      <sz val="9.0"/>
      <color rgb="FF000000"/>
      <name val="Arial"/>
    </font>
    <font>
      <b/>
      <i val="0"/>
      <strike val="0"/>
      <u val="none"/>
      <sz val="11.0"/>
      <color rgb="FF000000"/>
      <name val="Calibri"/>
    </font>
    <font>
      <b val="0"/>
      <i val="0"/>
      <strike val="0"/>
      <u val="none"/>
      <sz val="11.0"/>
      <color rgb="FF000000"/>
      <name val="Calibri"/>
    </font>
    <font>
      <b val="0"/>
      <i val="0"/>
      <strike val="0"/>
      <u val="none"/>
      <sz val="11.0"/>
      <color rgb="FF000000"/>
      <name val="Calibri"/>
    </font>
    <font>
      <b/>
      <i val="0"/>
      <strike val="0"/>
      <u val="none"/>
      <sz val="9.0"/>
      <color rgb="FFFFCC99"/>
      <name val="Times New Roman"/>
    </font>
    <font>
      <b val="0"/>
      <i val="0"/>
      <strike val="0"/>
      <u val="none"/>
      <sz val="11.0"/>
      <color rgb="FF000000"/>
      <name val="Calibri"/>
    </font>
    <font>
      <b/>
      <i val="0"/>
      <strike val="0"/>
      <u val="none"/>
      <sz val="8.0"/>
      <color rgb="FFFFCC99"/>
      <name val="Arial"/>
    </font>
    <font>
      <b/>
      <i val="0"/>
      <strike val="0"/>
      <u val="none"/>
      <sz val="11.0"/>
      <color rgb="FF000000"/>
      <name val="Calibri"/>
    </font>
    <font>
      <b val="0"/>
      <i val="0"/>
      <strike val="0"/>
      <u val="none"/>
      <sz val="10.0"/>
      <color rgb="FF000000"/>
      <name val="Times New Roman"/>
    </font>
    <font>
      <b val="0"/>
      <i val="0"/>
      <strike val="0"/>
      <u val="none"/>
      <sz val="11.0"/>
      <color rgb="FF000000"/>
      <name val="Calibri"/>
    </font>
    <font>
      <b val="0"/>
      <i val="0"/>
      <strike val="0"/>
      <u val="none"/>
      <sz val="11.0"/>
      <color rgb="FF000000"/>
      <name val="Calibri"/>
    </font>
    <font>
      <b val="0"/>
      <i val="0"/>
      <strike val="0"/>
      <u val="none"/>
      <sz val="10.0"/>
      <color rgb="FF000000"/>
      <name val="Times New Roman"/>
    </font>
    <font>
      <b/>
      <i val="0"/>
      <strike val="0"/>
      <u val="none"/>
      <sz val="11.0"/>
      <color rgb="FF000000"/>
      <name val="Calibri"/>
    </font>
    <font>
      <b val="0"/>
      <i val="0"/>
      <strike val="0"/>
      <u val="none"/>
      <sz val="9.0"/>
      <color rgb="FF000000"/>
      <name val="Arial"/>
    </font>
    <font>
      <b val="0"/>
      <i val="0"/>
      <strike val="0"/>
      <u val="none"/>
      <sz val="11.0"/>
      <color rgb="FF000000"/>
      <name val="Calibri"/>
    </font>
    <font>
      <b val="0"/>
      <i val="0"/>
      <strike val="0"/>
      <u/>
      <sz val="11.0"/>
      <color rgb="FF0000FF"/>
      <name val="Calibri"/>
    </font>
    <font>
      <b val="0"/>
      <i val="0"/>
      <strike val="0"/>
      <u val="none"/>
      <sz val="11.0"/>
      <color rgb="FF000000"/>
      <name val="Calibri"/>
    </font>
    <font>
      <b/>
      <i val="0"/>
      <strike val="0"/>
      <u val="none"/>
      <sz val="11.0"/>
      <color rgb="FF000000"/>
      <name val="Calibri"/>
    </font>
    <font>
      <b val="0"/>
      <i val="0"/>
      <strike val="0"/>
      <u val="none"/>
      <sz val="11.0"/>
      <color rgb="FF000000"/>
      <name val="Calibri"/>
    </font>
    <font>
      <b val="0"/>
      <i val="0"/>
      <strike val="0"/>
      <u val="none"/>
      <sz val="10.0"/>
      <color rgb="FF000000"/>
      <name val="Times New Roman"/>
    </font>
    <font>
      <b val="0"/>
      <i val="0"/>
      <strike val="0"/>
      <u val="none"/>
      <sz val="9.0"/>
      <color rgb="FF000000"/>
      <name val="Times New Roman"/>
    </font>
    <font>
      <b/>
      <i val="0"/>
      <strike val="0"/>
      <u val="none"/>
      <sz val="11.0"/>
      <color rgb="FF000000"/>
      <name val="Calibri"/>
    </font>
    <font>
      <b val="0"/>
      <i val="0"/>
      <strike val="0"/>
      <u val="none"/>
      <sz val="9.0"/>
      <color rgb="FF000000"/>
      <name val="Arial"/>
    </font>
    <font>
      <b val="0"/>
      <i val="0"/>
      <strike val="0"/>
      <u val="none"/>
      <sz val="9.0"/>
      <color rgb="FF000000"/>
      <name val="Times New Roman"/>
    </font>
    <font>
      <b/>
      <i val="0"/>
      <strike val="0"/>
      <u val="none"/>
      <sz val="10.0"/>
      <color rgb="FF000000"/>
      <name val="Arial"/>
    </font>
    <font>
      <b val="0"/>
      <i val="0"/>
      <strike val="0"/>
      <u val="none"/>
      <sz val="10.0"/>
      <color rgb="FF000000"/>
      <name val="Arial"/>
    </font>
    <font>
      <b val="0"/>
      <i val="0"/>
      <strike val="0"/>
      <u/>
      <sz val="11.0"/>
      <color rgb="FF0000FF"/>
      <name val="Calibri"/>
    </font>
    <font>
      <b/>
      <i val="0"/>
      <strike val="0"/>
      <u val="none"/>
      <sz val="11.0"/>
      <color rgb="FF000000"/>
      <name val="Calibri"/>
    </font>
    <font>
      <b val="0"/>
      <i val="0"/>
      <strike val="0"/>
      <u val="none"/>
      <sz val="11.0"/>
      <color rgb="FF000000"/>
      <name val="Calibri"/>
    </font>
    <font>
      <b val="0"/>
      <i val="0"/>
      <strike val="0"/>
      <u val="none"/>
      <sz val="11.0"/>
      <color rgb="FF000000"/>
      <name val="Calibri"/>
    </font>
    <font>
      <b val="0"/>
      <i val="0"/>
      <strike val="0"/>
      <u val="none"/>
      <sz val="9.0"/>
      <color rgb="FF000000"/>
      <name val="Arial"/>
    </font>
    <font>
      <b/>
      <i val="0"/>
      <strike val="0"/>
      <u val="none"/>
      <sz val="10.0"/>
      <color rgb="FF000000"/>
      <name val="Arial"/>
    </font>
    <font>
      <b val="0"/>
      <i val="0"/>
      <strike val="0"/>
      <u val="none"/>
      <sz val="10.0"/>
      <color rgb="FF000000"/>
      <name val="Times New Roman"/>
    </font>
    <font>
      <b/>
      <i val="0"/>
      <strike val="0"/>
      <u val="none"/>
      <sz val="11.0"/>
      <color rgb="FF000000"/>
      <name val="Calibri"/>
    </font>
    <font>
      <b val="0"/>
      <i val="0"/>
      <strike val="0"/>
      <u val="none"/>
      <sz val="9.0"/>
      <color rgb="FF000000"/>
      <name val="Arial"/>
    </font>
    <font>
      <b val="0"/>
      <i val="0"/>
      <strike val="0"/>
      <u val="none"/>
      <sz val="11.0"/>
      <color rgb="FF000000"/>
      <name val="Calibri"/>
    </font>
    <font>
      <b val="0"/>
      <i val="0"/>
      <strike val="0"/>
      <u val="none"/>
      <sz val="11.0"/>
      <color rgb="FF000000"/>
      <name val="Calibri"/>
    </font>
    <font>
      <b/>
      <i val="0"/>
      <strike val="0"/>
      <u val="none"/>
      <sz val="11.0"/>
      <color rgb="FF000000"/>
      <name val="Calibri"/>
    </font>
    <font>
      <b/>
      <i val="0"/>
      <strike val="0"/>
      <u val="none"/>
      <sz val="8.0"/>
      <color rgb="FFFFCC99"/>
      <name val="Arial"/>
    </font>
    <font>
      <b val="0"/>
      <i val="0"/>
      <strike val="0"/>
      <u val="none"/>
      <sz val="11.0"/>
      <color rgb="FF000000"/>
      <name val="Calibri"/>
    </font>
    <font>
      <b val="0"/>
      <i val="0"/>
      <strike val="0"/>
      <u val="none"/>
      <sz val="10.0"/>
      <color rgb="FF000000"/>
      <name val="Times New Roman"/>
    </font>
    <font>
      <b/>
      <i val="0"/>
      <strike val="0"/>
      <u val="none"/>
      <sz val="11.0"/>
      <color rgb="FF000000"/>
      <name val="Calibri"/>
    </font>
    <font>
      <b val="0"/>
      <i val="0"/>
      <strike val="0"/>
      <u/>
      <sz val="11.0"/>
      <color rgb="FF0000FF"/>
      <name val="Calibri"/>
    </font>
    <font>
      <b val="0"/>
      <i val="0"/>
      <strike val="0"/>
      <u val="none"/>
      <sz val="10.0"/>
      <color rgb="FF000000"/>
      <name val="Times New Roman"/>
    </font>
  </fonts>
  <fills count="18">
    <fill>
      <patternFill patternType="none"/>
    </fill>
    <fill>
      <patternFill patternType="gray125">
        <bgColor rgb="FFFFFFFF"/>
      </patternFill>
    </fill>
    <fill>
      <patternFill patternType="solid">
        <fgColor rgb="FFFFCC99"/>
        <bgColor indexed="64"/>
      </patternFill>
    </fill>
    <fill>
      <patternFill patternType="solid">
        <fgColor rgb="FFFFCC99"/>
        <bgColor indexed="64"/>
      </patternFill>
    </fill>
    <fill>
      <patternFill patternType="solid">
        <fgColor rgb="FF0000FF"/>
        <bgColor indexed="64"/>
      </patternFill>
    </fill>
    <fill>
      <patternFill patternType="solid">
        <fgColor rgb="FFCCCCFF"/>
        <bgColor indexed="64"/>
      </patternFill>
    </fill>
    <fill>
      <patternFill patternType="solid">
        <fgColor rgb="FFFFCC99"/>
        <bgColor indexed="64"/>
      </patternFill>
    </fill>
    <fill>
      <patternFill patternType="solid">
        <fgColor rgb="FFFFFF00"/>
        <bgColor indexed="64"/>
      </patternFill>
    </fill>
    <fill>
      <patternFill patternType="solid">
        <fgColor rgb="FFCCCCFF"/>
        <bgColor indexed="64"/>
      </patternFill>
    </fill>
    <fill>
      <patternFill patternType="solid">
        <fgColor rgb="FFCCCCFF"/>
        <bgColor indexed="64"/>
      </patternFill>
    </fill>
    <fill>
      <patternFill patternType="solid">
        <fgColor rgb="FFCCCCFF"/>
        <bgColor indexed="64"/>
      </patternFill>
    </fill>
    <fill>
      <patternFill patternType="solid">
        <fgColor rgb="FFFFCC99"/>
        <bgColor indexed="64"/>
      </patternFill>
    </fill>
    <fill>
      <patternFill patternType="solid">
        <fgColor rgb="FFFFCC99"/>
        <bgColor indexed="64"/>
      </patternFill>
    </fill>
    <fill>
      <patternFill patternType="solid">
        <fgColor rgb="FFFFFF00"/>
        <bgColor indexed="64"/>
      </patternFill>
    </fill>
    <fill>
      <patternFill patternType="solid">
        <fgColor rgb="FFCCCCFF"/>
        <bgColor indexed="64"/>
      </patternFill>
    </fill>
    <fill>
      <patternFill patternType="solid">
        <fgColor rgb="FF0000FF"/>
        <bgColor indexed="64"/>
      </patternFill>
    </fill>
    <fill>
      <patternFill patternType="solid">
        <fgColor rgb="FFCCCCFF"/>
        <bgColor indexed="64"/>
      </patternFill>
    </fill>
    <fill>
      <patternFill patternType="solid">
        <fgColor rgb="FFCCCCFF"/>
        <bgColor indexed="64"/>
      </patternFill>
    </fill>
  </fills>
  <borders count="36">
    <border>
      <left/>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rgb="FF000000"/>
      </left>
      <right/>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rgb="FF000000"/>
      </bottom>
      <diagonal/>
    </border>
    <border>
      <left style="thin">
        <color rgb="FF000000"/>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style="thin">
        <color rgb="FF000000"/>
      </left>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top/>
      <bottom style="thin">
        <color indexed="64"/>
      </bottom>
      <diagonal/>
    </border>
    <border>
      <left/>
      <right/>
      <top/>
      <bottom style="thin">
        <color indexed="64"/>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59">
    <xf numFmtId="0" xfId="0" fontId="0" fillId="0" borderId="0" applyAlignment="1">
      <alignment horizontal="general" vertical="bottom" wrapText="1"/>
    </xf>
    <xf numFmtId="0" applyBorder="1" xfId="0" fontId="0" fillId="0" borderId="1" applyAlignment="1">
      <alignment horizontal="general" vertical="bottom" wrapText="1"/>
    </xf>
    <xf numFmtId="0" applyBorder="1" applyFont="1" xfId="0" fontId="1" fillId="0" borderId="2" applyAlignment="1">
      <alignment horizontal="general" vertical="center"/>
    </xf>
    <xf numFmtId="0" applyFont="1" xfId="0" fontId="2" fillId="2" borderId="0" applyFill="1" applyAlignment="1">
      <alignment horizontal="center" vertical="bottom"/>
    </xf>
    <xf numFmtId="0" applyBorder="1" xfId="0" fontId="0" fillId="0" borderId="3" applyAlignment="1">
      <alignment horizontal="general" vertical="bottom" wrapText="1"/>
    </xf>
    <xf numFmtId="0" applyBorder="1" applyFont="1" xfId="0" fontId="3" fillId="0" borderId="4"/>
    <xf numFmtId="0" applyFont="1" xfId="0" fontId="4" fillId="0" borderId="0" applyAlignment="1">
      <alignment horizontal="left" vertical="bottom" wrapText="1"/>
    </xf>
    <xf numFmtId="0" applyBorder="1" applyFont="1" xfId="0" fontId="5" fillId="0" borderId="5" applyAlignment="1">
      <alignment horizontal="general" vertical="center"/>
    </xf>
    <xf numFmtId="0" xfId="0" fontId="0" fillId="0" borderId="0" applyAlignment="1">
      <alignment horizontal="center" vertical="bottom" wrapText="1"/>
    </xf>
    <xf numFmtId="0" applyBorder="1" xfId="0" fontId="0" fillId="0" borderId="6" applyAlignment="1">
      <alignment horizontal="general" vertical="bottom" wrapText="1"/>
    </xf>
    <xf numFmtId="0" applyFont="1" xfId="0" fontId="6" fillId="3" borderId="0" applyFill="1"/>
    <xf xfId="0" numFmtId="0" fontId="7" borderId="7" applyFill="1" applyBorder="1" fillId="4" applyFont="1" applyAlignment="1">
      <alignment horizontal="center" vertical="center"/>
    </xf>
    <xf xfId="0" numFmtId="0" fontId="8" borderId="0" applyFill="1" fillId="5" applyFont="1" applyAlignment="1">
      <alignment horizontal="center" vertical="bottom"/>
    </xf>
    <xf xfId="0" numFmtId="0" fontId="9" borderId="8" applyBorder="1" fillId="0" applyFont="1" applyAlignment="1">
      <alignment horizontal="general" vertical="top" wrapText="1"/>
    </xf>
    <xf xfId="0" numFmtId="0" fontId="10" borderId="9" applyFill="1" applyBorder="1" fillId="6" applyFont="1"/>
    <xf xfId="0" numFmtId="0" fontId="11" borderId="0" fillId="0" applyFont="1" applyAlignment="1">
      <alignment horizontal="left" vertical="bottom"/>
    </xf>
    <xf xfId="0" numFmtId="0" fontId="12" borderId="10" applyBorder="1" fillId="0" applyFont="1" applyAlignment="1">
      <alignment horizontal="general" vertical="center" wrapText="1"/>
    </xf>
    <xf xfId="0" numFmtId="0" fontId="13" borderId="0" fillId="0" applyFont="1" applyAlignment="1">
      <alignment horizontal="center" vertical="bottom"/>
    </xf>
    <xf xfId="0" numFmtId="0" fontId="14" borderId="11" applyFill="1" applyBorder="1" fillId="7" applyFont="1" applyAlignment="1">
      <alignment horizontal="general" vertical="center"/>
    </xf>
    <xf xfId="0" numFmtId="0" fontId="15" borderId="0" fillId="0" applyFont="1" applyAlignment="1">
      <alignment horizontal="general" vertical="top" wrapText="1"/>
    </xf>
    <xf xfId="0" numFmtId="0" fontId="16" borderId="0" fillId="0" applyFont="1"/>
    <xf xfId="0" numFmtId="0" fontId="17" borderId="0" fillId="0" applyFont="1" applyAlignment="1">
      <alignment horizontal="center" vertical="center" wrapText="1"/>
    </xf>
    <xf xfId="0" numFmtId="0" fontId="18" borderId="12" applyFill="1" applyBorder="1" fillId="8" applyFont="1"/>
    <xf applyNumberFormat="1" xfId="0" numFmtId="3" fontId="19" borderId="13" applyBorder="1" fillId="0" applyFont="1"/>
    <xf applyNumberFormat="1" xfId="0" numFmtId="10" fontId="0" borderId="0" fillId="0" applyAlignment="1">
      <alignment horizontal="general" vertical="bottom" wrapText="1"/>
    </xf>
    <xf xfId="0" numFmtId="0" fontId="20" borderId="14" applyBorder="1" fillId="0" applyFont="1" applyAlignment="1">
      <alignment horizontal="general" vertical="top" wrapText="1"/>
    </xf>
    <xf xfId="0" numFmtId="0" fontId="21" borderId="15" applyBorder="1" fillId="0" applyFont="1" applyAlignment="1">
      <alignment horizontal="general" vertical="center"/>
    </xf>
    <xf xfId="0" numFmtId="0" fontId="22" borderId="0" fillId="0" applyFont="1" applyAlignment="1">
      <alignment horizontal="center" vertical="center"/>
    </xf>
    <xf xfId="0" numFmtId="0" fontId="23" borderId="16" applyBorder="1" fillId="0" applyFont="1" applyAlignment="1">
      <alignment horizontal="general" vertical="center"/>
    </xf>
    <xf xfId="0" numFmtId="0" fontId="24" borderId="17" applyBorder="1" fillId="0" applyFont="1" applyAlignment="1">
      <alignment horizontal="general" vertical="center"/>
    </xf>
    <xf xfId="0" numFmtId="0" fontId="25" borderId="18" applyBorder="1" fillId="0" applyFont="1"/>
    <xf xfId="0" numFmtId="0" fontId="26" borderId="19" applyBorder="1" fillId="0" applyFont="1" applyAlignment="1">
      <alignment horizontal="general" vertical="center"/>
    </xf>
    <xf xfId="0" numFmtId="0" fontId="27" borderId="0" applyFill="1" fillId="9" applyFont="1" applyAlignment="1">
      <alignment horizontal="center" vertical="bottom"/>
    </xf>
    <xf xfId="0" numFmtId="0" fontId="28" borderId="0" applyFill="1" fillId="10" applyFont="1" applyAlignment="1">
      <alignment horizontal="right" vertical="bottom"/>
    </xf>
    <xf xfId="0" numFmtId="0" fontId="0" borderId="20" applyBorder="1" fillId="0" applyAlignment="1">
      <alignment horizontal="center" vertical="bottom" wrapText="1"/>
    </xf>
    <xf applyNumberFormat="1" xfId="0" numFmtId="164" fontId="0" borderId="0" fillId="0" applyAlignment="1">
      <alignment horizontal="right" vertical="bottom" wrapText="1"/>
    </xf>
    <xf xfId="0" numFmtId="0" fontId="29" borderId="0" fillId="0" applyFont="1"/>
    <xf applyNumberFormat="1" xfId="0" numFmtId="165" fontId="0" borderId="0" fillId="0" applyAlignment="1">
      <alignment horizontal="general" vertical="bottom" wrapText="1"/>
    </xf>
    <xf xfId="0" numFmtId="0" fontId="0" borderId="21" applyBorder="1" fillId="0" applyAlignment="1">
      <alignment horizontal="center" vertical="bottom" wrapText="1"/>
    </xf>
    <xf xfId="0" numFmtId="0" fontId="30" borderId="22" applyFill="1" applyBorder="1" fillId="11" applyFont="1"/>
    <xf xfId="0" numFmtId="0" fontId="31" borderId="23" applyBorder="1" fillId="0" applyFont="1" applyAlignment="1">
      <alignment horizontal="general" vertical="center" wrapText="1"/>
    </xf>
    <xf xfId="0" numFmtId="0" fontId="32" borderId="24" applyBorder="1" fillId="0" applyFont="1" applyAlignment="1">
      <alignment horizontal="general" vertical="bottom" wrapText="1"/>
    </xf>
    <xf xfId="0" numFmtId="0" fontId="0" borderId="0" fillId="0" applyAlignment="1">
      <alignment horizontal="left" vertical="bottom" wrapText="1"/>
    </xf>
    <xf xfId="0" numFmtId="0" fontId="33" borderId="25" applyBorder="1" fillId="0" applyFont="1" applyAlignment="1">
      <alignment horizontal="general" vertical="top" wrapText="1"/>
    </xf>
    <xf xfId="0" numFmtId="0" fontId="34" borderId="0" fillId="0" applyFont="1"/>
    <xf xfId="0" numFmtId="0" fontId="35" borderId="26" applyBorder="1" fillId="0" applyFont="1" applyAlignment="1">
      <alignment horizontal="general" vertical="center"/>
    </xf>
    <xf xfId="0" numFmtId="0" fontId="0" borderId="27" applyBorder="1" fillId="0" applyAlignment="1">
      <alignment horizontal="general" vertical="bottom" wrapText="1"/>
    </xf>
    <xf xfId="0" numFmtId="0" fontId="36" borderId="0" applyFill="1" fillId="12" applyFont="1" applyAlignment="1">
      <alignment horizontal="general" vertical="top"/>
    </xf>
    <xf xfId="0" numFmtId="0" fontId="37" borderId="28" applyFill="1" applyBorder="1" fillId="13" applyFont="1"/>
    <xf xfId="0" numFmtId="0" fontId="38" borderId="0" applyFill="1" fillId="14" applyFont="1" applyAlignment="1">
      <alignment horizontal="center" vertical="center"/>
    </xf>
    <xf xfId="0" numFmtId="0" fontId="0" borderId="29" applyBorder="1" fillId="0" applyAlignment="1">
      <alignment horizontal="general" vertical="bottom" wrapText="1"/>
    </xf>
    <xf xfId="0" numFmtId="0" fontId="39" borderId="30" applyFill="1" applyBorder="1" fillId="15" applyFont="1" applyAlignment="1">
      <alignment horizontal="center" vertical="center"/>
    </xf>
    <xf xfId="0" numFmtId="0" fontId="40" borderId="31" applyBorder="1" fillId="0" applyFont="1"/>
    <xf xfId="0" numFmtId="0" fontId="41" borderId="32" applyBorder="1" fillId="0" applyFont="1" applyAlignment="1">
      <alignment horizontal="general" vertical="top" wrapText="1"/>
    </xf>
    <xf xfId="0" numFmtId="0" fontId="0" borderId="33" applyBorder="1" fillId="0" applyAlignment="1">
      <alignment horizontal="general" vertical="bottom" wrapText="1"/>
    </xf>
    <xf applyNumberFormat="1" xfId="0" numFmtId="3" fontId="0" borderId="0" fillId="0" applyAlignment="1">
      <alignment horizontal="general" vertical="bottom" wrapText="1"/>
    </xf>
    <xf xfId="0" numFmtId="0" fontId="42" borderId="0" applyFill="1" fillId="16" applyFont="1"/>
    <xf xfId="0" numFmtId="0" fontId="43" borderId="34" applyFill="1" applyBorder="1" fillId="17" applyFont="1" applyAlignment="1">
      <alignment horizontal="center" vertical="bottom"/>
    </xf>
    <xf xfId="0" numFmtId="0" fontId="44" borderId="35" applyBorder="1" fillId="0" applyFont="1" applyAlignment="1">
      <alignment horizontal="general" vertical="top" wrapText="1"/>
    </xf>
  </cellXfs>
  <cellStyles count="1">
    <cellStyle name="Normal" xfId="0" builtinId="0"/>
  </cellStyles>
</styleSheet>
</file>

<file path=xl/_rels/workbook.xml.rels><?xml version="1.0" encoding="UTF-8" standalone="yes"?><Relationships xmlns="http://schemas.openxmlformats.org/package/2006/relationships"><Relationship Type="http://schemas.openxmlformats.org/officeDocument/2006/relationships/sharedStrings" Id="rId2" Target="sharedStrings.xml"/><Relationship Type="http://schemas.openxmlformats.org/officeDocument/2006/relationships/styles" Id="rId1" Target="styles.xml"/><Relationship Type="http://schemas.openxmlformats.org/officeDocument/2006/relationships/worksheet" Id="rId10" Target="worksheets/sheet8.xml"/><Relationship Type="http://schemas.openxmlformats.org/officeDocument/2006/relationships/worksheet" Id="rId4" Target="worksheets/sheet2.xml"/><Relationship Type="http://schemas.openxmlformats.org/officeDocument/2006/relationships/worksheet" Id="rId3" Target="worksheets/sheet1.xml"/><Relationship Type="http://schemas.openxmlformats.org/officeDocument/2006/relationships/worksheet" Id="rId9" Target="worksheets/sheet7.xml"/><Relationship Type="http://schemas.openxmlformats.org/officeDocument/2006/relationships/worksheet" Id="rId6" Target="worksheets/sheet4.xml"/><Relationship Type="http://schemas.openxmlformats.org/officeDocument/2006/relationships/worksheet" Id="rId5" Target="worksheets/sheet3.xml"/><Relationship Type="http://schemas.openxmlformats.org/officeDocument/2006/relationships/worksheet" Id="rId8" Target="worksheets/sheet6.xml"/><Relationship Type="http://schemas.openxmlformats.org/officeDocument/2006/relationships/worksheet" Id="rId7" Target="worksheets/sheet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5.0" defaultColWidth="13.0" customHeight="1"/>
  <cols>
    <col max="1" min="1" customWidth="1" width="139.43"/>
  </cols>
  <sheetData>
    <row r="1">
      <c t="s" s="49" r="A1">
        <v>0</v>
      </c>
    </row>
    <row ht="105.0" r="3" customHeight="1">
      <c t="s" s="19" r="A3">
        <v>1</v>
      </c>
    </row>
    <row ht="165.0" r="5" customHeight="1">
      <c t="s" s="19" r="A5">
        <v>2</v>
      </c>
    </row>
    <row ht="105.0" r="7" customHeight="1">
      <c t="s" s="19" r="A7">
        <v>3</v>
      </c>
    </row>
    <row ht="90.0" r="9" customHeight="1">
      <c t="s" s="19" r="A9">
        <v>4</v>
      </c>
    </row>
    <row ht="75.0" r="11" customHeight="1">
      <c t="s" s="19" r="A11">
        <v>5</v>
      </c>
    </row>
    <row ht="75.0" r="13" customHeight="1">
      <c t="s" s="19" r="A13">
        <v>6</v>
      </c>
    </row>
    <row r="16">
      <c t="s" s="47" r="A16">
        <v>7</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activePane="bottomRight" xSplit="1.0" state="frozen" topLeftCell="B2"/>
      <selection activeCell="B1" sqref="B1" pane="topRight"/>
      <selection activeCell="A2" sqref="A2" pane="bottomLeft"/>
      <selection activeCell="B2" sqref="B2" pane="bottomRight"/>
    </sheetView>
  </sheetViews>
  <sheetFormatPr defaultRowHeight="15.0" defaultColWidth="13.0" customHeight="1"/>
  <cols>
    <col max="1" min="1" customWidth="1" width="23.71"/>
    <col max="3" min="3" customWidth="1" width="27.29"/>
    <col max="7" min="7" customWidth="1" width="23.71"/>
    <col max="8" min="8" customWidth="1" width="52.71"/>
    <col max="10" min="10" customWidth="1" width="59.71"/>
    <col max="12" min="12" customWidth="1" width="74.43"/>
  </cols>
  <sheetData>
    <row r="1">
      <c t="s" s="44" r="A1">
        <v>8</v>
      </c>
      <c t="s" s="44" r="C1">
        <v>9</v>
      </c>
      <c t="s" s="44" r="E1">
        <v>10</v>
      </c>
      <c t="s" s="17" r="G1">
        <v>11</v>
      </c>
      <c t="s" s="44" r="J1">
        <v>12</v>
      </c>
      <c t="s" s="44" r="L1">
        <v>13</v>
      </c>
    </row>
    <row r="2">
      <c t="s" s="36" r="A2">
        <v>14</v>
      </c>
      <c t="s" s="36" r="C2">
        <v>15</v>
      </c>
      <c t="s" s="36" r="E2">
        <v>16</v>
      </c>
      <c t="s" s="27" r="G2">
        <v>14</v>
      </c>
      <c t="s" s="36" r="H2">
        <v>17</v>
      </c>
      <c t="s" s="36" r="J2">
        <v>18</v>
      </c>
      <c t="s" s="36" r="L2">
        <v>19</v>
      </c>
    </row>
    <row r="3">
      <c t="s" s="36" r="A3">
        <v>20</v>
      </c>
      <c t="s" s="36" r="C3">
        <v>21</v>
      </c>
      <c t="s" s="36" r="E3">
        <v>22</v>
      </c>
      <c t="s" s="36" r="H3">
        <v>23</v>
      </c>
      <c t="s" s="36" r="J3">
        <v>24</v>
      </c>
      <c t="s" s="36" r="L3">
        <v>25</v>
      </c>
    </row>
    <row r="4">
      <c t="s" s="36" r="A4">
        <v>26</v>
      </c>
      <c t="s" s="36" r="C4">
        <v>27</v>
      </c>
      <c t="s" s="36" r="H4">
        <v>28</v>
      </c>
      <c t="s" s="36" r="J4">
        <v>29</v>
      </c>
      <c t="s" s="36" r="L4">
        <v>30</v>
      </c>
    </row>
    <row r="5">
      <c t="s" s="36" r="A5">
        <v>31</v>
      </c>
      <c t="s" s="36" r="H5">
        <v>32</v>
      </c>
      <c t="s" s="36" r="J5">
        <v>33</v>
      </c>
      <c t="s" s="36" r="L5">
        <v>34</v>
      </c>
    </row>
    <row r="6">
      <c t="s" s="36" r="A6">
        <v>35</v>
      </c>
      <c t="s" s="36" r="H6">
        <v>36</v>
      </c>
      <c t="s" s="36" r="J6">
        <v>37</v>
      </c>
      <c t="s" s="36" r="L6">
        <v>38</v>
      </c>
    </row>
    <row r="7">
      <c t="s" s="36" r="A7">
        <v>39</v>
      </c>
      <c t="s" s="36" r="H7">
        <v>40</v>
      </c>
      <c t="s" s="36" r="J7">
        <v>41</v>
      </c>
      <c t="s" s="36" r="L7">
        <v>42</v>
      </c>
    </row>
    <row r="8">
      <c t="s" s="36" r="A8">
        <v>43</v>
      </c>
      <c t="s" s="36" r="H8">
        <v>44</v>
      </c>
      <c t="s" s="36" r="J8">
        <v>45</v>
      </c>
    </row>
    <row r="9">
      <c t="s" s="36" r="A9">
        <v>46</v>
      </c>
      <c t="s" s="36" r="H9">
        <v>47</v>
      </c>
      <c t="s" s="36" r="J9">
        <v>48</v>
      </c>
    </row>
    <row r="10">
      <c t="s" s="36" r="A10">
        <v>49</v>
      </c>
      <c t="s" s="36" r="H10">
        <v>50</v>
      </c>
    </row>
    <row r="11">
      <c t="s" s="36" r="A11">
        <v>51</v>
      </c>
      <c t="s" s="36" r="H11">
        <v>52</v>
      </c>
    </row>
    <row r="12">
      <c t="s" s="36" r="A12">
        <v>53</v>
      </c>
      <c t="s" s="27" r="G12">
        <v>20</v>
      </c>
      <c t="s" s="36" r="H12">
        <v>17</v>
      </c>
    </row>
    <row r="13">
      <c t="s" s="36" r="A13">
        <v>54</v>
      </c>
      <c t="s" s="36" r="H13">
        <v>55</v>
      </c>
    </row>
    <row r="14">
      <c t="s" s="36" r="A14">
        <v>56</v>
      </c>
      <c t="s" s="36" r="H14">
        <v>57</v>
      </c>
    </row>
    <row r="15">
      <c t="s" s="36" r="A15">
        <v>58</v>
      </c>
      <c t="s" s="36" r="H15">
        <v>59</v>
      </c>
    </row>
    <row r="16">
      <c t="s" s="36" r="A16">
        <v>60</v>
      </c>
      <c t="s" s="36" r="H16">
        <v>61</v>
      </c>
    </row>
    <row r="17">
      <c t="s" s="36" r="A17">
        <v>62</v>
      </c>
      <c t="s" s="27" r="G17">
        <v>26</v>
      </c>
      <c t="s" s="36" r="H17">
        <v>63</v>
      </c>
    </row>
    <row r="18">
      <c t="s" s="36" r="A18">
        <v>64</v>
      </c>
      <c t="s" s="36" r="H18">
        <v>65</v>
      </c>
    </row>
    <row r="19">
      <c t="s" s="36" r="A19">
        <v>66</v>
      </c>
      <c t="s" s="36" r="H19">
        <v>67</v>
      </c>
    </row>
    <row r="20">
      <c t="s" s="36" r="H20">
        <v>68</v>
      </c>
    </row>
    <row r="21">
      <c t="s" s="36" r="H21">
        <v>69</v>
      </c>
    </row>
    <row r="22">
      <c t="s" s="36" r="H22">
        <v>70</v>
      </c>
    </row>
    <row r="23">
      <c t="s" s="36" r="H23">
        <v>71</v>
      </c>
    </row>
    <row r="24">
      <c t="s" s="27" r="G24">
        <v>31</v>
      </c>
      <c t="s" s="36" r="H24">
        <v>17</v>
      </c>
    </row>
    <row r="25">
      <c t="s" s="36" r="H25">
        <v>55</v>
      </c>
    </row>
    <row r="26">
      <c t="s" s="36" r="H26">
        <v>57</v>
      </c>
    </row>
    <row r="27">
      <c t="s" s="36" r="H27">
        <v>59</v>
      </c>
    </row>
    <row r="28">
      <c t="s" s="27" r="G28">
        <v>35</v>
      </c>
      <c t="s" s="36" r="H28">
        <v>72</v>
      </c>
    </row>
    <row r="29">
      <c t="s" s="36" r="H29">
        <v>73</v>
      </c>
    </row>
    <row r="30">
      <c t="s" s="36" r="H30">
        <v>74</v>
      </c>
    </row>
    <row r="31">
      <c t="s" s="36" r="H31">
        <v>75</v>
      </c>
    </row>
    <row r="32">
      <c t="s" s="27" r="G32">
        <v>76</v>
      </c>
      <c t="s" s="36" r="H32">
        <v>77</v>
      </c>
    </row>
    <row r="33">
      <c t="s" s="36" r="H33">
        <v>73</v>
      </c>
    </row>
    <row r="34">
      <c t="s" s="27" r="G34">
        <v>43</v>
      </c>
      <c t="s" s="36" r="H34">
        <v>78</v>
      </c>
    </row>
    <row r="35">
      <c t="s" s="36" r="H35">
        <v>79</v>
      </c>
    </row>
    <row r="36">
      <c t="s" s="27" r="G36">
        <v>80</v>
      </c>
      <c t="s" s="36" r="H36">
        <v>81</v>
      </c>
    </row>
    <row r="37">
      <c t="s" s="36" r="H37">
        <v>82</v>
      </c>
    </row>
    <row r="38">
      <c t="s" s="36" r="H38">
        <v>83</v>
      </c>
    </row>
    <row r="39">
      <c t="s" s="27" r="G39">
        <v>49</v>
      </c>
      <c t="s" s="36" r="H39">
        <v>84</v>
      </c>
    </row>
    <row r="40">
      <c t="s" s="27" r="G40">
        <v>51</v>
      </c>
      <c t="s" s="36" r="H40">
        <v>84</v>
      </c>
    </row>
    <row r="41">
      <c t="s" s="36" r="H41">
        <v>85</v>
      </c>
    </row>
    <row r="42">
      <c t="s" s="27" r="G42">
        <v>53</v>
      </c>
      <c t="s" s="36" r="H42">
        <v>86</v>
      </c>
    </row>
    <row r="43">
      <c t="s" s="36" r="H43">
        <v>87</v>
      </c>
    </row>
    <row r="44">
      <c t="s" s="36" r="H44">
        <v>88</v>
      </c>
    </row>
    <row r="45">
      <c t="s" s="36" r="H45">
        <v>89</v>
      </c>
    </row>
    <row r="46">
      <c t="s" s="36" r="H46">
        <v>90</v>
      </c>
    </row>
    <row r="47">
      <c t="s" s="36" r="H47">
        <v>91</v>
      </c>
    </row>
    <row r="48">
      <c t="s" s="36" r="H48">
        <v>92</v>
      </c>
    </row>
    <row r="49">
      <c t="s" s="36" r="H49">
        <v>93</v>
      </c>
    </row>
    <row r="50">
      <c t="s" s="27" r="G50">
        <v>54</v>
      </c>
      <c t="s" s="36" r="H50">
        <v>94</v>
      </c>
    </row>
    <row r="51">
      <c t="s" s="27" r="G51">
        <v>95</v>
      </c>
      <c t="s" s="36" r="H51">
        <v>96</v>
      </c>
    </row>
    <row r="52">
      <c t="s" s="36" r="H52">
        <v>97</v>
      </c>
    </row>
    <row r="53">
      <c t="s" s="36" r="H53">
        <v>84</v>
      </c>
    </row>
    <row r="54">
      <c t="s" s="27" r="G54">
        <v>58</v>
      </c>
      <c t="s" s="36" r="H54">
        <v>98</v>
      </c>
    </row>
    <row r="55">
      <c t="s" s="36" r="H55">
        <v>99</v>
      </c>
    </row>
    <row r="56">
      <c t="s" s="36" r="H56">
        <v>100</v>
      </c>
    </row>
    <row r="57">
      <c t="s" s="36" r="H57">
        <v>84</v>
      </c>
    </row>
    <row r="58">
      <c t="s" s="27" r="G58">
        <v>60</v>
      </c>
      <c t="s" s="36" r="H58">
        <v>101</v>
      </c>
    </row>
    <row r="59">
      <c t="s" s="36" r="H59">
        <v>102</v>
      </c>
    </row>
    <row r="60">
      <c t="s" s="36" r="H60">
        <v>103</v>
      </c>
    </row>
    <row r="61">
      <c t="s" s="36" r="H61">
        <v>104</v>
      </c>
    </row>
    <row r="62">
      <c t="s" s="36" r="H62">
        <v>75</v>
      </c>
    </row>
    <row r="63">
      <c t="s" s="27" r="G63">
        <v>105</v>
      </c>
      <c t="s" s="36" r="H63">
        <v>75</v>
      </c>
    </row>
    <row r="64">
      <c t="s" s="27" r="G64">
        <v>64</v>
      </c>
      <c t="s" s="36" r="H64">
        <v>75</v>
      </c>
    </row>
    <row r="65">
      <c t="s" s="27" r="G65">
        <v>66</v>
      </c>
      <c t="s" s="36" r="H65">
        <v>106</v>
      </c>
    </row>
    <row r="66">
      <c t="s" s="36" r="H66">
        <v>107</v>
      </c>
    </row>
    <row r="67">
      <c t="s" s="36" r="H67">
        <v>108</v>
      </c>
    </row>
    <row r="68">
      <c t="s" s="36" r="H68">
        <v>109</v>
      </c>
    </row>
    <row r="69">
      <c t="s" s="36" r="H69">
        <v>110</v>
      </c>
    </row>
    <row r="70">
      <c t="s" s="36" r="H70">
        <v>47</v>
      </c>
    </row>
    <row r="71">
      <c t="s" s="36" r="H71">
        <v>50</v>
      </c>
    </row>
    <row r="72">
      <c t="s" s="36" r="H72">
        <v>111</v>
      </c>
    </row>
  </sheetData>
  <mergeCells count="15">
    <mergeCell ref="G1:H1"/>
    <mergeCell ref="G2:G11"/>
    <mergeCell ref="G12:G16"/>
    <mergeCell ref="G17:G23"/>
    <mergeCell ref="G24:G27"/>
    <mergeCell ref="G28:G31"/>
    <mergeCell ref="G32:G33"/>
    <mergeCell ref="G34:G35"/>
    <mergeCell ref="G36:G38"/>
    <mergeCell ref="G40:G41"/>
    <mergeCell ref="G42:G49"/>
    <mergeCell ref="G51:G53"/>
    <mergeCell ref="G54:G57"/>
    <mergeCell ref="G58:G62"/>
    <mergeCell ref="G65:G7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5.0" defaultColWidth="13.0" customHeight="1"/>
  <cols>
    <col max="1" min="1" customWidth="1" width="57.0"/>
    <col max="2" min="2" customWidth="1" width="25.0"/>
    <col max="4" min="3" customWidth="1" width="14.86"/>
    <col max="5" min="5" customWidth="1" width="17.14"/>
    <col max="6" min="6" customWidth="1" width="10.14"/>
  </cols>
  <sheetData>
    <row r="1">
      <c t="s" s="33" r="A1">
        <v>112</v>
      </c>
      <c t="s" s="36" r="B1">
        <v>113</v>
      </c>
    </row>
    <row r="2">
      <c t="s" s="33" r="A2">
        <v>114</v>
      </c>
      <c t="s" s="36" r="B2">
        <v>115</v>
      </c>
    </row>
    <row r="3">
      <c t="s" s="33" r="A3">
        <v>116</v>
      </c>
      <c t="s" s="36" r="B3">
        <v>117</v>
      </c>
    </row>
    <row r="4">
      <c t="s" s="33" r="A4">
        <v>118</v>
      </c>
      <c t="s" s="10" r="B4">
        <v>26</v>
      </c>
    </row>
    <row r="5">
      <c t="s" s="33" r="A5">
        <v>119</v>
      </c>
      <c t="s" s="36" r="B5">
        <v>120</v>
      </c>
    </row>
    <row r="6">
      <c t="s" s="33" r="A6">
        <v>121</v>
      </c>
      <c t="s" s="10" r="B6">
        <v>70</v>
      </c>
    </row>
    <row r="7">
      <c t="s" s="33" r="A7">
        <v>122</v>
      </c>
      <c t="s" s="10" r="B7">
        <v>15</v>
      </c>
    </row>
    <row r="8">
      <c t="s" s="33" r="A8">
        <v>123</v>
      </c>
      <c s="15" r="B8">
        <v>1</v>
      </c>
      <c s="42" r="C8"/>
      <c s="42" r="D8"/>
      <c s="42" r="E8"/>
      <c s="42" r="F8"/>
      <c s="42" r="G8"/>
    </row>
    <row r="9">
      <c t="s" s="33" r="A9">
        <v>124</v>
      </c>
      <c t="s" s="36" r="B9">
        <v>125</v>
      </c>
    </row>
    <row r="11">
      <c t="s" s="12" r="A11">
        <v>126</v>
      </c>
    </row>
    <row r="12">
      <c t="s" s="44" r="A12">
        <v>127</v>
      </c>
      <c t="s" s="44" r="B12">
        <v>128</v>
      </c>
      <c t="s" s="44" r="C12">
        <v>129</v>
      </c>
      <c t="s" s="44" r="D12">
        <v>130</v>
      </c>
      <c t="s" s="44" r="E12">
        <v>131</v>
      </c>
      <c t="s" s="44" r="F12">
        <v>132</v>
      </c>
    </row>
    <row r="13">
      <c t="s" r="A13">
        <v>133</v>
      </c>
      <c t="s" r="B13">
        <v>125</v>
      </c>
      <c t="s" r="C13">
        <v>134</v>
      </c>
      <c t="s" r="D13">
        <v>135</v>
      </c>
      <c t="s" r="E13">
        <v>136</v>
      </c>
      <c t="s" s="3" r="F13">
        <v>137</v>
      </c>
    </row>
    <row r="14">
      <c t="s" r="A14">
        <v>138</v>
      </c>
      <c t="s" r="B14">
        <v>139</v>
      </c>
      <c t="s" r="C14">
        <v>140</v>
      </c>
      <c t="s" r="D14">
        <v>141</v>
      </c>
      <c t="s" r="E14">
        <v>142</v>
      </c>
      <c s="10" r="F14"/>
    </row>
    <row r="15">
      <c t="s" r="A15">
        <v>143</v>
      </c>
      <c t="s" r="B15">
        <v>144</v>
      </c>
      <c t="s" r="C15">
        <v>145</v>
      </c>
      <c t="s" r="D15">
        <v>146</v>
      </c>
      <c t="s" r="E15">
        <v>147</v>
      </c>
      <c s="10" r="F15"/>
    </row>
    <row r="16">
      <c t="s" r="A16">
        <v>148</v>
      </c>
      <c t="s" r="B16">
        <v>149</v>
      </c>
      <c t="s" r="C16">
        <v>150</v>
      </c>
      <c t="s" r="D16">
        <v>151</v>
      </c>
      <c t="s" r="E16">
        <v>152</v>
      </c>
      <c s="10" r="F16"/>
    </row>
    <row r="17">
      <c t="s" r="A17">
        <v>153</v>
      </c>
      <c t="s" r="B17">
        <v>154</v>
      </c>
      <c t="s" r="C17">
        <v>155</v>
      </c>
      <c t="s" r="D17">
        <v>156</v>
      </c>
      <c t="s" r="E17">
        <v>157</v>
      </c>
      <c s="10" r="F17"/>
    </row>
    <row r="18">
      <c t="s" r="A18">
        <v>158</v>
      </c>
      <c t="s" r="B18">
        <v>159</v>
      </c>
      <c t="s" r="C18">
        <v>160</v>
      </c>
      <c t="s" r="D18">
        <v>161</v>
      </c>
      <c t="s" r="E18">
        <v>162</v>
      </c>
      <c s="10" r="F18"/>
    </row>
    <row r="19">
      <c t="s" r="A19">
        <v>163</v>
      </c>
      <c t="s" r="B19">
        <v>164</v>
      </c>
      <c t="s" r="C19">
        <v>165</v>
      </c>
      <c t="s" r="D19">
        <v>166</v>
      </c>
      <c t="s" r="E19">
        <v>167</v>
      </c>
      <c s="10" r="F19"/>
    </row>
    <row r="20">
      <c t="s" r="A20">
        <v>168</v>
      </c>
      <c t="s" r="B20">
        <v>169</v>
      </c>
      <c t="s" r="C20">
        <v>170</v>
      </c>
      <c t="s" r="E20">
        <v>171</v>
      </c>
      <c s="10" r="F20"/>
    </row>
    <row r="21">
      <c s="10" r="F21"/>
    </row>
    <row r="22">
      <c s="10" r="F22"/>
    </row>
    <row r="23">
      <c s="10" r="F23"/>
    </row>
    <row r="24">
      <c s="10" r="F24"/>
    </row>
    <row r="25">
      <c s="10" r="F25"/>
    </row>
    <row r="26">
      <c s="10" r="F26"/>
    </row>
    <row r="27">
      <c s="10" r="F27"/>
    </row>
    <row r="28">
      <c s="10" r="F28"/>
    </row>
  </sheetData>
  <mergeCells count="10">
    <mergeCell ref="B1:G1"/>
    <mergeCell ref="B2:G2"/>
    <mergeCell ref="B3:G3"/>
    <mergeCell ref="B4:G4"/>
    <mergeCell ref="B5:G5"/>
    <mergeCell ref="B6:G6"/>
    <mergeCell ref="B7:G7"/>
    <mergeCell ref="B8:G8"/>
    <mergeCell ref="B9:G9"/>
    <mergeCell ref="A11:F11"/>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5.0" defaultColWidth="13.0" customHeight="1"/>
  <cols>
    <col max="3" min="3" customWidth="1" width="13.0"/>
    <col max="15" min="15" customWidth="1" width="15.57"/>
    <col max="16" min="16" customWidth="1" width="17.86"/>
    <col max="17" min="17" customWidth="1" width="16.43"/>
    <col max="21" min="21" customWidth="1" width="15.57"/>
    <col max="22" min="22" customWidth="1" width="14.71"/>
    <col max="23" min="23" customWidth="1" width="19.57"/>
    <col max="24" min="24" customWidth="1" width="15.71"/>
  </cols>
  <sheetData>
    <row r="1">
      <c t="s" s="32" r="A1">
        <v>172</v>
      </c>
      <c t="s" s="32" r="B1">
        <v>173</v>
      </c>
      <c t="s" s="32" r="C1">
        <v>174</v>
      </c>
      <c t="s" s="32" r="D1">
        <v>175</v>
      </c>
      <c t="s" s="32" r="E1">
        <v>176</v>
      </c>
      <c t="s" s="32" r="F1">
        <v>177</v>
      </c>
      <c t="s" s="32" r="G1">
        <v>178</v>
      </c>
      <c t="s" s="32" r="H1">
        <v>179</v>
      </c>
      <c t="s" s="32" r="I1">
        <v>180</v>
      </c>
      <c t="s" s="32" r="J1">
        <v>181</v>
      </c>
      <c t="s" s="32" r="K1">
        <v>182</v>
      </c>
      <c t="s" s="32" r="L1">
        <v>183</v>
      </c>
      <c t="s" s="32" r="M1">
        <v>184</v>
      </c>
      <c t="s" s="32" r="N1">
        <v>185</v>
      </c>
      <c t="s" s="32" r="O1">
        <v>186</v>
      </c>
      <c t="s" s="32" r="P1">
        <v>187</v>
      </c>
      <c t="s" s="32" r="Q1">
        <v>188</v>
      </c>
      <c t="s" s="32" r="R1">
        <v>189</v>
      </c>
      <c t="s" s="32" r="S1">
        <v>190</v>
      </c>
      <c t="s" s="32" r="T1">
        <v>191</v>
      </c>
      <c t="s" s="32" r="U1">
        <v>192</v>
      </c>
      <c t="s" s="32" r="V1">
        <v>193</v>
      </c>
      <c t="s" s="32" r="W1">
        <v>194</v>
      </c>
      <c t="s" s="32" r="X1">
        <v>195</v>
      </c>
    </row>
    <row ht="72.75" r="2" customHeight="1">
      <c t="str" r="A2">
        <f>Variables!B4</f>
        <v>Número de docentes equivalente a tiempo completo (ETC) </v>
      </c>
      <c t="str" r="B2">
        <f>Variables!B5</f>
        <v>Número de personal técnico, administrativo y de servicios </v>
      </c>
      <c t="str" r="C2">
        <f>Variables!B7</f>
        <v>Número total de titulaciones en la IES </v>
      </c>
      <c t="str" r="D2">
        <f>Variables!B8</f>
        <v>Número de titulaciones de postgrado en el sector de estudios i </v>
      </c>
      <c t="str" r="E2">
        <f>Variables!B9</f>
        <v>m2 construidos para actividades docentes, investigativas </v>
      </c>
      <c t="str" r="F2">
        <f>Variables!B10</f>
        <v>m2 de áreas a cielo abierto dedicadas a docencia e investigación </v>
      </c>
      <c t="str" r="G2">
        <f>Variables!B11</f>
        <v>m2 construidos para actividades deportivas y recreativas a cielo abierto </v>
      </c>
      <c t="str" r="H2">
        <f>Variables!B12</f>
        <v>Número de estudiantes matriculados en titulaciones experimentales </v>
      </c>
      <c t="str" r="I2">
        <f>Variables!B13</f>
        <v>Número total de estudiantes que hacen uso de los laboratorios (X4) </v>
      </c>
      <c t="str" r="J2">
        <f>Variables!B14</f>
        <v>Número total de recursos o títulos disponibles en cualquier soporte (bibliográficos en soporte físico o digital, videográficos, etc) disponibles para consulta/préstamo </v>
      </c>
      <c t="str" r="K2">
        <f>Variables!B15</f>
        <v>Porcentaje de aulas con cobertura wifi </v>
      </c>
      <c t="str" r="L2">
        <f>Variables!B16</f>
        <v>Porcentaje de aulas con proyectores multimedia instalados </v>
      </c>
      <c t="str" r="M2">
        <f>Variables!B17</f>
        <v>Porcentaje de asignaturas que disponen de aula virtual activa </v>
      </c>
      <c t="str" r="N2">
        <f>Variables!B25</f>
        <v>Número de docentes doctores ETC </v>
      </c>
      <c t="str" r="O2">
        <f>Variables!B35</f>
        <v>Número de egresados en el año n-4 de una titulación o carrera j, y que están ocupados </v>
      </c>
      <c t="str" r="P2">
        <f>Variables!B42</f>
        <v>Ingresos liquidados (derechos reconocidos) en el presupuesto de la IES por recursos captados para actividades de I+D+i, financiados con recursos públicos </v>
      </c>
      <c t="str" r="Q2">
        <f>Variables!B43</f>
        <v>Ingresos liquidados (derechos reconocidos) en el presupuesto de la IES por recursos captados para actividades de I+D+i, financiados con recursos privados </v>
      </c>
      <c t="str" r="R2">
        <f>Variables!B44</f>
        <v>Número de patentes registradas en los últimos 5 años  *ATÉ 2011</v>
      </c>
      <c t="str" r="S2">
        <f>Variables!B45</f>
        <v>Número de cursos de Formación Continua ofertados en el año </v>
      </c>
      <c t="str" r="T2">
        <f>Variables!B46</f>
        <v>Número de estudiantes matriculados en cursos /actividades de Formación Continua </v>
      </c>
      <c t="str" r="U2">
        <f>Variables!B47</f>
        <v>Número de horas impartidas en actividades de Formación Continua </v>
      </c>
      <c t="str" r="V2">
        <f>Variables!B48</f>
        <v>Presupuesto destinado a la Formación Continua </v>
      </c>
      <c t="str" r="W2">
        <f>Variables!B49</f>
        <v>Presupuesto global de la IES </v>
      </c>
      <c t="str" r="X2">
        <f>Variables!B50</f>
        <v>Presupuesto destinado a Extensión y Transferencia </v>
      </c>
    </row>
    <row r="3">
      <c s="55" r="A3">
        <f>Variables!C4</f>
        <v>1537</v>
      </c>
      <c s="55" r="B3">
        <f>Variables!C5</f>
        <v>2777</v>
      </c>
      <c s="55" r="C3">
        <f>'Sectores de Estudio'!E11</f>
        <v>2237</v>
      </c>
      <c s="55" r="D3">
        <f>'Sectores de Estudio'!F11</f>
        <v>0</v>
      </c>
      <c s="55" r="E3">
        <v>33898</v>
      </c>
      <c s="55" r="F3">
        <v>66752</v>
      </c>
      <c s="55" r="G3">
        <v>40941</v>
      </c>
      <c s="55" r="H3">
        <f>'Sectores de Estudio'!C11</f>
        <v>20624</v>
      </c>
      <c s="55" r="I3">
        <f>'Sectores de Estudio'!C11</f>
        <v>20624</v>
      </c>
      <c s="55" r="J3">
        <v>85721</v>
      </c>
      <c s="24" r="K3">
        <v>0.8</v>
      </c>
      <c s="24" r="L3">
        <v>0.8</v>
      </c>
      <c r="M3">
        <v>0.2</v>
      </c>
      <c s="55" r="N3">
        <f>Variables!C25</f>
        <v>955</v>
      </c>
      <c t="s" s="37" r="O3">
        <v>196</v>
      </c>
      <c s="37" r="P3">
        <v>11763000</v>
      </c>
      <c s="37" r="Q3">
        <v>6155000</v>
      </c>
      <c s="55" r="R3">
        <f>Variables!C44</f>
        <v>6</v>
      </c>
      <c s="55" r="S3">
        <f>Variables!C45</f>
        <v>76</v>
      </c>
      <c s="55" r="T3">
        <f>Variables!C46</f>
        <v>24650</v>
      </c>
      <c t="s" s="55" r="U3">
        <v>197</v>
      </c>
      <c t="s" s="55" r="V3">
        <v>196</v>
      </c>
      <c s="35" r="W3">
        <v>394123028</v>
      </c>
      <c s="37" r="X3">
        <v>702557</v>
      </c>
    </row>
    <row r="7">
      <c t="s" s="12" r="A7">
        <v>198</v>
      </c>
      <c s="12" r="I7"/>
    </row>
    <row r="8">
      <c t="s" s="21" r="A8">
        <v>199</v>
      </c>
      <c t="s" s="15" r="C8">
        <v>200</v>
      </c>
      <c t="s" s="36" r="H8">
        <v>201</v>
      </c>
    </row>
    <row r="9">
      <c t="s" s="15" r="C9">
        <v>202</v>
      </c>
      <c t="s" s="36" r="H9">
        <v>201</v>
      </c>
    </row>
    <row r="10">
      <c t="s" s="15" r="C10">
        <v>203</v>
      </c>
      <c t="s" s="36" r="H10">
        <v>201</v>
      </c>
    </row>
    <row r="11">
      <c t="s" s="15" r="C11">
        <v>204</v>
      </c>
      <c t="s" s="36" r="H11">
        <v>201</v>
      </c>
    </row>
    <row r="12">
      <c t="s" s="15" r="C12">
        <v>205</v>
      </c>
      <c t="s" s="36" r="H12">
        <v>201</v>
      </c>
    </row>
    <row r="13">
      <c t="s" s="15" r="C13">
        <v>206</v>
      </c>
      <c t="s" s="36" r="H13">
        <v>201</v>
      </c>
    </row>
    <row r="14">
      <c t="s" s="15" r="C14">
        <v>207</v>
      </c>
      <c t="s" s="36" r="H14">
        <v>201</v>
      </c>
    </row>
    <row r="15">
      <c t="s" s="6" r="C15">
        <v>208</v>
      </c>
      <c t="s" s="36" r="H15">
        <v>201</v>
      </c>
    </row>
    <row r="16">
      <c t="s" s="21" r="A16">
        <v>209</v>
      </c>
      <c t="s" s="15" r="C16">
        <v>210</v>
      </c>
      <c t="s" s="36" r="H16">
        <v>211</v>
      </c>
    </row>
    <row r="17">
      <c t="s" s="15" r="C17">
        <v>212</v>
      </c>
      <c t="s" s="36" r="H17">
        <v>201</v>
      </c>
    </row>
    <row r="18">
      <c t="s" s="15" r="C18">
        <v>213</v>
      </c>
      <c t="s" s="36" r="H18">
        <v>201</v>
      </c>
    </row>
    <row r="19">
      <c t="s" s="15" r="C19">
        <v>214</v>
      </c>
      <c t="s" s="36" r="H19">
        <v>211</v>
      </c>
    </row>
    <row r="20">
      <c t="s" s="15" r="C20">
        <v>215</v>
      </c>
      <c t="s" s="36" r="H20">
        <v>201</v>
      </c>
    </row>
    <row r="21">
      <c t="s" s="15" r="C21">
        <v>216</v>
      </c>
      <c t="s" s="36" r="H21">
        <v>201</v>
      </c>
    </row>
    <row r="22">
      <c t="s" s="21" r="A22">
        <v>217</v>
      </c>
      <c t="s" s="15" r="C22">
        <v>218</v>
      </c>
      <c t="s" s="36" r="H22">
        <v>201</v>
      </c>
    </row>
    <row r="23">
      <c t="s" s="15" r="C23">
        <v>219</v>
      </c>
      <c t="s" s="36" r="H23">
        <v>211</v>
      </c>
    </row>
    <row r="24">
      <c t="s" s="15" r="C24">
        <v>220</v>
      </c>
      <c t="s" s="36" r="H24">
        <v>201</v>
      </c>
    </row>
    <row r="25">
      <c t="s" s="15" r="C25">
        <v>221</v>
      </c>
      <c t="s" s="36" r="H25">
        <v>201</v>
      </c>
    </row>
    <row r="26">
      <c t="s" s="15" r="C26">
        <v>222</v>
      </c>
      <c t="s" s="36" r="H26">
        <v>201</v>
      </c>
    </row>
    <row r="27">
      <c t="s" s="15" r="C27">
        <v>223</v>
      </c>
      <c t="s" s="36" r="H27">
        <v>201</v>
      </c>
    </row>
    <row r="28">
      <c t="s" s="15" r="C28">
        <v>224</v>
      </c>
      <c t="s" s="36" r="H28">
        <v>22</v>
      </c>
    </row>
  </sheetData>
  <mergeCells count="25">
    <mergeCell ref="A7:H7"/>
    <mergeCell ref="A8:B15"/>
    <mergeCell ref="C8:G8"/>
    <mergeCell ref="C9:G9"/>
    <mergeCell ref="C10:G10"/>
    <mergeCell ref="C11:G11"/>
    <mergeCell ref="C12:G12"/>
    <mergeCell ref="C13:G13"/>
    <mergeCell ref="C14:G14"/>
    <mergeCell ref="C15:G15"/>
    <mergeCell ref="A16:B21"/>
    <mergeCell ref="C16:G16"/>
    <mergeCell ref="C17:G17"/>
    <mergeCell ref="C18:G18"/>
    <mergeCell ref="C19:G19"/>
    <mergeCell ref="C20:G20"/>
    <mergeCell ref="C21:G21"/>
    <mergeCell ref="A22:B28"/>
    <mergeCell ref="C22:G22"/>
    <mergeCell ref="C23:G23"/>
    <mergeCell ref="C24:G24"/>
    <mergeCell ref="C25:G25"/>
    <mergeCell ref="C26:G26"/>
    <mergeCell ref="C27:G27"/>
    <mergeCell ref="C28:G28"/>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activePane="bottomRight" xSplit="2.0" state="frozen" topLeftCell="C2"/>
      <selection activeCell="C1" sqref="C1" pane="topRight"/>
      <selection activeCell="A2" sqref="A2" pane="bottomLeft"/>
      <selection activeCell="C2" sqref="C2" pane="bottomRight"/>
    </sheetView>
  </sheetViews>
  <sheetFormatPr defaultRowHeight="15.0" defaultColWidth="13.0" customHeight="1"/>
  <cols>
    <col max="1" min="1" customWidth="1" width="32.86"/>
    <col max="2" min="2" customWidth="1" width="23.86"/>
    <col max="3" min="3" customWidth="1" width="10.86"/>
    <col max="5" min="4" customWidth="1" width="16.14"/>
    <col max="6" min="6" customWidth="1" width="15.43"/>
    <col max="7" min="7" customWidth="1" width="22.14"/>
    <col max="8" min="8" customWidth="1" width="18.71"/>
    <col max="9" min="9" customWidth="1" width="20.43"/>
    <col max="10" min="10" customWidth="1" width="21.43"/>
    <col max="11" min="11" customWidth="1" width="20.29"/>
    <col max="12" min="12" customWidth="1" width="19.57"/>
    <col max="13" min="13" customWidth="1" width="22.14"/>
    <col max="14" min="14" customWidth="1" width="20.43"/>
    <col max="15" min="15" customWidth="1" width="20.71"/>
    <col max="17" min="16" customWidth="1" width="19.86"/>
    <col max="18" min="18" customWidth="1" width="19.14"/>
    <col max="19" min="19" customWidth="1" width="17.57"/>
  </cols>
  <sheetData>
    <row r="1">
      <c t="s" s="56" r="A1">
        <v>225</v>
      </c>
      <c t="s" s="22" r="B1">
        <v>226</v>
      </c>
      <c s="54" r="C1"/>
      <c t="s" s="57" r="D1">
        <v>227</v>
      </c>
      <c t="s" s="57" r="E1">
        <v>228</v>
      </c>
      <c t="s" s="57" r="F1">
        <v>229</v>
      </c>
      <c t="s" s="57" r="G1">
        <v>230</v>
      </c>
      <c t="s" s="57" r="H1">
        <v>231</v>
      </c>
      <c t="s" s="57" r="I1">
        <v>232</v>
      </c>
      <c t="s" s="57" r="J1">
        <v>233</v>
      </c>
      <c t="s" s="57" r="K1">
        <v>234</v>
      </c>
      <c t="s" s="57" r="L1">
        <v>235</v>
      </c>
      <c t="s" s="57" r="M1">
        <v>236</v>
      </c>
      <c t="s" s="57" r="N1">
        <v>237</v>
      </c>
      <c t="s" s="57" r="O1">
        <v>238</v>
      </c>
      <c t="s" s="57" r="P1">
        <v>239</v>
      </c>
      <c t="s" s="57" r="Q1">
        <v>240</v>
      </c>
      <c t="s" s="57" r="R1">
        <v>241</v>
      </c>
      <c t="s" s="57" r="S1">
        <v>242</v>
      </c>
      <c s="54" r="T1"/>
      <c s="54" r="U1"/>
    </row>
    <row r="2">
      <c s="30" r="A2"/>
      <c s="52" r="B2"/>
      <c s="4" r="C2"/>
      <c t="str" s="4" r="D2">
        <f>Variables!B18</f>
        <v>Número de estudiantes matriculados por primera vez en la titulación j </v>
      </c>
      <c t="str" s="4" r="E2">
        <f>Variables!B19</f>
        <v>Número total de estudiantes con calificación de excelente matriculado por primera vez en la titulación j </v>
      </c>
      <c t="str" s="4" r="F2">
        <f>Variables!B20</f>
        <v>Número de estudiantes de una titulación o carrera j no pertenecientes a la región </v>
      </c>
      <c t="str" s="4" r="G2">
        <f>Variables!B21</f>
        <v>Número total de estudiantes de la titulación o carrera j </v>
      </c>
      <c t="str" s="4" r="H2">
        <f>Variables!B22</f>
        <v>Número de estudiantes mujeres de una titulación o carrera j </v>
      </c>
      <c t="str" s="4" r="I2">
        <f>Variables!B26</f>
        <v>Número de estudiantes que han iniciado los cursos de una titulación o carrera j en el año n 2 y que no están matriculados en ella en el año n ni en el año n-1 </v>
      </c>
      <c t="str" s="4" r="J2">
        <f>Variables!B27</f>
        <v>Número de estudiantes que han iniciado los cursos de una carrera o titulación j de una IES en el año n-2 </v>
      </c>
      <c t="str" s="4" r="K2">
        <f>Variables!B28</f>
        <v>Número de créditos (o en su defecto de asignaturas) superados en una titulación o carrera j en el año n </v>
      </c>
      <c t="str" s="4" r="L2">
        <f>Variables!B29</f>
        <v>Número de créditos (o en su defecto de asignaturas) que integran la curricula de una titulación o carrera j en el año n </v>
      </c>
      <c t="str" s="4" r="M2">
        <f>Variables!B30</f>
        <v>Número de estudiantes de una cohorte de entrada C en una titulación o carrera j que logran finalizarla en el tiempo previsto más 1 año. </v>
      </c>
      <c t="str" s="4" r="N2">
        <f>Variables!B31</f>
        <v>Número de estudiantes ingresados en la cohorte C de la titulación o carrera j </v>
      </c>
      <c t="str" s="4" r="O2">
        <f>Variables!B32</f>
        <v>Número de Egresados titulados en el año n de una titulación j  2011</v>
      </c>
      <c t="str" s="4" r="P2">
        <f>Variables!B33</f>
        <v>Número de estudiantes egresados de una titulación o carrera j satisfechos con su formación </v>
      </c>
      <c t="str" s="4" r="Q2">
        <f>Variables!B34</f>
        <v>Total de estudiantes que culminaron la titulación o carrera j cuatro años antes </v>
      </c>
      <c t="str" s="4" r="R2">
        <f>Variables!B36</f>
        <v>Número de egresados en el año n-4, de una titulación o carrera j. </v>
      </c>
      <c t="str" s="4" r="S2">
        <f>Variables!B37</f>
        <v>Número de titulados de una titulación o carrera j satisfechos con su empleo </v>
      </c>
      <c s="4" r="T2"/>
      <c s="4" r="U2"/>
    </row>
    <row r="3">
      <c t="s" s="26" r="A3">
        <v>243</v>
      </c>
      <c t="s" s="14" r="B3">
        <v>244</v>
      </c>
      <c s="4" r="C3"/>
      <c s="4" r="D3">
        <v>145</v>
      </c>
      <c t="s" s="38" r="E3">
        <v>245</v>
      </c>
      <c s="4" r="F3">
        <v>42</v>
      </c>
      <c s="4" r="G3">
        <v>145</v>
      </c>
      <c s="4" r="H3">
        <v>61</v>
      </c>
      <c s="4" r="I3">
        <v>4</v>
      </c>
      <c s="4" r="J3">
        <v>136</v>
      </c>
      <c t="s" s="38" r="K3">
        <v>245</v>
      </c>
      <c t="s" s="38" r="L3">
        <v>245</v>
      </c>
      <c s="4" r="M3">
        <v>8655</v>
      </c>
      <c t="s" s="38" r="N3">
        <v>245</v>
      </c>
      <c s="4" r="O3">
        <v>139</v>
      </c>
      <c t="s" s="38" r="P3">
        <v>245</v>
      </c>
      <c s="4" r="Q3">
        <v>11</v>
      </c>
      <c s="4" r="R3"/>
      <c t="s" s="38" r="S3">
        <v>245</v>
      </c>
      <c s="4" r="T3"/>
      <c s="4" r="U3"/>
    </row>
    <row r="4">
      <c t="s" s="26" r="A4">
        <v>246</v>
      </c>
      <c t="s" s="14" r="B4">
        <v>244</v>
      </c>
      <c s="4" r="C4"/>
      <c s="4" r="D4">
        <v>1</v>
      </c>
      <c t="s" s="38" r="E4">
        <v>245</v>
      </c>
      <c s="4" r="F4">
        <v>0</v>
      </c>
      <c s="4" r="G4">
        <v>3</v>
      </c>
      <c s="4" r="H4">
        <v>1</v>
      </c>
      <c s="4" r="I4">
        <v>0</v>
      </c>
      <c s="4" r="J4">
        <v>0</v>
      </c>
      <c t="s" s="38" r="K4">
        <v>245</v>
      </c>
      <c t="s" s="38" r="L4">
        <v>245</v>
      </c>
      <c s="4" r="M4">
        <v>120</v>
      </c>
      <c t="s" s="38" r="N4">
        <v>245</v>
      </c>
      <c s="4" r="O4">
        <v>120</v>
      </c>
      <c t="s" s="38" r="P4">
        <v>245</v>
      </c>
      <c s="4" r="Q4"/>
      <c s="4" r="R4"/>
      <c t="s" s="38" r="S4">
        <v>245</v>
      </c>
      <c s="4" r="T4"/>
      <c s="4" r="U4"/>
    </row>
    <row r="5">
      <c t="s" s="26" r="A5">
        <v>247</v>
      </c>
      <c t="s" s="14" r="B5">
        <v>244</v>
      </c>
      <c s="4" r="C5"/>
      <c s="4" r="D5">
        <v>89</v>
      </c>
      <c t="s" s="38" r="E5">
        <v>245</v>
      </c>
      <c s="4" r="F5">
        <v>58</v>
      </c>
      <c s="4" r="G5">
        <v>89</v>
      </c>
      <c s="4" r="H5">
        <v>25</v>
      </c>
      <c s="4" r="I5">
        <v>2</v>
      </c>
      <c s="4" r="J5">
        <v>66</v>
      </c>
      <c t="s" s="38" r="K5">
        <v>245</v>
      </c>
      <c t="s" s="38" r="L5">
        <v>245</v>
      </c>
      <c s="4" r="M5">
        <v>3392</v>
      </c>
      <c t="s" s="38" r="N5">
        <v>245</v>
      </c>
      <c s="4" r="O5">
        <v>80</v>
      </c>
      <c t="s" s="38" r="P5">
        <v>245</v>
      </c>
      <c s="4" r="Q5">
        <v>67</v>
      </c>
      <c s="4" r="R5"/>
      <c t="s" s="38" r="S5">
        <v>245</v>
      </c>
      <c s="4" r="T5"/>
      <c s="4" r="U5"/>
    </row>
    <row r="6">
      <c t="s" s="26" r="A6">
        <v>248</v>
      </c>
      <c t="s" s="14" r="B6">
        <v>244</v>
      </c>
      <c s="4" r="C6"/>
      <c s="4" r="D6">
        <v>36</v>
      </c>
      <c t="s" s="38" r="E6">
        <v>245</v>
      </c>
      <c s="4" r="F6">
        <v>8</v>
      </c>
      <c s="4" r="G6">
        <v>36</v>
      </c>
      <c s="4" r="H6">
        <v>28</v>
      </c>
      <c s="4" r="I6">
        <v>1</v>
      </c>
      <c s="4" r="J6">
        <v>36</v>
      </c>
      <c t="s" s="38" r="K6">
        <v>245</v>
      </c>
      <c t="s" s="38" r="L6">
        <v>245</v>
      </c>
      <c s="4" r="M6">
        <v>714</v>
      </c>
      <c t="s" s="38" r="N6">
        <v>245</v>
      </c>
      <c s="4" r="O6">
        <v>25</v>
      </c>
      <c t="s" s="38" r="P6">
        <v>245</v>
      </c>
      <c s="4" r="Q6">
        <v>40</v>
      </c>
      <c s="4" r="R6"/>
      <c t="s" s="38" r="S6">
        <v>245</v>
      </c>
      <c s="4" r="T6"/>
      <c s="4" r="U6"/>
    </row>
    <row r="7">
      <c t="s" s="26" r="A7">
        <v>249</v>
      </c>
      <c t="s" s="14" r="B7">
        <v>244</v>
      </c>
      <c s="4" r="C7"/>
      <c s="4" r="D7">
        <v>33</v>
      </c>
      <c t="s" s="38" r="E7">
        <v>245</v>
      </c>
      <c s="4" r="F7">
        <v>16</v>
      </c>
      <c s="4" r="G7">
        <v>33</v>
      </c>
      <c s="4" r="H7">
        <v>22</v>
      </c>
      <c s="4" r="I7">
        <v>0</v>
      </c>
      <c s="4" r="J7">
        <v>0</v>
      </c>
      <c t="s" s="38" r="K7">
        <v>245</v>
      </c>
      <c t="s" s="38" r="L7">
        <v>245</v>
      </c>
      <c s="4" r="M7">
        <v>0</v>
      </c>
      <c t="s" s="38" r="N7">
        <v>245</v>
      </c>
      <c s="4" r="O7">
        <v>0</v>
      </c>
      <c t="s" s="38" r="P7">
        <v>245</v>
      </c>
      <c s="4" r="Q7"/>
      <c s="4" r="R7"/>
      <c t="s" s="38" r="S7">
        <v>245</v>
      </c>
      <c s="4" r="T7"/>
      <c s="4" r="U7"/>
    </row>
    <row r="8">
      <c t="s" s="26" r="A8">
        <v>250</v>
      </c>
      <c t="s" s="14" r="B8">
        <v>244</v>
      </c>
      <c s="4" r="C8"/>
      <c s="4" r="D8">
        <v>38</v>
      </c>
      <c t="s" s="38" r="E8">
        <v>245</v>
      </c>
      <c s="4" r="F8">
        <v>12</v>
      </c>
      <c s="4" r="G8">
        <v>38</v>
      </c>
      <c s="4" r="H8">
        <v>30</v>
      </c>
      <c s="4" r="I8">
        <v>0</v>
      </c>
      <c s="4" r="J8">
        <v>0</v>
      </c>
      <c t="s" s="38" r="K8">
        <v>245</v>
      </c>
      <c t="s" s="38" r="L8">
        <v>245</v>
      </c>
      <c s="4" r="M8">
        <v>0</v>
      </c>
      <c t="s" s="38" r="N8">
        <v>245</v>
      </c>
      <c s="4" r="O8">
        <v>0</v>
      </c>
      <c t="s" s="38" r="P8">
        <v>245</v>
      </c>
      <c s="4" r="Q8"/>
      <c s="4" r="R8"/>
      <c t="s" s="38" r="S8">
        <v>245</v>
      </c>
      <c s="4" r="T8"/>
      <c s="4" r="U8"/>
    </row>
    <row r="9">
      <c t="s" s="26" r="A9">
        <v>251</v>
      </c>
      <c t="s" s="14" r="B9">
        <v>244</v>
      </c>
      <c s="4" r="C9"/>
      <c s="4" r="D9">
        <v>31</v>
      </c>
      <c t="s" s="38" r="E9">
        <v>245</v>
      </c>
      <c s="4" r="F9">
        <v>16</v>
      </c>
      <c s="4" r="G9">
        <v>31</v>
      </c>
      <c s="4" r="H9">
        <v>22</v>
      </c>
      <c s="4" r="I9">
        <v>0</v>
      </c>
      <c s="4" r="J9">
        <v>0</v>
      </c>
      <c t="s" s="38" r="K9">
        <v>245</v>
      </c>
      <c t="s" s="38" r="L9">
        <v>245</v>
      </c>
      <c s="4" r="M9">
        <v>0</v>
      </c>
      <c t="s" s="38" r="N9">
        <v>245</v>
      </c>
      <c s="4" r="O9">
        <v>0</v>
      </c>
      <c t="s" s="38" r="P9">
        <v>245</v>
      </c>
      <c s="4" r="Q9"/>
      <c s="4" r="R9"/>
      <c t="s" s="38" r="S9">
        <v>245</v>
      </c>
      <c s="4" r="T9"/>
      <c s="4" r="U9"/>
    </row>
    <row r="10">
      <c t="s" s="26" r="A10">
        <v>252</v>
      </c>
      <c t="s" s="14" r="B10">
        <v>244</v>
      </c>
      <c s="4" r="C10"/>
      <c s="4" r="D10">
        <v>25</v>
      </c>
      <c t="s" s="38" r="E10">
        <v>245</v>
      </c>
      <c s="4" r="F10">
        <v>8</v>
      </c>
      <c s="4" r="G10">
        <v>25</v>
      </c>
      <c s="4" r="H10">
        <v>21</v>
      </c>
      <c s="4" r="I10">
        <v>0</v>
      </c>
      <c s="4" r="J10">
        <v>0</v>
      </c>
      <c t="s" s="38" r="K10">
        <v>245</v>
      </c>
      <c t="s" s="38" r="L10">
        <v>245</v>
      </c>
      <c s="4" r="M10">
        <v>0</v>
      </c>
      <c t="s" s="38" r="N10">
        <v>245</v>
      </c>
      <c s="4" r="O10">
        <v>0</v>
      </c>
      <c t="s" s="38" r="P10">
        <v>245</v>
      </c>
      <c s="4" r="Q10"/>
      <c s="4" r="R10"/>
      <c t="s" s="38" r="S10">
        <v>245</v>
      </c>
      <c s="4" r="T10"/>
      <c s="4" r="U10"/>
    </row>
    <row r="11">
      <c t="s" s="26" r="A11">
        <v>253</v>
      </c>
      <c t="s" s="14" r="B11">
        <v>244</v>
      </c>
      <c s="4" r="C11"/>
      <c s="4" r="D11">
        <v>40</v>
      </c>
      <c t="s" s="38" r="E11">
        <v>245</v>
      </c>
      <c s="4" r="F11">
        <v>22</v>
      </c>
      <c s="4" r="G11">
        <v>40</v>
      </c>
      <c s="4" r="H11">
        <v>5</v>
      </c>
      <c s="4" r="I11">
        <v>0</v>
      </c>
      <c s="4" r="J11">
        <v>30</v>
      </c>
      <c t="s" s="38" r="K11">
        <v>245</v>
      </c>
      <c t="s" s="38" r="L11">
        <v>245</v>
      </c>
      <c s="4" r="M11">
        <v>1472</v>
      </c>
      <c t="s" s="38" r="N11">
        <v>245</v>
      </c>
      <c s="4" r="O11">
        <v>13</v>
      </c>
      <c t="s" s="38" r="P11">
        <v>245</v>
      </c>
      <c s="4" r="Q11">
        <v>18</v>
      </c>
      <c s="4" r="R11"/>
      <c t="s" s="38" r="S11">
        <v>245</v>
      </c>
      <c s="4" r="T11"/>
      <c s="4" r="U11"/>
    </row>
    <row r="12">
      <c t="s" s="26" r="A12">
        <v>254</v>
      </c>
      <c t="s" s="14" r="B12">
        <v>244</v>
      </c>
      <c s="4" r="C12"/>
      <c s="4" r="D12">
        <v>78</v>
      </c>
      <c t="s" s="38" r="E12">
        <v>245</v>
      </c>
      <c s="4" r="F12">
        <v>33</v>
      </c>
      <c s="4" r="G12">
        <v>79</v>
      </c>
      <c s="4" r="H12">
        <v>55</v>
      </c>
      <c s="4" r="I12">
        <v>0</v>
      </c>
      <c s="4" r="J12">
        <v>63</v>
      </c>
      <c t="s" s="38" r="K12">
        <v>245</v>
      </c>
      <c t="s" s="38" r="L12">
        <v>245</v>
      </c>
      <c s="4" r="M12">
        <v>830</v>
      </c>
      <c t="s" s="38" r="N12">
        <v>245</v>
      </c>
      <c s="4" r="O12">
        <v>68</v>
      </c>
      <c t="s" s="38" r="P12">
        <v>245</v>
      </c>
      <c s="4" r="Q12">
        <v>67</v>
      </c>
      <c s="4" r="R12"/>
      <c t="s" s="38" r="S12">
        <v>245</v>
      </c>
      <c s="4" r="T12"/>
      <c s="4" r="U12"/>
    </row>
    <row r="13">
      <c t="s" s="26" r="A13">
        <v>255</v>
      </c>
      <c t="s" s="14" r="B13">
        <v>244</v>
      </c>
      <c s="4" r="C13"/>
      <c s="4" r="D13">
        <v>133</v>
      </c>
      <c t="s" s="38" r="E13">
        <v>245</v>
      </c>
      <c s="4" r="F13">
        <v>43</v>
      </c>
      <c s="4" r="G13">
        <v>113</v>
      </c>
      <c s="4" r="H13">
        <v>58</v>
      </c>
      <c s="4" r="I13">
        <v>3</v>
      </c>
      <c s="4" r="J13">
        <v>95</v>
      </c>
      <c t="s" s="38" r="K13">
        <v>245</v>
      </c>
      <c t="s" s="38" r="L13">
        <v>245</v>
      </c>
      <c s="4" r="M13">
        <v>2380</v>
      </c>
      <c t="s" s="38" r="N13">
        <v>245</v>
      </c>
      <c s="4" r="O13">
        <v>79</v>
      </c>
      <c t="s" s="38" r="P13">
        <v>245</v>
      </c>
      <c s="4" r="Q13">
        <v>84</v>
      </c>
      <c s="4" r="R13"/>
      <c t="s" s="38" r="S13">
        <v>245</v>
      </c>
      <c s="4" r="T13"/>
      <c s="4" r="U13"/>
    </row>
    <row r="14">
      <c t="s" s="26" r="A14">
        <v>256</v>
      </c>
      <c t="s" s="14" r="B14">
        <v>244</v>
      </c>
      <c s="4" r="C14"/>
      <c s="4" r="D14">
        <v>110</v>
      </c>
      <c t="s" s="38" r="E14">
        <v>245</v>
      </c>
      <c s="4" r="F14">
        <v>67</v>
      </c>
      <c s="4" r="G14">
        <v>110</v>
      </c>
      <c s="4" r="H14">
        <v>39</v>
      </c>
      <c s="4" r="I14">
        <v>1</v>
      </c>
      <c s="4" r="J14">
        <v>95</v>
      </c>
      <c t="s" s="38" r="K14">
        <v>245</v>
      </c>
      <c t="s" s="38" r="L14">
        <v>245</v>
      </c>
      <c s="4" r="M14">
        <v>2424</v>
      </c>
      <c t="s" s="38" r="N14">
        <v>245</v>
      </c>
      <c s="4" r="O14">
        <v>57</v>
      </c>
      <c t="s" s="38" r="P14">
        <v>245</v>
      </c>
      <c s="4" r="Q14">
        <v>53</v>
      </c>
      <c s="4" r="R14"/>
      <c t="s" s="38" r="S14">
        <v>245</v>
      </c>
      <c s="4" r="T14"/>
      <c s="4" r="U14"/>
    </row>
    <row r="15">
      <c t="s" s="26" r="A15">
        <v>257</v>
      </c>
      <c t="s" s="14" r="B15">
        <v>244</v>
      </c>
      <c s="4" r="C15"/>
      <c s="4" r="D15">
        <v>40</v>
      </c>
      <c t="s" s="38" r="E15">
        <v>245</v>
      </c>
      <c s="4" r="F15">
        <v>22</v>
      </c>
      <c s="4" r="G15">
        <v>42</v>
      </c>
      <c s="4" r="H15">
        <v>13</v>
      </c>
      <c s="4" r="I15">
        <v>0</v>
      </c>
      <c s="4" r="J15">
        <v>29</v>
      </c>
      <c t="s" s="38" r="K15">
        <v>245</v>
      </c>
      <c t="s" s="38" r="L15">
        <v>245</v>
      </c>
      <c s="4" r="M15">
        <v>577</v>
      </c>
      <c t="s" s="38" r="N15">
        <v>245</v>
      </c>
      <c s="4" r="O15">
        <v>27</v>
      </c>
      <c t="s" s="38" r="P15">
        <v>245</v>
      </c>
      <c s="4" r="Q15">
        <v>25</v>
      </c>
      <c s="4" r="R15"/>
      <c t="s" s="38" r="S15">
        <v>245</v>
      </c>
      <c s="4" r="T15"/>
      <c s="4" r="U15"/>
    </row>
    <row r="16">
      <c t="s" s="26" r="A16">
        <v>258</v>
      </c>
      <c t="s" s="14" r="B16">
        <v>244</v>
      </c>
      <c s="4" r="C16"/>
      <c s="4" r="D16">
        <v>35</v>
      </c>
      <c t="s" s="38" r="E16">
        <v>245</v>
      </c>
      <c s="4" r="F16">
        <v>16</v>
      </c>
      <c s="4" r="G16">
        <v>35</v>
      </c>
      <c s="4" r="H16">
        <v>19</v>
      </c>
      <c s="4" r="I16">
        <v>0</v>
      </c>
      <c s="4" r="J16">
        <v>0</v>
      </c>
      <c t="s" s="38" r="K16">
        <v>245</v>
      </c>
      <c t="s" s="38" r="L16">
        <v>245</v>
      </c>
      <c s="4" r="M16">
        <v>0</v>
      </c>
      <c t="s" s="38" r="N16">
        <v>245</v>
      </c>
      <c s="4" r="O16">
        <v>0</v>
      </c>
      <c t="s" s="38" r="P16">
        <v>245</v>
      </c>
      <c s="4" r="Q16"/>
      <c s="4" r="R16"/>
      <c t="s" s="38" r="S16">
        <v>245</v>
      </c>
      <c s="4" r="T16"/>
      <c s="4" r="U16"/>
    </row>
    <row r="17">
      <c t="s" s="26" r="A17">
        <v>259</v>
      </c>
      <c t="s" s="14" r="B17">
        <v>244</v>
      </c>
      <c s="4" r="C17"/>
      <c s="4" r="D17">
        <v>172</v>
      </c>
      <c t="s" s="38" r="E17">
        <v>245</v>
      </c>
      <c s="4" r="F17">
        <v>79</v>
      </c>
      <c s="4" r="G17">
        <v>172</v>
      </c>
      <c s="4" r="H17">
        <v>92</v>
      </c>
      <c s="4" r="I17">
        <v>2</v>
      </c>
      <c s="4" r="J17">
        <v>146</v>
      </c>
      <c t="s" s="38" r="K17">
        <v>245</v>
      </c>
      <c t="s" s="38" r="L17">
        <v>245</v>
      </c>
      <c s="4" r="M17">
        <v>8404</v>
      </c>
      <c t="s" s="38" r="N17">
        <v>245</v>
      </c>
      <c s="4" r="O17">
        <v>141</v>
      </c>
      <c t="s" s="38" r="P17">
        <v>245</v>
      </c>
      <c s="4" r="Q17">
        <v>145</v>
      </c>
      <c s="4" r="R17"/>
      <c t="s" s="38" r="S17">
        <v>245</v>
      </c>
      <c s="4" r="T17"/>
      <c s="4" r="U17"/>
    </row>
    <row r="18">
      <c t="s" s="26" r="A18">
        <v>260</v>
      </c>
      <c t="s" s="14" r="B18">
        <v>244</v>
      </c>
      <c s="4" r="C18"/>
      <c s="4" r="D18">
        <v>125</v>
      </c>
      <c t="s" s="38" r="E18">
        <v>245</v>
      </c>
      <c s="4" r="F18">
        <v>43</v>
      </c>
      <c s="4" r="G18">
        <v>125</v>
      </c>
      <c s="4" r="H18">
        <v>60</v>
      </c>
      <c s="4" r="I18">
        <v>1</v>
      </c>
      <c s="4" r="J18">
        <v>96</v>
      </c>
      <c t="s" s="38" r="K18">
        <v>245</v>
      </c>
      <c t="s" s="38" r="L18">
        <v>245</v>
      </c>
      <c s="4" r="M18">
        <v>22625</v>
      </c>
      <c t="s" s="38" r="N18">
        <v>245</v>
      </c>
      <c s="4" r="O18">
        <v>93</v>
      </c>
      <c t="s" s="38" r="P18">
        <v>245</v>
      </c>
      <c s="4" r="Q18">
        <v>93</v>
      </c>
      <c s="4" r="R18"/>
      <c t="s" s="38" r="S18">
        <v>245</v>
      </c>
      <c s="4" r="T18"/>
      <c s="4" r="U18"/>
    </row>
    <row r="19">
      <c t="s" s="26" r="A19">
        <v>261</v>
      </c>
      <c t="s" s="14" r="B19">
        <v>244</v>
      </c>
      <c s="4" r="C19"/>
      <c s="4" r="D19">
        <v>38</v>
      </c>
      <c t="s" s="38" r="E19">
        <v>245</v>
      </c>
      <c s="4" r="F19">
        <v>18</v>
      </c>
      <c s="4" r="G19">
        <v>38</v>
      </c>
      <c s="4" r="H19">
        <v>34</v>
      </c>
      <c s="4" r="I19">
        <v>0</v>
      </c>
      <c s="4" r="J19">
        <v>38</v>
      </c>
      <c t="s" s="38" r="K19">
        <v>245</v>
      </c>
      <c t="s" s="38" r="L19">
        <v>245</v>
      </c>
      <c s="4" r="M19">
        <v>1326</v>
      </c>
      <c t="s" s="38" r="N19">
        <v>245</v>
      </c>
      <c s="4" r="O19">
        <v>38</v>
      </c>
      <c t="s" s="38" r="P19">
        <v>245</v>
      </c>
      <c s="4" r="Q19">
        <v>34</v>
      </c>
      <c s="4" r="R19"/>
      <c t="s" s="38" r="S19">
        <v>245</v>
      </c>
      <c s="4" r="T19"/>
      <c s="4" r="U19"/>
    </row>
    <row r="20">
      <c t="s" s="26" r="A20">
        <v>262</v>
      </c>
      <c t="s" s="14" r="B20">
        <v>244</v>
      </c>
      <c s="4" r="C20"/>
      <c s="4" r="D20">
        <v>83</v>
      </c>
      <c t="s" s="38" r="E20">
        <v>245</v>
      </c>
      <c s="4" r="F20">
        <v>32</v>
      </c>
      <c s="4" r="G20">
        <v>83</v>
      </c>
      <c s="4" r="H20">
        <v>22</v>
      </c>
      <c s="4" r="I20">
        <v>0</v>
      </c>
      <c s="4" r="J20">
        <v>78</v>
      </c>
      <c t="s" s="38" r="K20">
        <v>245</v>
      </c>
      <c t="s" s="38" r="L20">
        <v>245</v>
      </c>
      <c s="4" r="M20">
        <v>2760</v>
      </c>
      <c t="s" s="38" r="N20">
        <v>245</v>
      </c>
      <c s="4" r="O20">
        <v>82</v>
      </c>
      <c t="s" s="38" r="P20">
        <v>245</v>
      </c>
      <c s="4" r="Q20">
        <v>48</v>
      </c>
      <c s="4" r="R20"/>
      <c t="s" s="38" r="S20">
        <v>245</v>
      </c>
      <c s="4" r="T20"/>
      <c s="4" r="U20"/>
    </row>
    <row r="21">
      <c t="s" s="26" r="A21">
        <v>263</v>
      </c>
      <c t="s" s="14" r="B21">
        <v>244</v>
      </c>
      <c s="4" r="C21"/>
      <c s="4" r="D21">
        <v>41</v>
      </c>
      <c t="s" s="38" r="E21">
        <v>245</v>
      </c>
      <c s="4" r="F21">
        <v>31</v>
      </c>
      <c s="4" r="G21">
        <v>42</v>
      </c>
      <c s="4" r="H21">
        <v>29</v>
      </c>
      <c s="4" r="I21">
        <v>0</v>
      </c>
      <c s="4" r="J21">
        <v>30</v>
      </c>
      <c t="s" s="38" r="K21">
        <v>245</v>
      </c>
      <c t="s" s="38" r="L21">
        <v>245</v>
      </c>
      <c s="4" r="M21">
        <v>1659</v>
      </c>
      <c t="s" s="38" r="N21">
        <v>245</v>
      </c>
      <c s="4" r="O21">
        <v>33</v>
      </c>
      <c t="s" s="38" r="P21">
        <v>245</v>
      </c>
      <c s="4" r="Q21">
        <v>32</v>
      </c>
      <c s="4" r="R21"/>
      <c t="s" s="38" r="S21">
        <v>245</v>
      </c>
      <c s="4" r="T21"/>
      <c s="4" r="U21"/>
    </row>
    <row r="22">
      <c t="s" s="26" r="A22">
        <v>264</v>
      </c>
      <c t="s" s="14" r="B22">
        <v>244</v>
      </c>
      <c s="4" r="C22"/>
      <c s="4" r="D22">
        <v>107</v>
      </c>
      <c t="s" s="38" r="E22">
        <v>245</v>
      </c>
      <c s="4" r="F22">
        <v>65</v>
      </c>
      <c s="4" r="G22">
        <v>107</v>
      </c>
      <c s="4" r="H22">
        <v>29</v>
      </c>
      <c s="4" r="I22">
        <v>1</v>
      </c>
      <c s="4" r="J22">
        <v>117</v>
      </c>
      <c t="s" s="38" r="K22">
        <v>245</v>
      </c>
      <c t="s" s="38" r="L22">
        <v>245</v>
      </c>
      <c s="4" r="M22">
        <v>2410</v>
      </c>
      <c t="s" s="38" r="N22">
        <v>245</v>
      </c>
      <c s="4" r="O22">
        <v>83</v>
      </c>
      <c t="s" s="38" r="P22">
        <v>245</v>
      </c>
      <c s="4" r="Q22">
        <v>55</v>
      </c>
      <c s="4" r="R22"/>
      <c t="s" s="38" r="S22">
        <v>245</v>
      </c>
      <c s="4" r="T22"/>
      <c s="4" r="U22"/>
    </row>
    <row r="23">
      <c t="s" s="26" r="A23">
        <v>265</v>
      </c>
      <c t="s" s="14" r="B23">
        <v>244</v>
      </c>
      <c s="4" r="C23"/>
      <c s="4" r="D23">
        <v>39</v>
      </c>
      <c t="s" s="38" r="E23">
        <v>245</v>
      </c>
      <c s="4" r="F23">
        <v>21</v>
      </c>
      <c s="4" r="G23">
        <v>39</v>
      </c>
      <c s="4" r="H23">
        <v>3</v>
      </c>
      <c s="4" r="I23">
        <v>0</v>
      </c>
      <c s="4" r="J23">
        <v>0</v>
      </c>
      <c t="s" s="38" r="K23">
        <v>245</v>
      </c>
      <c t="s" s="38" r="L23">
        <v>245</v>
      </c>
      <c s="4" r="M23">
        <v>0</v>
      </c>
      <c t="s" s="38" r="N23">
        <v>245</v>
      </c>
      <c s="4" r="O23">
        <v>0</v>
      </c>
      <c t="s" s="38" r="P23">
        <v>245</v>
      </c>
      <c s="4" r="Q23"/>
      <c s="4" r="R23"/>
      <c t="s" s="38" r="S23">
        <v>245</v>
      </c>
      <c s="4" r="T23"/>
      <c s="4" r="U23"/>
    </row>
    <row r="24">
      <c t="s" s="26" r="A24">
        <v>266</v>
      </c>
      <c t="s" s="14" r="B24">
        <v>244</v>
      </c>
      <c s="4" r="C24"/>
      <c s="4" r="D24">
        <v>37</v>
      </c>
      <c t="s" s="38" r="E24">
        <v>245</v>
      </c>
      <c s="4" r="F24">
        <v>11</v>
      </c>
      <c s="4" r="G24">
        <v>37</v>
      </c>
      <c s="4" r="H24">
        <v>1</v>
      </c>
      <c s="4" r="I24">
        <v>0</v>
      </c>
      <c s="4" r="J24">
        <v>39</v>
      </c>
      <c t="s" s="38" r="K24">
        <v>245</v>
      </c>
      <c t="s" s="38" r="L24">
        <v>245</v>
      </c>
      <c s="4" r="M24">
        <v>900</v>
      </c>
      <c t="s" s="38" r="N24">
        <v>245</v>
      </c>
      <c s="4" r="O24">
        <v>36</v>
      </c>
      <c t="s" s="38" r="P24">
        <v>245</v>
      </c>
      <c s="4" r="Q24">
        <v>31</v>
      </c>
      <c s="4" r="R24"/>
      <c t="s" s="38" r="S24">
        <v>245</v>
      </c>
      <c s="4" r="T24"/>
      <c s="4" r="U24"/>
    </row>
    <row r="25">
      <c t="s" s="26" r="A25">
        <v>267</v>
      </c>
      <c t="s" s="14" r="B25">
        <v>244</v>
      </c>
      <c s="4" r="C25"/>
      <c s="4" r="D25">
        <v>84</v>
      </c>
      <c t="s" s="38" r="E25">
        <v>245</v>
      </c>
      <c s="4" r="F25">
        <v>51</v>
      </c>
      <c s="4" r="G25">
        <v>84</v>
      </c>
      <c s="4" r="H25">
        <v>37</v>
      </c>
      <c s="4" r="I25">
        <v>0</v>
      </c>
      <c s="4" r="J25">
        <v>76</v>
      </c>
      <c t="s" s="38" r="K25">
        <v>245</v>
      </c>
      <c t="s" s="38" r="L25">
        <v>245</v>
      </c>
      <c s="4" r="M25">
        <v>3132</v>
      </c>
      <c t="s" s="38" r="N25">
        <v>245</v>
      </c>
      <c s="4" r="O25">
        <v>81</v>
      </c>
      <c t="s" s="38" r="P25">
        <v>245</v>
      </c>
      <c s="4" r="Q25">
        <v>68</v>
      </c>
      <c s="4" r="R25"/>
      <c t="s" s="38" r="S25">
        <v>245</v>
      </c>
      <c s="4" r="T25"/>
      <c s="4" r="U25"/>
    </row>
    <row r="26">
      <c t="s" s="26" r="A26">
        <v>268</v>
      </c>
      <c t="s" s="14" r="B26">
        <v>244</v>
      </c>
      <c s="4" r="C26"/>
      <c s="4" r="D26">
        <v>20</v>
      </c>
      <c t="s" s="38" r="E26">
        <v>245</v>
      </c>
      <c s="4" r="F26">
        <v>13</v>
      </c>
      <c s="4" r="G26">
        <v>22</v>
      </c>
      <c s="4" r="H26">
        <v>9</v>
      </c>
      <c s="4" r="I26">
        <v>1</v>
      </c>
      <c s="4" r="J26">
        <v>7</v>
      </c>
      <c t="s" s="38" r="K26">
        <v>245</v>
      </c>
      <c t="s" s="38" r="L26">
        <v>245</v>
      </c>
      <c s="4" r="M26">
        <v>114</v>
      </c>
      <c t="s" s="38" r="N26">
        <v>245</v>
      </c>
      <c s="4" r="O26">
        <v>7</v>
      </c>
      <c t="s" s="38" r="P26">
        <v>245</v>
      </c>
      <c s="4" r="Q26">
        <v>5</v>
      </c>
      <c s="4" r="R26"/>
      <c t="s" s="38" r="S26">
        <v>245</v>
      </c>
      <c s="4" r="T26"/>
      <c s="4" r="U26"/>
    </row>
    <row r="27">
      <c t="s" s="26" r="A27">
        <v>269</v>
      </c>
      <c t="s" s="14" r="B27">
        <v>244</v>
      </c>
      <c s="4" r="C27"/>
      <c s="4" r="D27">
        <v>64</v>
      </c>
      <c t="s" s="38" r="E27">
        <v>245</v>
      </c>
      <c s="4" r="F27">
        <v>41</v>
      </c>
      <c s="4" r="G27">
        <v>64</v>
      </c>
      <c s="4" r="H27">
        <v>54</v>
      </c>
      <c s="4" r="I27">
        <v>1</v>
      </c>
      <c s="4" r="J27">
        <v>64</v>
      </c>
      <c t="s" s="38" r="K27">
        <v>245</v>
      </c>
      <c t="s" s="38" r="L27">
        <v>245</v>
      </c>
      <c s="4" r="M27">
        <v>5710</v>
      </c>
      <c t="s" s="38" r="N27">
        <v>245</v>
      </c>
      <c s="4" r="O27">
        <v>63</v>
      </c>
      <c t="s" s="38" r="P27">
        <v>245</v>
      </c>
      <c s="4" r="Q27">
        <v>90</v>
      </c>
      <c s="4" r="R27"/>
      <c t="s" s="38" r="S27">
        <v>245</v>
      </c>
      <c s="4" r="T27"/>
      <c s="4" r="U27"/>
    </row>
    <row r="28">
      <c t="s" s="26" r="A28">
        <v>270</v>
      </c>
      <c t="s" s="14" r="B28">
        <v>244</v>
      </c>
      <c s="4" r="C28"/>
      <c s="4" r="D28">
        <v>36</v>
      </c>
      <c t="s" s="38" r="E28">
        <v>245</v>
      </c>
      <c s="4" r="F28">
        <v>17</v>
      </c>
      <c s="4" r="G28">
        <v>36</v>
      </c>
      <c s="4" r="H28">
        <v>14</v>
      </c>
      <c s="4" r="I28">
        <v>0</v>
      </c>
      <c s="4" r="J28">
        <v>19</v>
      </c>
      <c t="s" s="38" r="K28">
        <v>245</v>
      </c>
      <c t="s" s="38" r="L28">
        <v>245</v>
      </c>
      <c s="4" r="M28">
        <v>500</v>
      </c>
      <c t="s" s="38" r="N28">
        <v>245</v>
      </c>
      <c s="4" r="O28">
        <v>17</v>
      </c>
      <c t="s" s="38" r="P28">
        <v>245</v>
      </c>
      <c s="4" r="Q28">
        <v>12</v>
      </c>
      <c s="4" r="R28"/>
      <c t="s" s="38" r="S28">
        <v>245</v>
      </c>
      <c s="4" r="T28"/>
      <c s="4" r="U28"/>
    </row>
    <row r="29">
      <c t="s" s="26" r="A29">
        <v>271</v>
      </c>
      <c t="s" s="14" r="B29">
        <v>244</v>
      </c>
      <c s="4" r="C29"/>
      <c s="4" r="D29">
        <v>45</v>
      </c>
      <c t="s" s="38" r="E29">
        <v>245</v>
      </c>
      <c s="4" r="F29">
        <v>24</v>
      </c>
      <c s="4" r="G29">
        <v>47</v>
      </c>
      <c s="4" r="H29">
        <v>12</v>
      </c>
      <c s="4" r="I29">
        <v>0</v>
      </c>
      <c s="4" r="J29">
        <v>27</v>
      </c>
      <c t="s" s="38" r="K29">
        <v>245</v>
      </c>
      <c t="s" s="38" r="L29">
        <v>245</v>
      </c>
      <c s="4" r="M29">
        <v>462</v>
      </c>
      <c t="s" s="38" r="N29">
        <v>245</v>
      </c>
      <c s="4" r="O29">
        <v>25</v>
      </c>
      <c t="s" s="38" r="P29">
        <v>245</v>
      </c>
      <c s="4" r="Q29">
        <v>25</v>
      </c>
      <c s="4" r="R29"/>
      <c t="s" s="38" r="S29">
        <v>245</v>
      </c>
      <c s="4" r="T29"/>
      <c s="4" r="U29"/>
    </row>
    <row r="30">
      <c t="s" s="26" r="A30">
        <v>272</v>
      </c>
      <c t="s" s="14" r="B30">
        <v>244</v>
      </c>
      <c s="4" r="C30"/>
      <c s="4" r="D30">
        <v>3</v>
      </c>
      <c t="s" s="38" r="E30">
        <v>245</v>
      </c>
      <c s="4" r="F30">
        <v>3</v>
      </c>
      <c s="4" r="G30">
        <v>11</v>
      </c>
      <c s="4" r="H30">
        <v>2</v>
      </c>
      <c s="4" r="I30">
        <v>0</v>
      </c>
      <c s="4" r="J30">
        <v>18</v>
      </c>
      <c t="s" s="38" r="K30">
        <v>245</v>
      </c>
      <c t="s" s="38" r="L30">
        <v>245</v>
      </c>
      <c s="4" r="M30">
        <v>0</v>
      </c>
      <c t="s" s="38" r="N30">
        <v>245</v>
      </c>
      <c s="4" r="O30">
        <v>0</v>
      </c>
      <c t="s" s="38" r="P30">
        <v>245</v>
      </c>
      <c s="4" r="Q30"/>
      <c s="4" r="R30"/>
      <c t="s" s="38" r="S30">
        <v>245</v>
      </c>
      <c s="4" r="T30"/>
      <c s="4" r="U30"/>
    </row>
    <row r="31">
      <c t="s" s="26" r="A31">
        <v>273</v>
      </c>
      <c t="s" s="14" r="B31">
        <v>244</v>
      </c>
      <c s="4" r="C31"/>
      <c s="4" r="D31">
        <v>79</v>
      </c>
      <c t="s" s="38" r="E31">
        <v>245</v>
      </c>
      <c s="4" r="F31">
        <v>39</v>
      </c>
      <c s="4" r="G31">
        <v>86</v>
      </c>
      <c s="4" r="H31">
        <v>33</v>
      </c>
      <c s="4" r="I31">
        <v>3</v>
      </c>
      <c s="4" r="J31">
        <v>63</v>
      </c>
      <c t="s" s="38" r="K31">
        <v>245</v>
      </c>
      <c t="s" s="38" r="L31">
        <v>245</v>
      </c>
      <c s="4" r="M31">
        <v>8502</v>
      </c>
      <c t="s" s="38" r="N31">
        <v>245</v>
      </c>
      <c s="4" r="O31">
        <v>68</v>
      </c>
      <c t="s" s="38" r="P31">
        <v>245</v>
      </c>
      <c s="4" r="Q31">
        <v>85</v>
      </c>
      <c s="4" r="R31"/>
      <c t="s" s="38" r="S31">
        <v>245</v>
      </c>
      <c s="4" r="T31"/>
      <c s="4" r="U31"/>
    </row>
    <row r="32">
      <c t="s" s="26" r="A32">
        <v>274</v>
      </c>
      <c t="s" s="14" r="B32">
        <v>244</v>
      </c>
      <c s="4" r="C32"/>
      <c s="4" r="D32">
        <v>62</v>
      </c>
      <c t="s" s="38" r="E32">
        <v>245</v>
      </c>
      <c s="4" r="F32">
        <v>26</v>
      </c>
      <c s="4" r="G32">
        <v>63</v>
      </c>
      <c s="4" r="H32">
        <v>29</v>
      </c>
      <c s="4" r="I32">
        <v>4</v>
      </c>
      <c s="4" r="J32">
        <v>54</v>
      </c>
      <c t="s" s="38" r="K32">
        <v>245</v>
      </c>
      <c t="s" s="38" r="L32">
        <v>245</v>
      </c>
      <c s="4" r="M32">
        <v>2584</v>
      </c>
      <c t="s" s="38" r="N32">
        <v>245</v>
      </c>
      <c s="4" r="O32">
        <v>38</v>
      </c>
      <c t="s" s="38" r="P32">
        <v>245</v>
      </c>
      <c s="4" r="Q32">
        <v>47</v>
      </c>
      <c s="4" r="R32"/>
      <c t="s" s="38" r="S32">
        <v>245</v>
      </c>
      <c s="4" r="T32"/>
      <c s="4" r="U32"/>
    </row>
    <row r="33">
      <c t="s" s="26" r="A33">
        <v>275</v>
      </c>
      <c t="s" s="14" r="B33">
        <v>244</v>
      </c>
      <c s="4" r="C33"/>
      <c s="4" r="D33">
        <v>2</v>
      </c>
      <c t="s" s="38" r="E33">
        <v>245</v>
      </c>
      <c s="4" r="F33">
        <v>2</v>
      </c>
      <c s="4" r="G33">
        <v>2</v>
      </c>
      <c s="4" r="H33">
        <v>2</v>
      </c>
      <c s="4" r="I33">
        <v>0</v>
      </c>
      <c s="4" r="J33">
        <v>0</v>
      </c>
      <c t="s" s="38" r="K33">
        <v>245</v>
      </c>
      <c t="s" s="38" r="L33">
        <v>245</v>
      </c>
      <c s="4" r="M33">
        <v>0</v>
      </c>
      <c t="s" s="38" r="N33">
        <v>245</v>
      </c>
      <c s="4" r="O33">
        <v>0</v>
      </c>
      <c t="s" s="38" r="P33">
        <v>245</v>
      </c>
      <c s="4" r="Q33"/>
      <c s="4" r="R33"/>
      <c t="s" s="38" r="S33">
        <v>245</v>
      </c>
      <c s="4" r="T33"/>
      <c s="4" r="U33"/>
    </row>
    <row r="34">
      <c t="s" s="26" r="A34">
        <v>276</v>
      </c>
      <c t="s" s="14" r="B34">
        <v>244</v>
      </c>
      <c s="4" r="C34"/>
      <c s="4" r="D34">
        <v>41</v>
      </c>
      <c t="s" s="38" r="E34">
        <v>245</v>
      </c>
      <c s="4" r="F34">
        <v>12</v>
      </c>
      <c s="4" r="G34">
        <v>41</v>
      </c>
      <c s="4" r="H34">
        <v>3</v>
      </c>
      <c s="4" r="I34">
        <v>1</v>
      </c>
      <c s="4" r="J34">
        <v>31</v>
      </c>
      <c t="s" s="38" r="K34">
        <v>245</v>
      </c>
      <c t="s" s="38" r="L34">
        <v>245</v>
      </c>
      <c s="4" r="M34">
        <v>609</v>
      </c>
      <c t="s" s="38" r="N34">
        <v>245</v>
      </c>
      <c s="4" r="O34">
        <v>16</v>
      </c>
      <c t="s" s="38" r="P34">
        <v>245</v>
      </c>
      <c s="4" r="Q34">
        <v>25</v>
      </c>
      <c s="4" r="R34"/>
      <c t="s" s="38" r="S34">
        <v>245</v>
      </c>
      <c s="4" r="T34"/>
      <c s="4" r="U34"/>
    </row>
    <row r="35">
      <c t="s" s="16" r="A35">
        <v>277</v>
      </c>
      <c t="s" s="14" r="B35">
        <v>244</v>
      </c>
      <c s="4" r="C35"/>
      <c s="4" r="D35">
        <v>110</v>
      </c>
      <c t="s" s="38" r="E35">
        <v>245</v>
      </c>
      <c s="4" r="F35">
        <v>55</v>
      </c>
      <c s="4" r="G35">
        <v>112</v>
      </c>
      <c s="4" r="H35">
        <v>89</v>
      </c>
      <c s="4" r="I35">
        <v>4</v>
      </c>
      <c s="4" r="J35">
        <v>86</v>
      </c>
      <c t="s" s="38" r="K35">
        <v>245</v>
      </c>
      <c t="s" s="38" r="L35">
        <v>245</v>
      </c>
      <c s="4" r="M35">
        <v>4833</v>
      </c>
      <c t="s" s="38" r="N35">
        <v>245</v>
      </c>
      <c s="4" r="O35">
        <v>83</v>
      </c>
      <c t="s" s="38" r="P35">
        <v>245</v>
      </c>
      <c s="4" r="Q35">
        <v>95</v>
      </c>
      <c s="4" r="R35"/>
      <c t="s" s="38" r="S35">
        <v>245</v>
      </c>
      <c s="4" r="T35"/>
      <c s="4" r="U35"/>
    </row>
    <row r="36">
      <c t="s" s="58" r="A36">
        <v>278</v>
      </c>
      <c t="s" s="14" r="B36">
        <v>244</v>
      </c>
      <c s="4" r="C36"/>
      <c s="4" r="D36">
        <v>66</v>
      </c>
      <c t="s" s="38" r="E36">
        <v>245</v>
      </c>
      <c s="4" r="F36">
        <v>40</v>
      </c>
      <c s="4" r="G36">
        <v>66</v>
      </c>
      <c s="4" r="H36">
        <v>32</v>
      </c>
      <c s="4" r="I36">
        <v>1</v>
      </c>
      <c s="4" r="J36">
        <v>41</v>
      </c>
      <c t="s" s="38" r="K36">
        <v>245</v>
      </c>
      <c t="s" s="38" r="L36">
        <v>245</v>
      </c>
      <c s="4" r="M36">
        <v>3915</v>
      </c>
      <c t="s" s="38" r="N36">
        <v>245</v>
      </c>
      <c s="4" r="O36">
        <v>24</v>
      </c>
      <c t="s" s="38" r="P36">
        <v>245</v>
      </c>
      <c s="4" r="Q36">
        <v>23</v>
      </c>
      <c s="4" r="R36"/>
      <c t="s" s="38" r="S36">
        <v>245</v>
      </c>
      <c s="4" r="T36"/>
      <c s="4" r="U36"/>
    </row>
    <row r="37">
      <c t="s" s="58" r="A37">
        <v>279</v>
      </c>
      <c t="s" s="14" r="B37">
        <v>244</v>
      </c>
      <c s="4" r="C37"/>
      <c s="4" r="D37">
        <v>42</v>
      </c>
      <c t="s" s="38" r="E37">
        <v>245</v>
      </c>
      <c s="4" r="F37">
        <v>22</v>
      </c>
      <c s="4" r="G37">
        <v>42</v>
      </c>
      <c s="4" r="H37">
        <v>22</v>
      </c>
      <c s="4" r="I37">
        <v>0</v>
      </c>
      <c s="4" r="J37">
        <v>37</v>
      </c>
      <c t="s" s="38" r="K37">
        <v>245</v>
      </c>
      <c t="s" s="38" r="L37">
        <v>245</v>
      </c>
      <c s="4" r="M37">
        <v>1464</v>
      </c>
      <c t="s" s="38" r="N37">
        <v>245</v>
      </c>
      <c s="4" r="O37">
        <v>37</v>
      </c>
      <c t="s" s="38" r="P37">
        <v>245</v>
      </c>
      <c s="4" r="Q37">
        <v>41</v>
      </c>
      <c s="4" r="R37"/>
      <c t="s" s="38" r="S37">
        <v>245</v>
      </c>
      <c s="4" r="T37"/>
      <c s="4" r="U37"/>
    </row>
    <row r="38">
      <c t="s" s="58" r="A38">
        <v>280</v>
      </c>
      <c t="s" s="14" r="B38">
        <v>244</v>
      </c>
      <c s="4" r="C38"/>
      <c s="4" r="D38">
        <v>13</v>
      </c>
      <c t="s" s="38" r="E38">
        <v>245</v>
      </c>
      <c s="4" r="F38">
        <v>6</v>
      </c>
      <c s="4" r="G38">
        <v>17</v>
      </c>
      <c s="4" r="H38">
        <v>8</v>
      </c>
      <c s="4" r="I38">
        <v>0</v>
      </c>
      <c s="4" r="J38">
        <v>21</v>
      </c>
      <c t="s" s="38" r="K38">
        <v>245</v>
      </c>
      <c t="s" s="38" r="L38">
        <v>245</v>
      </c>
      <c s="4" r="M38">
        <v>268</v>
      </c>
      <c t="s" s="38" r="N38">
        <v>245</v>
      </c>
      <c s="4" r="O38">
        <v>21</v>
      </c>
      <c t="s" s="38" r="P38">
        <v>245</v>
      </c>
      <c s="4" r="Q38">
        <v>10</v>
      </c>
      <c s="4" r="R38"/>
      <c t="s" s="38" r="S38">
        <v>245</v>
      </c>
      <c s="4" r="T38"/>
      <c s="4" r="U38"/>
    </row>
    <row r="39">
      <c t="s" s="58" r="A39">
        <v>281</v>
      </c>
      <c t="s" s="14" r="B39">
        <v>244</v>
      </c>
      <c s="4" r="C39"/>
      <c s="4" r="D39">
        <v>41</v>
      </c>
      <c t="s" s="38" r="E39">
        <v>245</v>
      </c>
      <c s="4" r="F39">
        <v>19</v>
      </c>
      <c s="4" r="G39">
        <v>41</v>
      </c>
      <c s="4" r="H39">
        <v>29</v>
      </c>
      <c s="4" r="I39">
        <v>1</v>
      </c>
      <c s="4" r="J39">
        <v>35</v>
      </c>
      <c t="s" s="38" r="K39">
        <v>245</v>
      </c>
      <c t="s" s="38" r="L39">
        <v>245</v>
      </c>
      <c s="4" r="M39">
        <v>1086</v>
      </c>
      <c t="s" s="38" r="N39">
        <v>245</v>
      </c>
      <c s="4" r="O39">
        <v>37</v>
      </c>
      <c t="s" s="38" r="P39">
        <v>245</v>
      </c>
      <c s="4" r="Q39">
        <v>40</v>
      </c>
      <c s="4" r="R39"/>
      <c t="s" s="38" r="S39">
        <v>245</v>
      </c>
      <c s="4" r="T39"/>
      <c s="4" r="U39"/>
    </row>
    <row r="40">
      <c t="s" s="58" r="A40">
        <v>282</v>
      </c>
      <c t="s" s="14" r="B40">
        <v>244</v>
      </c>
      <c s="4" r="C40"/>
      <c s="4" r="D40">
        <v>112</v>
      </c>
      <c t="s" s="38" r="E40">
        <v>245</v>
      </c>
      <c s="4" r="F40">
        <v>37</v>
      </c>
      <c s="4" r="G40">
        <v>112</v>
      </c>
      <c s="4" r="H40">
        <v>108</v>
      </c>
      <c s="4" r="I40">
        <v>4</v>
      </c>
      <c s="4" r="J40">
        <v>100</v>
      </c>
      <c t="s" s="38" r="K40">
        <v>245</v>
      </c>
      <c t="s" s="38" r="L40">
        <v>245</v>
      </c>
      <c s="4" r="M40">
        <v>7435</v>
      </c>
      <c t="s" s="38" r="N40">
        <v>245</v>
      </c>
      <c s="4" r="O40">
        <v>84</v>
      </c>
      <c t="s" s="38" r="P40">
        <v>245</v>
      </c>
      <c s="4" r="Q40">
        <v>113</v>
      </c>
      <c s="4" r="R40"/>
      <c t="s" s="38" r="S40">
        <v>245</v>
      </c>
      <c s="4" r="T40"/>
      <c s="4" r="U40"/>
    </row>
    <row r="41">
      <c t="s" s="58" r="A41">
        <v>283</v>
      </c>
      <c t="s" s="14" r="B41">
        <v>244</v>
      </c>
      <c s="4" r="C41"/>
      <c s="4" r="D41">
        <v>4251</v>
      </c>
      <c t="s" s="38" r="E41">
        <v>245</v>
      </c>
      <c s="4" r="F41">
        <v>4211</v>
      </c>
      <c s="4" r="G41">
        <v>4251</v>
      </c>
      <c s="4" r="H41">
        <v>4082</v>
      </c>
      <c s="4" r="I41">
        <v>3</v>
      </c>
      <c s="4" r="J41">
        <v>520</v>
      </c>
      <c t="s" s="38" r="K41">
        <v>245</v>
      </c>
      <c t="s" s="38" r="L41">
        <v>245</v>
      </c>
      <c s="4" r="M41">
        <v>4867</v>
      </c>
      <c t="s" s="38" r="N41">
        <v>245</v>
      </c>
      <c s="4" r="O41">
        <v>0</v>
      </c>
      <c t="s" s="38" r="P41">
        <v>245</v>
      </c>
      <c s="4" r="Q41"/>
      <c s="4" r="R41"/>
      <c t="s" s="38" r="S41">
        <v>245</v>
      </c>
      <c s="4" r="T41"/>
      <c s="4" r="U41"/>
    </row>
    <row r="42">
      <c t="s" s="58" r="A42">
        <v>284</v>
      </c>
      <c t="s" s="14" r="B42">
        <v>244</v>
      </c>
      <c s="4" r="C42"/>
      <c s="4" r="D42">
        <v>75</v>
      </c>
      <c t="s" s="38" r="E42">
        <v>245</v>
      </c>
      <c s="4" r="F42">
        <v>32</v>
      </c>
      <c s="4" r="G42">
        <v>75</v>
      </c>
      <c s="4" r="H42">
        <v>61</v>
      </c>
      <c s="4" r="I42">
        <v>0</v>
      </c>
      <c s="4" r="J42">
        <v>74</v>
      </c>
      <c t="s" s="38" r="K42">
        <v>245</v>
      </c>
      <c t="s" s="38" r="L42">
        <v>245</v>
      </c>
      <c s="4" r="M42">
        <v>2520</v>
      </c>
      <c t="s" s="38" r="N42">
        <v>245</v>
      </c>
      <c s="4" r="O42">
        <v>66</v>
      </c>
      <c t="s" s="38" r="P42">
        <v>245</v>
      </c>
      <c s="4" r="Q42">
        <v>80</v>
      </c>
      <c s="4" r="R42"/>
      <c t="s" s="38" r="S42">
        <v>245</v>
      </c>
      <c s="4" r="T42"/>
      <c s="4" r="U42"/>
    </row>
    <row r="43">
      <c t="s" s="58" r="A43">
        <v>285</v>
      </c>
      <c t="s" s="14" r="B43">
        <v>244</v>
      </c>
      <c s="4" r="C43"/>
      <c s="4" r="D43">
        <v>81</v>
      </c>
      <c t="s" s="38" r="E43">
        <v>245</v>
      </c>
      <c s="4" r="F43">
        <v>54</v>
      </c>
      <c s="4" r="G43">
        <v>86</v>
      </c>
      <c s="4" r="H43">
        <v>54</v>
      </c>
      <c s="4" r="I43">
        <v>1</v>
      </c>
      <c s="4" r="J43">
        <v>53</v>
      </c>
      <c t="s" s="38" r="K43">
        <v>245</v>
      </c>
      <c t="s" s="38" r="L43">
        <v>245</v>
      </c>
      <c s="4" r="M43">
        <v>7050</v>
      </c>
      <c t="s" s="38" r="N43">
        <v>245</v>
      </c>
      <c s="4" r="O43">
        <v>58</v>
      </c>
      <c t="s" s="38" r="P43">
        <v>245</v>
      </c>
      <c s="4" r="Q43">
        <v>77</v>
      </c>
      <c s="4" r="R43"/>
      <c t="s" s="38" r="S43">
        <v>245</v>
      </c>
      <c s="4" r="T43"/>
      <c s="4" r="U43"/>
    </row>
    <row r="44">
      <c t="s" s="58" r="A44">
        <v>286</v>
      </c>
      <c t="s" s="14" r="B44">
        <v>244</v>
      </c>
      <c s="4" r="C44"/>
      <c s="4" r="D44">
        <v>41</v>
      </c>
      <c t="s" s="38" r="E44">
        <v>245</v>
      </c>
      <c s="4" r="F44">
        <v>23</v>
      </c>
      <c s="4" r="G44">
        <v>42</v>
      </c>
      <c s="4" r="H44">
        <v>38</v>
      </c>
      <c s="4" r="I44">
        <v>0</v>
      </c>
      <c s="4" r="J44">
        <v>33</v>
      </c>
      <c t="s" s="38" r="K44">
        <v>245</v>
      </c>
      <c t="s" s="38" r="L44">
        <v>245</v>
      </c>
      <c s="4" r="M44">
        <v>0</v>
      </c>
      <c t="s" s="38" r="N44">
        <v>245</v>
      </c>
      <c s="4" r="O44">
        <v>35</v>
      </c>
      <c t="s" s="38" r="P44">
        <v>245</v>
      </c>
      <c s="4" r="Q44">
        <v>33</v>
      </c>
      <c s="4" r="R44"/>
      <c t="s" s="38" r="S44">
        <v>245</v>
      </c>
      <c s="4" r="T44"/>
      <c s="4" r="U44"/>
    </row>
    <row r="45">
      <c t="s" s="58" r="A45">
        <v>287</v>
      </c>
      <c t="s" s="14" r="B45">
        <v>244</v>
      </c>
      <c s="4" r="C45"/>
      <c s="4" r="D45">
        <v>27</v>
      </c>
      <c t="s" s="38" r="E45">
        <v>245</v>
      </c>
      <c s="4" r="F45">
        <v>11</v>
      </c>
      <c s="4" r="G45">
        <v>27</v>
      </c>
      <c s="4" r="H45">
        <v>17</v>
      </c>
      <c s="4" r="I45">
        <v>0</v>
      </c>
      <c s="4" r="J45">
        <v>0</v>
      </c>
      <c t="s" s="38" r="K45">
        <v>245</v>
      </c>
      <c t="s" s="38" r="L45">
        <v>245</v>
      </c>
      <c s="4" r="M45">
        <v>0</v>
      </c>
      <c t="s" s="38" r="N45">
        <v>245</v>
      </c>
      <c s="4" r="O45">
        <v>0</v>
      </c>
      <c t="s" s="38" r="P45">
        <v>245</v>
      </c>
      <c s="4" r="Q45"/>
      <c s="4" r="R45"/>
      <c t="s" s="38" r="S45">
        <v>245</v>
      </c>
      <c s="4" r="T45"/>
      <c s="4" r="U45"/>
    </row>
    <row r="46">
      <c t="s" s="58" r="A46">
        <v>288</v>
      </c>
      <c t="s" s="14" r="B46">
        <v>244</v>
      </c>
      <c s="4" r="C46"/>
      <c s="4" r="D46">
        <v>74</v>
      </c>
      <c t="s" s="38" r="E46">
        <v>245</v>
      </c>
      <c s="4" r="F46">
        <v>34</v>
      </c>
      <c s="4" r="G46">
        <v>74</v>
      </c>
      <c s="4" r="H46">
        <v>39</v>
      </c>
      <c s="4" r="I46">
        <v>0</v>
      </c>
      <c s="4" r="J46">
        <v>59</v>
      </c>
      <c t="s" s="38" r="K46">
        <v>245</v>
      </c>
      <c t="s" s="38" r="L46">
        <v>245</v>
      </c>
      <c s="4" r="M46">
        <v>4684</v>
      </c>
      <c t="s" s="38" r="N46">
        <v>245</v>
      </c>
      <c s="4" r="O46">
        <v>59</v>
      </c>
      <c t="s" s="38" r="P46">
        <v>245</v>
      </c>
      <c s="4" r="Q46">
        <v>51</v>
      </c>
      <c s="4" r="R46"/>
      <c t="s" s="38" r="S46">
        <v>245</v>
      </c>
      <c s="4" r="T46"/>
      <c s="4" r="U46"/>
    </row>
    <row r="47">
      <c s="26" r="A47"/>
      <c s="4" r="B47"/>
      <c s="4" r="C47"/>
      <c s="4" r="D47"/>
      <c s="38" r="E47"/>
      <c s="4" r="F47"/>
      <c s="4" r="G47"/>
      <c s="4" r="H47"/>
      <c s="4" r="I47"/>
      <c s="4" r="J47"/>
      <c s="38" r="K47"/>
      <c s="38" r="L47"/>
      <c s="4" r="M47"/>
      <c s="38" r="N47"/>
      <c s="4" r="O47"/>
      <c s="38" r="P47"/>
      <c s="4" r="Q47"/>
      <c s="4" r="R47"/>
      <c s="38" r="S47"/>
      <c s="4" r="T47"/>
      <c s="4" r="U47"/>
    </row>
    <row r="48">
      <c t="s" s="58" r="A48">
        <v>264</v>
      </c>
      <c t="s" s="4" r="B48">
        <v>289</v>
      </c>
      <c s="4" r="C48"/>
      <c s="4" r="D48">
        <v>33</v>
      </c>
      <c t="s" s="38" r="E48">
        <v>245</v>
      </c>
      <c s="4" r="F48">
        <v>32</v>
      </c>
      <c s="4" r="G48">
        <v>33</v>
      </c>
      <c s="4" r="H48">
        <v>17</v>
      </c>
      <c s="4" r="I48">
        <v>0</v>
      </c>
      <c s="4" r="J48">
        <v>0</v>
      </c>
      <c t="s" s="38" r="K48">
        <v>245</v>
      </c>
      <c t="s" s="38" r="L48">
        <v>245</v>
      </c>
      <c s="4" r="M48">
        <v>0</v>
      </c>
      <c t="s" s="38" r="N48">
        <v>245</v>
      </c>
      <c s="4" r="O48">
        <v>0</v>
      </c>
      <c t="s" s="38" r="P48">
        <v>245</v>
      </c>
      <c s="4" r="Q48">
        <v>0</v>
      </c>
      <c s="4" r="R48"/>
      <c t="s" s="38" r="S48">
        <v>245</v>
      </c>
      <c s="4" r="T48"/>
      <c s="4" r="U48"/>
    </row>
    <row r="49">
      <c t="s" s="58" r="A49">
        <v>290</v>
      </c>
      <c t="s" s="4" r="B49">
        <v>289</v>
      </c>
      <c s="4" r="C49"/>
      <c s="4" r="D49">
        <v>25</v>
      </c>
      <c t="s" s="38" r="E49">
        <v>245</v>
      </c>
      <c s="4" r="F49">
        <v>23</v>
      </c>
      <c s="4" r="G49">
        <v>25</v>
      </c>
      <c s="4" r="H49">
        <v>16</v>
      </c>
      <c s="4" r="I49">
        <v>1</v>
      </c>
      <c s="4" r="J49">
        <v>25</v>
      </c>
      <c t="s" s="38" r="K49">
        <v>245</v>
      </c>
      <c t="s" s="38" r="L49">
        <v>245</v>
      </c>
      <c s="4" r="M49">
        <v>1224</v>
      </c>
      <c t="s" s="38" r="N49">
        <v>245</v>
      </c>
      <c s="4" r="O49">
        <v>22</v>
      </c>
      <c t="s" s="38" r="P49">
        <v>245</v>
      </c>
      <c s="4" r="Q49">
        <v>26</v>
      </c>
      <c s="4" r="R49"/>
      <c t="s" s="38" r="S49">
        <v>245</v>
      </c>
      <c s="4" r="T49"/>
      <c s="4" r="U49"/>
    </row>
    <row r="50">
      <c t="s" s="58" r="A50">
        <v>271</v>
      </c>
      <c t="s" s="4" r="B50">
        <v>289</v>
      </c>
      <c s="4" r="C50"/>
      <c s="4" r="D50">
        <v>18</v>
      </c>
      <c t="s" s="38" r="E50">
        <v>245</v>
      </c>
      <c s="4" r="F50">
        <v>18</v>
      </c>
      <c s="4" r="G50">
        <v>18</v>
      </c>
      <c s="4" r="H50">
        <v>9</v>
      </c>
      <c s="4" r="I50">
        <v>0</v>
      </c>
      <c s="4" r="J50">
        <v>0</v>
      </c>
      <c t="s" s="38" r="K50">
        <v>245</v>
      </c>
      <c t="s" s="38" r="L50">
        <v>245</v>
      </c>
      <c s="4" r="M50">
        <v>0</v>
      </c>
      <c t="s" s="38" r="N50">
        <v>245</v>
      </c>
      <c s="4" r="O50">
        <v>0</v>
      </c>
      <c t="s" s="38" r="P50">
        <v>245</v>
      </c>
      <c s="4" r="Q50">
        <v>0</v>
      </c>
      <c s="4" r="R50"/>
      <c t="s" s="38" r="S50">
        <v>245</v>
      </c>
      <c s="4" r="T50"/>
      <c s="4" r="U50"/>
    </row>
    <row r="51">
      <c t="s" s="58" r="A51">
        <v>291</v>
      </c>
      <c t="s" s="4" r="B51">
        <v>289</v>
      </c>
      <c s="4" r="C51"/>
      <c s="4" r="D51">
        <v>8</v>
      </c>
      <c t="s" s="38" r="E51">
        <v>245</v>
      </c>
      <c s="4" r="F51">
        <v>8</v>
      </c>
      <c s="4" r="G51">
        <v>8</v>
      </c>
      <c s="4" r="H51">
        <v>8</v>
      </c>
      <c s="4" r="I51">
        <v>0</v>
      </c>
      <c s="4" r="J51">
        <v>8</v>
      </c>
      <c t="s" s="38" r="K51">
        <v>245</v>
      </c>
      <c t="s" s="38" r="L51">
        <v>245</v>
      </c>
      <c s="4" r="M51">
        <v>0</v>
      </c>
      <c t="s" s="38" r="N51">
        <v>245</v>
      </c>
      <c s="4" r="O51">
        <v>5</v>
      </c>
      <c t="s" s="38" r="P51">
        <v>245</v>
      </c>
      <c s="4" r="Q51">
        <v>16</v>
      </c>
      <c s="4" r="R51"/>
      <c t="s" s="38" r="S51">
        <v>245</v>
      </c>
      <c s="4" r="T51"/>
      <c s="4" r="U51"/>
    </row>
    <row r="52">
      <c s="58" r="A52"/>
      <c s="4" r="B52"/>
      <c s="4" r="C52"/>
      <c s="4" r="D52"/>
      <c s="38" r="E52"/>
      <c s="4" r="F52"/>
      <c s="4" r="G52"/>
      <c s="4" r="H52"/>
      <c s="4" r="I52"/>
      <c s="4" r="J52"/>
      <c s="38" r="K52"/>
      <c s="38" r="L52"/>
      <c s="4" r="M52"/>
      <c s="38" r="N52"/>
      <c s="4" r="O52"/>
      <c s="38" r="P52"/>
      <c s="4" r="Q52"/>
      <c s="4" r="R52"/>
      <c s="38" r="S52"/>
      <c s="4" r="T52"/>
      <c s="4" r="U52"/>
    </row>
    <row r="53">
      <c t="s" s="58" r="A53">
        <v>292</v>
      </c>
      <c t="s" s="4" r="B53">
        <v>293</v>
      </c>
      <c s="4" r="C53"/>
      <c s="4" r="D53">
        <v>34</v>
      </c>
      <c t="s" s="38" r="E53">
        <v>245</v>
      </c>
      <c s="4" r="F53">
        <v>34</v>
      </c>
      <c s="4" r="G53">
        <v>34</v>
      </c>
      <c s="4" r="H53">
        <v>12</v>
      </c>
      <c s="4" r="I53">
        <v>0</v>
      </c>
      <c s="4" r="J53">
        <v>31</v>
      </c>
      <c t="s" s="38" r="K53">
        <v>245</v>
      </c>
      <c t="s" s="38" r="L53">
        <v>245</v>
      </c>
      <c s="4" r="M53">
        <v>860</v>
      </c>
      <c t="s" s="38" r="N53">
        <v>245</v>
      </c>
      <c s="4" r="O53">
        <v>15</v>
      </c>
      <c t="s" s="38" r="P53">
        <v>245</v>
      </c>
      <c s="4" r="Q53">
        <v>13</v>
      </c>
      <c s="4" r="R53"/>
      <c t="s" s="38" r="S53">
        <v>245</v>
      </c>
      <c s="4" r="T53"/>
      <c s="4" r="U53"/>
    </row>
    <row r="54">
      <c t="s" s="58" r="A54">
        <v>294</v>
      </c>
      <c t="s" s="4" r="B54">
        <v>293</v>
      </c>
      <c s="4" r="C54"/>
      <c s="4" r="D54">
        <v>34</v>
      </c>
      <c t="s" s="38" r="E54">
        <v>245</v>
      </c>
      <c s="4" r="F54">
        <v>29</v>
      </c>
      <c s="4" r="G54">
        <v>34</v>
      </c>
      <c s="4" r="H54">
        <v>16</v>
      </c>
      <c s="4" r="I54">
        <v>0</v>
      </c>
      <c s="4" r="J54">
        <v>33</v>
      </c>
      <c t="s" s="38" r="K54">
        <v>245</v>
      </c>
      <c t="s" s="38" r="L54">
        <v>245</v>
      </c>
      <c s="4" r="M54">
        <v>320</v>
      </c>
      <c t="s" s="38" r="N54">
        <v>245</v>
      </c>
      <c s="4" r="O54">
        <v>23</v>
      </c>
      <c t="s" s="38" r="P54">
        <v>245</v>
      </c>
      <c s="4" r="Q54">
        <v>31</v>
      </c>
      <c s="4" r="R54"/>
      <c t="s" s="38" r="S54">
        <v>245</v>
      </c>
      <c s="4" r="T54"/>
      <c s="4" r="U54"/>
    </row>
    <row r="55">
      <c t="s" s="58" r="A55">
        <v>295</v>
      </c>
      <c t="s" s="4" r="B55">
        <v>293</v>
      </c>
      <c s="4" r="C55"/>
      <c s="4" r="D55">
        <v>32</v>
      </c>
      <c t="s" s="38" r="E55">
        <v>245</v>
      </c>
      <c s="4" r="F55">
        <v>24</v>
      </c>
      <c s="4" r="G55">
        <v>32</v>
      </c>
      <c s="4" r="H55">
        <v>30</v>
      </c>
      <c s="4" r="I55">
        <v>0</v>
      </c>
      <c s="4" r="J55">
        <v>27</v>
      </c>
      <c t="s" s="38" r="K55">
        <v>245</v>
      </c>
      <c t="s" s="38" r="L55">
        <v>245</v>
      </c>
      <c s="4" r="M55">
        <v>185</v>
      </c>
      <c t="s" s="38" r="N55">
        <v>245</v>
      </c>
      <c s="4" r="O55">
        <v>28</v>
      </c>
      <c t="s" s="38" r="P55">
        <v>245</v>
      </c>
      <c s="4" r="Q55">
        <v>22</v>
      </c>
      <c s="4" r="R55"/>
      <c t="s" s="38" r="S55">
        <v>245</v>
      </c>
      <c s="4" r="T55"/>
      <c s="4" r="U55"/>
    </row>
    <row r="56">
      <c t="s" s="58" r="A56">
        <v>296</v>
      </c>
      <c t="s" s="4" r="B56">
        <v>293</v>
      </c>
      <c s="4" r="C56"/>
      <c s="4" r="D56">
        <v>37</v>
      </c>
      <c t="s" s="38" r="E56">
        <v>245</v>
      </c>
      <c s="4" r="F56">
        <v>37</v>
      </c>
      <c s="4" r="G56">
        <v>37</v>
      </c>
      <c s="4" r="H56">
        <v>32</v>
      </c>
      <c s="4" r="I56">
        <v>0</v>
      </c>
      <c s="4" r="J56">
        <v>37</v>
      </c>
      <c t="s" s="38" r="K56">
        <v>245</v>
      </c>
      <c t="s" s="38" r="L56">
        <v>245</v>
      </c>
      <c s="4" r="M56">
        <v>2225</v>
      </c>
      <c t="s" s="38" r="N56">
        <v>245</v>
      </c>
      <c s="4" r="O56">
        <v>35</v>
      </c>
      <c t="s" s="38" r="P56">
        <v>245</v>
      </c>
      <c s="4" r="Q56">
        <v>58</v>
      </c>
      <c s="4" r="R56"/>
      <c t="s" s="38" r="S56">
        <v>245</v>
      </c>
      <c s="4" r="T56"/>
      <c s="4" r="U56"/>
    </row>
    <row r="57">
      <c s="58" r="A57"/>
      <c s="4" r="B57"/>
      <c s="4" r="C57"/>
      <c s="4" r="D57"/>
      <c s="38" r="E57"/>
      <c s="4" r="F57"/>
      <c s="4" r="G57"/>
      <c s="4" r="H57"/>
      <c s="4" r="I57"/>
      <c s="4" r="J57"/>
      <c s="38" r="K57"/>
      <c s="38" r="L57"/>
      <c s="4" r="M57"/>
      <c s="38" r="N57"/>
      <c s="4" r="O57"/>
      <c s="38" r="P57"/>
      <c s="4" r="Q57"/>
      <c s="4" r="R57"/>
      <c s="38" r="S57"/>
      <c s="4" r="T57"/>
      <c s="4" r="U57"/>
    </row>
    <row r="58">
      <c t="s" s="58" r="A58">
        <v>247</v>
      </c>
      <c t="s" s="4" r="B58">
        <v>297</v>
      </c>
      <c s="4" r="C58"/>
      <c s="4" r="D58">
        <v>35</v>
      </c>
      <c t="s" s="38" r="E58">
        <v>245</v>
      </c>
      <c s="4" r="F58">
        <v>34</v>
      </c>
      <c s="4" r="G58">
        <v>35</v>
      </c>
      <c s="4" r="H58">
        <v>11</v>
      </c>
      <c s="4" r="I58">
        <v>1</v>
      </c>
      <c s="4" r="J58">
        <v>33</v>
      </c>
      <c t="s" s="38" r="K58">
        <v>245</v>
      </c>
      <c t="s" s="38" r="L58">
        <v>245</v>
      </c>
      <c s="4" r="M58">
        <v>588</v>
      </c>
      <c t="s" s="38" r="N58">
        <v>245</v>
      </c>
      <c s="4" r="O58">
        <v>27</v>
      </c>
      <c t="s" s="38" r="P58">
        <v>245</v>
      </c>
      <c s="4" r="Q58">
        <v>30</v>
      </c>
      <c s="4" r="R58"/>
      <c t="s" s="38" r="S58">
        <v>245</v>
      </c>
      <c s="4" r="T58"/>
      <c s="4" r="U58"/>
    </row>
    <row r="59">
      <c t="s" s="58" r="A59">
        <v>298</v>
      </c>
      <c t="s" s="4" r="B59">
        <v>297</v>
      </c>
      <c s="4" r="C59"/>
      <c s="4" r="D59">
        <v>35</v>
      </c>
      <c t="s" s="38" r="E59">
        <v>245</v>
      </c>
      <c s="4" r="F59">
        <v>29</v>
      </c>
      <c s="4" r="G59">
        <v>35</v>
      </c>
      <c s="4" r="H59">
        <v>22</v>
      </c>
      <c s="4" r="I59">
        <v>0</v>
      </c>
      <c s="4" r="J59">
        <v>0</v>
      </c>
      <c t="s" s="38" r="K59">
        <v>245</v>
      </c>
      <c t="s" s="38" r="L59">
        <v>245</v>
      </c>
      <c s="4" r="M59">
        <v>0</v>
      </c>
      <c t="s" s="38" r="N59">
        <v>245</v>
      </c>
      <c s="4" r="O59">
        <v>0</v>
      </c>
      <c t="s" s="38" r="P59">
        <v>245</v>
      </c>
      <c s="4" r="Q59">
        <v>36</v>
      </c>
      <c s="4" r="R59"/>
      <c t="s" s="38" r="S59">
        <v>245</v>
      </c>
      <c s="4" r="T59"/>
      <c s="4" r="U59"/>
    </row>
    <row r="60">
      <c t="s" s="58" r="A60">
        <v>262</v>
      </c>
      <c t="s" s="4" r="B60">
        <v>297</v>
      </c>
      <c s="4" r="C60"/>
      <c s="4" r="D60">
        <v>37</v>
      </c>
      <c t="s" s="38" r="E60">
        <v>245</v>
      </c>
      <c s="4" r="F60">
        <v>35</v>
      </c>
      <c s="4" r="G60">
        <v>37</v>
      </c>
      <c s="4" r="H60">
        <v>10</v>
      </c>
      <c s="4" r="I60">
        <v>0</v>
      </c>
      <c s="4" r="J60">
        <v>0</v>
      </c>
      <c t="s" s="38" r="K60">
        <v>245</v>
      </c>
      <c t="s" s="38" r="L60">
        <v>245</v>
      </c>
      <c s="4" r="M60">
        <v>0</v>
      </c>
      <c t="s" s="38" r="N60">
        <v>245</v>
      </c>
      <c s="4" r="O60">
        <v>0</v>
      </c>
      <c t="s" s="38" r="P60">
        <v>245</v>
      </c>
      <c s="4" r="Q60">
        <v>29</v>
      </c>
      <c s="4" r="R60"/>
      <c t="s" s="38" r="S60">
        <v>245</v>
      </c>
      <c s="4" r="T60"/>
      <c s="4" r="U60"/>
    </row>
    <row r="61">
      <c t="s" s="58" r="A61">
        <v>263</v>
      </c>
      <c t="s" s="4" r="B61">
        <v>297</v>
      </c>
      <c s="4" r="C61"/>
      <c s="4" r="D61">
        <v>20</v>
      </c>
      <c t="s" s="38" r="E61">
        <v>245</v>
      </c>
      <c s="4" r="F61">
        <v>20</v>
      </c>
      <c s="4" r="G61">
        <v>20</v>
      </c>
      <c s="4" r="H61">
        <v>18</v>
      </c>
      <c s="4" r="I61">
        <v>0</v>
      </c>
      <c s="4" r="J61">
        <v>0</v>
      </c>
      <c t="s" s="38" r="K61">
        <v>245</v>
      </c>
      <c t="s" s="38" r="L61">
        <v>245</v>
      </c>
      <c s="4" r="M61">
        <v>0</v>
      </c>
      <c t="s" s="38" r="N61">
        <v>245</v>
      </c>
      <c s="4" r="O61">
        <v>0</v>
      </c>
      <c t="s" s="38" r="P61">
        <v>245</v>
      </c>
      <c s="4" r="Q61">
        <v>34</v>
      </c>
      <c s="4" r="R61"/>
      <c t="s" s="38" r="S61">
        <v>245</v>
      </c>
      <c s="4" r="T61"/>
      <c s="4" r="U61"/>
    </row>
    <row r="62">
      <c t="s" s="58" r="A62">
        <v>299</v>
      </c>
      <c t="s" s="4" r="B62">
        <v>297</v>
      </c>
      <c s="4" r="C62"/>
      <c s="4" r="D62">
        <v>38</v>
      </c>
      <c t="s" s="38" r="E62">
        <v>245</v>
      </c>
      <c s="4" r="F62">
        <v>34</v>
      </c>
      <c s="4" r="G62">
        <v>38</v>
      </c>
      <c s="4" r="H62">
        <v>23</v>
      </c>
      <c s="4" r="I62">
        <v>1</v>
      </c>
      <c s="4" r="J62">
        <v>49</v>
      </c>
      <c t="s" s="38" r="K62">
        <v>245</v>
      </c>
      <c t="s" s="38" r="L62">
        <v>245</v>
      </c>
      <c s="4" r="M62">
        <v>720</v>
      </c>
      <c t="s" s="38" r="N62">
        <v>245</v>
      </c>
      <c s="4" r="O62">
        <v>29</v>
      </c>
      <c t="s" s="38" r="P62">
        <v>245</v>
      </c>
      <c s="4" r="Q62">
        <v>32</v>
      </c>
      <c s="4" r="R62"/>
      <c t="s" s="38" r="S62">
        <v>245</v>
      </c>
      <c s="4" r="T62"/>
      <c s="4" r="U62"/>
    </row>
    <row r="63">
      <c t="s" s="58" r="A63">
        <v>300</v>
      </c>
      <c t="s" s="4" r="B63">
        <v>297</v>
      </c>
      <c s="4" r="C63"/>
      <c s="4" r="D63">
        <v>10</v>
      </c>
      <c t="s" s="38" r="E63">
        <v>245</v>
      </c>
      <c s="4" r="F63">
        <v>46</v>
      </c>
      <c s="4" r="G63">
        <v>10</v>
      </c>
      <c s="4" r="H63">
        <v>7</v>
      </c>
      <c s="4" r="I63">
        <v>1</v>
      </c>
      <c s="4" r="J63">
        <v>17</v>
      </c>
      <c t="s" s="38" r="K63">
        <v>245</v>
      </c>
      <c t="s" s="38" r="L63">
        <v>245</v>
      </c>
      <c s="4" r="M63">
        <v>679</v>
      </c>
      <c t="s" s="38" r="N63">
        <v>245</v>
      </c>
      <c s="4" r="O63">
        <v>19</v>
      </c>
      <c t="s" s="38" r="P63">
        <v>245</v>
      </c>
      <c s="4" r="Q63">
        <v>0</v>
      </c>
      <c s="4" r="R63"/>
      <c t="s" s="38" r="S63">
        <v>245</v>
      </c>
      <c s="4" r="T63"/>
      <c s="4" r="U63"/>
    </row>
    <row r="64">
      <c t="s" s="58" r="A64">
        <v>301</v>
      </c>
      <c t="s" s="4" r="B64">
        <v>297</v>
      </c>
      <c s="4" r="C64"/>
      <c s="4" r="D64">
        <v>47</v>
      </c>
      <c t="s" s="38" r="E64">
        <v>245</v>
      </c>
      <c s="4" r="F64">
        <v>45</v>
      </c>
      <c s="4" r="G64">
        <v>48</v>
      </c>
      <c s="4" r="H64">
        <v>23</v>
      </c>
      <c s="4" r="I64">
        <v>0</v>
      </c>
      <c s="4" r="J64">
        <v>33</v>
      </c>
      <c t="s" s="38" r="K64">
        <v>245</v>
      </c>
      <c t="s" s="38" r="L64">
        <v>245</v>
      </c>
      <c s="4" r="M64">
        <v>344</v>
      </c>
      <c t="s" s="38" r="N64">
        <v>245</v>
      </c>
      <c s="4" r="O64">
        <v>33</v>
      </c>
      <c t="s" s="38" r="P64">
        <v>245</v>
      </c>
      <c s="4" r="Q64">
        <v>0</v>
      </c>
      <c s="4" r="R64"/>
      <c t="s" s="38" r="S64">
        <v>245</v>
      </c>
      <c s="4" r="T64"/>
      <c s="4" r="U64"/>
    </row>
    <row r="65">
      <c t="s" s="58" r="A65">
        <v>302</v>
      </c>
      <c t="s" s="4" r="B65">
        <v>297</v>
      </c>
      <c s="4" r="C65"/>
      <c s="4" r="D65">
        <v>45</v>
      </c>
      <c t="s" s="38" r="E65">
        <v>245</v>
      </c>
      <c s="4" r="F65">
        <v>10</v>
      </c>
      <c s="4" r="G65">
        <v>46</v>
      </c>
      <c s="4" r="H65">
        <v>33</v>
      </c>
      <c s="4" r="I65">
        <v>0</v>
      </c>
      <c s="4" r="J65">
        <v>36</v>
      </c>
      <c t="s" s="38" r="K65">
        <v>245</v>
      </c>
      <c t="s" s="38" r="L65">
        <v>245</v>
      </c>
      <c s="4" r="M65">
        <v>467</v>
      </c>
      <c t="s" s="38" r="N65">
        <v>245</v>
      </c>
      <c s="4" r="O65">
        <v>43</v>
      </c>
      <c t="s" s="38" r="P65">
        <v>245</v>
      </c>
      <c s="4" r="Q65">
        <v>0</v>
      </c>
      <c s="4" r="R65"/>
      <c t="s" s="38" r="S65">
        <v>245</v>
      </c>
      <c s="4" r="T65"/>
      <c s="4" r="U65"/>
    </row>
    <row r="66">
      <c s="58" r="A66"/>
      <c s="4" r="B66"/>
      <c s="4" r="C66"/>
      <c s="4" r="D66"/>
      <c s="38" r="E66"/>
      <c s="4" r="F66"/>
      <c s="4" r="G66"/>
      <c s="4" r="H66"/>
      <c s="4" r="I66"/>
      <c s="4" r="J66"/>
      <c s="38" r="K66"/>
      <c s="38" r="L66"/>
      <c s="4" r="M66"/>
      <c s="38" r="N66"/>
      <c s="4" r="O66"/>
      <c s="38" r="P66"/>
      <c s="4" r="Q66"/>
      <c s="4" r="R66"/>
      <c s="38" r="S66"/>
      <c s="4" r="T66"/>
      <c s="4" r="U66"/>
    </row>
    <row r="67">
      <c t="s" s="58" r="A67">
        <v>303</v>
      </c>
      <c t="s" s="4" r="B67">
        <v>304</v>
      </c>
      <c s="4" r="C67"/>
      <c s="4" r="D67">
        <v>29</v>
      </c>
      <c t="s" s="38" r="E67">
        <v>245</v>
      </c>
      <c s="4" r="F67">
        <v>27</v>
      </c>
      <c s="4" r="G67">
        <v>29</v>
      </c>
      <c s="4" r="H67">
        <v>6</v>
      </c>
      <c s="4" r="I67"/>
      <c s="4" r="J67">
        <v>17</v>
      </c>
      <c t="s" s="38" r="K67">
        <v>245</v>
      </c>
      <c t="s" s="38" r="L67">
        <v>245</v>
      </c>
      <c s="4" r="M67">
        <v>198</v>
      </c>
      <c t="s" s="38" r="N67">
        <v>245</v>
      </c>
      <c s="4" r="O67">
        <v>10</v>
      </c>
      <c t="s" s="38" r="P67">
        <v>245</v>
      </c>
      <c s="4" r="Q67">
        <v>15</v>
      </c>
      <c s="4" r="R67"/>
      <c t="s" s="38" r="S67">
        <v>245</v>
      </c>
      <c s="4" r="T67"/>
      <c s="4" r="U67"/>
    </row>
    <row r="68">
      <c s="25" r="A68"/>
      <c s="4" r="B68"/>
      <c s="4" r="C68"/>
      <c s="4" r="D68"/>
      <c s="38" r="E68"/>
      <c s="4" r="F68"/>
      <c s="4" r="G68"/>
      <c s="4" r="H68"/>
      <c s="4" r="I68"/>
      <c s="4" r="J68"/>
      <c s="38" r="K68"/>
      <c s="38" r="L68"/>
      <c s="4" r="M68"/>
      <c s="38" r="N68"/>
      <c s="4" r="O68"/>
      <c s="38" r="P68"/>
      <c s="4" r="Q68"/>
      <c s="4" r="R68"/>
      <c s="38" r="S68"/>
      <c s="4" r="T68"/>
      <c s="4" r="U68"/>
    </row>
    <row r="69">
      <c t="s" s="43" r="A69">
        <v>305</v>
      </c>
      <c t="s" s="4" r="B69">
        <v>306</v>
      </c>
      <c s="4" r="C69"/>
      <c s="4" r="D69">
        <v>18</v>
      </c>
      <c t="s" s="38" r="E69">
        <v>245</v>
      </c>
      <c s="4" r="F69">
        <v>18</v>
      </c>
      <c s="4" r="G69">
        <v>18</v>
      </c>
      <c s="4" r="H69">
        <v>9</v>
      </c>
      <c s="4" r="I69">
        <v>0</v>
      </c>
      <c s="4" r="J69">
        <v>0</v>
      </c>
      <c t="s" s="38" r="K69">
        <v>245</v>
      </c>
      <c t="s" s="38" r="L69">
        <v>245</v>
      </c>
      <c s="4" r="M69">
        <v>0</v>
      </c>
      <c t="s" s="38" r="N69">
        <v>245</v>
      </c>
      <c s="4" r="O69">
        <v>0</v>
      </c>
      <c t="s" s="38" r="P69">
        <v>245</v>
      </c>
      <c s="4" r="Q69">
        <v>0</v>
      </c>
      <c s="4" r="R69"/>
      <c t="s" s="38" r="S69">
        <v>245</v>
      </c>
      <c s="4" r="T69"/>
      <c s="4" r="U69"/>
    </row>
    <row r="70">
      <c t="s" s="43" r="A70">
        <v>307</v>
      </c>
      <c t="s" s="4" r="B70">
        <v>306</v>
      </c>
      <c s="4" r="C70"/>
      <c s="4" r="D70">
        <v>19</v>
      </c>
      <c t="s" s="38" r="E70">
        <v>245</v>
      </c>
      <c s="4" r="F70">
        <v>19</v>
      </c>
      <c s="4" r="G70">
        <v>19</v>
      </c>
      <c s="4" r="H70">
        <v>12</v>
      </c>
      <c s="4" r="I70">
        <v>0</v>
      </c>
      <c s="4" r="J70">
        <v>0</v>
      </c>
      <c t="s" s="38" r="K70">
        <v>245</v>
      </c>
      <c t="s" s="38" r="L70">
        <v>245</v>
      </c>
      <c s="4" r="M70">
        <v>0</v>
      </c>
      <c t="s" s="38" r="N70">
        <v>245</v>
      </c>
      <c s="4" r="O70">
        <v>0</v>
      </c>
      <c t="s" s="38" r="P70">
        <v>245</v>
      </c>
      <c s="4" r="Q70">
        <v>0</v>
      </c>
      <c s="4" r="R70"/>
      <c t="s" s="38" r="S70">
        <v>245</v>
      </c>
      <c s="4" r="T70"/>
      <c s="4" r="U70"/>
    </row>
    <row r="71">
      <c t="s" s="53" r="A71">
        <v>308</v>
      </c>
      <c t="s" s="4" r="B71">
        <v>306</v>
      </c>
      <c s="4" r="C71"/>
      <c s="4" r="D71">
        <v>26</v>
      </c>
      <c t="s" s="38" r="E71">
        <v>245</v>
      </c>
      <c s="4" r="F71">
        <v>35</v>
      </c>
      <c s="4" r="G71">
        <v>36</v>
      </c>
      <c s="4" r="H71">
        <v>34</v>
      </c>
      <c s="4" r="I71">
        <v>0</v>
      </c>
      <c s="4" r="J71">
        <v>0</v>
      </c>
      <c t="s" s="38" r="K71">
        <v>245</v>
      </c>
      <c t="s" s="38" r="L71">
        <v>245</v>
      </c>
      <c s="4" r="M71">
        <v>0</v>
      </c>
      <c t="s" s="38" r="N71">
        <v>245</v>
      </c>
      <c s="4" r="O71">
        <v>0</v>
      </c>
      <c t="s" s="38" r="P71">
        <v>245</v>
      </c>
      <c s="4" r="Q71">
        <v>0</v>
      </c>
      <c s="4" r="R71"/>
      <c t="s" s="38" r="S71">
        <v>245</v>
      </c>
      <c s="4" r="T71"/>
      <c s="4" r="U71"/>
    </row>
    <row r="72">
      <c t="s" s="4" r="A72">
        <v>309</v>
      </c>
      <c s="4" r="B72"/>
      <c s="4" r="C72"/>
      <c s="4" r="D72">
        <f>SUM(D3:D71)</f>
        <v>7425</v>
      </c>
      <c s="4" r="E72"/>
      <c s="4" r="F72">
        <f>SUM(F3:F71)</f>
        <v>5992</v>
      </c>
      <c s="4" r="G72">
        <f>SUM(G3:G71)</f>
        <v>7455</v>
      </c>
      <c s="4" r="H72">
        <f>SUM(H3:H71)</f>
        <v>5791</v>
      </c>
      <c s="4" r="I72">
        <f>SUM(I3:I71)</f>
        <v>43</v>
      </c>
      <c s="4" r="J72">
        <f>SUM(J3:J71)</f>
        <v>2858</v>
      </c>
      <c s="4" r="K72"/>
      <c s="4" r="L72"/>
      <c s="4" r="M72">
        <f>SUM(M3:M71)</f>
        <v>128193</v>
      </c>
      <c s="4" r="N72"/>
      <c s="4" r="O72">
        <f>SUM(O3:O71)</f>
        <v>2222</v>
      </c>
      <c s="4" r="P72"/>
      <c s="4" r="Q72">
        <f>SUM(Q3:Q71)</f>
        <v>2065</v>
      </c>
      <c s="4" r="R72"/>
      <c s="4" r="S72"/>
      <c s="4" r="T72"/>
      <c s="4" r="U72"/>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5.0" defaultColWidth="13.0" customHeight="1"/>
  <cols>
    <col max="1" min="1" customWidth="1" width="27.14"/>
    <col max="3" min="3" customWidth="1" width="23.57"/>
    <col max="4" min="4" customWidth="1" width="26.14"/>
    <col max="5" min="5" customWidth="1" width="24.71"/>
  </cols>
  <sheetData>
    <row r="1">
      <c t="s" s="22" r="A1">
        <v>310</v>
      </c>
      <c s="54" r="B1"/>
      <c t="s" s="57" r="C1">
        <v>311</v>
      </c>
      <c t="s" s="57" r="D1">
        <v>312</v>
      </c>
      <c t="s" s="57" r="E1">
        <v>313</v>
      </c>
    </row>
    <row r="2">
      <c s="52" r="A2"/>
      <c s="4" r="B2"/>
      <c t="str" s="38" r="C2">
        <f>Variables!B38</f>
        <v>Número de publicaciones científicas en bases de datos ISI en el área de conocimiento k </v>
      </c>
      <c t="str" s="38" r="D2">
        <f>Variables!B39</f>
        <v>Número de investigadores ETC en el área de conocimiento k </v>
      </c>
      <c t="str" s="38" r="E2">
        <f>Variables!B40</f>
        <v>Suma de los índices de impacto de las publicaciones científicas en bases de datos ISI por Área de Conocimiento </v>
      </c>
      <c s="1" r="F2"/>
    </row>
    <row r="3">
      <c t="s" s="52" r="A3">
        <v>19</v>
      </c>
      <c s="4" r="B3"/>
      <c t="s" s="38" r="C3">
        <v>314</v>
      </c>
      <c t="s" s="38" r="D3">
        <v>314</v>
      </c>
      <c t="s" s="38" r="E3">
        <v>314</v>
      </c>
      <c s="1" r="F3"/>
    </row>
    <row r="4">
      <c t="s" s="52" r="A4">
        <v>25</v>
      </c>
      <c s="4" r="B4"/>
      <c t="s" s="38" r="C4">
        <v>314</v>
      </c>
      <c t="s" s="38" r="D4">
        <v>314</v>
      </c>
      <c t="s" s="38" r="E4">
        <v>314</v>
      </c>
      <c s="1" r="F4"/>
    </row>
    <row r="5">
      <c t="s" s="52" r="A5">
        <v>30</v>
      </c>
      <c s="4" r="B5"/>
      <c t="s" s="38" r="C5">
        <v>314</v>
      </c>
      <c t="s" s="38" r="D5">
        <v>314</v>
      </c>
      <c t="s" s="38" r="E5">
        <v>314</v>
      </c>
      <c s="1" r="F5"/>
    </row>
    <row r="6">
      <c t="s" s="52" r="A6">
        <v>34</v>
      </c>
      <c s="4" r="B6"/>
      <c t="s" s="38" r="C6">
        <v>314</v>
      </c>
      <c t="s" s="38" r="D6">
        <v>314</v>
      </c>
      <c t="s" s="38" r="E6">
        <v>314</v>
      </c>
      <c s="1" r="F6"/>
    </row>
    <row r="7">
      <c t="s" s="52" r="A7">
        <v>38</v>
      </c>
      <c s="4" r="B7"/>
      <c t="s" s="38" r="C7">
        <v>314</v>
      </c>
      <c t="s" s="38" r="D7">
        <v>314</v>
      </c>
      <c t="s" s="38" r="E7">
        <v>314</v>
      </c>
      <c s="1" r="F7"/>
    </row>
    <row r="8">
      <c t="s" s="52" r="A8">
        <v>42</v>
      </c>
      <c s="4" r="B8"/>
      <c t="s" s="38" r="C8">
        <v>314</v>
      </c>
      <c t="s" s="38" r="D8">
        <v>314</v>
      </c>
      <c t="s" s="38" r="E8">
        <v>314</v>
      </c>
      <c s="1" r="F8"/>
    </row>
    <row r="9">
      <c s="46" r="A9"/>
      <c s="46" r="B9"/>
      <c s="34" r="C9"/>
      <c s="34" r="D9"/>
      <c s="34" r="E9"/>
    </row>
    <row r="10">
      <c s="8" r="C10"/>
      <c s="8" r="D10"/>
      <c s="8" r="E10"/>
    </row>
    <row r="11">
      <c s="8" r="C11"/>
      <c s="8" r="D11"/>
      <c s="8" r="E11"/>
    </row>
    <row r="12">
      <c s="8" r="C12"/>
      <c s="8" r="D12"/>
      <c s="8" r="E12"/>
    </row>
    <row r="13">
      <c s="8" r="C13"/>
      <c s="8" r="D13"/>
      <c s="8" r="E13"/>
    </row>
    <row r="14">
      <c s="8" r="C14"/>
      <c s="8" r="D14"/>
      <c s="8" r="E14"/>
    </row>
    <row r="15">
      <c s="8" r="C15"/>
      <c s="8" r="D15"/>
      <c s="8" r="E15"/>
    </row>
    <row r="16">
      <c s="8" r="C16"/>
      <c s="8" r="D16"/>
      <c s="8" r="E16"/>
    </row>
    <row r="17">
      <c s="8" r="C17"/>
      <c s="8" r="D17"/>
      <c s="8" r="E17"/>
    </row>
    <row r="18">
      <c s="8" r="C18"/>
      <c s="8" r="D18"/>
      <c s="8" r="E18"/>
    </row>
    <row r="19">
      <c s="8" r="C19"/>
      <c s="8" r="D19"/>
      <c s="8" r="E19"/>
    </row>
    <row r="20">
      <c s="8" r="C20"/>
      <c s="8" r="D20"/>
      <c s="8" r="E20"/>
    </row>
    <row r="21">
      <c s="8" r="C21"/>
      <c s="8" r="D21"/>
      <c s="8" r="E21"/>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activePane="bottomRight" xSplit="1.0" state="frozen" topLeftCell="B2"/>
      <selection activeCell="B1" sqref="B1" pane="topRight"/>
      <selection activeCell="A2" sqref="A2" pane="bottomLeft"/>
      <selection activeCell="B2" sqref="B2" pane="bottomRight"/>
    </sheetView>
  </sheetViews>
  <sheetFormatPr defaultRowHeight="15.0" defaultColWidth="13.0" customHeight="1"/>
  <cols>
    <col max="1" min="1" customWidth="1" width="45.29"/>
    <col max="2" min="2" customWidth="1" width="6.14"/>
    <col max="3" min="3" customWidth="1" width="15.0"/>
    <col max="4" min="4" customWidth="1" width="13.29"/>
    <col max="5" min="5" customWidth="1" width="10.71"/>
    <col max="6" min="6" customWidth="1" width="12.43"/>
    <col max="7" min="7" customWidth="1" width="11.71"/>
    <col max="8" min="8" customWidth="1" width="13.0"/>
    <col max="9" min="9" customWidth="1" width="13.29"/>
  </cols>
  <sheetData>
    <row r="1">
      <c t="s" s="22" r="A1">
        <v>315</v>
      </c>
      <c s="54" r="B1"/>
      <c t="s" s="57" r="C1">
        <v>316</v>
      </c>
      <c t="s" s="57" r="D1">
        <v>317</v>
      </c>
      <c t="s" s="57" r="E1">
        <v>318</v>
      </c>
      <c t="s" s="57" r="F1">
        <v>175</v>
      </c>
      <c t="s" s="57" r="G1">
        <v>319</v>
      </c>
      <c t="s" s="57" r="H1">
        <v>320</v>
      </c>
      <c t="s" s="57" r="I1">
        <v>321</v>
      </c>
    </row>
    <row r="2">
      <c s="52" r="A2"/>
      <c s="4" r="B2"/>
      <c t="str" s="4" r="C2">
        <f>Variables!B2</f>
        <v>Número de estudiantes matriculados el 1° de Abril </v>
      </c>
      <c t="str" s="4" r="D2">
        <f>Variables!B3</f>
        <v>Número de estudiantes matriculados el 1° de Octubre </v>
      </c>
      <c t="str" s="4" r="E2">
        <f>Variables!B6</f>
        <v>Número de titulaciones en el sector de estudios i </v>
      </c>
      <c t="str" s="4" r="F2">
        <f>Variables!B8</f>
        <v>Número de titulaciones de postgrado en el sector de estudios i </v>
      </c>
      <c t="str" s="4" r="G2">
        <f>Variables!B23</f>
        <v>Número de estudiantes de postgrado en un sector de estudios i </v>
      </c>
      <c t="str" s="4" r="H2">
        <f>Variables!B24</f>
        <v>Número total de estudiantes de un sector de estudios i </v>
      </c>
      <c t="str" s="4" r="I2">
        <f>Variables!B41</f>
        <v>Número de títulos de Doctor emitidos en los últimos 5 años</v>
      </c>
    </row>
    <row r="3">
      <c t="s" s="52" r="A3">
        <v>18</v>
      </c>
      <c s="4" r="B3"/>
      <c s="4" r="C3">
        <v>6323</v>
      </c>
      <c s="4" r="D3">
        <v>0</v>
      </c>
      <c s="4" r="E3">
        <v>138</v>
      </c>
      <c s="4" r="F3"/>
      <c s="4" r="G3">
        <v>250</v>
      </c>
      <c s="4" r="H3">
        <f>C3+G3</f>
        <v>6573</v>
      </c>
      <c s="4" r="I3"/>
    </row>
    <row r="4">
      <c t="s" s="52" r="A4">
        <v>24</v>
      </c>
      <c s="4" r="B4"/>
      <c s="4" r="C4">
        <v>2694</v>
      </c>
      <c s="4" r="D4">
        <v>0</v>
      </c>
      <c s="4" r="E4">
        <v>355</v>
      </c>
      <c s="4" r="F4"/>
      <c s="4" r="G4">
        <v>543</v>
      </c>
      <c s="4" r="H4">
        <f>C4+G4</f>
        <v>3237</v>
      </c>
      <c s="4" r="I4"/>
    </row>
    <row r="5">
      <c t="s" s="52" r="A5">
        <v>29</v>
      </c>
      <c s="4" r="B5"/>
      <c s="4" r="C5">
        <v>3421</v>
      </c>
      <c s="4" r="D5">
        <v>0</v>
      </c>
      <c s="4" r="E5">
        <v>551</v>
      </c>
      <c s="4" r="F5"/>
      <c s="4" r="G5">
        <v>113</v>
      </c>
      <c s="4" r="H5">
        <f>C5+G5</f>
        <v>3534</v>
      </c>
      <c s="4" r="I5"/>
    </row>
    <row r="6">
      <c t="s" s="52" r="A6">
        <v>33</v>
      </c>
      <c s="4" r="B6"/>
      <c s="4" r="C6">
        <v>1706</v>
      </c>
      <c s="4" r="D6">
        <v>0</v>
      </c>
      <c s="4" r="E6">
        <v>186</v>
      </c>
      <c s="4" r="F6"/>
      <c s="4" r="G6">
        <v>970</v>
      </c>
      <c s="4" r="H6">
        <f>C6+G6</f>
        <v>2676</v>
      </c>
      <c s="4" r="I6"/>
    </row>
    <row r="7">
      <c t="s" s="52" r="A7">
        <v>37</v>
      </c>
      <c s="4" r="B7"/>
      <c s="4" r="C7">
        <v>3631</v>
      </c>
      <c s="4" r="D7">
        <v>0</v>
      </c>
      <c s="4" r="E7">
        <v>536</v>
      </c>
      <c s="4" r="F7"/>
      <c s="4" r="G7">
        <v>359</v>
      </c>
      <c s="4" r="H7">
        <f>C7+G7</f>
        <v>3990</v>
      </c>
      <c s="4" r="I7"/>
    </row>
    <row r="8">
      <c t="s" s="52" r="A8">
        <v>41</v>
      </c>
      <c s="4" r="B8"/>
      <c s="4" r="C8">
        <v>1286</v>
      </c>
      <c s="4" r="D8">
        <v>0</v>
      </c>
      <c s="4" r="E8">
        <v>204</v>
      </c>
      <c s="4" r="F8"/>
      <c s="4" r="G8">
        <v>434</v>
      </c>
      <c s="4" r="H8">
        <f>C8+G8</f>
        <v>1720</v>
      </c>
      <c s="4" r="I8"/>
    </row>
    <row r="9">
      <c t="s" s="52" r="A9">
        <v>45</v>
      </c>
      <c s="4" r="B9"/>
      <c s="4" r="C9">
        <v>1563</v>
      </c>
      <c s="4" r="D9">
        <v>0</v>
      </c>
      <c s="4" r="E9">
        <v>267</v>
      </c>
      <c s="4" r="F9"/>
      <c s="4" r="G9">
        <v>563</v>
      </c>
      <c s="4" r="H9">
        <f>C9+G9</f>
        <v>2126</v>
      </c>
      <c s="4" r="I9"/>
    </row>
    <row r="10">
      <c t="s" s="52" r="A10">
        <v>48</v>
      </c>
      <c s="4" r="B10"/>
      <c s="4" r="C10">
        <v>0</v>
      </c>
      <c s="4" r="D10">
        <v>0</v>
      </c>
      <c s="4" r="E10"/>
      <c s="4" r="F10"/>
      <c s="4" r="G10"/>
      <c s="4" r="H10"/>
      <c s="4" r="I10"/>
    </row>
    <row r="11">
      <c t="s" s="41" r="A11">
        <v>322</v>
      </c>
      <c s="41" r="B11"/>
      <c s="41" r="C11">
        <f>SUM(C3:C10)</f>
        <v>20624</v>
      </c>
      <c s="41" r="D11">
        <f>SUM(D3:D10)</f>
        <v>0</v>
      </c>
      <c s="41" r="E11">
        <f>SUM(E3:E10)</f>
        <v>2237</v>
      </c>
      <c s="41" r="F11">
        <f>SUM(F3:F10)</f>
        <v>0</v>
      </c>
      <c s="41" r="G11">
        <f>SUM(G3:G10)</f>
        <v>3232</v>
      </c>
      <c s="41" r="H11">
        <f>SUM(H3:H10)</f>
        <v>23856</v>
      </c>
      <c s="41" r="I11">
        <f>SUM(I3:I10)</f>
        <v>0</v>
      </c>
    </row>
    <row r="12">
      <c s="46" r="A12"/>
      <c s="46" r="B12"/>
      <c s="46" r="C12"/>
      <c s="46" r="D12"/>
      <c s="46" r="E12"/>
      <c s="46" r="F12"/>
      <c s="46" r="G12"/>
      <c s="46" r="H12"/>
      <c s="46" r="I12"/>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defaultRowHeight="15.0" defaultColWidth="13.0" customHeight="1"/>
  <cols>
    <col max="1" min="1" customWidth="1" width="5.57"/>
    <col max="2" min="2" customWidth="1" width="134.0"/>
  </cols>
  <sheetData>
    <row r="1">
      <c t="s" s="12" r="A1">
        <v>323</v>
      </c>
    </row>
    <row r="2">
      <c t="s" s="28" r="A2">
        <v>324</v>
      </c>
      <c t="s" s="28" r="B2">
        <v>325</v>
      </c>
      <c s="23" r="C2">
        <v>22388</v>
      </c>
      <c t="s" s="20" r="D2">
        <v>326</v>
      </c>
    </row>
    <row r="3">
      <c t="s" s="45" r="A3">
        <v>327</v>
      </c>
      <c t="s" s="40" r="B3">
        <v>328</v>
      </c>
      <c s="50" r="C3"/>
      <c t="s" s="20" r="D3">
        <v>326</v>
      </c>
    </row>
    <row r="4">
      <c t="s" s="45" r="A4">
        <v>329</v>
      </c>
      <c t="s" s="45" r="B4">
        <v>330</v>
      </c>
      <c s="23" r="C4">
        <v>1537</v>
      </c>
      <c t="s" s="20" r="D4">
        <v>326</v>
      </c>
    </row>
    <row r="5">
      <c t="s" s="45" r="A5">
        <v>331</v>
      </c>
      <c t="s" s="45" r="B5">
        <v>332</v>
      </c>
      <c s="23" r="C5">
        <v>2777</v>
      </c>
      <c t="s" s="20" r="D5">
        <v>326</v>
      </c>
    </row>
    <row r="6">
      <c t="s" s="45" r="A6">
        <v>333</v>
      </c>
      <c t="s" s="18" r="B6">
        <v>334</v>
      </c>
      <c s="5" r="C6">
        <f>'Sectores de Estudio'!E11</f>
        <v>2237</v>
      </c>
      <c t="s" s="20" r="D6">
        <v>326</v>
      </c>
    </row>
    <row r="7">
      <c t="s" s="45" r="A7">
        <v>335</v>
      </c>
      <c t="s" s="18" r="B7">
        <v>336</v>
      </c>
      <c s="50" r="C7">
        <f>C6+C8</f>
        <v>2237</v>
      </c>
      <c t="s" s="20" r="D7">
        <v>326</v>
      </c>
    </row>
    <row r="8">
      <c t="s" s="45" r="A8">
        <v>337</v>
      </c>
      <c t="s" s="18" r="B8">
        <v>338</v>
      </c>
      <c s="5" r="C8">
        <f>'Sectores de Estudio'!F11</f>
        <v>0</v>
      </c>
      <c t="s" s="20" r="D8">
        <v>326</v>
      </c>
    </row>
    <row r="9">
      <c t="s" s="45" r="A9">
        <v>339</v>
      </c>
      <c t="s" s="45" r="B9">
        <v>340</v>
      </c>
      <c s="5" r="C9"/>
      <c t="s" s="20" r="D9">
        <v>326</v>
      </c>
    </row>
    <row r="10">
      <c t="s" s="45" r="A10">
        <v>341</v>
      </c>
      <c t="s" s="45" r="B10">
        <v>342</v>
      </c>
      <c s="5" r="C10"/>
      <c t="s" s="20" r="D10">
        <v>326</v>
      </c>
    </row>
    <row r="11">
      <c t="s" s="45" r="A11">
        <v>343</v>
      </c>
      <c t="s" s="45" r="B11">
        <v>344</v>
      </c>
      <c s="5" r="C11"/>
      <c t="s" s="20" r="D11">
        <v>326</v>
      </c>
    </row>
    <row r="12">
      <c t="s" s="45" r="A12">
        <v>345</v>
      </c>
      <c t="s" s="18" r="B12">
        <v>346</v>
      </c>
      <c s="5" r="C12"/>
      <c t="s" s="20" r="D12">
        <v>326</v>
      </c>
    </row>
    <row r="13">
      <c t="s" s="45" r="A13">
        <v>347</v>
      </c>
      <c t="s" s="18" r="B13">
        <v>348</v>
      </c>
      <c s="5" r="C13"/>
      <c t="s" s="20" r="D13">
        <v>326</v>
      </c>
    </row>
    <row r="14">
      <c t="s" s="45" r="A14">
        <v>349</v>
      </c>
      <c t="s" s="18" r="B14">
        <v>350</v>
      </c>
      <c s="5" r="C14"/>
      <c t="s" s="20" r="D14">
        <v>326</v>
      </c>
    </row>
    <row r="15">
      <c t="s" s="45" r="A15">
        <v>351</v>
      </c>
      <c t="s" s="18" r="B15">
        <v>352</v>
      </c>
      <c s="5" r="C15">
        <v>0.8</v>
      </c>
      <c t="s" s="20" r="D15">
        <v>326</v>
      </c>
    </row>
    <row r="16">
      <c t="s" s="45" r="A16">
        <v>353</v>
      </c>
      <c t="s" s="18" r="B16">
        <v>354</v>
      </c>
      <c s="5" r="C16">
        <v>0.8</v>
      </c>
      <c t="s" s="20" r="D16">
        <v>326</v>
      </c>
    </row>
    <row r="17">
      <c t="s" s="45" r="A17">
        <v>355</v>
      </c>
      <c t="s" s="18" r="B17">
        <v>356</v>
      </c>
      <c s="5" r="C17"/>
      <c t="s" s="20" r="D17">
        <v>326</v>
      </c>
    </row>
    <row r="18">
      <c t="s" s="45" r="A18">
        <v>357</v>
      </c>
      <c t="s" s="18" r="B18">
        <v>358</v>
      </c>
      <c s="5" r="C18"/>
      <c t="s" s="20" r="D18">
        <v>326</v>
      </c>
    </row>
    <row r="19">
      <c t="s" s="45" r="A19">
        <v>359</v>
      </c>
      <c t="s" s="18" r="B19">
        <v>360</v>
      </c>
      <c s="5" r="C19"/>
      <c t="s" s="20" r="D19">
        <v>326</v>
      </c>
    </row>
    <row r="20">
      <c t="s" s="45" r="A20">
        <v>361</v>
      </c>
      <c t="s" s="18" r="B20">
        <v>362</v>
      </c>
      <c s="5" r="C20"/>
      <c t="s" s="20" r="D20">
        <v>326</v>
      </c>
    </row>
    <row r="21">
      <c t="s" s="45" r="A21">
        <v>363</v>
      </c>
      <c t="s" s="18" r="B21">
        <v>364</v>
      </c>
      <c s="5" r="C21"/>
      <c t="s" s="20" r="D21">
        <v>326</v>
      </c>
    </row>
    <row r="22">
      <c t="s" s="45" r="A22">
        <v>365</v>
      </c>
      <c t="s" s="18" r="B22">
        <v>366</v>
      </c>
      <c s="5" r="C22"/>
      <c t="s" s="20" r="D22">
        <v>326</v>
      </c>
    </row>
    <row r="23">
      <c t="s" s="45" r="A23">
        <v>367</v>
      </c>
      <c t="s" s="18" r="B23">
        <v>368</v>
      </c>
      <c s="5" r="C23"/>
      <c t="s" s="20" r="D23">
        <v>326</v>
      </c>
    </row>
    <row r="24">
      <c t="s" s="45" r="A24">
        <v>369</v>
      </c>
      <c t="s" s="18" r="B24">
        <v>370</v>
      </c>
      <c s="5" r="C24"/>
      <c t="s" s="20" r="D24">
        <v>326</v>
      </c>
    </row>
    <row r="25">
      <c t="s" s="45" r="A25">
        <v>371</v>
      </c>
      <c t="s" s="45" r="B25">
        <v>372</v>
      </c>
      <c s="5" r="C25">
        <v>955</v>
      </c>
      <c t="s" s="20" r="D25">
        <v>326</v>
      </c>
    </row>
    <row r="26">
      <c t="s" s="45" r="A26">
        <v>373</v>
      </c>
      <c t="s" s="18" r="B26">
        <v>374</v>
      </c>
      <c s="5" r="C26"/>
      <c t="s" s="20" r="D26">
        <v>326</v>
      </c>
    </row>
    <row r="27">
      <c t="s" s="45" r="A27">
        <v>375</v>
      </c>
      <c t="s" s="18" r="B27">
        <v>376</v>
      </c>
      <c s="5" r="C27"/>
      <c t="s" s="20" r="D27">
        <v>326</v>
      </c>
    </row>
    <row r="28">
      <c t="s" s="45" r="A28">
        <v>377</v>
      </c>
      <c t="s" s="18" r="B28">
        <v>378</v>
      </c>
      <c s="5" r="C28"/>
      <c t="s" s="20" r="D28">
        <v>326</v>
      </c>
    </row>
    <row r="29">
      <c t="s" s="45" r="A29">
        <v>379</v>
      </c>
      <c t="s" s="18" r="B29">
        <v>380</v>
      </c>
      <c s="5" r="C29"/>
      <c t="s" s="20" r="D29">
        <v>326</v>
      </c>
    </row>
    <row r="30">
      <c t="s" s="45" r="A30">
        <v>381</v>
      </c>
      <c t="s" s="18" r="B30">
        <v>382</v>
      </c>
      <c s="5" r="C30"/>
      <c t="s" s="20" r="D30">
        <v>326</v>
      </c>
    </row>
    <row r="31">
      <c t="s" s="45" r="A31">
        <v>383</v>
      </c>
      <c t="s" s="18" r="B31">
        <v>384</v>
      </c>
      <c s="5" r="C31"/>
      <c t="s" s="20" r="D31">
        <v>326</v>
      </c>
    </row>
    <row r="32">
      <c t="s" s="45" r="A32">
        <v>385</v>
      </c>
      <c t="s" s="45" r="B32">
        <v>386</v>
      </c>
      <c s="23" r="C32">
        <v>2237</v>
      </c>
      <c t="s" s="20" r="D32">
        <v>326</v>
      </c>
    </row>
    <row r="33">
      <c t="s" s="45" r="A33">
        <v>387</v>
      </c>
      <c t="s" s="18" r="B33">
        <v>388</v>
      </c>
      <c s="5" r="C33"/>
      <c t="s" s="20" r="D33">
        <v>326</v>
      </c>
    </row>
    <row r="34">
      <c t="s" s="45" r="A34">
        <v>389</v>
      </c>
      <c t="s" s="18" r="B34">
        <v>390</v>
      </c>
      <c s="5" r="C34"/>
      <c t="s" s="20" r="D34">
        <v>326</v>
      </c>
    </row>
    <row r="35">
      <c t="s" s="45" r="A35">
        <v>391</v>
      </c>
      <c t="s" s="18" r="B35">
        <v>392</v>
      </c>
      <c s="5" r="C35"/>
      <c t="s" s="20" r="D35">
        <v>326</v>
      </c>
    </row>
    <row r="36">
      <c t="s" s="45" r="A36">
        <v>393</v>
      </c>
      <c t="s" s="18" r="B36">
        <v>394</v>
      </c>
      <c s="5" r="C36"/>
      <c t="s" s="20" r="D36">
        <v>326</v>
      </c>
    </row>
    <row r="37">
      <c t="s" s="45" r="A37">
        <v>395</v>
      </c>
      <c t="s" s="18" r="B37">
        <v>396</v>
      </c>
      <c s="5" r="C37"/>
      <c t="s" s="20" r="D37">
        <v>326</v>
      </c>
    </row>
    <row r="38">
      <c t="s" s="45" r="A38">
        <v>397</v>
      </c>
      <c t="s" s="18" r="B38">
        <v>398</v>
      </c>
      <c s="5" r="C38"/>
      <c t="s" s="20" r="D38">
        <v>326</v>
      </c>
    </row>
    <row r="39">
      <c t="s" s="45" r="A39">
        <v>399</v>
      </c>
      <c t="s" s="18" r="B39">
        <v>400</v>
      </c>
      <c s="5" r="C39"/>
      <c t="s" s="20" r="D39">
        <v>326</v>
      </c>
    </row>
    <row r="40">
      <c t="s" s="45" r="A40">
        <v>401</v>
      </c>
      <c t="s" s="18" r="B40">
        <v>402</v>
      </c>
      <c s="5" r="C40"/>
      <c t="s" s="20" r="D40">
        <v>326</v>
      </c>
    </row>
    <row r="41">
      <c t="s" s="45" r="A41">
        <v>321</v>
      </c>
      <c t="s" s="18" r="B41">
        <v>403</v>
      </c>
      <c s="5" r="C41"/>
      <c t="s" s="20" r="D41">
        <v>326</v>
      </c>
    </row>
    <row r="42">
      <c t="s" s="2" r="A42">
        <v>404</v>
      </c>
      <c t="s" s="18" r="B42">
        <v>405</v>
      </c>
      <c s="5" r="C42"/>
      <c t="s" s="20" r="D42">
        <v>326</v>
      </c>
    </row>
    <row r="43">
      <c t="s" s="2" r="A43">
        <v>406</v>
      </c>
      <c t="s" s="18" r="B43">
        <v>407</v>
      </c>
      <c s="5" r="C43"/>
      <c t="s" s="20" r="D43">
        <v>326</v>
      </c>
    </row>
    <row r="44">
      <c t="s" s="2" r="A44">
        <v>408</v>
      </c>
      <c t="s" s="45" r="B44">
        <v>409</v>
      </c>
      <c s="31" r="C44">
        <v>6</v>
      </c>
      <c t="s" s="20" r="D44">
        <v>326</v>
      </c>
    </row>
    <row r="45">
      <c t="s" s="2" r="A45">
        <v>410</v>
      </c>
      <c t="s" s="45" r="B45">
        <v>411</v>
      </c>
      <c s="48" r="C45">
        <v>76</v>
      </c>
      <c t="s" s="20" r="D45">
        <v>326</v>
      </c>
    </row>
    <row r="46">
      <c t="s" s="2" r="A46">
        <v>412</v>
      </c>
      <c t="s" s="45" r="B46">
        <v>413</v>
      </c>
      <c s="23" r="C46">
        <v>24650</v>
      </c>
      <c t="s" s="20" r="D46">
        <v>326</v>
      </c>
    </row>
    <row r="47">
      <c t="s" s="2" r="A47">
        <v>414</v>
      </c>
      <c t="s" s="18" r="B47">
        <v>415</v>
      </c>
      <c s="5" r="C47"/>
      <c t="s" s="20" r="D47">
        <v>326</v>
      </c>
    </row>
    <row r="48">
      <c t="s" s="2" r="A48">
        <v>416</v>
      </c>
      <c t="s" s="18" r="B48">
        <v>417</v>
      </c>
      <c s="5" r="C48"/>
      <c t="s" s="20" r="D48">
        <v>326</v>
      </c>
    </row>
    <row r="49">
      <c t="s" s="2" r="A49">
        <v>418</v>
      </c>
      <c t="s" s="18" r="B49">
        <v>419</v>
      </c>
      <c s="5" r="C49"/>
      <c t="s" s="20" r="D49">
        <v>326</v>
      </c>
    </row>
    <row r="50">
      <c t="s" s="2" r="A50">
        <v>420</v>
      </c>
      <c t="s" s="18" r="B50">
        <v>421</v>
      </c>
      <c s="5" r="C50"/>
      <c t="s" s="20" r="D50">
        <v>326</v>
      </c>
    </row>
    <row r="51">
      <c t="s" s="2" r="A51">
        <v>422</v>
      </c>
      <c t="s" s="18" r="B51">
        <v>423</v>
      </c>
      <c s="5" r="C51"/>
      <c t="s" s="36" r="D51">
        <v>326</v>
      </c>
    </row>
    <row r="52">
      <c t="s" s="2" r="A52">
        <v>424</v>
      </c>
      <c t="s" s="18" r="B52">
        <v>425</v>
      </c>
      <c s="5" r="C52"/>
      <c t="s" s="36" r="D52">
        <v>326</v>
      </c>
    </row>
    <row r="53">
      <c t="s" s="2" r="A53">
        <v>426</v>
      </c>
      <c t="s" s="18" r="B53">
        <v>427</v>
      </c>
      <c s="5" r="C53"/>
      <c t="s" s="36" r="D53">
        <v>326</v>
      </c>
    </row>
    <row r="54">
      <c t="s" s="2" r="A54">
        <v>428</v>
      </c>
      <c t="s" s="18" r="B54">
        <v>429</v>
      </c>
      <c s="5" r="C54"/>
      <c t="s" s="36" r="D54">
        <v>326</v>
      </c>
    </row>
    <row r="55">
      <c t="s" s="2" r="A55">
        <v>430</v>
      </c>
      <c t="s" s="18" r="B55">
        <v>431</v>
      </c>
      <c s="5" r="C55"/>
      <c t="s" s="36" r="D55">
        <v>326</v>
      </c>
    </row>
    <row r="56">
      <c t="s" s="2" r="A56">
        <v>432</v>
      </c>
      <c t="s" s="18" r="B56">
        <v>433</v>
      </c>
      <c s="5" r="C56"/>
      <c t="s" s="36" r="D56">
        <v>326</v>
      </c>
    </row>
    <row r="57">
      <c t="s" s="2" r="A57">
        <v>434</v>
      </c>
      <c t="s" s="18" r="B57">
        <v>435</v>
      </c>
      <c s="5" r="C57"/>
      <c t="s" s="36" r="D57">
        <v>326</v>
      </c>
    </row>
    <row r="58">
      <c t="s" s="2" r="A58">
        <v>436</v>
      </c>
      <c t="s" s="18" r="B58">
        <v>437</v>
      </c>
      <c s="5" r="C58"/>
      <c t="s" s="36" r="D58">
        <v>326</v>
      </c>
    </row>
    <row r="59">
      <c t="s" s="2" r="A59">
        <v>438</v>
      </c>
      <c t="s" s="18" r="B59">
        <v>439</v>
      </c>
      <c s="5" r="C59"/>
      <c t="s" s="36" r="D59">
        <v>326</v>
      </c>
    </row>
    <row r="60">
      <c t="s" s="2" r="A60">
        <v>440</v>
      </c>
      <c t="s" s="18" r="B60">
        <v>441</v>
      </c>
      <c s="5" r="C60"/>
      <c t="s" s="36" r="D60">
        <v>326</v>
      </c>
    </row>
    <row r="61">
      <c t="s" s="2" r="A61">
        <v>442</v>
      </c>
      <c t="s" s="18" r="B61">
        <v>443</v>
      </c>
      <c s="5" r="C61"/>
      <c t="s" s="36" r="D61">
        <v>326</v>
      </c>
    </row>
  </sheetData>
  <mergeCells count="1">
    <mergeCell ref="A1:B1"/>
  </mergeCells>
</worksheet>
</file>