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gem Detalhada" sheetId="1" state="visible" r:id="rId2"/>
    <sheet name="Contage por estimativa" sheetId="2" state="visible" r:id="rId3"/>
    <sheet name="Contagem indicativa" sheetId="3" state="visible" r:id="rId4"/>
    <sheet name="Tabel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<sst xmlns="http://schemas.openxmlformats.org/spreadsheetml/2006/main" count="151" uniqueCount="43">
  <si>
    <t xml:space="preserve">Pontos de Função de tipo Dados</t>
  </si>
  <si>
    <t xml:space="preserve">Descrição</t>
  </si>
  <si>
    <t xml:space="preserve">Tipo</t>
  </si>
  <si>
    <t xml:space="preserve">TD</t>
  </si>
  <si>
    <t xml:space="preserve">TR</t>
  </si>
  <si>
    <t xml:space="preserve">Complexidade</t>
  </si>
  <si>
    <t xml:space="preserve">Contribuição</t>
  </si>
  <si>
    <t xml:space="preserve">USUÁRIO</t>
  </si>
  <si>
    <t xml:space="preserve">ALI</t>
  </si>
  <si>
    <t xml:space="preserve">Baixa</t>
  </si>
  <si>
    <t xml:space="preserve">CLIENTE</t>
  </si>
  <si>
    <t xml:space="preserve">ALUGUEL</t>
  </si>
  <si>
    <t xml:space="preserve">CARRO</t>
  </si>
  <si>
    <t xml:space="preserve">Total de pontos de função de Dados</t>
  </si>
  <si>
    <t xml:space="preserve">Pontos de Função de tipo Transação</t>
  </si>
  <si>
    <t xml:space="preserve">AR</t>
  </si>
  <si>
    <t xml:space="preserve">INCLUIR USUÁRIO</t>
  </si>
  <si>
    <t xml:space="preserve">EE</t>
  </si>
  <si>
    <t xml:space="preserve">ALTERAR USUÁRIO</t>
  </si>
  <si>
    <t xml:space="preserve">EXCLUIR USUÁRIO</t>
  </si>
  <si>
    <t xml:space="preserve">INCLUIR CLIENTE</t>
  </si>
  <si>
    <t xml:space="preserve">ALTERAR CLIENTE</t>
  </si>
  <si>
    <t xml:space="preserve">EXCLUIR CLIENTE</t>
  </si>
  <si>
    <t xml:space="preserve">INCLUIR LOCAÇÃO CARRO</t>
  </si>
  <si>
    <t xml:space="preserve">Alta</t>
  </si>
  <si>
    <t xml:space="preserve">ALTERAR LOCAÇÃO CARRO</t>
  </si>
  <si>
    <t xml:space="preserve">EXCLUIR LOCAÇÃO CARRO</t>
  </si>
  <si>
    <t xml:space="preserve">INCLUIR CARRO</t>
  </si>
  <si>
    <t xml:space="preserve">ALTERAR CARRO</t>
  </si>
  <si>
    <t xml:space="preserve">EXCLUIR CARRO</t>
  </si>
  <si>
    <t xml:space="preserve">Total de pontos de função de Transação</t>
  </si>
  <si>
    <t xml:space="preserve">Total de pontos de função</t>
  </si>
  <si>
    <t xml:space="preserve">Pontos de Função de tipo Dado</t>
  </si>
  <si>
    <t xml:space="preserve">BAIXA</t>
  </si>
  <si>
    <t xml:space="preserve">Total de ALI</t>
  </si>
  <si>
    <t xml:space="preserve">MÉDIA</t>
  </si>
  <si>
    <t xml:space="preserve">Total de AIE</t>
  </si>
  <si>
    <t xml:space="preserve">Média</t>
  </si>
  <si>
    <t xml:space="preserve">Função de Dados</t>
  </si>
  <si>
    <t xml:space="preserve">AIE</t>
  </si>
  <si>
    <t xml:space="preserve">Função de Transação</t>
  </si>
  <si>
    <t xml:space="preserve">SE</t>
  </si>
  <si>
    <t xml:space="preserve">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</si>
</sst>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L7" activeCellId="0" sqref="L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6.29"/>
    <col collapsed="false" customWidth="true" hidden="false" outlineLevel="0" max="5" min="5" style="0" width="16.71"/>
    <col collapsed="false" customWidth="true" hidden="false" outlineLevel="0" max="6" min="6" style="0" width="16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5" hidden="false" customHeight="false" outlineLevel="0" collapsed="false">
      <c r="A3" s="4" t="s">
        <v>7</v>
      </c>
      <c r="B3" s="5" t="s">
        <v>8</v>
      </c>
      <c r="C3" s="6" t="n">
        <v>4</v>
      </c>
      <c r="D3" s="6" t="n">
        <v>1</v>
      </c>
      <c r="E3" s="5" t="s">
        <v>9</v>
      </c>
      <c r="F3" s="6" t="n">
        <v>7</v>
      </c>
    </row>
    <row r="4" customFormat="false" ht="15" hidden="false" customHeight="false" outlineLevel="0" collapsed="false">
      <c r="A4" s="4" t="s">
        <v>10</v>
      </c>
      <c r="B4" s="5" t="s">
        <v>8</v>
      </c>
      <c r="C4" s="6" t="n">
        <v>5</v>
      </c>
      <c r="D4" s="6" t="n">
        <v>1</v>
      </c>
      <c r="E4" s="5" t="s">
        <v>9</v>
      </c>
      <c r="F4" s="6" t="n">
        <v>7</v>
      </c>
    </row>
    <row r="5" customFormat="false" ht="15" hidden="false" customHeight="false" outlineLevel="0" collapsed="false">
      <c r="A5" s="4" t="s">
        <v>11</v>
      </c>
      <c r="B5" s="5" t="s">
        <v>8</v>
      </c>
      <c r="C5" s="6" t="n">
        <v>2</v>
      </c>
      <c r="D5" s="6" t="n">
        <v>1</v>
      </c>
      <c r="E5" s="5" t="s">
        <v>9</v>
      </c>
      <c r="F5" s="6" t="n">
        <v>7</v>
      </c>
    </row>
    <row r="6" customFormat="false" ht="15" hidden="false" customHeight="false" outlineLevel="0" collapsed="false">
      <c r="A6" s="4" t="s">
        <v>12</v>
      </c>
      <c r="B6" s="5" t="s">
        <v>8</v>
      </c>
      <c r="C6" s="6" t="n">
        <v>6</v>
      </c>
      <c r="D6" s="6" t="n">
        <v>1</v>
      </c>
      <c r="E6" s="5" t="s">
        <v>9</v>
      </c>
      <c r="F6" s="6" t="n">
        <v>7</v>
      </c>
    </row>
    <row r="7" customFormat="false" ht="15.75" hidden="false" customHeight="false" outlineLevel="0" collapsed="false">
      <c r="A7" s="7" t="s">
        <v>13</v>
      </c>
      <c r="B7" s="7"/>
      <c r="C7" s="7"/>
      <c r="D7" s="7"/>
      <c r="E7" s="7"/>
      <c r="F7" s="8" t="n">
        <f aca="false">SUM(F3:F6)</f>
        <v>28</v>
      </c>
    </row>
    <row r="8" customFormat="false" ht="15.75" hidden="false" customHeight="false" outlineLevel="0" collapsed="false"/>
    <row r="9" customFormat="false" ht="15" hidden="false" customHeight="false" outlineLevel="0" collapsed="false">
      <c r="A9" s="1" t="s">
        <v>14</v>
      </c>
      <c r="B9" s="1"/>
      <c r="C9" s="1"/>
      <c r="D9" s="1"/>
      <c r="E9" s="1"/>
      <c r="F9" s="1"/>
    </row>
    <row r="10" customFormat="false" ht="15" hidden="false" customHeight="false" outlineLevel="0" collapsed="false">
      <c r="A10" s="9" t="s">
        <v>1</v>
      </c>
      <c r="B10" s="3" t="s">
        <v>2</v>
      </c>
      <c r="C10" s="3" t="s">
        <v>3</v>
      </c>
      <c r="D10" s="3" t="s">
        <v>15</v>
      </c>
      <c r="E10" s="3" t="s">
        <v>5</v>
      </c>
      <c r="F10" s="10" t="s">
        <v>6</v>
      </c>
    </row>
    <row r="11" customFormat="false" ht="15" hidden="false" customHeight="false" outlineLevel="0" collapsed="false">
      <c r="A11" s="11" t="s">
        <v>16</v>
      </c>
      <c r="B11" s="5" t="s">
        <v>17</v>
      </c>
      <c r="C11" s="6" t="n">
        <v>6</v>
      </c>
      <c r="D11" s="6" t="n">
        <v>1</v>
      </c>
      <c r="E11" s="5" t="s">
        <v>9</v>
      </c>
      <c r="F11" s="12" t="n">
        <v>3</v>
      </c>
    </row>
    <row r="12" customFormat="false" ht="15" hidden="false" customHeight="false" outlineLevel="0" collapsed="false">
      <c r="A12" s="11" t="s">
        <v>18</v>
      </c>
      <c r="B12" s="5" t="s">
        <v>17</v>
      </c>
      <c r="C12" s="6" t="n">
        <v>6</v>
      </c>
      <c r="D12" s="6" t="n">
        <v>1</v>
      </c>
      <c r="E12" s="5" t="s">
        <v>9</v>
      </c>
      <c r="F12" s="12" t="n">
        <v>3</v>
      </c>
    </row>
    <row r="13" customFormat="false" ht="15" hidden="false" customHeight="false" outlineLevel="0" collapsed="false">
      <c r="A13" s="11" t="s">
        <v>19</v>
      </c>
      <c r="B13" s="5" t="s">
        <v>17</v>
      </c>
      <c r="C13" s="6" t="n">
        <v>6</v>
      </c>
      <c r="D13" s="6" t="n">
        <v>1</v>
      </c>
      <c r="E13" s="5" t="s">
        <v>9</v>
      </c>
      <c r="F13" s="12" t="n">
        <v>3</v>
      </c>
    </row>
    <row r="14" customFormat="false" ht="15" hidden="false" customHeight="false" outlineLevel="0" collapsed="false">
      <c r="A14" s="11" t="s">
        <v>20</v>
      </c>
      <c r="B14" s="5" t="s">
        <v>17</v>
      </c>
      <c r="C14" s="6" t="n">
        <v>7</v>
      </c>
      <c r="D14" s="6" t="n">
        <v>1</v>
      </c>
      <c r="E14" s="5" t="s">
        <v>9</v>
      </c>
      <c r="F14" s="12" t="n">
        <v>3</v>
      </c>
    </row>
    <row r="15" customFormat="false" ht="15" hidden="false" customHeight="false" outlineLevel="0" collapsed="false">
      <c r="A15" s="11" t="s">
        <v>21</v>
      </c>
      <c r="B15" s="5" t="s">
        <v>17</v>
      </c>
      <c r="C15" s="6" t="n">
        <v>7</v>
      </c>
      <c r="D15" s="6" t="n">
        <v>1</v>
      </c>
      <c r="E15" s="5" t="s">
        <v>9</v>
      </c>
      <c r="F15" s="12" t="n">
        <v>3</v>
      </c>
    </row>
    <row r="16" customFormat="false" ht="15" hidden="false" customHeight="false" outlineLevel="0" collapsed="false">
      <c r="A16" s="11" t="s">
        <v>22</v>
      </c>
      <c r="B16" s="5" t="s">
        <v>17</v>
      </c>
      <c r="C16" s="6" t="n">
        <v>7</v>
      </c>
      <c r="D16" s="6" t="n">
        <v>1</v>
      </c>
      <c r="E16" s="5" t="s">
        <v>9</v>
      </c>
      <c r="F16" s="12" t="n">
        <v>3</v>
      </c>
    </row>
    <row r="17" customFormat="false" ht="15" hidden="false" customHeight="false" outlineLevel="0" collapsed="false">
      <c r="A17" s="11" t="s">
        <v>23</v>
      </c>
      <c r="B17" s="5" t="s">
        <v>17</v>
      </c>
      <c r="C17" s="6" t="n">
        <v>6</v>
      </c>
      <c r="D17" s="6" t="n">
        <v>3</v>
      </c>
      <c r="E17" s="5" t="s">
        <v>24</v>
      </c>
      <c r="F17" s="12" t="n">
        <v>6</v>
      </c>
    </row>
    <row r="18" customFormat="false" ht="15" hidden="false" customHeight="false" outlineLevel="0" collapsed="false">
      <c r="A18" s="11" t="s">
        <v>25</v>
      </c>
      <c r="B18" s="5" t="s">
        <v>17</v>
      </c>
      <c r="C18" s="6" t="n">
        <v>6</v>
      </c>
      <c r="D18" s="6" t="n">
        <v>3</v>
      </c>
      <c r="E18" s="5" t="s">
        <v>24</v>
      </c>
      <c r="F18" s="12" t="n">
        <v>6</v>
      </c>
    </row>
    <row r="19" customFormat="false" ht="15" hidden="false" customHeight="false" outlineLevel="0" collapsed="false">
      <c r="A19" s="11" t="s">
        <v>26</v>
      </c>
      <c r="B19" s="5" t="s">
        <v>17</v>
      </c>
      <c r="C19" s="6" t="n">
        <v>6</v>
      </c>
      <c r="D19" s="6" t="n">
        <v>3</v>
      </c>
      <c r="E19" s="5" t="s">
        <v>24</v>
      </c>
      <c r="F19" s="12" t="n">
        <v>6</v>
      </c>
    </row>
    <row r="20" customFormat="false" ht="15" hidden="false" customHeight="false" outlineLevel="0" collapsed="false">
      <c r="A20" s="11" t="s">
        <v>27</v>
      </c>
      <c r="B20" s="5" t="s">
        <v>17</v>
      </c>
      <c r="C20" s="6" t="n">
        <v>8</v>
      </c>
      <c r="D20" s="6" t="n">
        <v>1</v>
      </c>
      <c r="E20" s="5" t="s">
        <v>9</v>
      </c>
      <c r="F20" s="12" t="n">
        <v>3</v>
      </c>
    </row>
    <row r="21" customFormat="false" ht="15" hidden="false" customHeight="false" outlineLevel="0" collapsed="false">
      <c r="A21" s="11" t="s">
        <v>28</v>
      </c>
      <c r="B21" s="5" t="s">
        <v>17</v>
      </c>
      <c r="C21" s="6" t="n">
        <v>8</v>
      </c>
      <c r="D21" s="6" t="n">
        <v>1</v>
      </c>
      <c r="E21" s="5" t="s">
        <v>9</v>
      </c>
      <c r="F21" s="12" t="n">
        <v>3</v>
      </c>
    </row>
    <row r="22" customFormat="false" ht="15" hidden="false" customHeight="false" outlineLevel="0" collapsed="false">
      <c r="A22" s="11" t="s">
        <v>29</v>
      </c>
      <c r="B22" s="5" t="s">
        <v>17</v>
      </c>
      <c r="C22" s="6" t="n">
        <v>8</v>
      </c>
      <c r="D22" s="6" t="n">
        <v>1</v>
      </c>
      <c r="E22" s="5" t="s">
        <v>9</v>
      </c>
      <c r="F22" s="12" t="n">
        <v>3</v>
      </c>
    </row>
    <row r="23" customFormat="false" ht="13.8" hidden="false" customHeight="false" outlineLevel="0" collapsed="false">
      <c r="A23" s="7" t="s">
        <v>30</v>
      </c>
      <c r="B23" s="7"/>
      <c r="C23" s="7"/>
      <c r="D23" s="7"/>
      <c r="E23" s="7"/>
      <c r="F23" s="13" t="n">
        <f aca="false">SUM(F11:F22)</f>
        <v>45</v>
      </c>
    </row>
    <row r="24" customFormat="false" ht="15.75" hidden="false" customHeight="false" outlineLevel="0" collapsed="false"/>
    <row r="25" customFormat="false" ht="15.75" hidden="false" customHeight="false" outlineLevel="0" collapsed="false">
      <c r="A25" s="14" t="s">
        <v>31</v>
      </c>
      <c r="B25" s="15" t="n">
        <f aca="false">F7+F23</f>
        <v>73</v>
      </c>
    </row>
  </sheetData>
  <mergeCells count="4">
    <mergeCell ref="A1:F1"/>
    <mergeCell ref="A7:E7"/>
    <mergeCell ref="A9:F9"/>
    <mergeCell ref="A23:E23"/>
  </mergeCells>
  <dataValidations count="3">
    <dataValidation allowBlank="true" errorStyle="stop" operator="between" showDropDown="false" showErrorMessage="true" showInputMessage="true" sqref="B3:B6" type="list">
      <formula1>Tabelas!$A$7:$A$8</formula1>
      <formula2>0</formula2>
    </dataValidation>
    <dataValidation allowBlank="true" errorStyle="stop" operator="between" showDropDown="false" showErrorMessage="true" showInputMessage="true" sqref="E3:E6 E11:E22" type="list">
      <formula1>Tabelas!$A$2:$A$4</formula1>
      <formula2>0</formula2>
    </dataValidation>
    <dataValidation allowBlank="true" errorStyle="stop" operator="between" showDropDown="false" showErrorMessage="true" showInputMessage="true" sqref="B11:B22" type="list">
      <formula1>Tabelas!$A$11:$A$13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315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G14" activeCellId="0" sqref="G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6.29"/>
    <col collapsed="false" customWidth="true" hidden="false" outlineLevel="0" max="3" min="3" style="0" width="16.71"/>
    <col collapsed="false" customWidth="true" hidden="false" outlineLevel="0" max="4" min="4" style="0" width="16.14"/>
  </cols>
  <sheetData>
    <row r="1" customFormat="false" ht="15" hidden="false" customHeight="false" outlineLevel="0" collapsed="false">
      <c r="A1" s="1" t="s">
        <v>32</v>
      </c>
      <c r="B1" s="1"/>
      <c r="C1" s="1"/>
      <c r="D1" s="1"/>
    </row>
    <row r="2" customFormat="false" ht="15" hidden="false" customHeight="false" outlineLevel="0" collapsed="false">
      <c r="A2" s="9" t="s">
        <v>1</v>
      </c>
      <c r="B2" s="3" t="s">
        <v>2</v>
      </c>
      <c r="C2" s="3" t="s">
        <v>5</v>
      </c>
      <c r="D2" s="10" t="s">
        <v>6</v>
      </c>
    </row>
    <row r="3" customFormat="false" ht="15" hidden="false" customHeight="false" outlineLevel="0" collapsed="false">
      <c r="A3" s="11" t="s">
        <v>7</v>
      </c>
      <c r="B3" s="6" t="s">
        <v>8</v>
      </c>
      <c r="C3" s="6" t="s">
        <v>33</v>
      </c>
      <c r="D3" s="12" t="n">
        <v>7</v>
      </c>
    </row>
    <row r="4" customFormat="false" ht="13.8" hidden="false" customHeight="false" outlineLevel="0" collapsed="false">
      <c r="A4" s="11" t="s">
        <v>10</v>
      </c>
      <c r="B4" s="6" t="s">
        <v>8</v>
      </c>
      <c r="C4" s="6" t="s">
        <v>33</v>
      </c>
      <c r="D4" s="12" t="n">
        <v>7</v>
      </c>
    </row>
    <row r="5" customFormat="false" ht="13.8" hidden="false" customHeight="false" outlineLevel="0" collapsed="false">
      <c r="A5" s="11" t="s">
        <v>11</v>
      </c>
      <c r="B5" s="6" t="s">
        <v>8</v>
      </c>
      <c r="C5" s="6" t="s">
        <v>33</v>
      </c>
      <c r="D5" s="12" t="n">
        <v>7</v>
      </c>
    </row>
    <row r="6" customFormat="false" ht="13.8" hidden="false" customHeight="false" outlineLevel="0" collapsed="false">
      <c r="A6" s="16" t="s">
        <v>12</v>
      </c>
      <c r="B6" s="6" t="s">
        <v>8</v>
      </c>
      <c r="C6" s="6" t="s">
        <v>33</v>
      </c>
      <c r="D6" s="12" t="n">
        <v>7</v>
      </c>
    </row>
    <row r="7" customFormat="false" ht="15.75" hidden="false" customHeight="false" outlineLevel="0" collapsed="false">
      <c r="A7" s="7" t="s">
        <v>34</v>
      </c>
      <c r="B7" s="7"/>
      <c r="C7" s="7"/>
      <c r="D7" s="8" t="n">
        <f aca="false">SUM(D3:D6)</f>
        <v>28</v>
      </c>
    </row>
    <row r="8" customFormat="false" ht="15.75" hidden="false" customHeight="false" outlineLevel="0" collapsed="false"/>
    <row r="9" customFormat="false" ht="15" hidden="false" customHeight="false" outlineLevel="0" collapsed="false">
      <c r="A9" s="1" t="s">
        <v>14</v>
      </c>
      <c r="B9" s="1"/>
      <c r="C9" s="1"/>
      <c r="D9" s="1"/>
    </row>
    <row r="10" customFormat="false" ht="15" hidden="false" customHeight="false" outlineLevel="0" collapsed="false">
      <c r="A10" s="9" t="s">
        <v>1</v>
      </c>
      <c r="B10" s="3" t="s">
        <v>2</v>
      </c>
      <c r="C10" s="3" t="s">
        <v>5</v>
      </c>
      <c r="D10" s="10" t="s">
        <v>6</v>
      </c>
    </row>
    <row r="11" customFormat="false" ht="13.8" hidden="false" customHeight="false" outlineLevel="0" collapsed="false">
      <c r="A11" s="11" t="s">
        <v>16</v>
      </c>
      <c r="B11" s="6" t="s">
        <v>17</v>
      </c>
      <c r="C11" s="6" t="s">
        <v>35</v>
      </c>
      <c r="D11" s="12" t="n">
        <v>4</v>
      </c>
    </row>
    <row r="12" customFormat="false" ht="13.8" hidden="false" customHeight="false" outlineLevel="0" collapsed="false">
      <c r="A12" s="11" t="s">
        <v>18</v>
      </c>
      <c r="B12" s="6" t="s">
        <v>17</v>
      </c>
      <c r="C12" s="6" t="s">
        <v>35</v>
      </c>
      <c r="D12" s="12" t="n">
        <v>4</v>
      </c>
    </row>
    <row r="13" customFormat="false" ht="13.8" hidden="false" customHeight="false" outlineLevel="0" collapsed="false">
      <c r="A13" s="11" t="s">
        <v>19</v>
      </c>
      <c r="B13" s="6" t="s">
        <v>17</v>
      </c>
      <c r="C13" s="6" t="s">
        <v>35</v>
      </c>
      <c r="D13" s="12" t="n">
        <v>4</v>
      </c>
    </row>
    <row r="14" customFormat="false" ht="13.8" hidden="false" customHeight="false" outlineLevel="0" collapsed="false">
      <c r="A14" s="11" t="s">
        <v>20</v>
      </c>
      <c r="B14" s="6" t="s">
        <v>17</v>
      </c>
      <c r="C14" s="6" t="s">
        <v>35</v>
      </c>
      <c r="D14" s="12" t="n">
        <v>4</v>
      </c>
    </row>
    <row r="15" customFormat="false" ht="13.8" hidden="false" customHeight="false" outlineLevel="0" collapsed="false">
      <c r="A15" s="11" t="s">
        <v>21</v>
      </c>
      <c r="B15" s="6" t="s">
        <v>17</v>
      </c>
      <c r="C15" s="6" t="s">
        <v>35</v>
      </c>
      <c r="D15" s="12" t="n">
        <v>4</v>
      </c>
    </row>
    <row r="16" customFormat="false" ht="13.8" hidden="false" customHeight="false" outlineLevel="0" collapsed="false">
      <c r="A16" s="11" t="s">
        <v>22</v>
      </c>
      <c r="B16" s="6" t="s">
        <v>17</v>
      </c>
      <c r="C16" s="6" t="s">
        <v>35</v>
      </c>
      <c r="D16" s="12" t="n">
        <v>4</v>
      </c>
    </row>
    <row r="17" customFormat="false" ht="13.8" hidden="false" customHeight="false" outlineLevel="0" collapsed="false">
      <c r="A17" s="11" t="s">
        <v>23</v>
      </c>
      <c r="B17" s="6" t="s">
        <v>17</v>
      </c>
      <c r="C17" s="6" t="s">
        <v>35</v>
      </c>
      <c r="D17" s="12" t="n">
        <v>4</v>
      </c>
    </row>
    <row r="18" customFormat="false" ht="13.8" hidden="false" customHeight="false" outlineLevel="0" collapsed="false">
      <c r="A18" s="11" t="s">
        <v>25</v>
      </c>
      <c r="B18" s="6" t="s">
        <v>17</v>
      </c>
      <c r="C18" s="6" t="s">
        <v>35</v>
      </c>
      <c r="D18" s="12" t="n">
        <v>4</v>
      </c>
    </row>
    <row r="19" customFormat="false" ht="13.8" hidden="false" customHeight="false" outlineLevel="0" collapsed="false">
      <c r="A19" s="11" t="s">
        <v>26</v>
      </c>
      <c r="B19" s="6" t="s">
        <v>17</v>
      </c>
      <c r="C19" s="6" t="s">
        <v>35</v>
      </c>
      <c r="D19" s="12" t="n">
        <v>4</v>
      </c>
    </row>
    <row r="20" customFormat="false" ht="13.8" hidden="false" customHeight="false" outlineLevel="0" collapsed="false">
      <c r="A20" s="11" t="s">
        <v>27</v>
      </c>
      <c r="B20" s="6" t="s">
        <v>17</v>
      </c>
      <c r="C20" s="6" t="s">
        <v>35</v>
      </c>
      <c r="D20" s="12" t="n">
        <v>4</v>
      </c>
    </row>
    <row r="21" customFormat="false" ht="13.8" hidden="false" customHeight="false" outlineLevel="0" collapsed="false">
      <c r="A21" s="11" t="s">
        <v>28</v>
      </c>
      <c r="B21" s="6" t="s">
        <v>17</v>
      </c>
      <c r="C21" s="6" t="s">
        <v>35</v>
      </c>
      <c r="D21" s="12" t="n">
        <v>4</v>
      </c>
    </row>
    <row r="22" customFormat="false" ht="13.8" hidden="false" customHeight="false" outlineLevel="0" collapsed="false">
      <c r="A22" s="11" t="s">
        <v>29</v>
      </c>
      <c r="B22" s="6" t="s">
        <v>17</v>
      </c>
      <c r="C22" s="6" t="s">
        <v>35</v>
      </c>
      <c r="D22" s="12" t="n">
        <v>4</v>
      </c>
    </row>
    <row r="23" customFormat="false" ht="15.75" hidden="false" customHeight="false" outlineLevel="0" collapsed="false">
      <c r="A23" s="7" t="s">
        <v>31</v>
      </c>
      <c r="B23" s="7"/>
      <c r="C23" s="7"/>
      <c r="D23" s="13" t="n">
        <f aca="false">SUM(D11:D22)</f>
        <v>48</v>
      </c>
    </row>
    <row r="24" customFormat="false" ht="15.75" hidden="false" customHeight="false" outlineLevel="0" collapsed="false"/>
    <row r="25" customFormat="false" ht="15.75" hidden="false" customHeight="false" outlineLevel="0" collapsed="false">
      <c r="A25" s="14" t="s">
        <v>31</v>
      </c>
      <c r="B25" s="15" t="n">
        <f aca="false">D7+D23</f>
        <v>76</v>
      </c>
    </row>
  </sheetData>
  <mergeCells count="4">
    <mergeCell ref="A1:D1"/>
    <mergeCell ref="A7:C7"/>
    <mergeCell ref="A9:D9"/>
    <mergeCell ref="A23:C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6.29"/>
  </cols>
  <sheetData>
    <row r="1" customFormat="false" ht="15" hidden="false" customHeight="false" outlineLevel="0" collapsed="false">
      <c r="A1" s="3" t="s">
        <v>32</v>
      </c>
      <c r="B1" s="3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4" t="s">
        <v>7</v>
      </c>
      <c r="B3" s="6" t="s">
        <v>8</v>
      </c>
    </row>
    <row r="4" customFormat="false" ht="13.8" hidden="false" customHeight="false" outlineLevel="0" collapsed="false">
      <c r="A4" s="4" t="s">
        <v>10</v>
      </c>
      <c r="B4" s="6" t="s">
        <v>8</v>
      </c>
    </row>
    <row r="5" customFormat="false" ht="13.8" hidden="false" customHeight="false" outlineLevel="0" collapsed="false">
      <c r="A5" s="4" t="s">
        <v>11</v>
      </c>
      <c r="B5" s="6" t="s">
        <v>8</v>
      </c>
    </row>
    <row r="6" customFormat="false" ht="13.8" hidden="false" customHeight="false" outlineLevel="0" collapsed="false">
      <c r="A6" s="4" t="s">
        <v>12</v>
      </c>
      <c r="B6" s="6" t="s">
        <v>8</v>
      </c>
    </row>
    <row r="7" customFormat="false" ht="15" hidden="false" customHeight="false" outlineLevel="0" collapsed="false">
      <c r="A7" s="2" t="s">
        <v>34</v>
      </c>
      <c r="B7" s="2" t="n">
        <f aca="false">COUNTIF(B3:B6,"ALI")</f>
        <v>4</v>
      </c>
    </row>
    <row r="8" customFormat="false" ht="15" hidden="false" customHeight="false" outlineLevel="0" collapsed="false">
      <c r="A8" s="2" t="s">
        <v>36</v>
      </c>
      <c r="B8" s="2" t="n">
        <f aca="false">COUNTIF(B3:B5, "AIE")</f>
        <v>0</v>
      </c>
    </row>
    <row r="9" customFormat="false" ht="15.75" hidden="false" customHeight="false" outlineLevel="0" collapsed="false"/>
    <row r="10" customFormat="false" ht="15.75" hidden="false" customHeight="false" outlineLevel="0" collapsed="false">
      <c r="A10" s="14" t="s">
        <v>31</v>
      </c>
      <c r="B10" s="15" t="n">
        <f aca="false">35*B7+15*B8</f>
        <v>140</v>
      </c>
    </row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9.42"/>
  </cols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24</v>
      </c>
    </row>
    <row r="6" customFormat="false" ht="15" hidden="false" customHeight="false" outlineLevel="0" collapsed="false">
      <c r="A6" s="0" t="s">
        <v>38</v>
      </c>
    </row>
    <row r="7" customFormat="false" ht="15" hidden="false" customHeight="false" outlineLevel="0" collapsed="false">
      <c r="A7" s="0" t="s">
        <v>8</v>
      </c>
    </row>
    <row r="8" customFormat="false" ht="15" hidden="false" customHeight="false" outlineLevel="0" collapsed="false">
      <c r="A8" s="0" t="s">
        <v>39</v>
      </c>
    </row>
    <row r="10" customFormat="false" ht="15" hidden="false" customHeight="false" outlineLevel="0" collapsed="false">
      <c r="A10" s="0" t="s">
        <v>40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41</v>
      </c>
    </row>
    <row r="13" customFormat="false" ht="15" hidden="false" customHeight="false" outlineLevel="0" collapsed="false">
      <c r="A13" s="0" t="s">
        <v>42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2022-04-27T18:41:25Z</dcterms:created>
  <dc:creator>Reinaldo Jose de Freitas</dc:creator>
  <dc:description/>
  <dc:language>pt-BR</dc:language>
  <cp:lastModifiedBy/>
  <dcterms:modified xsi:type="dcterms:W3CDTF">2024-05-08T03:42:58Z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ActionId">
    <vt:lpwstr>f7bd93aa-f12e-426b-9c51-28b35dbb0519</vt:lpwstr>
  </property>
  <property fmtid="{D5CDD505-2E9C-101B-9397-08002B2CF9AE}" pid="3" name="MSIP_Label_22deaceb-9851-4663-bccf-596767454be3_ContentBits">
    <vt:lpwstr>2</vt:lpwstr>
  </property>
  <property fmtid="{D5CDD505-2E9C-101B-9397-08002B2CF9AE}" pid="4" name="MSIP_Label_22deaceb-9851-4663-bccf-596767454be3_Enabled">
    <vt:lpwstr>true</vt:lpwstr>
  </property>
  <property fmtid="{D5CDD505-2E9C-101B-9397-08002B2CF9AE}" pid="5" name="MSIP_Label_22deaceb-9851-4663-bccf-596767454be3_Method">
    <vt:lpwstr>Standard</vt:lpwstr>
  </property>
  <property fmtid="{D5CDD505-2E9C-101B-9397-08002B2CF9AE}" pid="6" name="MSIP_Label_22deaceb-9851-4663-bccf-596767454be3_Name">
    <vt:lpwstr>22deaceb-9851-4663-bccf-596767454be3</vt:lpwstr>
  </property>
  <property fmtid="{D5CDD505-2E9C-101B-9397-08002B2CF9AE}" pid="7" name="MSIP_Label_22deaceb-9851-4663-bccf-596767454be3_SetDate">
    <vt:lpwstr>2022-04-29T15:30:51Z</vt:lpwstr>
  </property>
  <property fmtid="{D5CDD505-2E9C-101B-9397-08002B2CF9AE}" pid="8" name="MSIP_Label_22deaceb-9851-4663-bccf-596767454be3_SiteId">
    <vt:lpwstr>809f94a6-0477-4390-b86e-eab14c5493a7</vt:lpwstr>
  </property>
</Properties>
</file>