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908"/>
  <workbookPr/>
  <mc:AlternateContent xmlns:mc="http://schemas.openxmlformats.org/markup-compatibility/2006">
    <mc:Choice Requires="x15">
      <x15ac:absPath xmlns:x15ac="http://schemas.microsoft.com/office/spreadsheetml/2010/11/ac" url="/Users/ecamero/GDrive/repositories/pgpi/iteracion2/"/>
    </mc:Choice>
  </mc:AlternateContent>
  <bookViews>
    <workbookView xWindow="0" yWindow="440" windowWidth="33600" windowHeight="19560"/>
  </bookViews>
  <sheets>
    <sheet name="Iteración 1" sheetId="1" r:id="rId1"/>
  </sheets>
  <definedNames>
    <definedName name="OLE_LINK12" localSheetId="0">'Iteración 1'!$B$4</definedName>
    <definedName name="OLE_LINK14" localSheetId="0">'Iteración 1'!$B$6</definedName>
    <definedName name="OLE_LINK15" localSheetId="0">'Iteración 1'!$B$9</definedName>
    <definedName name="OLE_LINK17" localSheetId="0">'Iteración 1'!$B$13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5" i="1" l="1"/>
  <c r="D35" i="1"/>
  <c r="H16" i="1"/>
  <c r="H17" i="1"/>
  <c r="H18" i="1"/>
  <c r="C35" i="1"/>
  <c r="C36" i="1"/>
  <c r="D36" i="1"/>
  <c r="C23" i="1"/>
  <c r="C25" i="1"/>
  <c r="C26" i="1"/>
  <c r="C28" i="1"/>
  <c r="C29" i="1"/>
  <c r="C30" i="1"/>
  <c r="C31" i="1"/>
  <c r="E36" i="1"/>
  <c r="F36" i="1"/>
  <c r="G36" i="1"/>
  <c r="C24" i="1"/>
  <c r="C27" i="1"/>
  <c r="B24" i="1"/>
  <c r="B25" i="1"/>
  <c r="B26" i="1"/>
  <c r="B27" i="1"/>
  <c r="B28" i="1"/>
  <c r="B29" i="1"/>
  <c r="B30" i="1"/>
  <c r="B31" i="1"/>
  <c r="B23" i="1"/>
  <c r="H36" i="1"/>
</calcChain>
</file>

<file path=xl/sharedStrings.xml><?xml version="1.0" encoding="utf-8"?>
<sst xmlns="http://schemas.openxmlformats.org/spreadsheetml/2006/main" count="50" uniqueCount="20">
  <si>
    <t>ESTIMACIÓN</t>
  </si>
  <si>
    <t>PRODUCT BURNDOWN</t>
  </si>
  <si>
    <t>ITERACIÓN</t>
  </si>
  <si>
    <t>-</t>
  </si>
  <si>
    <t>TOTAL</t>
  </si>
  <si>
    <t>IDEAL</t>
  </si>
  <si>
    <t>** Escala: del 0 al 10</t>
  </si>
  <si>
    <t>HU-01</t>
  </si>
  <si>
    <t>HU-02</t>
  </si>
  <si>
    <t xml:space="preserve">HU-03 </t>
  </si>
  <si>
    <t>HU-04</t>
  </si>
  <si>
    <t>HU-05</t>
  </si>
  <si>
    <t>HU-06</t>
  </si>
  <si>
    <t>HU-07</t>
  </si>
  <si>
    <t>HU-08</t>
  </si>
  <si>
    <t>HU-09</t>
  </si>
  <si>
    <t>HU-10</t>
  </si>
  <si>
    <t>HU-11</t>
  </si>
  <si>
    <t>HU-12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</si>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</sst>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;[Red]&quot;-&quot;[$$-409]#,##0.00"/>
  </numFmts>
  <fonts count="13" x14ac:knownFonts="1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1"/>
      <color rgb="FF000000"/>
      <name val="Cambria"/>
      <family val="1"/>
    </font>
    <font>
      <b/>
      <sz val="12"/>
      <color rgb="FF000000"/>
      <name val="Calibri"/>
      <family val="2"/>
    </font>
    <font>
      <u/>
      <sz val="11"/>
      <color theme="10"/>
      <name val="Arial"/>
      <family val="2"/>
    </font>
    <font>
      <u/>
      <sz val="11"/>
      <color theme="11"/>
      <name val="Arial"/>
      <family val="2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7" fillId="0" borderId="4" xfId="0" applyFont="1" applyBorder="1" applyAlignment="1"/>
    <xf numFmtId="0" fontId="9" fillId="3" borderId="1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0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/>
    <xf numFmtId="0" fontId="10" fillId="0" borderId="0" xfId="0" applyFont="1" applyAlignment="1">
      <alignment horizontal="center"/>
    </xf>
    <xf numFmtId="0" fontId="10" fillId="0" borderId="0" xfId="0" applyFont="1"/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5" xfId="0" applyFont="1" applyFill="1" applyBorder="1" applyAlignment="1">
      <alignment horizontal="center"/>
    </xf>
  </cellXfs>
  <cellStyles count="35"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eading" xfId="1"/>
    <cellStyle name="Heading1" xfId="2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19080">
              <a:solidFill>
                <a:srgbClr val="3366CC"/>
              </a:solidFill>
            </a:ln>
          </c:spPr>
          <c:marker>
            <c:symbol val="circle"/>
            <c:size val="10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1'!$C$35:$H$35</c:f>
              <c:numCache>
                <c:formatCode>General</c:formatCode>
                <c:ptCount val="6"/>
                <c:pt idx="0">
                  <c:v>56.0</c:v>
                </c:pt>
                <c:pt idx="1">
                  <c:v>56.0</c:v>
                </c:pt>
                <c:pt idx="2">
                  <c:v>56.0</c:v>
                </c:pt>
              </c:numCache>
            </c:numRef>
          </c:val>
          <c:smooth val="0"/>
        </c:ser>
        <c:ser>
          <c:idx val="1"/>
          <c:order val="1"/>
          <c:spPr>
            <a:ln w="19080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'Iteración 1'!$C$22:$H$22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</c:numCache>
            </c:numRef>
          </c:cat>
          <c:val>
            <c:numRef>
              <c:f>'Iteración 1'!$C$36:$H$36</c:f>
              <c:numCache>
                <c:formatCode>General</c:formatCode>
                <c:ptCount val="6"/>
                <c:pt idx="0">
                  <c:v>56.0</c:v>
                </c:pt>
                <c:pt idx="1">
                  <c:v>44.8</c:v>
                </c:pt>
                <c:pt idx="2">
                  <c:v>33.6</c:v>
                </c:pt>
                <c:pt idx="3">
                  <c:v>22.4</c:v>
                </c:pt>
                <c:pt idx="4">
                  <c:v>11.2</c:v>
                </c:pt>
                <c:pt idx="5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4271280"/>
        <c:axId val="2073202912"/>
      </c:lineChart>
      <c:valAx>
        <c:axId val="20732029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PUNTOS DE HISTORIA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1894271280"/>
        <c:crossesAt val="0.0"/>
        <c:crossBetween val="between"/>
      </c:valAx>
      <c:catAx>
        <c:axId val="189427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baseline="0"/>
                </a:pPr>
                <a:r>
                  <a:rPr lang="en-US"/>
                  <a:t>ITERACIÓN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baseline="0"/>
            </a:pPr>
            <a:endParaRPr lang="en-US"/>
          </a:p>
        </c:txPr>
        <c:crossAx val="2073202912"/>
        <c:crossesAt val="0.0"/>
        <c:auto val="1"/>
        <c:lblAlgn val="ctr"/>
        <c:lblOffset val="100"/>
        <c:noMultiLvlLbl val="0"/>
      </c:catAx>
      <c:spPr>
        <a:noFill/>
        <a:ln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76355</xdr:colOff>
      <xdr:row>19</xdr:row>
      <xdr:rowOff>76390</xdr:rowOff>
    </xdr:from>
    <xdr:ext cx="6598440" cy="322812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B0FEE5B3-DD4C-428F-B4CF-98ABADA251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10" zoomScale="133" zoomScaleNormal="242" workbookViewId="0">
      <selection activeCell="I28" sqref="I28"/>
    </sheetView>
  </sheetViews>
  <sheetFormatPr baseColWidth="10" defaultColWidth="8.83203125" defaultRowHeight="15.75" customHeight="1" x14ac:dyDescent="0.15"/>
  <cols>
    <col min="1" max="1" width="48.83203125" customWidth="1"/>
    <col min="2" max="2" width="16.83203125" customWidth="1"/>
    <col min="3" max="3" width="4.33203125" customWidth="1"/>
    <col min="4" max="4" width="5" customWidth="1"/>
    <col min="5" max="5" width="4.5" customWidth="1"/>
    <col min="6" max="6" width="5.5" customWidth="1"/>
    <col min="7" max="7" width="3.83203125" customWidth="1"/>
    <col min="8" max="8" width="13" customWidth="1"/>
    <col min="9" max="1023" width="15" customWidth="1"/>
  </cols>
  <sheetData>
    <row r="1" spans="2:8" ht="15" x14ac:dyDescent="0.2">
      <c r="B1" s="18" t="s">
        <v>6</v>
      </c>
      <c r="C1" s="19"/>
      <c r="D1" s="19"/>
      <c r="E1" s="19"/>
      <c r="F1" s="19"/>
      <c r="G1" s="19"/>
      <c r="H1" s="19"/>
    </row>
    <row r="2" spans="2:8" ht="16" x14ac:dyDescent="0.2">
      <c r="B2" s="18"/>
      <c r="C2" s="24"/>
      <c r="D2" s="25"/>
      <c r="E2" s="25"/>
      <c r="F2" s="25"/>
      <c r="G2" s="25"/>
      <c r="H2" s="18"/>
    </row>
    <row r="3" spans="2:8" ht="15" x14ac:dyDescent="0.2">
      <c r="B3" s="20" t="s">
        <v>19</v>
      </c>
      <c r="C3" s="21"/>
      <c r="D3" s="21"/>
      <c r="E3" s="21"/>
      <c r="F3" s="21"/>
      <c r="G3" s="21"/>
      <c r="H3" s="20" t="s">
        <v>0</v>
      </c>
    </row>
    <row r="4" spans="2:8" ht="16" x14ac:dyDescent="0.2">
      <c r="B4" s="2" t="s">
        <v>7</v>
      </c>
      <c r="C4" s="22"/>
      <c r="D4" s="22"/>
      <c r="E4" s="22"/>
      <c r="F4" s="22"/>
      <c r="G4" s="22"/>
      <c r="H4" s="22">
        <v>6</v>
      </c>
    </row>
    <row r="5" spans="2:8" ht="16" x14ac:dyDescent="0.2">
      <c r="B5" s="2" t="s">
        <v>8</v>
      </c>
      <c r="C5" s="22"/>
      <c r="D5" s="22"/>
      <c r="E5" s="22"/>
      <c r="F5" s="22"/>
      <c r="G5" s="22"/>
      <c r="H5" s="22">
        <v>1</v>
      </c>
    </row>
    <row r="6" spans="2:8" ht="16" x14ac:dyDescent="0.2">
      <c r="B6" s="3" t="s">
        <v>9</v>
      </c>
      <c r="C6" s="22"/>
      <c r="D6" s="22"/>
      <c r="E6" s="22"/>
      <c r="F6" s="22"/>
      <c r="G6" s="22"/>
      <c r="H6" s="22">
        <v>1</v>
      </c>
    </row>
    <row r="7" spans="2:8" ht="16" x14ac:dyDescent="0.2">
      <c r="B7" s="2" t="s">
        <v>10</v>
      </c>
      <c r="C7" s="22"/>
      <c r="D7" s="22"/>
      <c r="E7" s="22"/>
      <c r="F7" s="22"/>
      <c r="G7" s="22"/>
      <c r="H7" s="22">
        <v>8</v>
      </c>
    </row>
    <row r="8" spans="2:8" ht="16" x14ac:dyDescent="0.2">
      <c r="B8" s="2" t="s">
        <v>11</v>
      </c>
      <c r="C8" s="22"/>
      <c r="D8" s="22"/>
      <c r="E8" s="22"/>
      <c r="F8" s="22"/>
      <c r="G8" s="22"/>
      <c r="H8" s="22">
        <v>3</v>
      </c>
    </row>
    <row r="9" spans="2:8" ht="16" x14ac:dyDescent="0.2">
      <c r="B9" s="2" t="s">
        <v>12</v>
      </c>
      <c r="C9" s="22"/>
      <c r="D9" s="22"/>
      <c r="E9" s="22"/>
      <c r="F9" s="22"/>
      <c r="G9" s="22"/>
      <c r="H9" s="22">
        <v>5</v>
      </c>
    </row>
    <row r="10" spans="2:8" ht="16" x14ac:dyDescent="0.2">
      <c r="B10" s="2" t="s">
        <v>13</v>
      </c>
      <c r="C10" s="22"/>
      <c r="D10" s="22"/>
      <c r="E10" s="22"/>
      <c r="F10" s="22"/>
      <c r="G10" s="22"/>
      <c r="H10" s="22">
        <v>4</v>
      </c>
    </row>
    <row r="11" spans="2:8" ht="16" x14ac:dyDescent="0.2">
      <c r="B11" s="3" t="s">
        <v>14</v>
      </c>
      <c r="C11" s="22"/>
      <c r="D11" s="22"/>
      <c r="E11" s="22"/>
      <c r="F11" s="22"/>
      <c r="G11" s="22"/>
      <c r="H11" s="22">
        <v>5</v>
      </c>
    </row>
    <row r="12" spans="2:8" ht="16" x14ac:dyDescent="0.2">
      <c r="B12" s="2" t="s">
        <v>15</v>
      </c>
      <c r="C12" s="22"/>
      <c r="D12" s="22"/>
      <c r="E12" s="22"/>
      <c r="F12" s="22"/>
      <c r="G12" s="22"/>
      <c r="H12" s="22">
        <v>7</v>
      </c>
    </row>
    <row r="13" spans="2:8" ht="16" x14ac:dyDescent="0.2">
      <c r="B13" s="2" t="s">
        <v>16</v>
      </c>
      <c r="C13" s="22"/>
      <c r="D13" s="22"/>
      <c r="E13" s="22"/>
      <c r="F13" s="22"/>
      <c r="G13" s="22"/>
      <c r="H13" s="22">
        <v>5</v>
      </c>
    </row>
    <row r="14" spans="2:8" ht="16" x14ac:dyDescent="0.2">
      <c r="B14" s="3" t="s">
        <v>17</v>
      </c>
      <c r="C14" s="22"/>
      <c r="D14" s="22"/>
      <c r="E14" s="22"/>
      <c r="F14" s="22"/>
      <c r="G14" s="22"/>
      <c r="H14" s="22">
        <v>4</v>
      </c>
    </row>
    <row r="15" spans="2:8" ht="16" x14ac:dyDescent="0.2">
      <c r="B15" s="2" t="s">
        <v>18</v>
      </c>
      <c r="C15" s="22"/>
      <c r="D15" s="22"/>
      <c r="E15" s="22"/>
      <c r="F15" s="22"/>
      <c r="G15" s="22"/>
      <c r="H15" s="22">
        <v>7</v>
      </c>
    </row>
    <row r="16" spans="2:8" ht="15" x14ac:dyDescent="0.2">
      <c r="B16" s="22"/>
      <c r="C16" s="22"/>
      <c r="D16" s="22"/>
      <c r="E16" s="22"/>
      <c r="F16" s="22"/>
      <c r="G16" s="22"/>
      <c r="H16" s="22">
        <f t="shared" ref="H16:H18" si="0">(C16+D16+E16+F16+G16)/5</f>
        <v>0</v>
      </c>
    </row>
    <row r="17" spans="2:8" ht="15" x14ac:dyDescent="0.2">
      <c r="B17" s="22"/>
      <c r="C17" s="22"/>
      <c r="D17" s="22"/>
      <c r="E17" s="22"/>
      <c r="F17" s="22"/>
      <c r="G17" s="22"/>
      <c r="H17" s="22">
        <f t="shared" si="0"/>
        <v>0</v>
      </c>
    </row>
    <row r="18" spans="2:8" ht="15" x14ac:dyDescent="0.2">
      <c r="B18" s="23"/>
      <c r="C18" s="23"/>
      <c r="D18" s="23"/>
      <c r="E18" s="23"/>
      <c r="F18" s="23"/>
      <c r="G18" s="23"/>
      <c r="H18" s="23">
        <f t="shared" si="0"/>
        <v>0</v>
      </c>
    </row>
    <row r="19" spans="2:8" ht="15" x14ac:dyDescent="0.2">
      <c r="B19" s="18"/>
      <c r="C19" s="18"/>
      <c r="D19" s="18"/>
      <c r="E19" s="18"/>
      <c r="F19" s="18"/>
      <c r="G19" s="18"/>
      <c r="H19" s="18"/>
    </row>
    <row r="20" spans="2:8" ht="16" x14ac:dyDescent="0.2">
      <c r="B20" s="4"/>
      <c r="C20" s="26" t="s">
        <v>1</v>
      </c>
      <c r="D20" s="27"/>
      <c r="E20" s="27"/>
      <c r="F20" s="27"/>
      <c r="G20" s="27"/>
      <c r="H20" s="27"/>
    </row>
    <row r="21" spans="2:8" ht="16" x14ac:dyDescent="0.2">
      <c r="B21" s="5"/>
      <c r="C21" s="26" t="s">
        <v>2</v>
      </c>
      <c r="D21" s="27"/>
      <c r="E21" s="27"/>
      <c r="F21" s="27"/>
      <c r="G21" s="27"/>
      <c r="H21" s="28"/>
    </row>
    <row r="22" spans="2:8" ht="15" x14ac:dyDescent="0.2">
      <c r="B22" s="6" t="s">
        <v>19</v>
      </c>
      <c r="C22" s="7">
        <v>0</v>
      </c>
      <c r="D22" s="7">
        <v>1</v>
      </c>
      <c r="E22" s="7">
        <v>2</v>
      </c>
      <c r="F22" s="7">
        <v>3</v>
      </c>
      <c r="G22" s="7">
        <v>4</v>
      </c>
      <c r="H22" s="7">
        <v>5</v>
      </c>
    </row>
    <row r="23" spans="2:8" ht="15" x14ac:dyDescent="0.2">
      <c r="B23" s="8" t="str">
        <f>B4</f>
        <v>HU-01</v>
      </c>
      <c r="C23" s="9">
        <f>H4</f>
        <v>6</v>
      </c>
      <c r="D23" s="9">
        <v>6</v>
      </c>
      <c r="E23" s="9">
        <v>6</v>
      </c>
      <c r="F23" s="9" t="s">
        <v>3</v>
      </c>
      <c r="G23" s="9" t="s">
        <v>3</v>
      </c>
      <c r="H23" s="9" t="s">
        <v>3</v>
      </c>
    </row>
    <row r="24" spans="2:8" ht="15" x14ac:dyDescent="0.2">
      <c r="B24" s="8" t="str">
        <f t="shared" ref="B24:B31" si="1">B5</f>
        <v>HU-02</v>
      </c>
      <c r="C24" s="9">
        <f t="shared" ref="C24:C31" si="2">H5</f>
        <v>1</v>
      </c>
      <c r="D24" s="9">
        <v>1</v>
      </c>
      <c r="E24" s="9">
        <v>1</v>
      </c>
      <c r="F24" s="9" t="s">
        <v>3</v>
      </c>
      <c r="G24" s="9" t="s">
        <v>3</v>
      </c>
      <c r="H24" s="9" t="s">
        <v>3</v>
      </c>
    </row>
    <row r="25" spans="2:8" ht="15" x14ac:dyDescent="0.2">
      <c r="B25" s="8" t="str">
        <f t="shared" si="1"/>
        <v xml:space="preserve">HU-03 </v>
      </c>
      <c r="C25" s="9">
        <f t="shared" si="2"/>
        <v>1</v>
      </c>
      <c r="D25" s="9">
        <v>1</v>
      </c>
      <c r="E25" s="9">
        <v>1</v>
      </c>
      <c r="F25" s="9" t="s">
        <v>3</v>
      </c>
      <c r="G25" s="9" t="s">
        <v>3</v>
      </c>
      <c r="H25" s="9" t="s">
        <v>3</v>
      </c>
    </row>
    <row r="26" spans="2:8" ht="15" x14ac:dyDescent="0.2">
      <c r="B26" s="8" t="str">
        <f t="shared" si="1"/>
        <v>HU-04</v>
      </c>
      <c r="C26" s="9">
        <f t="shared" si="2"/>
        <v>8</v>
      </c>
      <c r="D26" s="9">
        <v>8</v>
      </c>
      <c r="E26" s="9">
        <v>8</v>
      </c>
      <c r="F26" s="9" t="s">
        <v>3</v>
      </c>
      <c r="G26" s="9" t="s">
        <v>3</v>
      </c>
      <c r="H26" s="9" t="s">
        <v>3</v>
      </c>
    </row>
    <row r="27" spans="2:8" ht="15" x14ac:dyDescent="0.2">
      <c r="B27" s="8" t="str">
        <f t="shared" si="1"/>
        <v>HU-05</v>
      </c>
      <c r="C27" s="9">
        <f t="shared" si="2"/>
        <v>3</v>
      </c>
      <c r="D27" s="9">
        <v>3</v>
      </c>
      <c r="E27" s="9">
        <v>3</v>
      </c>
      <c r="F27" s="9" t="s">
        <v>3</v>
      </c>
      <c r="G27" s="9" t="s">
        <v>3</v>
      </c>
      <c r="H27" s="9" t="s">
        <v>3</v>
      </c>
    </row>
    <row r="28" spans="2:8" ht="15" x14ac:dyDescent="0.2">
      <c r="B28" s="8" t="str">
        <f t="shared" si="1"/>
        <v>HU-06</v>
      </c>
      <c r="C28" s="9">
        <f t="shared" si="2"/>
        <v>5</v>
      </c>
      <c r="D28" s="9">
        <v>5</v>
      </c>
      <c r="E28" s="9">
        <v>5</v>
      </c>
      <c r="F28" s="9" t="s">
        <v>3</v>
      </c>
      <c r="G28" s="9" t="s">
        <v>3</v>
      </c>
      <c r="H28" s="9" t="s">
        <v>3</v>
      </c>
    </row>
    <row r="29" spans="2:8" ht="15" x14ac:dyDescent="0.2">
      <c r="B29" s="8" t="str">
        <f t="shared" si="1"/>
        <v>HU-07</v>
      </c>
      <c r="C29" s="9">
        <f t="shared" si="2"/>
        <v>4</v>
      </c>
      <c r="D29" s="9">
        <v>4</v>
      </c>
      <c r="E29" s="9">
        <v>4</v>
      </c>
      <c r="F29" s="9" t="s">
        <v>3</v>
      </c>
      <c r="G29" s="9" t="s">
        <v>3</v>
      </c>
      <c r="H29" s="9" t="s">
        <v>3</v>
      </c>
    </row>
    <row r="30" spans="2:8" ht="15" x14ac:dyDescent="0.2">
      <c r="B30" s="8" t="str">
        <f t="shared" si="1"/>
        <v>HU-08</v>
      </c>
      <c r="C30" s="9">
        <f t="shared" si="2"/>
        <v>5</v>
      </c>
      <c r="D30" s="9">
        <v>5</v>
      </c>
      <c r="E30" s="9">
        <v>5</v>
      </c>
      <c r="F30" s="9" t="s">
        <v>3</v>
      </c>
      <c r="G30" s="9" t="s">
        <v>3</v>
      </c>
      <c r="H30" s="9" t="s">
        <v>3</v>
      </c>
    </row>
    <row r="31" spans="2:8" ht="15" x14ac:dyDescent="0.2">
      <c r="B31" s="8" t="str">
        <f t="shared" si="1"/>
        <v>HU-09</v>
      </c>
      <c r="C31" s="9">
        <f t="shared" si="2"/>
        <v>7</v>
      </c>
      <c r="D31" s="10">
        <v>7</v>
      </c>
      <c r="E31" s="10">
        <v>7</v>
      </c>
      <c r="F31" s="10" t="s">
        <v>3</v>
      </c>
      <c r="G31" s="10" t="s">
        <v>3</v>
      </c>
      <c r="H31" s="10" t="s">
        <v>3</v>
      </c>
    </row>
    <row r="32" spans="2:8" ht="16" x14ac:dyDescent="0.2">
      <c r="B32" s="11" t="s">
        <v>16</v>
      </c>
      <c r="C32" s="4">
        <v>5</v>
      </c>
      <c r="D32" s="12">
        <v>5</v>
      </c>
      <c r="E32" s="12">
        <v>5</v>
      </c>
      <c r="F32" s="13"/>
      <c r="G32" s="13"/>
      <c r="H32" s="13"/>
    </row>
    <row r="33" spans="2:8" ht="16" x14ac:dyDescent="0.2">
      <c r="B33" s="14" t="s">
        <v>17</v>
      </c>
      <c r="C33" s="4">
        <v>4</v>
      </c>
      <c r="D33" s="12">
        <v>4</v>
      </c>
      <c r="E33" s="12">
        <v>4</v>
      </c>
      <c r="F33" s="13"/>
      <c r="G33" s="13"/>
      <c r="H33" s="13"/>
    </row>
    <row r="34" spans="2:8" ht="15.75" customHeight="1" x14ac:dyDescent="0.2">
      <c r="B34" s="11" t="s">
        <v>18</v>
      </c>
      <c r="C34" s="4">
        <v>7</v>
      </c>
      <c r="D34" s="12">
        <v>7</v>
      </c>
      <c r="E34" s="12">
        <v>7</v>
      </c>
      <c r="F34" s="13"/>
      <c r="G34" s="13"/>
      <c r="H34" s="13"/>
    </row>
    <row r="35" spans="2:8" ht="15.75" customHeight="1" x14ac:dyDescent="0.2">
      <c r="B35" s="15" t="s">
        <v>4</v>
      </c>
      <c r="C35" s="15">
        <f>SUM(H4:H18)</f>
        <v>56</v>
      </c>
      <c r="D35" s="15">
        <f>SUM(D23:D34)</f>
        <v>56</v>
      </c>
      <c r="E35" s="15">
        <f>SUM(E23:E34)</f>
        <v>56</v>
      </c>
      <c r="F35" s="15"/>
      <c r="G35" s="15"/>
      <c r="H35" s="15"/>
    </row>
    <row r="36" spans="2:8" ht="15" x14ac:dyDescent="0.2">
      <c r="B36" s="16" t="s">
        <v>5</v>
      </c>
      <c r="C36" s="16">
        <f>C35</f>
        <v>56</v>
      </c>
      <c r="D36" s="16">
        <f>$C36*($H22-D22)/$H22</f>
        <v>44.8</v>
      </c>
      <c r="E36" s="16">
        <f>$C36*($H22-E22)/$H22</f>
        <v>33.6</v>
      </c>
      <c r="F36" s="16">
        <f>$C36*($H22-F22)/$H22</f>
        <v>22.4</v>
      </c>
      <c r="G36" s="16">
        <f>$C36*($H22-G22)/$H22</f>
        <v>11.2</v>
      </c>
      <c r="H36" s="16">
        <f>$C36*($H22-H22)/$H22</f>
        <v>0</v>
      </c>
    </row>
    <row r="37" spans="2:8" ht="15" x14ac:dyDescent="0.2">
      <c r="B37" s="17"/>
      <c r="C37" s="17"/>
      <c r="D37" s="13"/>
      <c r="E37" s="13"/>
      <c r="F37" s="13"/>
      <c r="G37" s="13"/>
      <c r="H37" s="13"/>
    </row>
    <row r="38" spans="2:8" ht="14" x14ac:dyDescent="0.15">
      <c r="B38" s="1"/>
      <c r="C38" s="1"/>
    </row>
  </sheetData>
  <mergeCells count="3">
    <mergeCell ref="C2:G2"/>
    <mergeCell ref="C20:H20"/>
    <mergeCell ref="C21:H21"/>
  </mergeCells>
  <pageMargins left="0.74803149606299213" right="0.74803149606299213" top="1.3775590551181103" bottom="1.3775590551181103" header="0.98385826771653528" footer="0.98385826771653528"/>
  <pageSetup paperSize="0" fitToWidth="0" fitToHeight="0" orientation="portrait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Iteración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1</cp:revision>
  <dcterms:created xsi:type="dcterms:W3CDTF">2017-11-09T12:26:37Z</dcterms:created>
  <dcterms:modified xsi:type="dcterms:W3CDTF">2017-11-23T10:34:20Z</dcterms:modified>
</cp:coreProperties>
</file>