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72e6496f26e8d/UWA PhD/bankFailure/output/summaries/"/>
    </mc:Choice>
  </mc:AlternateContent>
  <xr:revisionPtr revIDLastSave="438" documentId="8_{1A5DB990-3136-4D1F-9ED8-D0994648A42F}" xr6:coauthVersionLast="47" xr6:coauthVersionMax="47" xr10:uidLastSave="{6E110DDA-9606-4A39-BD2C-56FCF89E16AA}"/>
  <bookViews>
    <workbookView xWindow="-110" yWindow="-110" windowWidth="19420" windowHeight="11020" tabRatio="752" xr2:uid="{D096EF9B-7786-4E85-8F6E-9F71871C8723}"/>
    <workbookView minimized="1" xWindow="1360" yWindow="4130" windowWidth="6400" windowHeight="6520" activeTab="5" xr2:uid="{EF0B002F-FF48-4986-B9A7-2080644981FC}"/>
  </bookViews>
  <sheets>
    <sheet name="SAR_impacts" sheetId="17" r:id="rId1"/>
    <sheet name="LatexExp" sheetId="15" r:id="rId2"/>
    <sheet name="Main_A99_W98q4" sheetId="11" r:id="rId3"/>
    <sheet name="Main_A98_W97q4" sheetId="1" r:id="rId4"/>
    <sheet name="OLS__A98_W97q4" sheetId="9" r:id="rId5"/>
    <sheet name="OLS__A99_W98q4" sheetId="12" r:id="rId6"/>
    <sheet name="P_A99" sheetId="14" r:id="rId7"/>
    <sheet name="SAR_A98_Wat97q4" sheetId="7" r:id="rId8"/>
    <sheet name="SAR_A99_WpastAvg" sheetId="3" r:id="rId9"/>
    <sheet name="SAR_A99_W97q4" sheetId="5" r:id="rId10"/>
    <sheet name="SAR_A99_Wtill99q4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<sst xmlns="http://schemas.openxmlformats.org/spreadsheetml/2006/main" count="328" uniqueCount="72">
  <si>
    <t>(Intercept)</t>
  </si>
  <si>
    <t>ActivoN</t>
  </si>
  <si>
    <t>C8Est_w</t>
  </si>
  <si>
    <t>CAR_IRR_3A6</t>
  </si>
  <si>
    <t>P_ROA</t>
  </si>
  <si>
    <t>P_DEP_ARS_RATE</t>
  </si>
  <si>
    <t>P_LOANS_ARS_RATE_W</t>
  </si>
  <si>
    <t>APRSpNF_RATE_W</t>
  </si>
  <si>
    <t>APR_USD_RATE</t>
  </si>
  <si>
    <t>APR_RATE_W</t>
  </si>
  <si>
    <t>rho</t>
  </si>
  <si>
    <t>Probit</t>
  </si>
  <si>
    <t>Probitstd</t>
  </si>
  <si>
    <t>linearOLS</t>
  </si>
  <si>
    <t>SAR</t>
  </si>
  <si>
    <t>SARstd</t>
  </si>
  <si>
    <t>logLik</t>
  </si>
  <si>
    <t>N</t>
  </si>
  <si>
    <t>A99_pastAvgW_crebW_b97q4_s01q4</t>
  </si>
  <si>
    <t>Forecast horizon</t>
  </si>
  <si>
    <t>2001q4</t>
  </si>
  <si>
    <t>2003q4</t>
  </si>
  <si>
    <t>Estimates</t>
  </si>
  <si>
    <t>std_error</t>
  </si>
  <si>
    <t>Estiamtes</t>
  </si>
  <si>
    <t>W is past average till 1998q4</t>
  </si>
  <si>
    <t>X is 1999</t>
  </si>
  <si>
    <t>Estimates times 100</t>
  </si>
  <si>
    <t>p-value</t>
  </si>
  <si>
    <t>Wald test spatial dependance</t>
  </si>
  <si>
    <t>Likelihood ratio test spatial dependance</t>
  </si>
  <si>
    <t>rho (original value)</t>
  </si>
  <si>
    <t>A99_pastAvgW_creW_b97q4_s03q4</t>
  </si>
  <si>
    <t>W is past average till 1997q4 (the same as in the 1998 sample)</t>
  </si>
  <si>
    <t>A99_W97q4_creW_b97q4_s01q4</t>
  </si>
  <si>
    <t>W is past average till 1999q4, that is includes contamporaneous information as X</t>
  </si>
  <si>
    <t>A99_Wtill99q4_creW_b97q4_s03q4</t>
  </si>
  <si>
    <t>Adj R2</t>
  </si>
  <si>
    <t>F-test p-value</t>
  </si>
  <si>
    <t>SARpval</t>
  </si>
  <si>
    <t>ProbitPval</t>
  </si>
  <si>
    <t>linearOLSpval</t>
  </si>
  <si>
    <t>F-test pvalue</t>
  </si>
  <si>
    <t>ID SAMPLE</t>
  </si>
  <si>
    <t>A99_Wtill98q4_creW_b97q4_s03q4</t>
  </si>
  <si>
    <t>Model AIC</t>
  </si>
  <si>
    <t>Avg_mean_effect x100</t>
  </si>
  <si>
    <t>p_A99_b97q4_fh03q4</t>
  </si>
  <si>
    <t>p_A98_Wtill97q4_creW_b97q4_s01q4</t>
  </si>
  <si>
    <t>OLSstars</t>
  </si>
  <si>
    <t>probitStars</t>
  </si>
  <si>
    <t>SARstars</t>
  </si>
  <si>
    <t>***</t>
  </si>
  <si>
    <t>*</t>
  </si>
  <si>
    <t>**</t>
  </si>
  <si>
    <t>Deposits interest rate</t>
  </si>
  <si>
    <t xml:space="preserve">ROA </t>
  </si>
  <si>
    <t xml:space="preserve">Capital-asset ratio </t>
  </si>
  <si>
    <t>Funding</t>
  </si>
  <si>
    <t>Loans-to-Assets ratio</t>
  </si>
  <si>
    <t xml:space="preserve">USD loans to Loans  </t>
  </si>
  <si>
    <t xml:space="preserve">Govt. loans to Loans  </t>
  </si>
  <si>
    <t xml:space="preserve">Loans interest rate </t>
  </si>
  <si>
    <t>Non-performing loans</t>
  </si>
  <si>
    <t>Asset-side risk</t>
  </si>
  <si>
    <t>Assets in ARS (millions)</t>
  </si>
  <si>
    <t>Size</t>
  </si>
  <si>
    <t>Total</t>
  </si>
  <si>
    <t>Indirect</t>
  </si>
  <si>
    <t>Direct</t>
  </si>
  <si>
    <t>Effects x100</t>
  </si>
  <si>
    <t>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</si>
</sst>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ont="1" applyFill="1"/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0" xfId="0" applyNumberFormat="1" applyAlignment="1">
      <alignment horizontal="center"/>
    </xf>
    <xf numFmtId="0" fontId="0" fillId="0" borderId="0" xfId="0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1DC9-7BE5-4DBD-A457-8A29CEFF4ACD}">
  <dimension ref="A1:D14"/>
  <sheetViews>
    <sheetView tabSelected="1" zoomScale="190" zoomScaleNormal="190" workbookViewId="0">
      <selection activeCell="A10" sqref="A10"/>
    </sheetView>
    <sheetView workbookViewId="1"/>
  </sheetViews>
  <sheetFormatPr defaultRowHeight="14.5" x14ac:dyDescent="0.35"/>
  <cols>
    <col min="1" max="1" width="23.7265625" customWidth="1"/>
  </cols>
  <sheetData>
    <row r="1" spans="1:4" x14ac:dyDescent="0.35">
      <c r="A1" t="s">
        <v>71</v>
      </c>
      <c r="B1" s="15" t="s">
        <v>70</v>
      </c>
      <c r="C1" s="15"/>
      <c r="D1" s="15"/>
    </row>
    <row r="2" spans="1:4" x14ac:dyDescent="0.35">
      <c r="B2" t="s">
        <v>69</v>
      </c>
      <c r="C2" t="s">
        <v>68</v>
      </c>
      <c r="D2" t="s">
        <v>67</v>
      </c>
    </row>
    <row r="3" spans="1:4" x14ac:dyDescent="0.35">
      <c r="A3" s="20" t="s">
        <v>66</v>
      </c>
      <c r="B3" s="20"/>
      <c r="C3" s="20"/>
      <c r="D3" s="20"/>
    </row>
    <row r="4" spans="1:4" x14ac:dyDescent="0.35">
      <c r="A4" s="18" t="s">
        <v>65</v>
      </c>
      <c r="B4" s="17">
        <v>4.1964210000000001E-6</v>
      </c>
      <c r="C4" s="17">
        <v>-1.0098260000000001E-6</v>
      </c>
      <c r="D4" s="17">
        <v>3.1865949999999998E-6</v>
      </c>
    </row>
    <row r="5" spans="1:4" x14ac:dyDescent="0.35">
      <c r="A5" s="19" t="s">
        <v>64</v>
      </c>
      <c r="B5" s="19"/>
      <c r="C5" s="19"/>
      <c r="D5" s="19"/>
    </row>
    <row r="6" spans="1:4" x14ac:dyDescent="0.35">
      <c r="A6" s="18" t="s">
        <v>63</v>
      </c>
      <c r="B6" s="17">
        <v>-1.7726370000000002</v>
      </c>
      <c r="C6" s="17">
        <v>0.42656700000000003</v>
      </c>
      <c r="D6" s="17">
        <v>-1.3460700000000001</v>
      </c>
    </row>
    <row r="7" spans="1:4" x14ac:dyDescent="0.35">
      <c r="A7" s="18" t="s">
        <v>62</v>
      </c>
      <c r="B7" s="17">
        <v>0.1168318</v>
      </c>
      <c r="C7" s="17">
        <v>-2.811439E-2</v>
      </c>
      <c r="D7" s="17">
        <v>8.871743E-2</v>
      </c>
    </row>
    <row r="8" spans="1:4" x14ac:dyDescent="0.35">
      <c r="A8" s="18" t="s">
        <v>61</v>
      </c>
      <c r="B8" s="17">
        <v>-0.52593509999999999</v>
      </c>
      <c r="C8" s="17">
        <v>0.1265609</v>
      </c>
      <c r="D8" s="17">
        <v>-0.39937419999999996</v>
      </c>
    </row>
    <row r="9" spans="1:4" x14ac:dyDescent="0.35">
      <c r="A9" s="18" t="s">
        <v>60</v>
      </c>
      <c r="B9" s="17">
        <v>-0.71782299999999999</v>
      </c>
      <c r="C9" s="17">
        <v>0.1727368</v>
      </c>
      <c r="D9" s="17">
        <v>-0.54508619999999997</v>
      </c>
    </row>
    <row r="10" spans="1:4" x14ac:dyDescent="0.35">
      <c r="A10" s="18" t="s">
        <v>59</v>
      </c>
      <c r="B10" s="17">
        <v>-0.65045980000000003</v>
      </c>
      <c r="C10" s="17">
        <v>0.15652649999999999</v>
      </c>
      <c r="D10" s="17">
        <v>-0.49393329999999996</v>
      </c>
    </row>
    <row r="11" spans="1:4" x14ac:dyDescent="0.35">
      <c r="A11" s="19" t="s">
        <v>58</v>
      </c>
      <c r="B11" s="19"/>
      <c r="C11" s="19"/>
      <c r="D11" s="19"/>
    </row>
    <row r="12" spans="1:4" x14ac:dyDescent="0.35">
      <c r="A12" s="18" t="s">
        <v>57</v>
      </c>
      <c r="B12" s="17">
        <v>0.43065020000000004</v>
      </c>
      <c r="C12" s="17">
        <v>-0.1036316</v>
      </c>
      <c r="D12" s="17">
        <v>0.32701859999999999</v>
      </c>
    </row>
    <row r="13" spans="1:4" x14ac:dyDescent="0.35">
      <c r="A13" s="18" t="s">
        <v>56</v>
      </c>
      <c r="B13" s="17">
        <v>0.101023</v>
      </c>
      <c r="C13" s="17">
        <v>-2.4310149999999999E-2</v>
      </c>
      <c r="D13" s="17">
        <v>7.6712840000000004E-2</v>
      </c>
    </row>
    <row r="14" spans="1:4" x14ac:dyDescent="0.35">
      <c r="A14" s="18" t="s">
        <v>55</v>
      </c>
      <c r="B14" s="17">
        <v>-0.63541730000000007</v>
      </c>
      <c r="C14" s="17">
        <v>0.15290670000000001</v>
      </c>
      <c r="D14" s="17">
        <v>-0.48251060000000001</v>
      </c>
    </row>
  </sheetData>
  <mergeCells count="4">
    <mergeCell ref="A11:D11"/>
    <mergeCell ref="A5:D5"/>
    <mergeCell ref="A3:D3"/>
    <mergeCell ref="B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BA64-EC9F-44F7-B57A-456AD4B136AE}">
  <dimension ref="A1:J23"/>
  <sheetViews>
    <sheetView topLeftCell="A4" zoomScale="145" zoomScaleNormal="145" workbookViewId="0">
      <selection activeCell="F20" sqref="F20"/>
    </sheetView>
    <sheetView workbookViewId="1"/>
  </sheetViews>
  <sheetFormatPr defaultRowHeight="14.5" x14ac:dyDescent="0.35"/>
  <cols>
    <col min="1" max="1" width="23.6328125" customWidth="1"/>
  </cols>
  <sheetData>
    <row r="1" spans="1:10" x14ac:dyDescent="0.35">
      <c r="A1" t="s">
        <v>33</v>
      </c>
    </row>
    <row r="2" spans="1:10" x14ac:dyDescent="0.35">
      <c r="A2" t="s">
        <v>26</v>
      </c>
    </row>
    <row r="3" spans="1:10" x14ac:dyDescent="0.35">
      <c r="B3" s="16" t="s">
        <v>34</v>
      </c>
      <c r="C3" s="16"/>
      <c r="D3" s="16"/>
      <c r="E3" s="16"/>
      <c r="F3" s="16"/>
      <c r="G3" s="16"/>
    </row>
    <row r="4" spans="1:10" x14ac:dyDescent="0.35">
      <c r="B4" s="15" t="s">
        <v>27</v>
      </c>
      <c r="C4" s="15"/>
      <c r="D4" s="15"/>
      <c r="E4" s="15"/>
      <c r="F4" s="15"/>
    </row>
    <row r="5" spans="1:10" x14ac:dyDescent="0.35">
      <c r="A5" t="s">
        <v>19</v>
      </c>
      <c r="B5" s="15" t="s">
        <v>20</v>
      </c>
      <c r="C5" s="15"/>
      <c r="D5" s="15"/>
      <c r="E5" s="15" t="s">
        <v>21</v>
      </c>
      <c r="F5" s="15"/>
    </row>
    <row r="6" spans="1:10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10" x14ac:dyDescent="0.35">
      <c r="A7" t="s">
        <v>0</v>
      </c>
      <c r="B7" s="4">
        <v>129.87669112773099</v>
      </c>
      <c r="C7" s="4">
        <v>23.9445783763028</v>
      </c>
      <c r="D7" s="4">
        <v>5.4240542091259201</v>
      </c>
      <c r="E7" s="4">
        <v>131.34108541134898</v>
      </c>
      <c r="F7" s="4">
        <v>29.524807491914402</v>
      </c>
      <c r="G7" s="4">
        <v>8.6472331644049593E-6</v>
      </c>
    </row>
    <row r="8" spans="1:10" x14ac:dyDescent="0.35">
      <c r="A8" t="s">
        <v>1</v>
      </c>
      <c r="B8" s="4">
        <v>1.8707488963778598E-6</v>
      </c>
      <c r="C8" s="4">
        <v>1.58791796985506E-6</v>
      </c>
      <c r="D8" s="4">
        <v>1.1781143181776601</v>
      </c>
      <c r="E8" s="4">
        <v>3.1952238964793501E-6</v>
      </c>
      <c r="F8" s="4">
        <v>1.9626420550986101E-6</v>
      </c>
      <c r="G8" s="4">
        <v>0.103520280119833</v>
      </c>
      <c r="H8" s="1"/>
      <c r="I8" s="1"/>
      <c r="J8" s="1"/>
    </row>
    <row r="9" spans="1:10" x14ac:dyDescent="0.35">
      <c r="A9" t="s">
        <v>2</v>
      </c>
      <c r="B9" s="4">
        <v>-5.7181678058914408E-2</v>
      </c>
      <c r="C9" s="4">
        <v>0.32984293513316704</v>
      </c>
      <c r="D9" s="4">
        <v>-0.173360323863927</v>
      </c>
      <c r="E9" s="4">
        <v>0.33783989105046297</v>
      </c>
      <c r="F9" s="4">
        <v>0.408018076313721</v>
      </c>
      <c r="G9" s="4">
        <v>0.40766921757893798</v>
      </c>
    </row>
    <row r="10" spans="1:10" x14ac:dyDescent="0.35">
      <c r="A10" t="s">
        <v>3</v>
      </c>
      <c r="B10" s="4">
        <v>-0.68254420836830398</v>
      </c>
      <c r="C10" s="4">
        <v>0.52078968610470999</v>
      </c>
      <c r="D10" s="4">
        <v>-1.3105947114149801</v>
      </c>
      <c r="E10" s="4">
        <v>-1.27100051440699</v>
      </c>
      <c r="F10" s="4">
        <v>0.64353855034822804</v>
      </c>
      <c r="G10" s="4">
        <v>4.8266053552028503E-2</v>
      </c>
    </row>
    <row r="11" spans="1:10" x14ac:dyDescent="0.35">
      <c r="A11" t="s">
        <v>4</v>
      </c>
      <c r="B11" s="4">
        <v>1.7229069086386302</v>
      </c>
      <c r="C11" s="4">
        <v>1.4535114567955598</v>
      </c>
      <c r="D11" s="4">
        <v>1.18534112722921</v>
      </c>
      <c r="E11" s="4">
        <v>0.85152931657655007</v>
      </c>
      <c r="F11" s="4">
        <v>1.7967314573148301</v>
      </c>
      <c r="G11" s="4">
        <v>0.63554808802156204</v>
      </c>
    </row>
    <row r="12" spans="1:10" x14ac:dyDescent="0.35">
      <c r="A12" t="s">
        <v>5</v>
      </c>
      <c r="B12" s="4">
        <v>-3.7481033752011701</v>
      </c>
      <c r="C12" s="4">
        <v>1.56127060168997</v>
      </c>
      <c r="D12" s="4">
        <v>-2.4006750470700502</v>
      </c>
      <c r="E12" s="4">
        <v>-0.83338883982410406</v>
      </c>
      <c r="F12" s="4">
        <v>1.9304989341908803</v>
      </c>
      <c r="G12" s="4">
        <v>0.665962310265511</v>
      </c>
    </row>
    <row r="13" spans="1:10" x14ac:dyDescent="0.35">
      <c r="A13" t="s">
        <v>6</v>
      </c>
      <c r="B13" s="4">
        <v>0.63058508416929404</v>
      </c>
      <c r="C13" s="4">
        <v>0.48453738545873204</v>
      </c>
      <c r="D13" s="4">
        <v>1.3014167804044501</v>
      </c>
      <c r="E13" s="4">
        <v>0.327101426619617</v>
      </c>
      <c r="F13" s="4">
        <v>0.59987817766945406</v>
      </c>
      <c r="G13" s="4">
        <v>0.58556112477477595</v>
      </c>
    </row>
    <row r="14" spans="1:10" x14ac:dyDescent="0.35">
      <c r="A14" t="s">
        <v>7</v>
      </c>
      <c r="B14" s="4">
        <v>-0.12857167388097501</v>
      </c>
      <c r="C14" s="4">
        <v>0.48593089228890707</v>
      </c>
      <c r="D14" s="4">
        <v>-0.26458839296130499</v>
      </c>
      <c r="E14" s="4">
        <v>-0.48590162255515901</v>
      </c>
      <c r="F14" s="4">
        <v>0.60108886298822095</v>
      </c>
      <c r="G14" s="4">
        <v>0.41887817350318401</v>
      </c>
    </row>
    <row r="15" spans="1:10" x14ac:dyDescent="0.35">
      <c r="A15" t="s">
        <v>8</v>
      </c>
      <c r="B15" s="4">
        <v>-0.29260978407500399</v>
      </c>
      <c r="C15" s="4">
        <v>0.19232996051517501</v>
      </c>
      <c r="D15" s="4">
        <v>-1.5213947077783301</v>
      </c>
      <c r="E15" s="4">
        <v>-0.647291735835266</v>
      </c>
      <c r="F15" s="4">
        <v>0.23782048003159201</v>
      </c>
      <c r="G15" s="4">
        <v>6.4934071008699804E-3</v>
      </c>
    </row>
    <row r="16" spans="1:10" ht="15" thickBot="1" x14ac:dyDescent="0.4">
      <c r="A16" t="s">
        <v>9</v>
      </c>
      <c r="B16" s="4">
        <v>-0.33331387011409397</v>
      </c>
      <c r="C16" s="4">
        <v>0.263439852767126</v>
      </c>
      <c r="D16" s="4">
        <v>-1.26523708016468</v>
      </c>
      <c r="E16" s="4">
        <v>-0.43979969636792005</v>
      </c>
      <c r="F16" s="4">
        <v>0.325360380108764</v>
      </c>
      <c r="G16" s="4">
        <v>0.17646139967261101</v>
      </c>
    </row>
    <row r="17" spans="1:7" x14ac:dyDescent="0.35">
      <c r="A17" s="7" t="s">
        <v>31</v>
      </c>
      <c r="B17" s="4">
        <v>1.02654468730969E-2</v>
      </c>
      <c r="C17" s="4">
        <v>8.4640608438550105E-2</v>
      </c>
      <c r="D17" s="4">
        <v>0.121282763232376</v>
      </c>
      <c r="E17" s="4">
        <v>6.1593245548873798E-2</v>
      </c>
      <c r="F17" s="4">
        <v>0.112812696096474</v>
      </c>
      <c r="G17" s="4">
        <v>0.58508108821775096</v>
      </c>
    </row>
    <row r="18" spans="1:7" x14ac:dyDescent="0.35">
      <c r="A18" t="s">
        <v>16</v>
      </c>
      <c r="B18" s="14">
        <v>-23.538721226581199</v>
      </c>
      <c r="C18" s="14"/>
      <c r="D18" s="14"/>
      <c r="E18" s="10">
        <v>-40.273263697788501</v>
      </c>
      <c r="F18" s="10"/>
      <c r="G18" s="10"/>
    </row>
    <row r="19" spans="1:7" x14ac:dyDescent="0.35">
      <c r="A19" t="s">
        <v>17</v>
      </c>
      <c r="B19" s="15">
        <v>78</v>
      </c>
      <c r="C19" s="15"/>
      <c r="D19" s="15"/>
      <c r="E19" s="3">
        <v>78</v>
      </c>
      <c r="F19" s="3"/>
      <c r="G19" s="3"/>
    </row>
    <row r="20" spans="1:7" x14ac:dyDescent="0.35">
      <c r="A20" t="s">
        <v>29</v>
      </c>
      <c r="B20" s="14">
        <v>0.90346707217706201</v>
      </c>
      <c r="C20" s="14"/>
      <c r="D20" s="14"/>
      <c r="E20" s="10">
        <v>0.58508108821775096</v>
      </c>
      <c r="F20" s="10"/>
      <c r="G20" s="10"/>
    </row>
    <row r="21" spans="1:7" x14ac:dyDescent="0.35">
      <c r="A21" t="s">
        <v>30</v>
      </c>
      <c r="B21" s="14">
        <v>0.90275122839989197</v>
      </c>
      <c r="C21" s="14"/>
      <c r="D21" s="14"/>
      <c r="E21" s="10">
        <v>0.58668365714265303</v>
      </c>
      <c r="F21" s="10"/>
      <c r="G21" s="10"/>
    </row>
    <row r="22" spans="1:7" x14ac:dyDescent="0.35">
      <c r="D22" s="4"/>
    </row>
    <row r="23" spans="1:7" x14ac:dyDescent="0.35">
      <c r="D23" s="4"/>
    </row>
  </sheetData>
  <mergeCells count="9">
    <mergeCell ref="B19:D19"/>
    <mergeCell ref="B20:D20"/>
    <mergeCell ref="B21:D21"/>
    <mergeCell ref="B3:D3"/>
    <mergeCell ref="E3:G3"/>
    <mergeCell ref="B4:F4"/>
    <mergeCell ref="B5:D5"/>
    <mergeCell ref="E5:F5"/>
    <mergeCell ref="B18:D18"/>
  </mergeCells>
  <conditionalFormatting sqref="B7:C16">
    <cfRule type="expression" dxfId="2" priority="4">
      <formula>$D7&lt;=0.15</formula>
    </cfRule>
  </conditionalFormatting>
  <conditionalFormatting sqref="E7:F16">
    <cfRule type="expression" dxfId="1" priority="2">
      <formula>$G7&lt;=0.15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F8EB-FEA0-4631-8273-780810559986}">
  <dimension ref="A1:J23"/>
  <sheetViews>
    <sheetView topLeftCell="A4" zoomScale="145" zoomScaleNormal="145" workbookViewId="0">
      <selection activeCell="H18" sqref="H18"/>
    </sheetView>
    <sheetView topLeftCell="A5" zoomScale="160" zoomScaleNormal="160" workbookViewId="1">
      <selection activeCell="E7" sqref="E7:F15"/>
    </sheetView>
  </sheetViews>
  <sheetFormatPr defaultRowHeight="14.5" x14ac:dyDescent="0.35"/>
  <cols>
    <col min="1" max="1" width="23.6328125" customWidth="1"/>
  </cols>
  <sheetData>
    <row r="1" spans="1:10" x14ac:dyDescent="0.35">
      <c r="A1" t="s">
        <v>35</v>
      </c>
    </row>
    <row r="2" spans="1:10" x14ac:dyDescent="0.35">
      <c r="A2" t="s">
        <v>26</v>
      </c>
    </row>
    <row r="3" spans="1:10" x14ac:dyDescent="0.35">
      <c r="B3" s="16"/>
      <c r="C3" s="16"/>
      <c r="D3" s="16"/>
      <c r="E3" s="16" t="s">
        <v>36</v>
      </c>
      <c r="F3" s="16"/>
      <c r="G3" s="16"/>
    </row>
    <row r="4" spans="1:10" x14ac:dyDescent="0.35">
      <c r="B4" s="15" t="s">
        <v>27</v>
      </c>
      <c r="C4" s="15"/>
      <c r="D4" s="15"/>
      <c r="E4" s="15"/>
      <c r="F4" s="15"/>
    </row>
    <row r="5" spans="1:10" x14ac:dyDescent="0.35">
      <c r="A5" t="s">
        <v>19</v>
      </c>
      <c r="B5" s="15" t="s">
        <v>20</v>
      </c>
      <c r="C5" s="15"/>
      <c r="D5" s="15"/>
      <c r="E5" s="15" t="s">
        <v>21</v>
      </c>
      <c r="F5" s="15"/>
    </row>
    <row r="6" spans="1:10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10" x14ac:dyDescent="0.35">
      <c r="A7" t="s">
        <v>0</v>
      </c>
      <c r="E7" s="4">
        <v>156.29725515778199</v>
      </c>
      <c r="F7" s="4">
        <v>32.241992601914298</v>
      </c>
      <c r="G7" s="4">
        <v>1.2494506591575999E-6</v>
      </c>
    </row>
    <row r="8" spans="1:10" x14ac:dyDescent="0.35">
      <c r="A8" t="s">
        <v>1</v>
      </c>
      <c r="E8" s="4">
        <v>3.5533223454975899E-6</v>
      </c>
      <c r="F8" s="4">
        <v>1.9411667244992498E-6</v>
      </c>
      <c r="G8" s="4">
        <v>6.7173924885686603E-2</v>
      </c>
      <c r="H8" s="1"/>
      <c r="I8" s="1"/>
      <c r="J8" s="1"/>
    </row>
    <row r="9" spans="1:10" x14ac:dyDescent="0.35">
      <c r="A9" t="s">
        <v>2</v>
      </c>
      <c r="E9" s="4">
        <v>0.34152985686311899</v>
      </c>
      <c r="F9" s="4">
        <v>0.40570903390351404</v>
      </c>
      <c r="G9" s="4">
        <v>0.39989440322093101</v>
      </c>
    </row>
    <row r="10" spans="1:10" x14ac:dyDescent="0.35">
      <c r="A10" t="s">
        <v>3</v>
      </c>
      <c r="E10" s="4">
        <v>-1.6262936766829099</v>
      </c>
      <c r="F10" s="4">
        <v>0.64972538940864499</v>
      </c>
      <c r="G10" s="4">
        <v>1.2312892930318399E-2</v>
      </c>
    </row>
    <row r="11" spans="1:10" x14ac:dyDescent="0.35">
      <c r="A11" t="s">
        <v>4</v>
      </c>
      <c r="E11" s="4">
        <v>0.31537620179811499</v>
      </c>
      <c r="F11" s="4">
        <v>1.7802248898314201</v>
      </c>
      <c r="G11" s="4">
        <v>0.85938643771510503</v>
      </c>
    </row>
    <row r="12" spans="1:10" x14ac:dyDescent="0.35">
      <c r="A12" t="s">
        <v>5</v>
      </c>
      <c r="E12" s="4">
        <v>-0.70508923039983096</v>
      </c>
      <c r="F12" s="4">
        <v>1.9138090043695901</v>
      </c>
      <c r="G12" s="4">
        <v>0.71255863880148795</v>
      </c>
    </row>
    <row r="13" spans="1:10" x14ac:dyDescent="0.35">
      <c r="A13" t="s">
        <v>6</v>
      </c>
      <c r="E13" s="4">
        <v>0.28498686565148301</v>
      </c>
      <c r="F13" s="4">
        <v>0.59211300102110398</v>
      </c>
      <c r="G13" s="4">
        <v>0.63029984274400297</v>
      </c>
    </row>
    <row r="14" spans="1:10" x14ac:dyDescent="0.35">
      <c r="A14" t="s">
        <v>7</v>
      </c>
      <c r="E14" s="4">
        <v>-0.45618996186000899</v>
      </c>
      <c r="F14" s="4">
        <v>0.59566359876496699</v>
      </c>
      <c r="G14" s="4">
        <v>0.44376456572538397</v>
      </c>
    </row>
    <row r="15" spans="1:10" x14ac:dyDescent="0.35">
      <c r="A15" t="s">
        <v>8</v>
      </c>
      <c r="E15" s="4">
        <v>-0.67826734778056907</v>
      </c>
      <c r="F15" s="4">
        <v>0.23681020252564403</v>
      </c>
      <c r="G15" s="4">
        <v>4.1808867138748403E-3</v>
      </c>
    </row>
    <row r="16" spans="1:10" ht="15" thickBot="1" x14ac:dyDescent="0.4">
      <c r="A16" t="s">
        <v>9</v>
      </c>
      <c r="E16" s="4">
        <v>-0.53488493823436001</v>
      </c>
      <c r="F16" s="4">
        <v>0.31460065339042398</v>
      </c>
      <c r="G16" s="4">
        <v>8.9092769972738795E-2</v>
      </c>
    </row>
    <row r="17" spans="1:7" x14ac:dyDescent="0.35">
      <c r="A17" s="7" t="s">
        <v>31</v>
      </c>
      <c r="E17">
        <v>-0.19671008175209201</v>
      </c>
      <c r="F17">
        <v>0.13748143815028299</v>
      </c>
      <c r="G17" s="4">
        <v>0.15248412325181299</v>
      </c>
    </row>
    <row r="18" spans="1:7" x14ac:dyDescent="0.35">
      <c r="A18" t="s">
        <v>16</v>
      </c>
      <c r="B18" s="14"/>
      <c r="C18" s="14"/>
      <c r="D18" s="14"/>
      <c r="E18">
        <v>-40.273263697788501</v>
      </c>
      <c r="F18" s="10"/>
      <c r="G18" s="10"/>
    </row>
    <row r="19" spans="1:7" x14ac:dyDescent="0.35">
      <c r="A19" t="s">
        <v>17</v>
      </c>
      <c r="B19" s="15"/>
      <c r="C19" s="15"/>
      <c r="D19" s="15"/>
      <c r="E19">
        <v>78</v>
      </c>
      <c r="F19" s="3"/>
      <c r="G19" s="3"/>
    </row>
    <row r="20" spans="1:7" x14ac:dyDescent="0.35">
      <c r="A20" t="s">
        <v>29</v>
      </c>
      <c r="B20" s="14"/>
      <c r="C20" s="14"/>
      <c r="D20" s="14"/>
      <c r="E20" s="4">
        <v>0.15248412325181199</v>
      </c>
      <c r="F20" s="10"/>
      <c r="G20" s="10"/>
    </row>
    <row r="21" spans="1:7" x14ac:dyDescent="0.35">
      <c r="A21" t="s">
        <v>30</v>
      </c>
      <c r="B21" s="14"/>
      <c r="C21" s="14"/>
      <c r="D21" s="14"/>
      <c r="E21" s="4">
        <v>0.18645013982851599</v>
      </c>
      <c r="F21" s="10"/>
      <c r="G21" s="10"/>
    </row>
    <row r="22" spans="1:7" x14ac:dyDescent="0.35">
      <c r="D22" s="4"/>
    </row>
    <row r="23" spans="1:7" x14ac:dyDescent="0.35">
      <c r="D23" s="4"/>
    </row>
  </sheetData>
  <mergeCells count="9">
    <mergeCell ref="B19:D19"/>
    <mergeCell ref="B20:D20"/>
    <mergeCell ref="B21:D21"/>
    <mergeCell ref="B3:D3"/>
    <mergeCell ref="E3:G3"/>
    <mergeCell ref="B4:F4"/>
    <mergeCell ref="B5:D5"/>
    <mergeCell ref="E5:F5"/>
    <mergeCell ref="B18:D18"/>
  </mergeCells>
  <conditionalFormatting sqref="E7:F16">
    <cfRule type="expression" dxfId="0" priority="1">
      <formula>$G7&lt;=0.15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9B00-7F15-46F4-BF3A-8D1F98994E46}">
  <dimension ref="A1:K30"/>
  <sheetViews>
    <sheetView zoomScale="115" zoomScaleNormal="115" workbookViewId="0">
      <selection activeCell="C1" sqref="C1:C1048576"/>
    </sheetView>
    <sheetView workbookViewId="1"/>
  </sheetViews>
  <sheetFormatPr defaultRowHeight="14.5" x14ac:dyDescent="0.35"/>
  <cols>
    <col min="1" max="1" width="21" customWidth="1"/>
  </cols>
  <sheetData>
    <row r="1" spans="1:11" x14ac:dyDescent="0.35">
      <c r="B1" s="2" t="s">
        <v>21</v>
      </c>
    </row>
    <row r="2" spans="1:11" x14ac:dyDescent="0.35">
      <c r="B2" t="s">
        <v>13</v>
      </c>
      <c r="C2" t="s">
        <v>49</v>
      </c>
      <c r="D2" t="s">
        <v>11</v>
      </c>
      <c r="E2" t="s">
        <v>12</v>
      </c>
      <c r="F2" t="s">
        <v>40</v>
      </c>
      <c r="G2" t="s">
        <v>50</v>
      </c>
      <c r="H2" t="s">
        <v>14</v>
      </c>
      <c r="I2" t="s">
        <v>15</v>
      </c>
      <c r="J2" t="s">
        <v>39</v>
      </c>
      <c r="K2" t="s">
        <v>51</v>
      </c>
    </row>
    <row r="3" spans="1:11" x14ac:dyDescent="0.35">
      <c r="A3" t="s">
        <v>0</v>
      </c>
      <c r="B3" s="5">
        <v>134.25523412181798</v>
      </c>
      <c r="C3" s="5" t="s">
        <v>52</v>
      </c>
      <c r="D3" s="5">
        <v>275.71205674591698</v>
      </c>
      <c r="E3" s="5">
        <v>116.69290702994799</v>
      </c>
      <c r="F3" s="5">
        <v>1.81416255295208E-2</v>
      </c>
      <c r="G3" s="5" t="s">
        <v>52</v>
      </c>
      <c r="H3" s="12">
        <v>174.150864848363</v>
      </c>
      <c r="I3" s="12">
        <v>31.580905251488499</v>
      </c>
      <c r="J3" s="12">
        <v>3.4990121022815401E-8</v>
      </c>
      <c r="K3" t="s">
        <v>52</v>
      </c>
    </row>
    <row r="4" spans="1:11" x14ac:dyDescent="0.35">
      <c r="B4" s="5">
        <v>31.184410472386798</v>
      </c>
      <c r="C4" s="5"/>
      <c r="D4" s="5"/>
      <c r="E4" s="5"/>
      <c r="F4" s="5"/>
      <c r="G4" s="5"/>
      <c r="H4" s="12"/>
      <c r="I4" s="12"/>
      <c r="J4" s="12"/>
    </row>
    <row r="5" spans="1:11" x14ac:dyDescent="0.35">
      <c r="A5" t="s">
        <v>1</v>
      </c>
      <c r="B5" s="5">
        <v>3.2459980276378997E-6</v>
      </c>
      <c r="C5" s="5" t="s">
        <v>53</v>
      </c>
      <c r="D5" s="4">
        <v>1.2933250018568301E-5</v>
      </c>
      <c r="E5" s="4">
        <v>9.3122775911969295E-6</v>
      </c>
      <c r="F5" s="4">
        <v>0.16488185277468001</v>
      </c>
      <c r="G5" s="4"/>
      <c r="H5" s="12">
        <v>4.1886680822328496E-6</v>
      </c>
      <c r="I5" s="12">
        <v>1.90324564233979E-6</v>
      </c>
      <c r="J5" s="12">
        <v>2.7749996841251501E-2</v>
      </c>
      <c r="K5" t="s">
        <v>52</v>
      </c>
    </row>
    <row r="6" spans="1:11" x14ac:dyDescent="0.35">
      <c r="B6" s="5">
        <v>2.1034669282904999E-6</v>
      </c>
      <c r="C6" s="5"/>
      <c r="D6" s="4"/>
      <c r="E6" s="4"/>
      <c r="F6" s="4"/>
      <c r="G6" s="4"/>
      <c r="H6" s="12"/>
      <c r="I6" s="12"/>
      <c r="J6" s="12"/>
    </row>
    <row r="7" spans="1:11" x14ac:dyDescent="0.35">
      <c r="A7" t="s">
        <v>2</v>
      </c>
      <c r="B7" s="4">
        <v>0.34997503133984498</v>
      </c>
      <c r="C7" s="4"/>
      <c r="D7" s="4">
        <v>1.3546143386243201</v>
      </c>
      <c r="E7" s="4">
        <v>1.42398070853005</v>
      </c>
      <c r="F7" s="4">
        <v>0.34145870356073399</v>
      </c>
      <c r="G7" s="4"/>
      <c r="H7" s="4">
        <v>0.42985452897735299</v>
      </c>
      <c r="I7" s="4">
        <v>0.39564541053475699</v>
      </c>
      <c r="J7" s="4">
        <v>0.27727372217139801</v>
      </c>
    </row>
    <row r="8" spans="1:11" x14ac:dyDescent="0.35">
      <c r="B8" s="4">
        <v>0.43781923414219304</v>
      </c>
      <c r="C8" s="4"/>
      <c r="D8" s="4"/>
      <c r="E8" s="4"/>
      <c r="F8" s="4"/>
      <c r="G8" s="4"/>
      <c r="H8" s="4"/>
      <c r="I8" s="4"/>
      <c r="J8" s="4"/>
    </row>
    <row r="9" spans="1:11" x14ac:dyDescent="0.35">
      <c r="A9" t="s">
        <v>3</v>
      </c>
      <c r="B9" s="5">
        <v>-1.2921802028445</v>
      </c>
      <c r="C9" s="5" t="s">
        <v>54</v>
      </c>
      <c r="D9" s="5">
        <v>-3.7931839883554099</v>
      </c>
      <c r="E9" s="5">
        <v>2.1941527588422201</v>
      </c>
      <c r="F9" s="5">
        <v>8.3850387891508699E-2</v>
      </c>
      <c r="G9" s="5" t="s">
        <v>54</v>
      </c>
      <c r="H9" s="12">
        <v>-1.7693616740331399</v>
      </c>
      <c r="I9" s="12">
        <v>0.626199107756786</v>
      </c>
      <c r="J9" s="12">
        <v>4.7198395100478399E-3</v>
      </c>
      <c r="K9" t="s">
        <v>52</v>
      </c>
    </row>
    <row r="10" spans="1:11" x14ac:dyDescent="0.35">
      <c r="B10" s="5">
        <v>0.68959394479631897</v>
      </c>
      <c r="C10" s="5"/>
      <c r="D10" s="5"/>
      <c r="E10" s="5"/>
      <c r="F10" s="5"/>
      <c r="G10" s="5"/>
      <c r="H10" s="12"/>
      <c r="I10" s="12"/>
      <c r="J10" s="12"/>
    </row>
    <row r="11" spans="1:11" x14ac:dyDescent="0.35">
      <c r="A11" t="s">
        <v>4</v>
      </c>
      <c r="B11" s="4">
        <v>0.82012478313214199</v>
      </c>
      <c r="C11" s="4"/>
      <c r="D11" s="4">
        <v>4.23183906739016</v>
      </c>
      <c r="E11" s="4">
        <v>6.4323051048610091</v>
      </c>
      <c r="F11" s="4">
        <v>0.51059983921679797</v>
      </c>
      <c r="G11" s="4"/>
      <c r="H11" s="4">
        <v>0.10083634098066101</v>
      </c>
      <c r="I11" s="4">
        <v>1.73552832608256</v>
      </c>
      <c r="J11" s="4">
        <v>0.95366798981644596</v>
      </c>
    </row>
    <row r="12" spans="1:11" x14ac:dyDescent="0.35">
      <c r="B12" s="4">
        <v>1.9277133877926698</v>
      </c>
      <c r="C12" s="4"/>
      <c r="D12" s="4"/>
      <c r="E12" s="4"/>
      <c r="F12" s="4"/>
      <c r="G12" s="4"/>
      <c r="H12" s="4"/>
      <c r="I12" s="4"/>
      <c r="J12" s="4"/>
    </row>
    <row r="13" spans="1:11" x14ac:dyDescent="0.35">
      <c r="A13" t="s">
        <v>5</v>
      </c>
      <c r="B13" s="4">
        <v>-0.88129742394308197</v>
      </c>
      <c r="C13" s="4"/>
      <c r="D13" s="4">
        <v>-3.5715270620194404</v>
      </c>
      <c r="E13" s="4">
        <v>6.9060364818031097</v>
      </c>
      <c r="F13" s="4">
        <v>0.60504434740498203</v>
      </c>
      <c r="G13" s="4"/>
      <c r="H13" s="4">
        <v>-0.63424332322089294</v>
      </c>
      <c r="I13" s="4">
        <v>1.8649285550419701</v>
      </c>
      <c r="J13" s="4">
        <v>0.73378884477080897</v>
      </c>
    </row>
    <row r="14" spans="1:11" x14ac:dyDescent="0.35">
      <c r="B14" s="4">
        <v>2.0710198010621896</v>
      </c>
      <c r="C14" s="4"/>
      <c r="D14" s="4"/>
      <c r="E14" s="4"/>
      <c r="F14" s="4"/>
      <c r="G14" s="4"/>
      <c r="H14" s="4"/>
      <c r="I14" s="4"/>
      <c r="J14" s="4"/>
    </row>
    <row r="15" spans="1:11" x14ac:dyDescent="0.35">
      <c r="A15" t="s">
        <v>6</v>
      </c>
      <c r="B15" s="4">
        <v>0.36059282941092702</v>
      </c>
      <c r="C15" s="4"/>
      <c r="D15" s="4">
        <v>0.65211177419969901</v>
      </c>
      <c r="E15" s="4">
        <v>2.09341038673556</v>
      </c>
      <c r="F15" s="4">
        <v>0.75541530031923698</v>
      </c>
      <c r="G15" s="4"/>
      <c r="H15" s="4">
        <v>0.11661596202169699</v>
      </c>
      <c r="I15" s="4">
        <v>0.58141160674179504</v>
      </c>
      <c r="J15" s="4">
        <v>0.84103181039724195</v>
      </c>
    </row>
    <row r="16" spans="1:11" x14ac:dyDescent="0.35">
      <c r="B16" s="4">
        <v>0.64092269453447304</v>
      </c>
      <c r="C16" s="4"/>
      <c r="D16" s="4"/>
      <c r="E16" s="4"/>
      <c r="F16" s="4"/>
      <c r="G16" s="4"/>
      <c r="H16" s="4"/>
      <c r="I16" s="4"/>
      <c r="J16" s="4"/>
    </row>
    <row r="17" spans="1:11" x14ac:dyDescent="0.35">
      <c r="A17" t="s">
        <v>7</v>
      </c>
      <c r="B17" s="4">
        <v>-0.47138590394554797</v>
      </c>
      <c r="C17" s="4"/>
      <c r="D17" s="4">
        <v>-1.37748206027752</v>
      </c>
      <c r="E17" s="4">
        <v>2.2499554357657701</v>
      </c>
      <c r="F17" s="4">
        <v>0.54038799364977996</v>
      </c>
      <c r="G17" s="4"/>
      <c r="H17" s="4">
        <v>-0.52496335182611698</v>
      </c>
      <c r="I17" s="4">
        <v>0.58190264960520699</v>
      </c>
      <c r="J17" s="4">
        <v>0.36697730400707501</v>
      </c>
    </row>
    <row r="18" spans="1:11" x14ac:dyDescent="0.35">
      <c r="B18" s="4">
        <v>0.64498914195816304</v>
      </c>
      <c r="C18" s="4"/>
      <c r="D18" s="4"/>
      <c r="E18" s="4"/>
      <c r="F18" s="4"/>
      <c r="G18" s="4"/>
      <c r="H18" s="4"/>
      <c r="I18" s="4"/>
      <c r="J18" s="4"/>
    </row>
    <row r="19" spans="1:11" x14ac:dyDescent="0.35">
      <c r="A19" t="s">
        <v>8</v>
      </c>
      <c r="B19" s="5">
        <v>-0.63167172862033094</v>
      </c>
      <c r="C19" s="5" t="s">
        <v>52</v>
      </c>
      <c r="D19" s="5">
        <v>-2.1588526109980601</v>
      </c>
      <c r="E19" s="5">
        <v>0.88277555572826105</v>
      </c>
      <c r="F19" s="5">
        <v>1.44640093550639E-2</v>
      </c>
      <c r="G19" s="5" t="s">
        <v>52</v>
      </c>
      <c r="H19" s="12">
        <v>-0.71649674693773502</v>
      </c>
      <c r="I19" s="12">
        <v>0.229942713259322</v>
      </c>
      <c r="J19" s="12">
        <v>1.8333510831112199E-3</v>
      </c>
      <c r="K19" t="s">
        <v>52</v>
      </c>
    </row>
    <row r="20" spans="1:11" x14ac:dyDescent="0.35">
      <c r="B20" s="5">
        <v>0.25422319568186802</v>
      </c>
      <c r="C20" s="5"/>
      <c r="D20" s="5"/>
      <c r="E20" s="5"/>
      <c r="F20" s="5"/>
      <c r="G20" s="5"/>
      <c r="H20" s="12"/>
      <c r="I20" s="12"/>
      <c r="J20" s="12"/>
    </row>
    <row r="21" spans="1:11" x14ac:dyDescent="0.35">
      <c r="A21" t="s">
        <v>9</v>
      </c>
      <c r="B21" s="4">
        <v>-0.48224354768811806</v>
      </c>
      <c r="C21" s="4"/>
      <c r="D21" s="4">
        <v>-1.4169367060167</v>
      </c>
      <c r="E21" s="4">
        <v>1.1607462871126299</v>
      </c>
      <c r="F21" s="4">
        <v>0.22219515301139001</v>
      </c>
      <c r="G21" s="4"/>
      <c r="H21" s="12">
        <v>-0.64925806171047995</v>
      </c>
      <c r="I21" s="12">
        <v>0.31154516892823003</v>
      </c>
      <c r="J21" s="12">
        <v>3.71607717422235E-2</v>
      </c>
      <c r="K21" t="s">
        <v>52</v>
      </c>
    </row>
    <row r="22" spans="1:11" ht="15" thickBot="1" x14ac:dyDescent="0.4">
      <c r="B22" s="4">
        <v>0.34042516561060704</v>
      </c>
      <c r="C22" s="4"/>
      <c r="D22" s="4"/>
      <c r="E22" s="4"/>
      <c r="F22" s="4"/>
      <c r="G22" s="4"/>
      <c r="H22" s="12"/>
      <c r="I22" s="12"/>
      <c r="J22" s="12"/>
    </row>
    <row r="23" spans="1:11" x14ac:dyDescent="0.35">
      <c r="A23" t="s">
        <v>10</v>
      </c>
      <c r="C23" s="10"/>
      <c r="H23" s="13">
        <v>-0.31446500517145798</v>
      </c>
      <c r="I23" s="13">
        <v>0.118973382867458</v>
      </c>
      <c r="J23" s="13">
        <v>8.2137601183291907E-3</v>
      </c>
    </row>
    <row r="24" spans="1:11" x14ac:dyDescent="0.35">
      <c r="A24" t="s">
        <v>37</v>
      </c>
      <c r="B24">
        <v>0.10447157002967</v>
      </c>
      <c r="C24" s="3"/>
    </row>
    <row r="25" spans="1:11" x14ac:dyDescent="0.35">
      <c r="A25" t="s">
        <v>16</v>
      </c>
      <c r="C25" s="10"/>
      <c r="H25" s="14">
        <v>-40.273263697788501</v>
      </c>
      <c r="I25" s="14"/>
      <c r="J25" s="14"/>
    </row>
    <row r="26" spans="1:11" x14ac:dyDescent="0.35">
      <c r="A26" t="s">
        <v>17</v>
      </c>
      <c r="B26">
        <v>78</v>
      </c>
      <c r="H26" s="15">
        <v>78</v>
      </c>
      <c r="I26" s="15"/>
      <c r="J26" s="15"/>
    </row>
    <row r="27" spans="1:11" x14ac:dyDescent="0.35">
      <c r="A27" t="s">
        <v>42</v>
      </c>
      <c r="B27">
        <v>5.2776126075899203E-2</v>
      </c>
    </row>
    <row r="28" spans="1:11" x14ac:dyDescent="0.35">
      <c r="A28" t="s">
        <v>29</v>
      </c>
      <c r="H28" s="14">
        <v>8.2137601183293E-3</v>
      </c>
      <c r="I28" s="14"/>
      <c r="J28" s="14"/>
    </row>
    <row r="29" spans="1:11" x14ac:dyDescent="0.35">
      <c r="A29" t="s">
        <v>30</v>
      </c>
      <c r="H29" s="10">
        <v>1.8636482528517701E-2</v>
      </c>
      <c r="I29" s="10"/>
      <c r="J29" s="10"/>
    </row>
    <row r="30" spans="1:11" x14ac:dyDescent="0.35">
      <c r="A30" t="s">
        <v>43</v>
      </c>
      <c r="B30" t="s">
        <v>44</v>
      </c>
      <c r="H30" s="16" t="s">
        <v>32</v>
      </c>
      <c r="I30" s="16"/>
      <c r="J30" s="16"/>
    </row>
  </sheetData>
  <mergeCells count="4">
    <mergeCell ref="H25:J25"/>
    <mergeCell ref="H26:J26"/>
    <mergeCell ref="H28:J28"/>
    <mergeCell ref="H30:J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9470-564E-484C-AE65-405CEACF1914}">
  <dimension ref="A1:M20"/>
  <sheetViews>
    <sheetView zoomScale="115" zoomScaleNormal="115" workbookViewId="0">
      <selection activeCell="G18" sqref="G18"/>
    </sheetView>
    <sheetView workbookViewId="1"/>
  </sheetViews>
  <sheetFormatPr defaultRowHeight="14.5" x14ac:dyDescent="0.35"/>
  <cols>
    <col min="1" max="1" width="21" customWidth="1"/>
  </cols>
  <sheetData>
    <row r="1" spans="1:13" x14ac:dyDescent="0.35">
      <c r="B1" s="2" t="s">
        <v>21</v>
      </c>
    </row>
    <row r="2" spans="1:13" x14ac:dyDescent="0.35">
      <c r="B2" t="s">
        <v>13</v>
      </c>
      <c r="C2" t="s">
        <v>13</v>
      </c>
      <c r="D2" t="s">
        <v>41</v>
      </c>
      <c r="E2" t="s">
        <v>49</v>
      </c>
      <c r="F2" t="s">
        <v>11</v>
      </c>
      <c r="G2" t="s">
        <v>12</v>
      </c>
      <c r="H2" t="s">
        <v>40</v>
      </c>
      <c r="I2" t="s">
        <v>50</v>
      </c>
      <c r="J2" t="s">
        <v>14</v>
      </c>
      <c r="K2" t="s">
        <v>15</v>
      </c>
      <c r="L2" t="s">
        <v>39</v>
      </c>
      <c r="M2" t="s">
        <v>51</v>
      </c>
    </row>
    <row r="3" spans="1:13" x14ac:dyDescent="0.35">
      <c r="A3" t="s">
        <v>0</v>
      </c>
      <c r="B3" s="5">
        <v>134.25523412181798</v>
      </c>
      <c r="C3" s="5">
        <v>31.184410472386798</v>
      </c>
      <c r="D3" s="5">
        <v>5.4840524591182001E-5</v>
      </c>
      <c r="E3" s="5" t="s">
        <v>52</v>
      </c>
      <c r="F3" s="5">
        <v>275.71205674591698</v>
      </c>
      <c r="G3" s="5">
        <v>116.69290702994799</v>
      </c>
      <c r="H3" s="5">
        <v>1.81416255295208E-2</v>
      </c>
      <c r="I3" s="5" t="s">
        <v>52</v>
      </c>
      <c r="J3" s="12">
        <v>174.150864848363</v>
      </c>
      <c r="K3" s="12">
        <v>31.580905251488499</v>
      </c>
      <c r="L3" s="12">
        <v>3.4990121022815401E-8</v>
      </c>
      <c r="M3" t="s">
        <v>52</v>
      </c>
    </row>
    <row r="4" spans="1:13" x14ac:dyDescent="0.35">
      <c r="A4" t="s">
        <v>1</v>
      </c>
      <c r="B4" s="5">
        <v>3.2459980276378997E-6</v>
      </c>
      <c r="C4" s="5">
        <v>2.1034669282904999E-6</v>
      </c>
      <c r="D4" s="5">
        <v>0.127431852423152</v>
      </c>
      <c r="E4" s="5" t="s">
        <v>53</v>
      </c>
      <c r="F4" s="4">
        <v>1.2933250018568301E-5</v>
      </c>
      <c r="G4" s="4">
        <v>9.3122775911969295E-6</v>
      </c>
      <c r="H4" s="4">
        <v>0.16488185277468001</v>
      </c>
      <c r="I4" s="4"/>
      <c r="J4" s="12">
        <v>4.1886680822328496E-6</v>
      </c>
      <c r="K4" s="12">
        <v>1.90324564233979E-6</v>
      </c>
      <c r="L4" s="12">
        <v>2.7749996841251501E-2</v>
      </c>
      <c r="M4" t="s">
        <v>52</v>
      </c>
    </row>
    <row r="5" spans="1:13" x14ac:dyDescent="0.35">
      <c r="A5" t="s">
        <v>2</v>
      </c>
      <c r="B5" s="4">
        <v>0.34997503133984498</v>
      </c>
      <c r="C5" s="4">
        <v>0.43781923414219304</v>
      </c>
      <c r="D5" s="4">
        <v>0.426865337337346</v>
      </c>
      <c r="E5" s="4"/>
      <c r="F5" s="4">
        <v>1.3546143386243201</v>
      </c>
      <c r="G5" s="4">
        <v>1.42398070853005</v>
      </c>
      <c r="H5" s="4">
        <v>0.34145870356073399</v>
      </c>
      <c r="I5" s="4"/>
      <c r="J5" s="4">
        <v>0.42985452897735299</v>
      </c>
      <c r="K5" s="4">
        <v>0.39564541053475699</v>
      </c>
      <c r="L5" s="4">
        <v>0.27727372217139801</v>
      </c>
    </row>
    <row r="6" spans="1:13" x14ac:dyDescent="0.35">
      <c r="A6" t="s">
        <v>3</v>
      </c>
      <c r="B6" s="5">
        <v>-1.2921802028445</v>
      </c>
      <c r="C6" s="5">
        <v>0.68959394479631897</v>
      </c>
      <c r="D6" s="5">
        <v>6.5251479757437197E-2</v>
      </c>
      <c r="E6" s="5" t="s">
        <v>54</v>
      </c>
      <c r="F6" s="5">
        <v>-3.7931839883554099</v>
      </c>
      <c r="G6" s="5">
        <v>2.1941527588422201</v>
      </c>
      <c r="H6" s="5">
        <v>8.3850387891508699E-2</v>
      </c>
      <c r="I6" s="5" t="s">
        <v>54</v>
      </c>
      <c r="J6" s="12">
        <v>-1.7693616740331399</v>
      </c>
      <c r="K6" s="12">
        <v>0.626199107756786</v>
      </c>
      <c r="L6" s="12">
        <v>4.7198395100478399E-3</v>
      </c>
      <c r="M6" t="s">
        <v>52</v>
      </c>
    </row>
    <row r="7" spans="1:13" x14ac:dyDescent="0.35">
      <c r="A7" t="s">
        <v>4</v>
      </c>
      <c r="B7" s="4">
        <v>0.82012478313214199</v>
      </c>
      <c r="C7" s="4">
        <v>1.9277133877926698</v>
      </c>
      <c r="D7" s="4">
        <v>0.67185998217956799</v>
      </c>
      <c r="E7" s="4"/>
      <c r="F7" s="4">
        <v>4.23183906739016</v>
      </c>
      <c r="G7" s="4">
        <v>6.4323051048610091</v>
      </c>
      <c r="H7" s="4">
        <v>0.51059983921679797</v>
      </c>
      <c r="I7" s="4"/>
      <c r="J7" s="4">
        <v>0.10083634098066101</v>
      </c>
      <c r="K7" s="4">
        <v>1.73552832608256</v>
      </c>
      <c r="L7" s="4">
        <v>0.95366798981644596</v>
      </c>
    </row>
    <row r="8" spans="1:13" x14ac:dyDescent="0.35">
      <c r="A8" t="s">
        <v>5</v>
      </c>
      <c r="B8" s="4">
        <v>-0.88129742394308197</v>
      </c>
      <c r="C8" s="4">
        <v>2.0710198010621896</v>
      </c>
      <c r="D8" s="4">
        <v>0.67178837261010804</v>
      </c>
      <c r="E8" s="4"/>
      <c r="F8" s="4">
        <v>-3.5715270620194404</v>
      </c>
      <c r="G8" s="4">
        <v>6.9060364818031097</v>
      </c>
      <c r="H8" s="4">
        <v>0.60504434740498203</v>
      </c>
      <c r="I8" s="4"/>
      <c r="J8" s="4">
        <v>-0.63424332322089294</v>
      </c>
      <c r="K8" s="4">
        <v>1.8649285550419701</v>
      </c>
      <c r="L8" s="4">
        <v>0.73378884477080897</v>
      </c>
    </row>
    <row r="9" spans="1:13" x14ac:dyDescent="0.35">
      <c r="A9" t="s">
        <v>6</v>
      </c>
      <c r="B9" s="4">
        <v>0.36059282941092702</v>
      </c>
      <c r="C9" s="4">
        <v>0.64092269453447304</v>
      </c>
      <c r="D9" s="4">
        <v>0.57554716333520195</v>
      </c>
      <c r="E9" s="4"/>
      <c r="F9" s="4">
        <v>0.65211177419969901</v>
      </c>
      <c r="G9" s="4">
        <v>2.09341038673556</v>
      </c>
      <c r="H9" s="4">
        <v>0.75541530031923698</v>
      </c>
      <c r="I9" s="4"/>
      <c r="J9" s="4">
        <v>0.11661596202169699</v>
      </c>
      <c r="K9" s="4">
        <v>0.58141160674179504</v>
      </c>
      <c r="L9" s="4">
        <v>0.84103181039724195</v>
      </c>
    </row>
    <row r="10" spans="1:13" x14ac:dyDescent="0.35">
      <c r="A10" t="s">
        <v>7</v>
      </c>
      <c r="B10" s="4">
        <v>-0.47138590394554797</v>
      </c>
      <c r="C10" s="4">
        <v>0.64498914195816304</v>
      </c>
      <c r="D10" s="4">
        <v>0.46738575314314601</v>
      </c>
      <c r="E10" s="4"/>
      <c r="F10" s="4">
        <v>-1.37748206027752</v>
      </c>
      <c r="G10" s="4">
        <v>2.2499554357657701</v>
      </c>
      <c r="H10" s="4">
        <v>0.54038799364977996</v>
      </c>
      <c r="I10" s="4"/>
      <c r="J10" s="4">
        <v>-0.52496335182611698</v>
      </c>
      <c r="K10" s="4">
        <v>0.58190264960520699</v>
      </c>
      <c r="L10" s="4">
        <v>0.36697730400707501</v>
      </c>
    </row>
    <row r="11" spans="1:13" x14ac:dyDescent="0.35">
      <c r="A11" t="s">
        <v>8</v>
      </c>
      <c r="B11" s="5">
        <v>-0.63167172862033094</v>
      </c>
      <c r="C11" s="5">
        <v>0.25422319568186802</v>
      </c>
      <c r="D11" s="5">
        <v>1.5432169636271901E-2</v>
      </c>
      <c r="E11" s="5" t="s">
        <v>52</v>
      </c>
      <c r="F11" s="5">
        <v>-2.1588526109980601</v>
      </c>
      <c r="G11" s="5">
        <v>0.88277555572826105</v>
      </c>
      <c r="H11" s="5">
        <v>1.44640093550639E-2</v>
      </c>
      <c r="I11" s="5" t="s">
        <v>52</v>
      </c>
      <c r="J11" s="12">
        <v>-0.71649674693773502</v>
      </c>
      <c r="K11" s="12">
        <v>0.229942713259322</v>
      </c>
      <c r="L11" s="12">
        <v>1.8333510831112199E-3</v>
      </c>
      <c r="M11" t="s">
        <v>52</v>
      </c>
    </row>
    <row r="12" spans="1:13" ht="15" thickBot="1" x14ac:dyDescent="0.4">
      <c r="A12" t="s">
        <v>9</v>
      </c>
      <c r="B12" s="4">
        <v>-0.48224354768811806</v>
      </c>
      <c r="C12" s="4">
        <v>0.34042516561060704</v>
      </c>
      <c r="D12" s="4">
        <v>0.16116725070155</v>
      </c>
      <c r="E12" s="4"/>
      <c r="F12" s="4">
        <v>-1.4169367060167</v>
      </c>
      <c r="G12" s="4">
        <v>1.1607462871126299</v>
      </c>
      <c r="H12" s="4">
        <v>0.22219515301139001</v>
      </c>
      <c r="I12" s="4"/>
      <c r="J12" s="12">
        <v>-0.64925806171047995</v>
      </c>
      <c r="K12" s="12">
        <v>0.31154516892823003</v>
      </c>
      <c r="L12" s="12">
        <v>3.71607717422235E-2</v>
      </c>
      <c r="M12" t="s">
        <v>52</v>
      </c>
    </row>
    <row r="13" spans="1:13" x14ac:dyDescent="0.35">
      <c r="A13" t="s">
        <v>10</v>
      </c>
      <c r="C13" s="10"/>
      <c r="D13" s="10"/>
      <c r="E13" s="10"/>
      <c r="J13" s="13">
        <v>-0.31446500517145798</v>
      </c>
      <c r="K13" s="13">
        <v>0.118973382867458</v>
      </c>
      <c r="L13" s="13">
        <v>8.2137601183291907E-3</v>
      </c>
    </row>
    <row r="14" spans="1:13" x14ac:dyDescent="0.35">
      <c r="A14" t="s">
        <v>37</v>
      </c>
      <c r="B14">
        <v>0.10447157002967</v>
      </c>
      <c r="C14" s="3"/>
      <c r="D14" s="3"/>
      <c r="E14" s="3"/>
    </row>
    <row r="15" spans="1:13" x14ac:dyDescent="0.35">
      <c r="A15" t="s">
        <v>16</v>
      </c>
      <c r="C15" s="10"/>
      <c r="D15" s="10"/>
      <c r="E15" s="10"/>
      <c r="J15" s="14">
        <v>-40.273263697788501</v>
      </c>
      <c r="K15" s="14"/>
      <c r="L15" s="14"/>
    </row>
    <row r="16" spans="1:13" x14ac:dyDescent="0.35">
      <c r="A16" t="s">
        <v>17</v>
      </c>
      <c r="B16">
        <v>78</v>
      </c>
      <c r="J16" s="15">
        <v>78</v>
      </c>
      <c r="K16" s="15"/>
      <c r="L16" s="15"/>
    </row>
    <row r="17" spans="1:12" x14ac:dyDescent="0.35">
      <c r="A17" t="s">
        <v>42</v>
      </c>
      <c r="B17">
        <v>5.2776126075899203E-2</v>
      </c>
    </row>
    <row r="18" spans="1:12" x14ac:dyDescent="0.35">
      <c r="A18" t="s">
        <v>29</v>
      </c>
      <c r="J18" s="14">
        <v>8.2137601183293E-3</v>
      </c>
      <c r="K18" s="14"/>
      <c r="L18" s="14"/>
    </row>
    <row r="19" spans="1:12" x14ac:dyDescent="0.35">
      <c r="A19" t="s">
        <v>30</v>
      </c>
      <c r="J19" s="10">
        <v>1.8636482528517701E-2</v>
      </c>
      <c r="K19" s="10"/>
      <c r="L19" s="10"/>
    </row>
    <row r="20" spans="1:12" x14ac:dyDescent="0.35">
      <c r="A20" t="s">
        <v>43</v>
      </c>
      <c r="B20" t="s">
        <v>44</v>
      </c>
      <c r="J20" s="16" t="s">
        <v>32</v>
      </c>
      <c r="K20" s="16"/>
      <c r="L20" s="16"/>
    </row>
  </sheetData>
  <mergeCells count="4">
    <mergeCell ref="J15:L15"/>
    <mergeCell ref="J16:L16"/>
    <mergeCell ref="J18:L18"/>
    <mergeCell ref="J20:L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E10F-9C67-47E0-86AB-F24EED6225AC}">
  <dimension ref="A1:J19"/>
  <sheetViews>
    <sheetView workbookViewId="0">
      <selection activeCell="G20" sqref="G20"/>
    </sheetView>
    <sheetView workbookViewId="1"/>
  </sheetViews>
  <sheetFormatPr defaultRowHeight="14.5" x14ac:dyDescent="0.35"/>
  <cols>
    <col min="1" max="1" width="21" customWidth="1"/>
  </cols>
  <sheetData>
    <row r="1" spans="1:10" x14ac:dyDescent="0.35">
      <c r="B1" t="s">
        <v>21</v>
      </c>
    </row>
    <row r="2" spans="1:10" x14ac:dyDescent="0.35">
      <c r="B2" t="s">
        <v>13</v>
      </c>
      <c r="C2" t="s">
        <v>13</v>
      </c>
      <c r="D2" t="s">
        <v>41</v>
      </c>
      <c r="E2" t="s">
        <v>11</v>
      </c>
      <c r="F2" t="s">
        <v>12</v>
      </c>
      <c r="G2" t="s">
        <v>40</v>
      </c>
      <c r="H2" t="s">
        <v>14</v>
      </c>
      <c r="I2" t="s">
        <v>15</v>
      </c>
      <c r="J2" t="s">
        <v>39</v>
      </c>
    </row>
    <row r="3" spans="1:10" x14ac:dyDescent="0.35">
      <c r="A3" t="s">
        <v>0</v>
      </c>
      <c r="B3" s="4">
        <v>100.152455625052</v>
      </c>
      <c r="C3" s="4">
        <v>28.877236253797498</v>
      </c>
      <c r="D3" s="4">
        <v>8.5588352929561102E-4</v>
      </c>
      <c r="H3" s="4">
        <v>98.888249099999996</v>
      </c>
      <c r="I3" s="4">
        <v>28.409087400000001</v>
      </c>
      <c r="J3" s="4">
        <v>5.0000000000000001E-4</v>
      </c>
    </row>
    <row r="4" spans="1:10" x14ac:dyDescent="0.35">
      <c r="A4" t="s">
        <v>1</v>
      </c>
      <c r="B4" s="4">
        <v>3.9853005039590103E-6</v>
      </c>
      <c r="C4" s="4">
        <v>2.3200031527467398E-6</v>
      </c>
      <c r="D4" s="4">
        <v>8.9800928601420499E-2</v>
      </c>
      <c r="H4" s="4">
        <v>3.9599999999999994E-6</v>
      </c>
      <c r="I4" s="4">
        <v>2.1900000000000002E-6</v>
      </c>
      <c r="J4" s="4">
        <v>7.0191644999999997E-2</v>
      </c>
    </row>
    <row r="5" spans="1:10" x14ac:dyDescent="0.35">
      <c r="A5" t="s">
        <v>2</v>
      </c>
      <c r="B5" s="4">
        <v>0.232357174847202</v>
      </c>
      <c r="C5" s="4">
        <v>0.484781211437675</v>
      </c>
      <c r="D5" s="4">
        <v>0.63306407413159604</v>
      </c>
      <c r="H5" s="4">
        <v>0.23702860000000001</v>
      </c>
      <c r="I5" s="4">
        <v>0.45858549999999998</v>
      </c>
      <c r="J5" s="4">
        <v>0.60524760600000005</v>
      </c>
    </row>
    <row r="6" spans="1:10" x14ac:dyDescent="0.35">
      <c r="A6" t="s">
        <v>3</v>
      </c>
      <c r="B6" s="4">
        <v>-1.38676031928049</v>
      </c>
      <c r="C6" s="4">
        <v>0.88362595003911093</v>
      </c>
      <c r="D6" s="4">
        <v>0.12060343112091799</v>
      </c>
      <c r="H6" s="4">
        <v>-1.3779686</v>
      </c>
      <c r="I6" s="4">
        <v>0.83257000000000003</v>
      </c>
      <c r="J6" s="4">
        <v>9.7908599999999998E-2</v>
      </c>
    </row>
    <row r="7" spans="1:10" x14ac:dyDescent="0.35">
      <c r="A7" t="s">
        <v>4</v>
      </c>
      <c r="B7" s="4">
        <v>3.2841836469483798</v>
      </c>
      <c r="C7" s="4">
        <v>2.0132478335320401</v>
      </c>
      <c r="D7" s="4">
        <v>0.10686133809645899</v>
      </c>
      <c r="H7" s="4">
        <v>3.2559418999999998</v>
      </c>
      <c r="I7" s="4">
        <v>1.9038418000000001</v>
      </c>
      <c r="J7" s="4">
        <v>8.7229707000000004E-2</v>
      </c>
    </row>
    <row r="8" spans="1:10" x14ac:dyDescent="0.35">
      <c r="A8" t="s">
        <v>5</v>
      </c>
      <c r="B8" s="4">
        <v>1.8203363703601401</v>
      </c>
      <c r="C8" s="4">
        <v>1.72114522183569</v>
      </c>
      <c r="D8" s="4">
        <v>0.29348829554704697</v>
      </c>
      <c r="H8" s="4">
        <v>1.8129856</v>
      </c>
      <c r="I8" s="4">
        <v>1.6209678000000001</v>
      </c>
      <c r="J8" s="4">
        <v>0.26337112200000001</v>
      </c>
    </row>
    <row r="9" spans="1:10" x14ac:dyDescent="0.35">
      <c r="A9" t="s">
        <v>6</v>
      </c>
      <c r="B9" s="4">
        <v>8.1862969262422897E-2</v>
      </c>
      <c r="C9" s="4">
        <v>0.73466659777117493</v>
      </c>
      <c r="D9" s="4">
        <v>0.91156261630358304</v>
      </c>
      <c r="H9" s="4">
        <v>8.4400000000000003E-2</v>
      </c>
      <c r="I9" s="4">
        <v>0.69186079999999994</v>
      </c>
      <c r="J9" s="4">
        <v>0.902861425</v>
      </c>
    </row>
    <row r="10" spans="1:10" x14ac:dyDescent="0.35">
      <c r="A10" t="s">
        <v>7</v>
      </c>
      <c r="B10" s="4">
        <v>-7.7698437793201902E-2</v>
      </c>
      <c r="C10" s="4">
        <v>0.71230734127224893</v>
      </c>
      <c r="D10" s="4">
        <v>0.91341922711505696</v>
      </c>
      <c r="H10" s="4">
        <v>-7.2999999999999995E-2</v>
      </c>
      <c r="I10" s="4">
        <v>0.67211140000000003</v>
      </c>
      <c r="J10" s="4">
        <v>0.91352568599999995</v>
      </c>
    </row>
    <row r="11" spans="1:10" x14ac:dyDescent="0.35">
      <c r="A11" t="s">
        <v>8</v>
      </c>
      <c r="B11" s="4">
        <v>-0.42801935132830704</v>
      </c>
      <c r="C11" s="4">
        <v>0.25719081622481599</v>
      </c>
      <c r="D11" s="4">
        <v>0.100083222790563</v>
      </c>
      <c r="H11" s="4">
        <v>-0.42853730000000001</v>
      </c>
      <c r="I11" s="4">
        <v>0.24210479999999998</v>
      </c>
      <c r="J11" s="4">
        <v>7.6719026999999995E-2</v>
      </c>
    </row>
    <row r="12" spans="1:10" x14ac:dyDescent="0.35">
      <c r="A12" t="s">
        <v>9</v>
      </c>
      <c r="B12" s="4">
        <v>-0.45407446965120296</v>
      </c>
      <c r="C12" s="4">
        <v>0.34780449230048599</v>
      </c>
      <c r="D12" s="4">
        <v>0.195545021984351</v>
      </c>
      <c r="H12" s="4">
        <v>-0.44399950000000005</v>
      </c>
      <c r="I12" s="4">
        <v>0.33368759999999997</v>
      </c>
      <c r="J12" s="4">
        <v>0.183325871</v>
      </c>
    </row>
    <row r="13" spans="1:10" x14ac:dyDescent="0.35">
      <c r="A13" t="s">
        <v>10</v>
      </c>
      <c r="C13" s="10"/>
      <c r="D13" s="10"/>
      <c r="H13" s="4">
        <v>1.7265666999999998E-2</v>
      </c>
      <c r="I13" s="4">
        <v>0.112207431</v>
      </c>
      <c r="J13" s="4">
        <v>0.87771006200000001</v>
      </c>
    </row>
    <row r="14" spans="1:10" x14ac:dyDescent="0.35">
      <c r="A14" t="s">
        <v>37</v>
      </c>
      <c r="B14">
        <v>0.13963545740132199</v>
      </c>
      <c r="C14" s="3"/>
      <c r="D14" s="3"/>
    </row>
    <row r="15" spans="1:10" x14ac:dyDescent="0.35">
      <c r="A15" t="s">
        <v>16</v>
      </c>
      <c r="C15" s="10"/>
      <c r="D15" s="10"/>
      <c r="H15">
        <v>-49.046476429999998</v>
      </c>
    </row>
    <row r="16" spans="1:10" x14ac:dyDescent="0.35">
      <c r="A16" t="s">
        <v>17</v>
      </c>
      <c r="B16">
        <v>88</v>
      </c>
      <c r="H16">
        <v>88</v>
      </c>
    </row>
    <row r="17" spans="1:8" x14ac:dyDescent="0.35">
      <c r="A17" t="s">
        <v>42</v>
      </c>
      <c r="B17">
        <v>1.2096583244574501E-2</v>
      </c>
    </row>
    <row r="18" spans="1:8" x14ac:dyDescent="0.35">
      <c r="A18" t="s">
        <v>29</v>
      </c>
      <c r="H18">
        <v>0.87771006200000001</v>
      </c>
    </row>
    <row r="19" spans="1:8" x14ac:dyDescent="0.35">
      <c r="A19" t="s">
        <v>30</v>
      </c>
      <c r="H19">
        <v>0.87804794500000005</v>
      </c>
    </row>
  </sheetData>
  <conditionalFormatting sqref="B3:C12">
    <cfRule type="expression" dxfId="17" priority="2">
      <formula>$G3&lt;=0.15</formula>
    </cfRule>
  </conditionalFormatting>
  <conditionalFormatting sqref="H3:I12">
    <cfRule type="expression" dxfId="16" priority="1">
      <formula>$D3&lt;=0.15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650E-52D5-4D04-8342-6A7A7A43785F}">
  <dimension ref="A1:J22"/>
  <sheetViews>
    <sheetView topLeftCell="A4" zoomScale="145" zoomScaleNormal="145" workbookViewId="0">
      <selection activeCell="E18" sqref="E18"/>
    </sheetView>
    <sheetView zoomScale="130" zoomScaleNormal="130" workbookViewId="1">
      <selection activeCell="E7" sqref="E7:G19"/>
    </sheetView>
  </sheetViews>
  <sheetFormatPr defaultRowHeight="14.5" x14ac:dyDescent="0.35"/>
  <cols>
    <col min="1" max="1" width="23.6328125" customWidth="1"/>
  </cols>
  <sheetData>
    <row r="1" spans="1:10" x14ac:dyDescent="0.35">
      <c r="A1" t="s">
        <v>33</v>
      </c>
    </row>
    <row r="2" spans="1:10" x14ac:dyDescent="0.35">
      <c r="A2" t="s">
        <v>26</v>
      </c>
    </row>
    <row r="3" spans="1:10" x14ac:dyDescent="0.35">
      <c r="B3" s="16" t="s">
        <v>34</v>
      </c>
      <c r="C3" s="16"/>
      <c r="D3" s="16"/>
      <c r="E3" s="16"/>
      <c r="F3" s="16"/>
      <c r="G3" s="16"/>
    </row>
    <row r="4" spans="1:10" x14ac:dyDescent="0.35">
      <c r="B4" s="15" t="s">
        <v>27</v>
      </c>
      <c r="C4" s="15"/>
      <c r="D4" s="15"/>
      <c r="E4" s="15"/>
      <c r="F4" s="15"/>
    </row>
    <row r="5" spans="1:10" x14ac:dyDescent="0.35">
      <c r="A5" t="s">
        <v>19</v>
      </c>
      <c r="B5" s="15" t="s">
        <v>20</v>
      </c>
      <c r="C5" s="15"/>
      <c r="D5" s="15"/>
      <c r="E5" s="15" t="s">
        <v>21</v>
      </c>
      <c r="F5" s="15"/>
    </row>
    <row r="6" spans="1:10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10" x14ac:dyDescent="0.35">
      <c r="A7" t="s">
        <v>0</v>
      </c>
      <c r="B7" s="4"/>
      <c r="C7" s="4"/>
      <c r="D7" s="4"/>
      <c r="E7" s="4">
        <v>100.152455625052</v>
      </c>
      <c r="F7" s="4">
        <v>28.877236253797498</v>
      </c>
      <c r="G7" s="4">
        <v>8.5588352929561102E-4</v>
      </c>
    </row>
    <row r="8" spans="1:10" x14ac:dyDescent="0.35">
      <c r="A8" t="s">
        <v>1</v>
      </c>
      <c r="B8" s="4"/>
      <c r="C8" s="4"/>
      <c r="D8" s="4"/>
      <c r="E8" s="4">
        <v>3.9853005039590103E-6</v>
      </c>
      <c r="F8" s="4">
        <v>2.3200031527467398E-6</v>
      </c>
      <c r="G8" s="4">
        <v>8.9800928601420499E-2</v>
      </c>
      <c r="H8" s="1"/>
      <c r="I8" s="1"/>
      <c r="J8" s="1"/>
    </row>
    <row r="9" spans="1:10" x14ac:dyDescent="0.35">
      <c r="A9" t="s">
        <v>2</v>
      </c>
      <c r="B9" s="4"/>
      <c r="C9" s="4"/>
      <c r="D9" s="4"/>
      <c r="E9" s="4">
        <v>0.232357174847202</v>
      </c>
      <c r="F9" s="4">
        <v>0.484781211437675</v>
      </c>
      <c r="G9" s="4">
        <v>0.63306407413159604</v>
      </c>
    </row>
    <row r="10" spans="1:10" x14ac:dyDescent="0.35">
      <c r="A10" t="s">
        <v>3</v>
      </c>
      <c r="B10" s="4"/>
      <c r="C10" s="4"/>
      <c r="D10" s="4"/>
      <c r="E10" s="4">
        <v>-1.38676031928049</v>
      </c>
      <c r="F10" s="4">
        <v>0.88362595003911093</v>
      </c>
      <c r="G10" s="4">
        <v>0.12060343112091799</v>
      </c>
    </row>
    <row r="11" spans="1:10" x14ac:dyDescent="0.35">
      <c r="A11" t="s">
        <v>4</v>
      </c>
      <c r="B11" s="4"/>
      <c r="C11" s="4"/>
      <c r="D11" s="4"/>
      <c r="E11" s="4">
        <v>3.2841836469483798</v>
      </c>
      <c r="F11" s="4">
        <v>2.0132478335320401</v>
      </c>
      <c r="G11" s="4">
        <v>0.10686133809645899</v>
      </c>
    </row>
    <row r="12" spans="1:10" x14ac:dyDescent="0.35">
      <c r="A12" t="s">
        <v>5</v>
      </c>
      <c r="B12" s="4"/>
      <c r="C12" s="4"/>
      <c r="D12" s="4"/>
      <c r="E12" s="4">
        <v>1.8203363703601401</v>
      </c>
      <c r="F12" s="4">
        <v>1.72114522183569</v>
      </c>
      <c r="G12" s="4">
        <v>0.29348829554704697</v>
      </c>
    </row>
    <row r="13" spans="1:10" x14ac:dyDescent="0.35">
      <c r="A13" t="s">
        <v>6</v>
      </c>
      <c r="B13" s="4"/>
      <c r="C13" s="4"/>
      <c r="D13" s="4"/>
      <c r="E13" s="4">
        <v>8.1862969262422897E-2</v>
      </c>
      <c r="F13" s="4">
        <v>0.73466659777117493</v>
      </c>
      <c r="G13" s="4">
        <v>0.91156261630358304</v>
      </c>
      <c r="H13" s="1"/>
    </row>
    <row r="14" spans="1:10" x14ac:dyDescent="0.35">
      <c r="A14" t="s">
        <v>7</v>
      </c>
      <c r="B14" s="4"/>
      <c r="C14" s="4"/>
      <c r="D14" s="4"/>
      <c r="E14" s="4">
        <v>-7.7698437793201902E-2</v>
      </c>
      <c r="F14" s="4">
        <v>0.71230734127224893</v>
      </c>
      <c r="G14" s="4">
        <v>0.91341922711505696</v>
      </c>
      <c r="H14" s="1"/>
    </row>
    <row r="15" spans="1:10" x14ac:dyDescent="0.35">
      <c r="A15" t="s">
        <v>8</v>
      </c>
      <c r="B15" s="4"/>
      <c r="C15" s="4"/>
      <c r="D15" s="4"/>
      <c r="E15" s="4">
        <v>-0.42801935132830704</v>
      </c>
      <c r="F15" s="4">
        <v>0.25719081622481599</v>
      </c>
      <c r="G15" s="4">
        <v>0.100083222790563</v>
      </c>
    </row>
    <row r="16" spans="1:10" x14ac:dyDescent="0.35">
      <c r="A16" t="s">
        <v>9</v>
      </c>
      <c r="B16" s="4"/>
      <c r="C16" s="4"/>
      <c r="D16" s="4"/>
      <c r="E16" s="4">
        <v>-0.45407446965120296</v>
      </c>
      <c r="F16" s="4">
        <v>0.34780449230048599</v>
      </c>
      <c r="G16" s="4">
        <v>0.195545021984351</v>
      </c>
    </row>
    <row r="17" spans="1:7" x14ac:dyDescent="0.35">
      <c r="A17" t="s">
        <v>37</v>
      </c>
      <c r="B17" s="14"/>
      <c r="C17" s="14"/>
      <c r="D17" s="14"/>
      <c r="E17">
        <v>0.13963545740132199</v>
      </c>
      <c r="F17" s="10"/>
      <c r="G17" s="10"/>
    </row>
    <row r="18" spans="1:7" x14ac:dyDescent="0.35">
      <c r="A18" t="s">
        <v>17</v>
      </c>
      <c r="B18" s="15"/>
      <c r="C18" s="15"/>
      <c r="D18" s="15"/>
      <c r="E18">
        <v>88</v>
      </c>
      <c r="F18" s="3"/>
      <c r="G18" s="3"/>
    </row>
    <row r="19" spans="1:7" x14ac:dyDescent="0.35">
      <c r="A19" t="s">
        <v>38</v>
      </c>
      <c r="B19" s="14"/>
      <c r="C19" s="14"/>
      <c r="D19" s="14"/>
      <c r="E19">
        <v>1.2096583244574501E-2</v>
      </c>
      <c r="F19" s="10"/>
      <c r="G19" s="10"/>
    </row>
    <row r="20" spans="1:7" x14ac:dyDescent="0.35">
      <c r="B20" s="14"/>
      <c r="C20" s="14"/>
      <c r="D20" s="14"/>
      <c r="E20" s="10"/>
      <c r="F20" s="10"/>
      <c r="G20" s="10"/>
    </row>
    <row r="21" spans="1:7" x14ac:dyDescent="0.35">
      <c r="D21" s="4"/>
    </row>
    <row r="22" spans="1:7" x14ac:dyDescent="0.35">
      <c r="D22" s="4"/>
    </row>
  </sheetData>
  <mergeCells count="9">
    <mergeCell ref="B18:D18"/>
    <mergeCell ref="B19:D19"/>
    <mergeCell ref="B20:D20"/>
    <mergeCell ref="B3:D3"/>
    <mergeCell ref="E3:G3"/>
    <mergeCell ref="B4:F4"/>
    <mergeCell ref="B5:D5"/>
    <mergeCell ref="E5:F5"/>
    <mergeCell ref="B17:D17"/>
  </mergeCells>
  <conditionalFormatting sqref="B7:C16">
    <cfRule type="expression" dxfId="15" priority="2">
      <formula>$D7&lt;=0.15</formula>
    </cfRule>
  </conditionalFormatting>
  <conditionalFormatting sqref="E7:F16">
    <cfRule type="expression" dxfId="14" priority="1">
      <formula>$G7&lt;=0.15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D3F5-6E93-4B93-B5E1-ED13395CCC99}">
  <dimension ref="A1:J22"/>
  <sheetViews>
    <sheetView topLeftCell="A7" zoomScale="145" zoomScaleNormal="145" workbookViewId="0">
      <selection activeCell="E20" sqref="E20"/>
    </sheetView>
    <sheetView tabSelected="1" zoomScale="145" zoomScaleNormal="145" workbookViewId="1">
      <selection activeCell="G12" sqref="G12"/>
    </sheetView>
  </sheetViews>
  <sheetFormatPr defaultRowHeight="14.5" x14ac:dyDescent="0.35"/>
  <cols>
    <col min="1" max="1" width="23.6328125" customWidth="1"/>
  </cols>
  <sheetData>
    <row r="1" spans="1:10" x14ac:dyDescent="0.35">
      <c r="A1" t="s">
        <v>33</v>
      </c>
    </row>
    <row r="2" spans="1:10" x14ac:dyDescent="0.35">
      <c r="A2" t="s">
        <v>26</v>
      </c>
    </row>
    <row r="3" spans="1:10" x14ac:dyDescent="0.35">
      <c r="B3" s="16" t="s">
        <v>34</v>
      </c>
      <c r="C3" s="16"/>
      <c r="D3" s="16"/>
      <c r="E3" s="16"/>
      <c r="F3" s="16"/>
      <c r="G3" s="16"/>
    </row>
    <row r="4" spans="1:10" x14ac:dyDescent="0.35">
      <c r="B4" s="15" t="s">
        <v>27</v>
      </c>
      <c r="C4" s="15"/>
      <c r="D4" s="15"/>
      <c r="E4" s="15"/>
      <c r="F4" s="15"/>
    </row>
    <row r="5" spans="1:10" x14ac:dyDescent="0.35">
      <c r="A5" t="s">
        <v>19</v>
      </c>
      <c r="B5" s="15" t="s">
        <v>20</v>
      </c>
      <c r="C5" s="15"/>
      <c r="D5" s="15"/>
      <c r="E5" s="15" t="s">
        <v>21</v>
      </c>
      <c r="F5" s="15"/>
    </row>
    <row r="6" spans="1:10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10" x14ac:dyDescent="0.35">
      <c r="A7" t="s">
        <v>0</v>
      </c>
      <c r="B7" s="4"/>
      <c r="C7" s="4"/>
      <c r="D7" s="4"/>
      <c r="E7">
        <v>134.25523412181798</v>
      </c>
      <c r="F7">
        <v>31.184410472386798</v>
      </c>
      <c r="G7" s="1">
        <v>5.4840524591182001E-5</v>
      </c>
    </row>
    <row r="8" spans="1:10" x14ac:dyDescent="0.35">
      <c r="A8" t="s">
        <v>1</v>
      </c>
      <c r="B8" s="4"/>
      <c r="C8" s="4"/>
      <c r="D8" s="4"/>
      <c r="E8">
        <v>3.2459980276378997E-6</v>
      </c>
      <c r="F8">
        <v>2.1034669282904999E-6</v>
      </c>
      <c r="G8">
        <v>0.127431852423152</v>
      </c>
      <c r="H8" s="1"/>
      <c r="I8" s="1"/>
      <c r="J8" s="1"/>
    </row>
    <row r="9" spans="1:10" x14ac:dyDescent="0.35">
      <c r="A9" t="s">
        <v>2</v>
      </c>
      <c r="B9" s="4"/>
      <c r="C9" s="4"/>
      <c r="D9" s="4"/>
      <c r="E9">
        <v>0.34997503133984498</v>
      </c>
      <c r="F9">
        <v>0.43781923414219304</v>
      </c>
      <c r="G9">
        <v>0.426865337337346</v>
      </c>
    </row>
    <row r="10" spans="1:10" x14ac:dyDescent="0.35">
      <c r="A10" t="s">
        <v>3</v>
      </c>
      <c r="B10" s="4"/>
      <c r="C10" s="4"/>
      <c r="D10" s="4"/>
      <c r="E10">
        <v>-1.2921802028445</v>
      </c>
      <c r="F10">
        <v>0.68959394479631897</v>
      </c>
      <c r="G10">
        <v>6.5251479757437197E-2</v>
      </c>
    </row>
    <row r="11" spans="1:10" x14ac:dyDescent="0.35">
      <c r="A11" t="s">
        <v>4</v>
      </c>
      <c r="B11" s="4"/>
      <c r="C11" s="4"/>
      <c r="D11" s="4"/>
      <c r="E11">
        <v>0.82012478313214199</v>
      </c>
      <c r="F11">
        <v>1.9277133877926698</v>
      </c>
      <c r="G11">
        <v>0.67185998217956799</v>
      </c>
    </row>
    <row r="12" spans="1:10" x14ac:dyDescent="0.35">
      <c r="A12" t="s">
        <v>5</v>
      </c>
      <c r="B12" s="4"/>
      <c r="C12" s="4"/>
      <c r="D12" s="4"/>
      <c r="E12">
        <v>-0.88129742394308197</v>
      </c>
      <c r="F12">
        <v>2.0710198010621896</v>
      </c>
      <c r="G12">
        <v>0.67178837261010804</v>
      </c>
    </row>
    <row r="13" spans="1:10" x14ac:dyDescent="0.35">
      <c r="A13" t="s">
        <v>6</v>
      </c>
      <c r="B13" s="4"/>
      <c r="C13" s="4"/>
      <c r="D13" s="4"/>
      <c r="E13">
        <v>0.36059282941092702</v>
      </c>
      <c r="F13">
        <v>0.64092269453447304</v>
      </c>
      <c r="G13">
        <v>0.57554716333520195</v>
      </c>
      <c r="H13" s="1"/>
    </row>
    <row r="14" spans="1:10" x14ac:dyDescent="0.35">
      <c r="A14" t="s">
        <v>7</v>
      </c>
      <c r="B14" s="4"/>
      <c r="C14" s="4"/>
      <c r="D14" s="4"/>
      <c r="E14">
        <v>-0.47138590394554797</v>
      </c>
      <c r="F14">
        <v>0.64498914195816304</v>
      </c>
      <c r="G14">
        <v>0.46738575314314601</v>
      </c>
      <c r="H14" s="1"/>
    </row>
    <row r="15" spans="1:10" x14ac:dyDescent="0.35">
      <c r="A15" t="s">
        <v>8</v>
      </c>
      <c r="B15" s="4"/>
      <c r="C15" s="4"/>
      <c r="D15" s="4"/>
      <c r="E15">
        <v>-0.63167172862033094</v>
      </c>
      <c r="F15">
        <v>0.25422319568186802</v>
      </c>
      <c r="G15">
        <v>1.5432169636271901E-2</v>
      </c>
    </row>
    <row r="16" spans="1:10" x14ac:dyDescent="0.35">
      <c r="A16" t="s">
        <v>9</v>
      </c>
      <c r="B16" s="4"/>
      <c r="C16" s="4"/>
      <c r="D16" s="4"/>
      <c r="E16">
        <v>-0.48224354768811806</v>
      </c>
      <c r="F16">
        <v>0.34042516561060704</v>
      </c>
      <c r="G16">
        <v>0.16116725070155</v>
      </c>
    </row>
    <row r="17" spans="1:7" x14ac:dyDescent="0.35">
      <c r="A17" t="s">
        <v>37</v>
      </c>
      <c r="B17" s="14"/>
      <c r="C17" s="14"/>
      <c r="D17" s="14"/>
      <c r="E17">
        <v>0.10447157002967</v>
      </c>
      <c r="F17" s="10"/>
      <c r="G17" s="10"/>
    </row>
    <row r="18" spans="1:7" x14ac:dyDescent="0.35">
      <c r="A18" t="s">
        <v>17</v>
      </c>
      <c r="B18" s="15"/>
      <c r="C18" s="15"/>
      <c r="D18" s="15"/>
      <c r="E18">
        <v>78</v>
      </c>
      <c r="F18" s="3"/>
      <c r="G18" s="3"/>
    </row>
    <row r="19" spans="1:7" x14ac:dyDescent="0.35">
      <c r="A19" t="s">
        <v>38</v>
      </c>
      <c r="B19" s="14"/>
      <c r="C19" s="14"/>
      <c r="D19" s="14"/>
      <c r="E19">
        <v>5.2776126075899203E-2</v>
      </c>
      <c r="F19" s="10"/>
      <c r="G19" s="10"/>
    </row>
    <row r="20" spans="1:7" x14ac:dyDescent="0.35">
      <c r="A20" t="s">
        <v>43</v>
      </c>
      <c r="B20" s="14"/>
      <c r="C20" s="14"/>
      <c r="D20" s="14"/>
      <c r="E20" s="10" t="s">
        <v>44</v>
      </c>
      <c r="F20" s="10"/>
      <c r="G20" s="10"/>
    </row>
    <row r="21" spans="1:7" x14ac:dyDescent="0.35">
      <c r="D21" s="4"/>
    </row>
    <row r="22" spans="1:7" x14ac:dyDescent="0.35">
      <c r="D22" s="4"/>
    </row>
  </sheetData>
  <mergeCells count="9">
    <mergeCell ref="B18:D18"/>
    <mergeCell ref="B19:D19"/>
    <mergeCell ref="B20:D20"/>
    <mergeCell ref="B3:D3"/>
    <mergeCell ref="E3:G3"/>
    <mergeCell ref="B4:F4"/>
    <mergeCell ref="B5:D5"/>
    <mergeCell ref="E5:F5"/>
    <mergeCell ref="B17:D17"/>
  </mergeCells>
  <conditionalFormatting sqref="B7:C16">
    <cfRule type="expression" dxfId="13" priority="3">
      <formula>$D7&lt;=0.15</formula>
    </cfRule>
  </conditionalFormatting>
  <conditionalFormatting sqref="E7:F16">
    <cfRule type="expression" dxfId="12" priority="2">
      <formula>$G7&lt;=0.15</formula>
    </cfRule>
  </conditionalFormatting>
  <conditionalFormatting sqref="I7:J16">
    <cfRule type="expression" dxfId="11" priority="1">
      <formula>$G7&lt;=0.15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4C41-ED51-49CD-BA28-73FAEFB3831A}">
  <dimension ref="A2:K22"/>
  <sheetViews>
    <sheetView zoomScale="145" zoomScaleNormal="145" workbookViewId="0">
      <selection activeCell="F7" sqref="F7:H16"/>
    </sheetView>
    <sheetView workbookViewId="1"/>
  </sheetViews>
  <sheetFormatPr defaultRowHeight="14.5" x14ac:dyDescent="0.35"/>
  <cols>
    <col min="1" max="1" width="23.6328125" customWidth="1"/>
  </cols>
  <sheetData>
    <row r="2" spans="1:11" x14ac:dyDescent="0.35">
      <c r="A2" t="s">
        <v>26</v>
      </c>
    </row>
    <row r="3" spans="1:11" x14ac:dyDescent="0.35">
      <c r="B3" s="16"/>
      <c r="C3" s="16"/>
      <c r="D3" s="16"/>
      <c r="E3" s="6"/>
      <c r="F3" s="16"/>
      <c r="G3" s="16"/>
      <c r="H3" s="16"/>
    </row>
    <row r="4" spans="1:11" x14ac:dyDescent="0.35">
      <c r="B4" s="15" t="s">
        <v>27</v>
      </c>
      <c r="C4" s="15"/>
      <c r="D4" s="15"/>
      <c r="E4" s="15"/>
      <c r="F4" s="15"/>
      <c r="G4" s="15"/>
    </row>
    <row r="5" spans="1:11" x14ac:dyDescent="0.35">
      <c r="A5" t="s">
        <v>19</v>
      </c>
      <c r="B5" s="15" t="s">
        <v>20</v>
      </c>
      <c r="C5" s="15"/>
      <c r="D5" s="15"/>
      <c r="E5" s="3"/>
      <c r="F5" s="15" t="s">
        <v>21</v>
      </c>
      <c r="G5" s="15"/>
    </row>
    <row r="6" spans="1:11" ht="15" thickBot="1" x14ac:dyDescent="0.4">
      <c r="A6" s="9"/>
      <c r="B6" s="9" t="s">
        <v>22</v>
      </c>
      <c r="C6" s="9" t="s">
        <v>23</v>
      </c>
      <c r="D6" s="9" t="s">
        <v>28</v>
      </c>
      <c r="E6" s="11" t="s">
        <v>46</v>
      </c>
      <c r="F6" s="9" t="s">
        <v>24</v>
      </c>
      <c r="G6" s="9" t="s">
        <v>23</v>
      </c>
      <c r="H6" s="9" t="s">
        <v>28</v>
      </c>
      <c r="I6" s="11" t="s">
        <v>46</v>
      </c>
    </row>
    <row r="7" spans="1:11" x14ac:dyDescent="0.35">
      <c r="A7" t="s">
        <v>0</v>
      </c>
      <c r="B7" s="4">
        <v>24.641054174787598</v>
      </c>
      <c r="C7" s="4">
        <v>104.813893657107</v>
      </c>
      <c r="D7" s="4">
        <v>0.81413624454781197</v>
      </c>
      <c r="E7" s="4">
        <v>6.0437320043389304</v>
      </c>
      <c r="F7" s="4">
        <v>275.71205674591698</v>
      </c>
      <c r="G7" s="4">
        <v>116.69290702994799</v>
      </c>
      <c r="H7">
        <v>1.81416255295208E-2</v>
      </c>
      <c r="I7">
        <v>75.899459911921895</v>
      </c>
    </row>
    <row r="8" spans="1:11" x14ac:dyDescent="0.35">
      <c r="A8" t="s">
        <v>1</v>
      </c>
      <c r="B8" s="4">
        <v>7.0722439027689506E-5</v>
      </c>
      <c r="C8" s="4">
        <v>3.78350373938653E-5</v>
      </c>
      <c r="D8" s="4">
        <v>6.1590630742270301E-2</v>
      </c>
      <c r="E8" s="4">
        <v>1.7346151879082E-5</v>
      </c>
      <c r="F8" s="4">
        <v>1.2933250018568301E-5</v>
      </c>
      <c r="G8" s="4">
        <v>9.3122775911969295E-6</v>
      </c>
      <c r="H8">
        <v>0.16488185277468001</v>
      </c>
      <c r="I8" s="1">
        <v>3.5603328447105702E-6</v>
      </c>
      <c r="K8" s="1"/>
    </row>
    <row r="9" spans="1:11" x14ac:dyDescent="0.35">
      <c r="A9" t="s">
        <v>2</v>
      </c>
      <c r="B9" s="4">
        <v>1.8279717235561901</v>
      </c>
      <c r="C9" s="4">
        <v>1.6914489647283599</v>
      </c>
      <c r="D9" s="4">
        <v>0.27982457793778398</v>
      </c>
      <c r="E9" s="4">
        <v>0.44834815630522207</v>
      </c>
      <c r="F9" s="4">
        <v>1.3546143386243201</v>
      </c>
      <c r="G9" s="4">
        <v>1.42398070853005</v>
      </c>
      <c r="H9">
        <v>0.34145870356073399</v>
      </c>
      <c r="I9">
        <v>0.37290533429693401</v>
      </c>
    </row>
    <row r="10" spans="1:11" x14ac:dyDescent="0.35">
      <c r="A10" t="s">
        <v>3</v>
      </c>
      <c r="B10" s="4">
        <v>-0.52265694270048801</v>
      </c>
      <c r="C10" s="4">
        <v>2.89274768741882</v>
      </c>
      <c r="D10" s="4">
        <v>0.85662003603686698</v>
      </c>
      <c r="E10" s="4">
        <v>-0.12819250627357101</v>
      </c>
      <c r="F10" s="4">
        <v>-3.7931839883554099</v>
      </c>
      <c r="G10" s="4">
        <v>2.1941527588422201</v>
      </c>
      <c r="H10">
        <v>8.3850387891508699E-2</v>
      </c>
      <c r="I10">
        <v>-1.04420756734639</v>
      </c>
    </row>
    <row r="11" spans="1:11" x14ac:dyDescent="0.35">
      <c r="A11" t="s">
        <v>4</v>
      </c>
      <c r="B11" s="4">
        <v>8.61458050769828</v>
      </c>
      <c r="C11" s="4">
        <v>7.4888926661396598</v>
      </c>
      <c r="D11" s="4">
        <v>0.25001443308693699</v>
      </c>
      <c r="E11" s="4">
        <v>2.11290537933241</v>
      </c>
      <c r="F11" s="4">
        <v>4.23183906739016</v>
      </c>
      <c r="G11" s="4">
        <v>6.4323051048610091</v>
      </c>
      <c r="H11">
        <v>0.51059983921679797</v>
      </c>
      <c r="I11">
        <v>1.1649628363734601</v>
      </c>
    </row>
    <row r="12" spans="1:11" x14ac:dyDescent="0.35">
      <c r="A12" t="s">
        <v>5</v>
      </c>
      <c r="B12" s="4">
        <v>3.2279326906163601</v>
      </c>
      <c r="C12" s="4">
        <v>6.4265353980388502</v>
      </c>
      <c r="D12" s="4">
        <v>0.61546920867725496</v>
      </c>
      <c r="E12" s="4">
        <v>0.7917177557318571</v>
      </c>
      <c r="F12" s="4">
        <v>-3.5715270620194404</v>
      </c>
      <c r="G12" s="4">
        <v>6.9060364818031097</v>
      </c>
      <c r="H12">
        <v>0.60504434740498203</v>
      </c>
      <c r="I12">
        <v>-0.98318868702176498</v>
      </c>
    </row>
    <row r="13" spans="1:11" x14ac:dyDescent="0.35">
      <c r="A13" t="s">
        <v>6</v>
      </c>
      <c r="B13" s="4">
        <v>-0.21558547674162201</v>
      </c>
      <c r="C13" s="4">
        <v>2.5036149217321899</v>
      </c>
      <c r="D13" s="4">
        <v>0.931379229638018</v>
      </c>
      <c r="E13" s="4">
        <v>-5.2876830520796503E-2</v>
      </c>
      <c r="F13" s="4">
        <v>0.65211177419969901</v>
      </c>
      <c r="G13" s="4">
        <v>2.09341038673556</v>
      </c>
      <c r="H13">
        <v>0.75541530031923698</v>
      </c>
      <c r="I13">
        <v>0.17951674673978602</v>
      </c>
    </row>
    <row r="14" spans="1:11" x14ac:dyDescent="0.35">
      <c r="A14" t="s">
        <v>7</v>
      </c>
      <c r="B14" s="4">
        <v>7.097430142687811</v>
      </c>
      <c r="C14" s="4">
        <v>5.1445836812903503</v>
      </c>
      <c r="D14" s="4">
        <v>0.167712083270986</v>
      </c>
      <c r="E14" s="4">
        <v>1.7407926380768002</v>
      </c>
      <c r="F14" s="4">
        <v>-1.37748206027752</v>
      </c>
      <c r="G14" s="4">
        <v>2.2499554357657701</v>
      </c>
      <c r="H14">
        <v>0.54038799364977996</v>
      </c>
      <c r="I14">
        <v>-0.37920048055705396</v>
      </c>
    </row>
    <row r="15" spans="1:11" x14ac:dyDescent="0.35">
      <c r="A15" t="s">
        <v>8</v>
      </c>
      <c r="B15" s="4">
        <v>-1.1681016454240001</v>
      </c>
      <c r="C15" s="4">
        <v>0.90928363401169399</v>
      </c>
      <c r="D15" s="4">
        <v>0.19891829937914099</v>
      </c>
      <c r="E15" s="4">
        <v>-0.28650126933259901</v>
      </c>
      <c r="F15" s="4">
        <v>-2.1588526109980601</v>
      </c>
      <c r="G15" s="4">
        <v>0.88277555572826105</v>
      </c>
      <c r="H15">
        <v>1.44640093550639E-2</v>
      </c>
      <c r="I15">
        <v>-0.59430026070712194</v>
      </c>
    </row>
    <row r="16" spans="1:11" x14ac:dyDescent="0.35">
      <c r="A16" t="s">
        <v>9</v>
      </c>
      <c r="B16" s="4">
        <v>0.310268057080332</v>
      </c>
      <c r="C16" s="4">
        <v>1.2046788061575799</v>
      </c>
      <c r="D16" s="4">
        <v>0.79675228053709901</v>
      </c>
      <c r="E16" s="4">
        <v>7.6099706335580095E-2</v>
      </c>
      <c r="F16" s="4">
        <v>-1.4169367060167</v>
      </c>
      <c r="G16" s="4">
        <v>1.1607462871126299</v>
      </c>
      <c r="H16">
        <v>0.22219515301139001</v>
      </c>
      <c r="I16">
        <v>-0.39006176220706001</v>
      </c>
    </row>
    <row r="17" spans="1:8" x14ac:dyDescent="0.35">
      <c r="A17" t="s">
        <v>37</v>
      </c>
      <c r="B17" s="14"/>
      <c r="C17" s="14"/>
      <c r="D17" s="14"/>
      <c r="E17" s="10"/>
      <c r="G17" s="10"/>
      <c r="H17" s="10"/>
    </row>
    <row r="18" spans="1:8" x14ac:dyDescent="0.35">
      <c r="A18" t="s">
        <v>17</v>
      </c>
      <c r="B18" s="15"/>
      <c r="C18" s="15"/>
      <c r="D18" s="15"/>
      <c r="E18" s="3"/>
      <c r="G18" s="3"/>
      <c r="H18" s="3"/>
    </row>
    <row r="19" spans="1:8" x14ac:dyDescent="0.35">
      <c r="A19" t="s">
        <v>38</v>
      </c>
      <c r="B19" s="14"/>
      <c r="C19" s="14"/>
      <c r="D19" s="14"/>
      <c r="E19" s="10"/>
      <c r="G19" s="10"/>
      <c r="H19" s="10"/>
    </row>
    <row r="20" spans="1:8" x14ac:dyDescent="0.35">
      <c r="A20" t="s">
        <v>45</v>
      </c>
      <c r="B20" s="14">
        <v>97.193629909417496</v>
      </c>
      <c r="C20" s="14"/>
      <c r="D20" s="14"/>
      <c r="E20" s="10"/>
      <c r="F20">
        <v>97.141011564706105</v>
      </c>
      <c r="G20" s="10"/>
      <c r="H20" s="10"/>
    </row>
    <row r="21" spans="1:8" x14ac:dyDescent="0.35">
      <c r="B21" t="s">
        <v>48</v>
      </c>
      <c r="D21" s="4"/>
      <c r="E21" s="4"/>
      <c r="F21" t="s">
        <v>47</v>
      </c>
    </row>
    <row r="22" spans="1:8" x14ac:dyDescent="0.35">
      <c r="D22" s="4"/>
      <c r="E22" s="4"/>
    </row>
  </sheetData>
  <mergeCells count="9">
    <mergeCell ref="B18:D18"/>
    <mergeCell ref="B19:D19"/>
    <mergeCell ref="B20:D20"/>
    <mergeCell ref="B3:D3"/>
    <mergeCell ref="F3:H3"/>
    <mergeCell ref="B4:G4"/>
    <mergeCell ref="B5:D5"/>
    <mergeCell ref="F5:G5"/>
    <mergeCell ref="B17:D17"/>
  </mergeCells>
  <conditionalFormatting sqref="B7:C16">
    <cfRule type="expression" dxfId="10" priority="2">
      <formula>$D7&lt;=0.15</formula>
    </cfRule>
  </conditionalFormatting>
  <conditionalFormatting sqref="F7:G16">
    <cfRule type="expression" dxfId="9" priority="1">
      <formula>$H7&lt;=0.15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B83F-9B94-4D60-AC3B-6EB6B1E45BAB}">
  <dimension ref="A1:J23"/>
  <sheetViews>
    <sheetView topLeftCell="A4" zoomScale="145" zoomScaleNormal="145" workbookViewId="0">
      <selection activeCell="C20" sqref="C20"/>
    </sheetView>
    <sheetView topLeftCell="A5" zoomScale="160" zoomScaleNormal="160" workbookViewId="1">
      <selection activeCell="A20" sqref="A20:A21"/>
    </sheetView>
  </sheetViews>
  <sheetFormatPr defaultRowHeight="14.5" x14ac:dyDescent="0.35"/>
  <cols>
    <col min="1" max="1" width="23.6328125" customWidth="1"/>
  </cols>
  <sheetData>
    <row r="1" spans="1:10" x14ac:dyDescent="0.35">
      <c r="A1" t="s">
        <v>35</v>
      </c>
    </row>
    <row r="2" spans="1:10" x14ac:dyDescent="0.35">
      <c r="A2" t="s">
        <v>26</v>
      </c>
    </row>
    <row r="3" spans="1:10" x14ac:dyDescent="0.35">
      <c r="B3" s="16"/>
      <c r="C3" s="16"/>
      <c r="D3" s="16"/>
      <c r="E3" s="16" t="s">
        <v>36</v>
      </c>
      <c r="F3" s="16"/>
      <c r="G3" s="16"/>
    </row>
    <row r="4" spans="1:10" x14ac:dyDescent="0.35">
      <c r="B4" s="15" t="s">
        <v>27</v>
      </c>
      <c r="C4" s="15"/>
      <c r="D4" s="15"/>
      <c r="E4" s="15"/>
      <c r="F4" s="15"/>
    </row>
    <row r="5" spans="1:10" x14ac:dyDescent="0.35">
      <c r="A5" t="s">
        <v>19</v>
      </c>
      <c r="B5" s="15" t="s">
        <v>20</v>
      </c>
      <c r="C5" s="15"/>
      <c r="D5" s="15"/>
      <c r="E5" s="15" t="s">
        <v>21</v>
      </c>
      <c r="F5" s="15"/>
    </row>
    <row r="6" spans="1:10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10" x14ac:dyDescent="0.35">
      <c r="A7" t="s">
        <v>0</v>
      </c>
      <c r="B7" s="4">
        <v>84.569300499999997</v>
      </c>
      <c r="C7" s="4">
        <v>26.9436483</v>
      </c>
      <c r="D7" s="4">
        <v>1.6967180000000001E-3</v>
      </c>
      <c r="E7" s="4">
        <v>98.888249099999996</v>
      </c>
      <c r="F7" s="4">
        <v>28.409087400000001</v>
      </c>
      <c r="G7" s="4">
        <v>5.0000000000000001E-4</v>
      </c>
    </row>
    <row r="8" spans="1:10" x14ac:dyDescent="0.35">
      <c r="A8" t="s">
        <v>1</v>
      </c>
      <c r="B8" s="4">
        <v>3.4200000000000003E-6</v>
      </c>
      <c r="C8" s="4">
        <v>2.0599999999999998E-6</v>
      </c>
      <c r="D8" s="4">
        <v>9.5986518000000007E-2</v>
      </c>
      <c r="E8" s="4">
        <v>3.9599999999999994E-6</v>
      </c>
      <c r="F8" s="4">
        <v>2.1900000000000002E-6</v>
      </c>
      <c r="G8" s="4">
        <v>7.0191644999999997E-2</v>
      </c>
      <c r="H8" s="1"/>
      <c r="I8" s="1"/>
      <c r="J8" s="1"/>
    </row>
    <row r="9" spans="1:10" x14ac:dyDescent="0.35">
      <c r="A9" t="s">
        <v>2</v>
      </c>
      <c r="B9" s="4">
        <v>0.17707910000000002</v>
      </c>
      <c r="C9" s="4">
        <v>0.43047729999999995</v>
      </c>
      <c r="D9" s="4">
        <v>0.68081201199999997</v>
      </c>
      <c r="E9" s="4">
        <v>0.23702860000000001</v>
      </c>
      <c r="F9" s="4">
        <v>0.45858549999999998</v>
      </c>
      <c r="G9" s="4">
        <v>0.60524760600000005</v>
      </c>
    </row>
    <row r="10" spans="1:10" x14ac:dyDescent="0.35">
      <c r="A10" t="s">
        <v>3</v>
      </c>
      <c r="B10" s="4">
        <v>-0.68542349999999996</v>
      </c>
      <c r="C10" s="4">
        <v>0.78296549999999998</v>
      </c>
      <c r="D10" s="4">
        <v>0.38134553700000001</v>
      </c>
      <c r="E10" s="4">
        <v>-1.3779686</v>
      </c>
      <c r="F10" s="4">
        <v>0.83257000000000003</v>
      </c>
      <c r="G10" s="4">
        <v>9.7908599999999998E-2</v>
      </c>
    </row>
    <row r="11" spans="1:10" x14ac:dyDescent="0.35">
      <c r="A11" t="s">
        <v>4</v>
      </c>
      <c r="B11" s="4">
        <v>2.3183088000000001</v>
      </c>
      <c r="C11" s="4">
        <v>1.7893571000000001</v>
      </c>
      <c r="D11" s="4">
        <v>0.19510991999999999</v>
      </c>
      <c r="E11" s="4">
        <v>3.2559418999999998</v>
      </c>
      <c r="F11" s="4">
        <v>1.9038418000000001</v>
      </c>
      <c r="G11" s="4">
        <v>8.7229707000000004E-2</v>
      </c>
    </row>
    <row r="12" spans="1:10" x14ac:dyDescent="0.35">
      <c r="A12" t="s">
        <v>5</v>
      </c>
      <c r="B12" s="4">
        <v>0.73800660000000007</v>
      </c>
      <c r="C12" s="4">
        <v>1.5229209000000001</v>
      </c>
      <c r="D12" s="4">
        <v>0.62796049700000001</v>
      </c>
      <c r="E12" s="4">
        <v>1.8129856</v>
      </c>
      <c r="F12" s="4">
        <v>1.6209678000000001</v>
      </c>
      <c r="G12" s="4">
        <v>0.26337112200000001</v>
      </c>
    </row>
    <row r="13" spans="1:10" x14ac:dyDescent="0.35">
      <c r="A13" t="s">
        <v>6</v>
      </c>
      <c r="B13" s="4">
        <v>-0.22217339999999999</v>
      </c>
      <c r="C13" s="4">
        <v>0.65103929999999999</v>
      </c>
      <c r="D13" s="4">
        <v>0.73290812100000002</v>
      </c>
      <c r="E13" s="4">
        <v>8.4400000000000003E-2</v>
      </c>
      <c r="F13" s="4">
        <v>0.69186079999999994</v>
      </c>
      <c r="G13" s="4">
        <v>0.902861425</v>
      </c>
      <c r="H13" s="1"/>
    </row>
    <row r="14" spans="1:10" x14ac:dyDescent="0.35">
      <c r="A14" t="s">
        <v>7</v>
      </c>
      <c r="B14" s="4">
        <v>0.68113030000000008</v>
      </c>
      <c r="C14" s="4">
        <v>0.63210749999999993</v>
      </c>
      <c r="D14" s="4">
        <v>0.281232608</v>
      </c>
      <c r="E14" s="4">
        <v>-7.2999999999999995E-2</v>
      </c>
      <c r="F14" s="4">
        <v>0.67211140000000003</v>
      </c>
      <c r="G14" s="4">
        <v>0.91352568599999995</v>
      </c>
      <c r="H14" s="1"/>
    </row>
    <row r="15" spans="1:10" x14ac:dyDescent="0.35">
      <c r="A15" t="s">
        <v>8</v>
      </c>
      <c r="B15" s="4">
        <v>-0.30625790000000003</v>
      </c>
      <c r="C15" s="4">
        <v>0.22750520000000002</v>
      </c>
      <c r="D15" s="4">
        <v>0.178251725</v>
      </c>
      <c r="E15" s="4">
        <v>-0.42853730000000001</v>
      </c>
      <c r="F15" s="4">
        <v>0.24210479999999998</v>
      </c>
      <c r="G15" s="4">
        <v>7.6719026999999995E-2</v>
      </c>
    </row>
    <row r="16" spans="1:10" ht="15" thickBot="1" x14ac:dyDescent="0.4">
      <c r="A16" t="s">
        <v>9</v>
      </c>
      <c r="B16" s="4">
        <v>4.8399999999999999E-2</v>
      </c>
      <c r="C16" s="4">
        <v>0.31341479999999999</v>
      </c>
      <c r="D16" s="4">
        <v>0.877252017</v>
      </c>
      <c r="E16" s="4">
        <v>-0.44399950000000005</v>
      </c>
      <c r="F16" s="4">
        <v>0.33368759999999997</v>
      </c>
      <c r="G16" s="4">
        <v>0.183325871</v>
      </c>
    </row>
    <row r="17" spans="1:7" x14ac:dyDescent="0.35">
      <c r="A17" s="7" t="s">
        <v>31</v>
      </c>
      <c r="B17" s="4">
        <v>3.3844421999999999E-2</v>
      </c>
      <c r="C17" s="4">
        <v>9.5845079E-2</v>
      </c>
      <c r="D17" s="4">
        <v>0.72400154900000002</v>
      </c>
      <c r="E17" s="4">
        <v>1.7265666999999998E-2</v>
      </c>
      <c r="F17" s="4">
        <v>0.112207431</v>
      </c>
      <c r="G17" s="4">
        <v>0.87771006200000001</v>
      </c>
    </row>
    <row r="18" spans="1:7" x14ac:dyDescent="0.35">
      <c r="A18" t="s">
        <v>16</v>
      </c>
      <c r="B18">
        <v>-43.6203523</v>
      </c>
      <c r="E18">
        <v>-49.046476429999998</v>
      </c>
      <c r="F18" s="10"/>
      <c r="G18" s="10"/>
    </row>
    <row r="19" spans="1:7" x14ac:dyDescent="0.35">
      <c r="A19" t="s">
        <v>17</v>
      </c>
      <c r="B19">
        <v>88</v>
      </c>
      <c r="E19">
        <v>88</v>
      </c>
      <c r="F19" s="3"/>
      <c r="G19" s="3"/>
    </row>
    <row r="20" spans="1:7" x14ac:dyDescent="0.35">
      <c r="A20" t="s">
        <v>29</v>
      </c>
      <c r="B20">
        <v>0.72400154900000002</v>
      </c>
      <c r="E20">
        <v>0.87771006200000001</v>
      </c>
      <c r="F20" s="10"/>
      <c r="G20" s="10"/>
    </row>
    <row r="21" spans="1:7" x14ac:dyDescent="0.35">
      <c r="A21" t="s">
        <v>30</v>
      </c>
      <c r="B21">
        <v>0.73106831400000005</v>
      </c>
      <c r="E21">
        <v>0.87804794500000005</v>
      </c>
      <c r="F21" s="10"/>
      <c r="G21" s="10"/>
    </row>
    <row r="22" spans="1:7" x14ac:dyDescent="0.35">
      <c r="D22" s="4"/>
    </row>
    <row r="23" spans="1:7" x14ac:dyDescent="0.35">
      <c r="D23" s="4"/>
    </row>
  </sheetData>
  <mergeCells count="5">
    <mergeCell ref="B3:D3"/>
    <mergeCell ref="E3:G3"/>
    <mergeCell ref="B4:F4"/>
    <mergeCell ref="B5:D5"/>
    <mergeCell ref="E5:F5"/>
  </mergeCells>
  <conditionalFormatting sqref="B7:C16">
    <cfRule type="expression" dxfId="8" priority="6">
      <formula>$D7&lt;=0.15</formula>
    </cfRule>
  </conditionalFormatting>
  <conditionalFormatting sqref="E7:F16">
    <cfRule type="expression" dxfId="7" priority="1">
      <formula>$D7&lt;=0.15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5732-7220-4A9E-90E0-668F68ACFBFC}">
  <dimension ref="A1:I23"/>
  <sheetViews>
    <sheetView topLeftCell="A3" zoomScale="160" zoomScaleNormal="160" workbookViewId="0">
      <selection activeCell="E3" sqref="E3:G3"/>
    </sheetView>
    <sheetView zoomScale="130" zoomScaleNormal="130" workbookViewId="1">
      <selection activeCell="E18" sqref="E18:G21"/>
    </sheetView>
  </sheetViews>
  <sheetFormatPr defaultRowHeight="14.5" x14ac:dyDescent="0.35"/>
  <cols>
    <col min="1" max="1" width="23.6328125" customWidth="1"/>
  </cols>
  <sheetData>
    <row r="1" spans="1:9" x14ac:dyDescent="0.35">
      <c r="A1" t="s">
        <v>25</v>
      </c>
    </row>
    <row r="2" spans="1:9" x14ac:dyDescent="0.35">
      <c r="A2" t="s">
        <v>26</v>
      </c>
    </row>
    <row r="3" spans="1:9" x14ac:dyDescent="0.35">
      <c r="B3" s="16" t="s">
        <v>18</v>
      </c>
      <c r="C3" s="16"/>
      <c r="D3" s="16"/>
      <c r="E3" s="16" t="s">
        <v>32</v>
      </c>
      <c r="F3" s="16"/>
      <c r="G3" s="16"/>
    </row>
    <row r="4" spans="1:9" x14ac:dyDescent="0.35">
      <c r="B4" s="15" t="s">
        <v>27</v>
      </c>
      <c r="C4" s="15"/>
      <c r="D4" s="15"/>
      <c r="E4" s="15"/>
      <c r="F4" s="15"/>
    </row>
    <row r="5" spans="1:9" x14ac:dyDescent="0.35">
      <c r="A5" t="s">
        <v>19</v>
      </c>
      <c r="B5" s="15" t="s">
        <v>20</v>
      </c>
      <c r="C5" s="15"/>
      <c r="D5" s="15"/>
      <c r="E5" s="15" t="s">
        <v>21</v>
      </c>
      <c r="F5" s="15"/>
    </row>
    <row r="6" spans="1:9" ht="15" thickBot="1" x14ac:dyDescent="0.4">
      <c r="A6" s="9"/>
      <c r="B6" s="9" t="s">
        <v>22</v>
      </c>
      <c r="C6" s="9" t="s">
        <v>23</v>
      </c>
      <c r="D6" s="9" t="s">
        <v>28</v>
      </c>
      <c r="E6" s="9" t="s">
        <v>24</v>
      </c>
      <c r="F6" s="9" t="s">
        <v>23</v>
      </c>
      <c r="G6" s="9" t="s">
        <v>28</v>
      </c>
    </row>
    <row r="7" spans="1:9" x14ac:dyDescent="0.35">
      <c r="A7" t="s">
        <v>0</v>
      </c>
      <c r="B7" s="4">
        <v>167.39691539999998</v>
      </c>
      <c r="C7" s="4">
        <v>25.832402999999999</v>
      </c>
      <c r="D7" s="4">
        <v>9.1700000000000004E-11</v>
      </c>
      <c r="E7" s="4">
        <v>174.150864848363</v>
      </c>
      <c r="F7" s="4">
        <v>31.580905251488499</v>
      </c>
      <c r="G7" s="4">
        <v>3.4990121022815401E-8</v>
      </c>
    </row>
    <row r="8" spans="1:9" x14ac:dyDescent="0.35">
      <c r="A8" t="s">
        <v>1</v>
      </c>
      <c r="B8" s="4">
        <v>2.4999999999999998E-6</v>
      </c>
      <c r="C8" s="4">
        <v>1.5200000000000001E-6</v>
      </c>
      <c r="D8" s="4">
        <v>0.10051199399999999</v>
      </c>
      <c r="E8" s="4">
        <v>4.1886680822328496E-6</v>
      </c>
      <c r="F8" s="4">
        <v>1.90324564233979E-6</v>
      </c>
      <c r="G8" s="4">
        <v>2.7749996841251501E-2</v>
      </c>
      <c r="H8" s="1"/>
      <c r="I8" s="1"/>
    </row>
    <row r="9" spans="1:9" x14ac:dyDescent="0.35">
      <c r="A9" t="s">
        <v>2</v>
      </c>
      <c r="B9" s="4">
        <v>-7.7125200000000005E-2</v>
      </c>
      <c r="C9" s="4">
        <v>0.31701450000000003</v>
      </c>
      <c r="D9" s="4">
        <v>0.80778383399999998</v>
      </c>
      <c r="E9" s="4">
        <v>0.42985452897735299</v>
      </c>
      <c r="F9" s="4">
        <v>0.39564541053475699</v>
      </c>
      <c r="G9" s="4">
        <v>0.27727372217139801</v>
      </c>
    </row>
    <row r="10" spans="1:9" x14ac:dyDescent="0.35">
      <c r="A10" t="s">
        <v>3</v>
      </c>
      <c r="B10" s="4">
        <v>-0.9083017000000001</v>
      </c>
      <c r="C10" s="4">
        <v>0.50207550000000001</v>
      </c>
      <c r="D10" s="4">
        <v>7.0436423999999997E-2</v>
      </c>
      <c r="E10" s="4">
        <v>-1.7693616740331399</v>
      </c>
      <c r="F10" s="4">
        <v>0.626199107756786</v>
      </c>
      <c r="G10" s="4">
        <v>4.7198395100478399E-3</v>
      </c>
    </row>
    <row r="11" spans="1:9" x14ac:dyDescent="0.35">
      <c r="A11" t="s">
        <v>4</v>
      </c>
      <c r="B11" s="4">
        <v>1.4374565000000001</v>
      </c>
      <c r="C11" s="4">
        <v>1.3890388999999999</v>
      </c>
      <c r="D11" s="4">
        <v>0.300735745</v>
      </c>
      <c r="E11" s="4">
        <v>0.10083634098066101</v>
      </c>
      <c r="F11" s="4">
        <v>1.73552832608256</v>
      </c>
      <c r="G11" s="4">
        <v>0.95366798981644596</v>
      </c>
    </row>
    <row r="12" spans="1:9" x14ac:dyDescent="0.35">
      <c r="A12" t="s">
        <v>5</v>
      </c>
      <c r="B12" s="4">
        <v>-3.8666144999999998</v>
      </c>
      <c r="C12" s="4">
        <v>1.4917164999999999</v>
      </c>
      <c r="D12" s="4">
        <v>9.5403929999999994E-3</v>
      </c>
      <c r="E12" s="4">
        <v>-0.63424332322089294</v>
      </c>
      <c r="F12" s="4">
        <v>1.8649285550419701</v>
      </c>
      <c r="G12" s="4">
        <v>0.73378884477080897</v>
      </c>
    </row>
    <row r="13" spans="1:9" x14ac:dyDescent="0.35">
      <c r="A13" t="s">
        <v>6</v>
      </c>
      <c r="B13" s="4">
        <v>0.341192</v>
      </c>
      <c r="C13" s="4">
        <v>0.46947539999999999</v>
      </c>
      <c r="D13" s="4">
        <v>0.46737814100000002</v>
      </c>
      <c r="E13" s="4">
        <v>0.11661596202169699</v>
      </c>
      <c r="F13" s="4">
        <v>0.58141160674179504</v>
      </c>
      <c r="G13" s="4">
        <v>0.84103181039724195</v>
      </c>
    </row>
    <row r="14" spans="1:9" x14ac:dyDescent="0.35">
      <c r="A14" t="s">
        <v>7</v>
      </c>
      <c r="B14" s="4">
        <v>-0.1884142</v>
      </c>
      <c r="C14" s="4">
        <v>0.46531929999999999</v>
      </c>
      <c r="D14" s="4">
        <v>0.68554094200000004</v>
      </c>
      <c r="E14" s="4">
        <v>-0.52496335182611698</v>
      </c>
      <c r="F14" s="4">
        <v>0.58190264960520699</v>
      </c>
      <c r="G14" s="4">
        <v>0.36697730400707501</v>
      </c>
    </row>
    <row r="15" spans="1:9" x14ac:dyDescent="0.35">
      <c r="A15" t="s">
        <v>8</v>
      </c>
      <c r="B15" s="4">
        <v>-0.32600419999999997</v>
      </c>
      <c r="C15" s="4">
        <v>0.1837309</v>
      </c>
      <c r="D15" s="4">
        <v>7.6004240000000001E-2</v>
      </c>
      <c r="E15" s="4">
        <v>-0.71649674693773502</v>
      </c>
      <c r="F15" s="4">
        <v>0.229942713259322</v>
      </c>
      <c r="G15" s="4">
        <v>1.8333510831112199E-3</v>
      </c>
    </row>
    <row r="16" spans="1:9" ht="15" thickBot="1" x14ac:dyDescent="0.4">
      <c r="A16" t="s">
        <v>9</v>
      </c>
      <c r="B16" s="4">
        <v>-0.47074630000000001</v>
      </c>
      <c r="C16" s="4">
        <v>0.24760490000000002</v>
      </c>
      <c r="D16" s="4">
        <v>5.7275922E-2</v>
      </c>
      <c r="E16" s="4">
        <v>-0.64925806171047995</v>
      </c>
      <c r="F16" s="4">
        <v>0.31154516892823003</v>
      </c>
      <c r="G16" s="4">
        <v>3.71607717422235E-2</v>
      </c>
    </row>
    <row r="17" spans="1:7" x14ac:dyDescent="0.35">
      <c r="A17" s="7" t="s">
        <v>31</v>
      </c>
      <c r="B17" s="8">
        <v>-0.26691774099999999</v>
      </c>
      <c r="C17" s="8">
        <v>9.9140349000000003E-2</v>
      </c>
      <c r="D17" s="8">
        <v>8.2137600000000005E-3</v>
      </c>
      <c r="E17" s="8">
        <v>-0.31446500517145798</v>
      </c>
      <c r="F17" s="8">
        <v>0.118973382867458</v>
      </c>
      <c r="G17" s="8">
        <v>8.2137601183291907E-3</v>
      </c>
    </row>
    <row r="18" spans="1:7" x14ac:dyDescent="0.35">
      <c r="A18" t="s">
        <v>16</v>
      </c>
      <c r="B18" s="14">
        <v>-23.53872123</v>
      </c>
      <c r="C18" s="14"/>
      <c r="D18" s="14"/>
      <c r="E18" s="14">
        <v>-40.273263697788501</v>
      </c>
      <c r="F18" s="14"/>
      <c r="G18" s="14"/>
    </row>
    <row r="19" spans="1:7" x14ac:dyDescent="0.35">
      <c r="A19" t="s">
        <v>17</v>
      </c>
      <c r="B19" s="15">
        <v>78</v>
      </c>
      <c r="C19" s="15"/>
      <c r="D19" s="15"/>
      <c r="E19" s="15">
        <v>78</v>
      </c>
      <c r="F19" s="15"/>
      <c r="G19" s="15"/>
    </row>
    <row r="20" spans="1:7" x14ac:dyDescent="0.35">
      <c r="A20" t="s">
        <v>29</v>
      </c>
      <c r="B20" s="14">
        <v>7.0956409999999998E-3</v>
      </c>
      <c r="C20" s="14"/>
      <c r="D20" s="14"/>
      <c r="E20" s="14">
        <v>8.2137601183293E-3</v>
      </c>
      <c r="F20" s="14"/>
      <c r="G20" s="14"/>
    </row>
    <row r="21" spans="1:7" x14ac:dyDescent="0.35">
      <c r="A21" t="s">
        <v>30</v>
      </c>
      <c r="B21" s="14">
        <v>8.5083139999999995E-3</v>
      </c>
      <c r="C21" s="14"/>
      <c r="D21" s="14"/>
      <c r="E21" s="14">
        <v>1.8636482528517701E-2</v>
      </c>
      <c r="F21" s="14"/>
      <c r="G21" s="14"/>
    </row>
    <row r="22" spans="1:7" x14ac:dyDescent="0.35">
      <c r="D22" s="4"/>
    </row>
    <row r="23" spans="1:7" x14ac:dyDescent="0.35">
      <c r="D23" s="4"/>
    </row>
  </sheetData>
  <mergeCells count="13">
    <mergeCell ref="E3:G3"/>
    <mergeCell ref="B3:D3"/>
    <mergeCell ref="B20:D20"/>
    <mergeCell ref="B21:D21"/>
    <mergeCell ref="E18:G18"/>
    <mergeCell ref="E19:G19"/>
    <mergeCell ref="E20:G20"/>
    <mergeCell ref="E21:G21"/>
    <mergeCell ref="E5:F5"/>
    <mergeCell ref="B4:F4"/>
    <mergeCell ref="B5:D5"/>
    <mergeCell ref="B18:D18"/>
    <mergeCell ref="B19:D19"/>
  </mergeCells>
  <conditionalFormatting sqref="B7">
    <cfRule type="expression" dxfId="6" priority="4">
      <formula>$D7&lt;=0.15</formula>
    </cfRule>
  </conditionalFormatting>
  <conditionalFormatting sqref="B8:B17">
    <cfRule type="expression" dxfId="5" priority="3">
      <formula>$D8&lt;=0.15</formula>
    </cfRule>
  </conditionalFormatting>
  <conditionalFormatting sqref="E7">
    <cfRule type="expression" dxfId="4" priority="2">
      <formula>$G7&lt;=0.15</formula>
    </cfRule>
  </conditionalFormatting>
  <conditionalFormatting sqref="E8:E17">
    <cfRule type="expression" dxfId="3" priority="1">
      <formula>$G8&lt;=0.15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SAR_impacts</vt:lpstr>
      <vt:lpstr>LatexExp</vt:lpstr>
      <vt:lpstr>Main_A99_W98q4</vt:lpstr>
      <vt:lpstr>Main_A98_W97q4</vt:lpstr>
      <vt:lpstr>OLS__A98_W97q4</vt:lpstr>
      <vt:lpstr>OLS__A99_W98q4</vt:lpstr>
      <vt:lpstr>P_A99</vt:lpstr>
      <vt:lpstr>SAR_A98_Wat97q4</vt:lpstr>
      <vt:lpstr>SAR_A99_WpastAvg</vt:lpstr>
      <vt:lpstr>SAR_A99_W97q4</vt:lpstr>
      <vt:lpstr>SAR_A99_Wtill99q4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Emiliano Carlevaro Peresson</cp:lastModifiedBy>
  <dcterms:created xsi:type="dcterms:W3CDTF">2021-09-01T08:14:14Z</dcterms:created>
  <dcterms:modified xsi:type="dcterms:W3CDTF">2021-09-08T10:59:05Z</dcterms:modified>
</cp:coreProperties>
</file>