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\Documents\pef\"/>
    </mc:Choice>
  </mc:AlternateContent>
  <bookViews>
    <workbookView xWindow="0" yWindow="0" windowWidth="28800" windowHeight="12435"/>
  </bookViews>
  <sheets>
    <sheet name="Gantt" sheetId="20" r:id="rId1"/>
  </sheets>
  <calcPr calcId="152511"/>
</workbook>
</file>

<file path=xl/calcChain.xml><?xml version="1.0" encoding="utf-8"?>
<calcChain xmlns="http://schemas.openxmlformats.org/spreadsheetml/2006/main">
  <c r="C35" i="20" l="1"/>
  <c r="C7" i="20"/>
  <c r="C8" i="20"/>
  <c r="C9" i="20"/>
  <c r="C10" i="20"/>
  <c r="C11" i="20"/>
  <c r="C6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F44" i="20" l="1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E44" i="20"/>
  <c r="C36" i="20"/>
  <c r="C37" i="20"/>
  <c r="C38" i="20"/>
  <c r="C39" i="20"/>
  <c r="C40" i="20"/>
  <c r="C41" i="20"/>
  <c r="C42" i="20"/>
  <c r="C43" i="20"/>
  <c r="C5" i="20"/>
  <c r="C4" i="20"/>
  <c r="C3" i="20"/>
  <c r="T44" i="20" l="1"/>
  <c r="C44" i="20"/>
  <c r="T29" i="20"/>
  <c r="T37" i="20"/>
  <c r="T38" i="20"/>
  <c r="T39" i="20"/>
  <c r="T40" i="20"/>
  <c r="T2" i="20" l="1"/>
  <c r="T3" i="20"/>
</calcChain>
</file>

<file path=xl/comments1.xml><?xml version="1.0" encoding="utf-8"?>
<comments xmlns="http://schemas.openxmlformats.org/spreadsheetml/2006/main">
  <authors>
    <author>Marta Sylvia del Río Guerra</author>
  </authors>
  <commentList>
    <comment ref="E44" authorId="0" shapeId="0">
      <text>
        <r>
          <rPr>
            <sz val="9"/>
            <color indexed="81"/>
            <rFont val="Calibri"/>
            <family val="2"/>
            <scheme val="minor"/>
          </rPr>
          <t>Cada semana debiera sumar 22-23 horas</t>
        </r>
      </text>
    </comment>
    <comment ref="T44" authorId="0" shapeId="0">
      <text>
        <r>
          <rPr>
            <sz val="9"/>
            <color indexed="81"/>
            <rFont val="Calibri"/>
            <family val="2"/>
            <scheme val="minor"/>
          </rPr>
          <t>El total del proyecto debe sumar 360 horas para cada alumno</t>
        </r>
      </text>
    </comment>
  </commentList>
</comments>
</file>

<file path=xl/sharedStrings.xml><?xml version="1.0" encoding="utf-8"?>
<sst xmlns="http://schemas.openxmlformats.org/spreadsheetml/2006/main" count="73" uniqueCount="70">
  <si>
    <t>Actividad</t>
  </si>
  <si>
    <t>Alumno Responsable</t>
  </si>
  <si>
    <t xml:space="preserve">Horas totales </t>
  </si>
  <si>
    <t>Horas totales por actividad</t>
  </si>
  <si>
    <t>Historias de usuario</t>
  </si>
  <si>
    <t>Tarjetas Class Responsability Collaborator Cards</t>
  </si>
  <si>
    <t>Casos de prueba</t>
  </si>
  <si>
    <t>Seguimiento de iteraciones</t>
  </si>
  <si>
    <t>Seguimiento de entrega final</t>
  </si>
  <si>
    <t>Duración</t>
  </si>
  <si>
    <t>Junta con el asesor</t>
  </si>
  <si>
    <t>Junta con el cliente</t>
  </si>
  <si>
    <t>Hacer presentación</t>
  </si>
  <si>
    <t>Imprimir documento</t>
  </si>
  <si>
    <t>Investigación del funcionamiento del clúster Amazon RedShift</t>
  </si>
  <si>
    <t>Capítulo 2 (Justificación del proyecto)</t>
  </si>
  <si>
    <t>Capitulo 1 (Cliente)</t>
  </si>
  <si>
    <t>Semana 1 ---- 10 Ago</t>
  </si>
  <si>
    <t>Semana 2 ---- 17 Ago</t>
  </si>
  <si>
    <t>Semana 3 ---- 24 Ago</t>
  </si>
  <si>
    <t>Semana 4 ---- 31 Ago</t>
  </si>
  <si>
    <t>Semana 6 ---- 14 Sep</t>
  </si>
  <si>
    <t>Semana 7 ---- 21 Sep</t>
  </si>
  <si>
    <t>Semana 8 ---- 28 Sep</t>
  </si>
  <si>
    <t>Semana 9 ---- 5 Oct</t>
  </si>
  <si>
    <t>Semana 10 ---- 12 Oct</t>
  </si>
  <si>
    <t>Semana 11 ---- 19 Oct</t>
  </si>
  <si>
    <t>Semana 12 ---- 26 Oct</t>
  </si>
  <si>
    <t>Semana 13 ---- 2 Nov</t>
  </si>
  <si>
    <t>Semana 14 ---- 9 Nov</t>
  </si>
  <si>
    <t>Semana 15 ---- 16 Nov</t>
  </si>
  <si>
    <t>Preparación de disertación</t>
  </si>
  <si>
    <t>Ambos</t>
  </si>
  <si>
    <t>Semana 5 ----  7 Sep</t>
  </si>
  <si>
    <t>Rodrigo Cabal</t>
  </si>
  <si>
    <t>Erick Castillo</t>
  </si>
  <si>
    <t>Obsevaciones</t>
  </si>
  <si>
    <t>Arquitectura de información</t>
  </si>
  <si>
    <t>Actualización de documento</t>
  </si>
  <si>
    <t>Investigación del funcionamiento de Qlik Sense</t>
  </si>
  <si>
    <t>Capacitación de data warehouse por Nicolás</t>
  </si>
  <si>
    <t>Investigación de conexión de Qlik sense con portal</t>
  </si>
  <si>
    <t>Diseño de funciones del portal</t>
  </si>
  <si>
    <t>Diseño de interfaces de configuración de perfil</t>
  </si>
  <si>
    <t>Diseño de interfaces de configuración de colores</t>
  </si>
  <si>
    <t>Diseño de interfaces de dashboard</t>
  </si>
  <si>
    <t>Diseño general de interfaces del sistema</t>
  </si>
  <si>
    <t>Implementación y desarrollo de framework Backend</t>
  </si>
  <si>
    <t>Desarrollo de interfaces del sistema</t>
  </si>
  <si>
    <t>Desarrollo de inerfaces de configuración de perfil</t>
  </si>
  <si>
    <t>Desarrollo de interfaces de configuración de colores</t>
  </si>
  <si>
    <t>Integración con Qlik sense en la vista</t>
  </si>
  <si>
    <t>Diseño de visualización de dashboard de ventas</t>
  </si>
  <si>
    <t>Desarrollo de dashboard de ventas</t>
  </si>
  <si>
    <t>Verificación de integración con el portal</t>
  </si>
  <si>
    <t>Diseño de formato de Excel</t>
  </si>
  <si>
    <t>Diseño de Modelo Estrella</t>
  </si>
  <si>
    <t>Diseño de modelo de usuarios</t>
  </si>
  <si>
    <t>Capacitación ETL por Nicolas</t>
  </si>
  <si>
    <t>Capacitación de Qlik Sense por Nicolas</t>
  </si>
  <si>
    <t>Desarrollo de portal administrador</t>
  </si>
  <si>
    <t>Pruebas del sistema</t>
  </si>
  <si>
    <t>Capítulo 3(Marco Teórico)</t>
  </si>
  <si>
    <t>Redacción de capítulos 4 en adelante</t>
  </si>
  <si>
    <t>Revisión de documento</t>
  </si>
  <si>
    <t xml:space="preserve">Resolución de problemas de código </t>
  </si>
  <si>
    <t>Adelantado</t>
  </si>
  <si>
    <t>Código de colores</t>
  </si>
  <si>
    <t>Terminado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</si>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</sst>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E5E5FF"/>
      <color rgb="FFE8A45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9"/>
  <sheetViews>
    <sheetView tabSelected="1" zoomScale="90" zoomScaleNormal="90" workbookViewId="0">
      <selection activeCell="B3" sqref="B3"/>
    </sheetView>
  </sheetViews>
  <sheetFormatPr defaultColWidth="11.42578125" defaultRowHeight="15" x14ac:dyDescent="0.25"/>
  <cols>
    <col min="1" max="1" width="58.28515625" style="10" bestFit="1" customWidth="1"/>
    <col min="2" max="2" width="9.5703125" style="10" customWidth="1"/>
    <col min="3" max="3" width="7.140625" bestFit="1" customWidth="1"/>
    <col min="4" max="4" width="13.5703125" hidden="1" customWidth="1"/>
    <col min="5" max="19" width="10.140625" customWidth="1"/>
  </cols>
  <sheetData>
    <row r="1" spans="1:20" s="2" customFormat="1" ht="23.25" thickBot="1" x14ac:dyDescent="0.3">
      <c r="A1" s="13" t="s">
        <v>0</v>
      </c>
      <c r="B1" s="14" t="s">
        <v>36</v>
      </c>
      <c r="C1" s="14" t="s">
        <v>9</v>
      </c>
      <c r="D1" s="15" t="s">
        <v>1</v>
      </c>
      <c r="E1" s="22" t="s">
        <v>17</v>
      </c>
      <c r="F1" s="22" t="s">
        <v>18</v>
      </c>
      <c r="G1" s="22" t="s">
        <v>19</v>
      </c>
      <c r="H1" s="24" t="s">
        <v>20</v>
      </c>
      <c r="I1" s="24" t="s">
        <v>33</v>
      </c>
      <c r="J1" s="24" t="s">
        <v>21</v>
      </c>
      <c r="K1" s="24" t="s">
        <v>22</v>
      </c>
      <c r="L1" s="24" t="s">
        <v>23</v>
      </c>
      <c r="M1" s="25" t="s">
        <v>24</v>
      </c>
      <c r="N1" s="25" t="s">
        <v>25</v>
      </c>
      <c r="O1" s="25" t="s">
        <v>26</v>
      </c>
      <c r="P1" s="25" t="s">
        <v>27</v>
      </c>
      <c r="Q1" s="23" t="s">
        <v>28</v>
      </c>
      <c r="R1" s="23" t="s">
        <v>29</v>
      </c>
      <c r="S1" s="23" t="s">
        <v>30</v>
      </c>
      <c r="T1" s="16" t="s">
        <v>3</v>
      </c>
    </row>
    <row r="2" spans="1:20" s="3" customFormat="1" x14ac:dyDescent="0.25">
      <c r="A2" s="18" t="s">
        <v>10</v>
      </c>
      <c r="B2" s="29"/>
      <c r="C2" s="33">
        <v>22.5</v>
      </c>
      <c r="D2" s="26" t="s">
        <v>32</v>
      </c>
      <c r="E2" s="42">
        <v>3</v>
      </c>
      <c r="F2" s="42">
        <v>3</v>
      </c>
      <c r="G2" s="42">
        <v>3</v>
      </c>
      <c r="H2" s="42">
        <v>3</v>
      </c>
      <c r="I2" s="42">
        <v>3</v>
      </c>
      <c r="J2" s="42">
        <v>3</v>
      </c>
      <c r="K2" s="42">
        <v>3</v>
      </c>
      <c r="L2" s="11">
        <v>3</v>
      </c>
      <c r="M2" s="11">
        <v>3</v>
      </c>
      <c r="N2" s="11">
        <v>3</v>
      </c>
      <c r="O2" s="11">
        <v>3</v>
      </c>
      <c r="P2" s="11">
        <v>3</v>
      </c>
      <c r="Q2" s="11">
        <v>3</v>
      </c>
      <c r="R2" s="11">
        <v>3</v>
      </c>
      <c r="S2" s="11">
        <v>3</v>
      </c>
      <c r="T2" s="12">
        <f>SUM(E2:S2)</f>
        <v>45</v>
      </c>
    </row>
    <row r="3" spans="1:20" s="3" customFormat="1" x14ac:dyDescent="0.25">
      <c r="A3" s="19" t="s">
        <v>11</v>
      </c>
      <c r="B3" s="29"/>
      <c r="C3" s="9">
        <f>SUM(E3:S3)</f>
        <v>62</v>
      </c>
      <c r="D3" s="27" t="s">
        <v>32</v>
      </c>
      <c r="E3" s="41">
        <v>4</v>
      </c>
      <c r="F3" s="41">
        <v>4</v>
      </c>
      <c r="G3" s="1"/>
      <c r="H3" s="41">
        <v>10</v>
      </c>
      <c r="I3" s="41">
        <v>4</v>
      </c>
      <c r="J3" s="41">
        <v>4</v>
      </c>
      <c r="K3" s="4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5">
        <f>SUM(E3:S3)</f>
        <v>62</v>
      </c>
    </row>
    <row r="4" spans="1:20" s="3" customFormat="1" x14ac:dyDescent="0.25">
      <c r="A4" s="19" t="s">
        <v>16</v>
      </c>
      <c r="B4" s="30"/>
      <c r="C4" s="9">
        <f>SUM(E4:S4)</f>
        <v>4</v>
      </c>
      <c r="D4" s="27" t="s">
        <v>34</v>
      </c>
      <c r="E4" s="41">
        <v>1.5</v>
      </c>
      <c r="F4" s="1"/>
      <c r="G4" s="41">
        <v>2.5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5"/>
    </row>
    <row r="5" spans="1:20" s="3" customFormat="1" ht="15" customHeight="1" x14ac:dyDescent="0.25">
      <c r="A5" s="19" t="s">
        <v>15</v>
      </c>
      <c r="B5" s="30"/>
      <c r="C5" s="9">
        <f t="shared" ref="C5:C11" si="0">SUM(E5:S5)</f>
        <v>6</v>
      </c>
      <c r="D5" s="27" t="s">
        <v>35</v>
      </c>
      <c r="E5" s="1"/>
      <c r="F5" s="1"/>
      <c r="G5" s="1"/>
      <c r="H5" s="41">
        <v>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5"/>
    </row>
    <row r="6" spans="1:20" s="3" customFormat="1" ht="15" customHeight="1" x14ac:dyDescent="0.25">
      <c r="A6" s="19" t="s">
        <v>62</v>
      </c>
      <c r="B6" s="30"/>
      <c r="C6" s="9">
        <f t="shared" si="0"/>
        <v>17</v>
      </c>
      <c r="D6" s="27"/>
      <c r="E6" s="1"/>
      <c r="F6" s="1"/>
      <c r="G6" s="1"/>
      <c r="H6" s="1"/>
      <c r="I6" s="1"/>
      <c r="J6" s="41">
        <v>6</v>
      </c>
      <c r="K6" s="41">
        <v>8</v>
      </c>
      <c r="L6" s="1">
        <v>3</v>
      </c>
      <c r="M6" s="1"/>
      <c r="N6" s="1"/>
      <c r="O6" s="1"/>
      <c r="P6" s="1"/>
      <c r="Q6" s="1"/>
      <c r="R6" s="1"/>
      <c r="S6" s="1"/>
      <c r="T6" s="5"/>
    </row>
    <row r="7" spans="1:20" s="3" customFormat="1" ht="15" customHeight="1" x14ac:dyDescent="0.25">
      <c r="A7" s="19" t="s">
        <v>63</v>
      </c>
      <c r="B7" s="30"/>
      <c r="C7" s="9">
        <f t="shared" si="0"/>
        <v>43</v>
      </c>
      <c r="D7" s="27"/>
      <c r="E7" s="1"/>
      <c r="F7" s="1"/>
      <c r="G7" s="1"/>
      <c r="H7" s="1"/>
      <c r="I7" s="1"/>
      <c r="J7" s="1"/>
      <c r="K7" s="1"/>
      <c r="L7" s="1">
        <v>3</v>
      </c>
      <c r="M7" s="1">
        <v>8</v>
      </c>
      <c r="N7" s="1">
        <v>8</v>
      </c>
      <c r="O7" s="1">
        <v>8</v>
      </c>
      <c r="P7" s="1">
        <v>8</v>
      </c>
      <c r="Q7" s="1">
        <v>8</v>
      </c>
      <c r="R7" s="1"/>
      <c r="S7" s="1"/>
      <c r="T7" s="5"/>
    </row>
    <row r="8" spans="1:20" s="3" customFormat="1" ht="15" customHeight="1" x14ac:dyDescent="0.25">
      <c r="A8" s="19" t="s">
        <v>64</v>
      </c>
      <c r="B8" s="30"/>
      <c r="C8" s="9">
        <f t="shared" si="0"/>
        <v>28</v>
      </c>
      <c r="D8" s="27"/>
      <c r="E8" s="1"/>
      <c r="F8" s="1"/>
      <c r="G8" s="1"/>
      <c r="H8" s="1"/>
      <c r="I8" s="1"/>
      <c r="J8" s="1"/>
      <c r="K8" s="1"/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8</v>
      </c>
      <c r="S8" s="1">
        <v>8</v>
      </c>
      <c r="T8" s="5"/>
    </row>
    <row r="9" spans="1:20" s="3" customFormat="1" ht="15" customHeight="1" x14ac:dyDescent="0.25">
      <c r="A9" s="34" t="s">
        <v>14</v>
      </c>
      <c r="B9" s="36"/>
      <c r="C9" s="9">
        <f t="shared" si="0"/>
        <v>9</v>
      </c>
      <c r="D9" s="27" t="s">
        <v>34</v>
      </c>
      <c r="E9" s="1"/>
      <c r="F9" s="1"/>
      <c r="G9" s="1"/>
      <c r="H9" s="41">
        <v>3</v>
      </c>
      <c r="I9" s="41">
        <v>3</v>
      </c>
      <c r="J9" s="41">
        <v>3</v>
      </c>
      <c r="K9" s="1"/>
      <c r="L9" s="1"/>
      <c r="M9" s="1"/>
      <c r="N9" s="1"/>
      <c r="O9" s="1"/>
      <c r="P9" s="1"/>
      <c r="Q9" s="1"/>
      <c r="R9" s="1"/>
      <c r="S9" s="1"/>
      <c r="T9" s="5"/>
    </row>
    <row r="10" spans="1:20" s="3" customFormat="1" ht="15" customHeight="1" x14ac:dyDescent="0.25">
      <c r="A10" s="34" t="s">
        <v>39</v>
      </c>
      <c r="B10" s="36"/>
      <c r="C10" s="9">
        <f t="shared" si="0"/>
        <v>8.5</v>
      </c>
      <c r="D10" s="27" t="s">
        <v>35</v>
      </c>
      <c r="E10" s="41">
        <v>1</v>
      </c>
      <c r="F10" s="41">
        <v>2</v>
      </c>
      <c r="G10" s="1"/>
      <c r="H10" s="41">
        <v>2</v>
      </c>
      <c r="I10" s="41">
        <v>2</v>
      </c>
      <c r="J10" s="41">
        <v>1.5</v>
      </c>
      <c r="K10" s="1"/>
      <c r="L10" s="1"/>
      <c r="M10" s="1"/>
      <c r="N10" s="1"/>
      <c r="O10" s="1"/>
      <c r="P10" s="1"/>
      <c r="Q10" s="1"/>
      <c r="R10" s="1"/>
      <c r="S10" s="1"/>
      <c r="T10" s="5"/>
    </row>
    <row r="11" spans="1:20" s="3" customFormat="1" ht="15" customHeight="1" x14ac:dyDescent="0.25">
      <c r="A11" s="34" t="s">
        <v>37</v>
      </c>
      <c r="B11" s="36"/>
      <c r="C11" s="9">
        <f t="shared" si="0"/>
        <v>9</v>
      </c>
      <c r="D11" s="27"/>
      <c r="E11" s="1"/>
      <c r="F11" s="1"/>
      <c r="G11" s="1"/>
      <c r="H11" s="41">
        <v>5</v>
      </c>
      <c r="I11" s="1"/>
      <c r="J11" s="1"/>
      <c r="K11" s="41">
        <v>4</v>
      </c>
      <c r="L11" s="1"/>
      <c r="M11" s="1"/>
      <c r="N11" s="1"/>
      <c r="O11" s="1"/>
      <c r="P11" s="1"/>
      <c r="Q11" s="1"/>
      <c r="R11" s="1"/>
      <c r="S11" s="1"/>
      <c r="T11" s="5"/>
    </row>
    <row r="12" spans="1:20" s="3" customFormat="1" ht="15" customHeight="1" x14ac:dyDescent="0.25">
      <c r="A12" s="34" t="s">
        <v>38</v>
      </c>
      <c r="B12" s="36"/>
      <c r="C12" s="9">
        <f t="shared" ref="C12:C43" si="1">SUM(E12:S12)</f>
        <v>23</v>
      </c>
      <c r="D12" s="27"/>
      <c r="E12" s="1"/>
      <c r="F12" s="1"/>
      <c r="G12" s="1"/>
      <c r="H12" s="41">
        <v>5</v>
      </c>
      <c r="I12" s="1"/>
      <c r="J12" s="1"/>
      <c r="K12" s="41">
        <v>6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/>
      <c r="S12" s="1"/>
      <c r="T12" s="5"/>
    </row>
    <row r="13" spans="1:20" s="3" customFormat="1" ht="15" customHeight="1" x14ac:dyDescent="0.25">
      <c r="A13" s="34" t="s">
        <v>59</v>
      </c>
      <c r="B13" s="36"/>
      <c r="C13" s="9">
        <f t="shared" si="1"/>
        <v>66</v>
      </c>
      <c r="D13" s="27"/>
      <c r="E13" s="1"/>
      <c r="F13" s="1"/>
      <c r="G13" s="1"/>
      <c r="H13" s="1"/>
      <c r="I13" s="1"/>
      <c r="J13" s="41">
        <v>48</v>
      </c>
      <c r="K13" s="41">
        <v>6</v>
      </c>
      <c r="L13" s="1">
        <v>6</v>
      </c>
      <c r="M13" s="1">
        <v>6</v>
      </c>
      <c r="N13" s="1"/>
      <c r="O13" s="1"/>
      <c r="P13" s="1"/>
      <c r="Q13" s="1"/>
      <c r="R13" s="1"/>
      <c r="S13" s="1"/>
      <c r="T13" s="5"/>
    </row>
    <row r="14" spans="1:20" s="3" customFormat="1" ht="15" customHeight="1" x14ac:dyDescent="0.25">
      <c r="A14" s="34" t="s">
        <v>58</v>
      </c>
      <c r="B14" s="36"/>
      <c r="C14" s="9">
        <f t="shared" si="1"/>
        <v>12</v>
      </c>
      <c r="D14" s="27"/>
      <c r="E14" s="1"/>
      <c r="F14" s="1"/>
      <c r="G14" s="1"/>
      <c r="H14" s="1"/>
      <c r="I14" s="1"/>
      <c r="J14" s="41">
        <v>4</v>
      </c>
      <c r="K14" s="41">
        <v>4</v>
      </c>
      <c r="L14" s="1">
        <v>4</v>
      </c>
      <c r="M14" s="1"/>
      <c r="N14" s="1"/>
      <c r="O14" s="1"/>
      <c r="P14" s="1"/>
      <c r="Q14" s="1"/>
      <c r="R14" s="1"/>
      <c r="S14" s="1"/>
      <c r="T14" s="5"/>
    </row>
    <row r="15" spans="1:20" s="3" customFormat="1" ht="15" customHeight="1" x14ac:dyDescent="0.25">
      <c r="A15" s="34" t="s">
        <v>40</v>
      </c>
      <c r="B15" s="36"/>
      <c r="C15" s="9">
        <f t="shared" si="1"/>
        <v>16</v>
      </c>
      <c r="D15" s="27"/>
      <c r="E15" s="1"/>
      <c r="F15" s="1"/>
      <c r="G15" s="1"/>
      <c r="H15" s="1"/>
      <c r="I15" s="1"/>
      <c r="J15" s="41">
        <v>16</v>
      </c>
      <c r="K15" s="1"/>
      <c r="L15" s="1"/>
      <c r="M15" s="1"/>
      <c r="N15" s="1"/>
      <c r="O15" s="1"/>
      <c r="P15" s="1"/>
      <c r="Q15" s="1"/>
      <c r="R15" s="1"/>
      <c r="S15" s="1"/>
      <c r="T15" s="5"/>
    </row>
    <row r="16" spans="1:20" s="3" customFormat="1" ht="15" customHeight="1" x14ac:dyDescent="0.25">
      <c r="A16" s="34" t="s">
        <v>41</v>
      </c>
      <c r="B16" s="36"/>
      <c r="C16" s="9">
        <f t="shared" si="1"/>
        <v>6</v>
      </c>
      <c r="D16" s="27"/>
      <c r="E16" s="1"/>
      <c r="F16" s="1"/>
      <c r="G16" s="1"/>
      <c r="H16" s="1"/>
      <c r="I16" s="1"/>
      <c r="J16" s="1"/>
      <c r="K16" s="1"/>
      <c r="L16" s="43">
        <v>6</v>
      </c>
      <c r="M16" s="1"/>
      <c r="N16" s="1"/>
      <c r="O16" s="1"/>
      <c r="P16" s="1"/>
      <c r="Q16" s="1"/>
      <c r="R16" s="1"/>
      <c r="S16" s="1"/>
      <c r="T16" s="5"/>
    </row>
    <row r="17" spans="1:20" s="3" customFormat="1" ht="15" customHeight="1" x14ac:dyDescent="0.25">
      <c r="A17" s="34" t="s">
        <v>55</v>
      </c>
      <c r="B17" s="36"/>
      <c r="C17" s="9">
        <f t="shared" si="1"/>
        <v>6</v>
      </c>
      <c r="D17" s="27"/>
      <c r="E17" s="1"/>
      <c r="F17" s="1"/>
      <c r="G17" s="1"/>
      <c r="H17" s="1"/>
      <c r="I17" s="1"/>
      <c r="J17" s="1"/>
      <c r="K17" s="41">
        <v>6</v>
      </c>
      <c r="L17" s="1"/>
      <c r="M17" s="1"/>
      <c r="N17" s="1"/>
      <c r="O17" s="1"/>
      <c r="P17" s="1"/>
      <c r="Q17" s="1"/>
      <c r="R17" s="1"/>
      <c r="S17" s="1"/>
      <c r="T17" s="5"/>
    </row>
    <row r="18" spans="1:20" s="3" customFormat="1" ht="15" customHeight="1" x14ac:dyDescent="0.25">
      <c r="A18" s="34" t="s">
        <v>56</v>
      </c>
      <c r="B18" s="36"/>
      <c r="C18" s="9">
        <f t="shared" si="1"/>
        <v>6</v>
      </c>
      <c r="D18" s="27"/>
      <c r="E18" s="1"/>
      <c r="F18" s="1"/>
      <c r="G18" s="1"/>
      <c r="H18" s="1"/>
      <c r="I18" s="1"/>
      <c r="J18" s="1"/>
      <c r="K18" s="41">
        <v>6</v>
      </c>
      <c r="L18" s="1"/>
      <c r="M18" s="1"/>
      <c r="N18" s="1"/>
      <c r="O18" s="1"/>
      <c r="P18" s="1"/>
      <c r="Q18" s="1"/>
      <c r="R18" s="1"/>
      <c r="S18" s="1"/>
      <c r="T18" s="5"/>
    </row>
    <row r="19" spans="1:20" s="3" customFormat="1" ht="15" customHeight="1" x14ac:dyDescent="0.25">
      <c r="A19" s="34" t="s">
        <v>57</v>
      </c>
      <c r="B19" s="36"/>
      <c r="C19" s="9">
        <f t="shared" si="1"/>
        <v>3</v>
      </c>
      <c r="D19" s="27"/>
      <c r="E19" s="1"/>
      <c r="F19" s="1"/>
      <c r="G19" s="1"/>
      <c r="H19" s="1"/>
      <c r="I19" s="1"/>
      <c r="J19" s="1"/>
      <c r="K19" s="41">
        <v>3</v>
      </c>
      <c r="L19" s="1"/>
      <c r="M19" s="1"/>
      <c r="N19" s="1"/>
      <c r="O19" s="1"/>
      <c r="P19" s="1"/>
      <c r="Q19" s="1"/>
      <c r="R19" s="1"/>
      <c r="S19" s="1"/>
      <c r="T19" s="5"/>
    </row>
    <row r="20" spans="1:20" s="3" customFormat="1" ht="15" customHeight="1" x14ac:dyDescent="0.25">
      <c r="A20" s="34" t="s">
        <v>42</v>
      </c>
      <c r="B20" s="36"/>
      <c r="C20" s="9">
        <f t="shared" si="1"/>
        <v>12</v>
      </c>
      <c r="D20" s="27"/>
      <c r="E20" s="1"/>
      <c r="F20" s="1"/>
      <c r="G20" s="1"/>
      <c r="H20" s="1"/>
      <c r="I20" s="1"/>
      <c r="J20" s="1"/>
      <c r="K20" s="41">
        <v>6</v>
      </c>
      <c r="L20" s="1">
        <v>6</v>
      </c>
      <c r="M20" s="1"/>
      <c r="N20" s="1"/>
      <c r="O20" s="1"/>
      <c r="P20" s="1"/>
      <c r="Q20" s="1"/>
      <c r="R20" s="1"/>
      <c r="S20" s="1"/>
      <c r="T20" s="5"/>
    </row>
    <row r="21" spans="1:20" s="3" customFormat="1" ht="15" customHeight="1" x14ac:dyDescent="0.25">
      <c r="A21" s="34" t="s">
        <v>46</v>
      </c>
      <c r="B21" s="36"/>
      <c r="C21" s="9">
        <f t="shared" si="1"/>
        <v>9</v>
      </c>
      <c r="D21" s="27"/>
      <c r="E21" s="1"/>
      <c r="F21" s="1"/>
      <c r="G21" s="1"/>
      <c r="H21" s="1"/>
      <c r="I21" s="1"/>
      <c r="J21" s="1"/>
      <c r="K21" s="44">
        <v>3</v>
      </c>
      <c r="L21" s="1">
        <v>6</v>
      </c>
      <c r="M21" s="1"/>
      <c r="N21" s="1"/>
      <c r="O21" s="1"/>
      <c r="P21" s="1"/>
      <c r="Q21" s="1"/>
      <c r="R21" s="1"/>
      <c r="S21" s="1"/>
      <c r="T21" s="5"/>
    </row>
    <row r="22" spans="1:20" s="3" customFormat="1" ht="15" customHeight="1" x14ac:dyDescent="0.25">
      <c r="A22" s="34" t="s">
        <v>43</v>
      </c>
      <c r="B22" s="36"/>
      <c r="C22" s="9">
        <f t="shared" si="1"/>
        <v>6</v>
      </c>
      <c r="D22" s="27"/>
      <c r="E22" s="1"/>
      <c r="F22" s="1"/>
      <c r="G22" s="1"/>
      <c r="H22" s="1"/>
      <c r="I22" s="1"/>
      <c r="J22" s="1"/>
      <c r="K22" s="1"/>
      <c r="L22" s="1">
        <v>4</v>
      </c>
      <c r="M22" s="1">
        <v>2</v>
      </c>
      <c r="N22" s="1"/>
      <c r="O22" s="1"/>
      <c r="P22" s="1"/>
      <c r="Q22" s="1"/>
      <c r="R22" s="1"/>
      <c r="S22" s="1"/>
      <c r="T22" s="5"/>
    </row>
    <row r="23" spans="1:20" s="3" customFormat="1" ht="15" customHeight="1" x14ac:dyDescent="0.25">
      <c r="A23" s="34" t="s">
        <v>44</v>
      </c>
      <c r="B23" s="36"/>
      <c r="C23" s="9">
        <f t="shared" si="1"/>
        <v>6</v>
      </c>
      <c r="D23" s="27"/>
      <c r="E23" s="1"/>
      <c r="F23" s="1"/>
      <c r="G23" s="1"/>
      <c r="H23" s="1"/>
      <c r="I23" s="1"/>
      <c r="J23" s="1"/>
      <c r="K23" s="1"/>
      <c r="L23" s="1">
        <v>4</v>
      </c>
      <c r="M23" s="1">
        <v>2</v>
      </c>
      <c r="N23" s="1"/>
      <c r="O23" s="1"/>
      <c r="P23" s="1"/>
      <c r="Q23" s="1"/>
      <c r="R23" s="1"/>
      <c r="S23" s="1"/>
      <c r="T23" s="5"/>
    </row>
    <row r="24" spans="1:20" s="3" customFormat="1" ht="15" customHeight="1" x14ac:dyDescent="0.25">
      <c r="A24" s="34" t="s">
        <v>45</v>
      </c>
      <c r="B24" s="36"/>
      <c r="C24" s="9">
        <f t="shared" si="1"/>
        <v>24</v>
      </c>
      <c r="D24" s="27"/>
      <c r="E24" s="1"/>
      <c r="F24" s="1"/>
      <c r="G24" s="1"/>
      <c r="H24" s="1"/>
      <c r="I24" s="1"/>
      <c r="J24" s="1"/>
      <c r="K24" s="1"/>
      <c r="L24" s="1">
        <v>8</v>
      </c>
      <c r="M24" s="1">
        <v>8</v>
      </c>
      <c r="N24" s="1">
        <v>8</v>
      </c>
      <c r="O24" s="1"/>
      <c r="P24" s="1"/>
      <c r="Q24" s="1"/>
      <c r="R24" s="1"/>
      <c r="S24" s="1"/>
      <c r="T24" s="5"/>
    </row>
    <row r="25" spans="1:20" s="3" customFormat="1" ht="15" customHeight="1" x14ac:dyDescent="0.2">
      <c r="A25" s="35" t="s">
        <v>47</v>
      </c>
      <c r="B25" s="37"/>
      <c r="C25" s="9">
        <f t="shared" si="1"/>
        <v>46</v>
      </c>
      <c r="D25" s="28"/>
      <c r="E25" s="1"/>
      <c r="F25" s="1"/>
      <c r="G25" s="1"/>
      <c r="H25" s="1"/>
      <c r="I25" s="1"/>
      <c r="J25" s="1"/>
      <c r="K25" s="1"/>
      <c r="L25" s="43">
        <v>10</v>
      </c>
      <c r="M25" s="43">
        <v>10</v>
      </c>
      <c r="N25" s="43">
        <v>10</v>
      </c>
      <c r="O25" s="1">
        <v>10</v>
      </c>
      <c r="P25" s="1">
        <v>6</v>
      </c>
      <c r="Q25" s="1"/>
      <c r="R25" s="1"/>
      <c r="S25" s="1"/>
      <c r="T25" s="5"/>
    </row>
    <row r="26" spans="1:20" s="3" customFormat="1" ht="15" customHeight="1" x14ac:dyDescent="0.2">
      <c r="A26" s="35" t="s">
        <v>48</v>
      </c>
      <c r="B26" s="37"/>
      <c r="C26" s="9">
        <f t="shared" si="1"/>
        <v>26</v>
      </c>
      <c r="D26" s="28"/>
      <c r="E26" s="1"/>
      <c r="F26" s="1"/>
      <c r="G26" s="1"/>
      <c r="H26" s="1"/>
      <c r="I26" s="1"/>
      <c r="J26" s="1"/>
      <c r="K26" s="1"/>
      <c r="L26" s="1"/>
      <c r="M26" s="43">
        <v>8</v>
      </c>
      <c r="N26" s="1">
        <v>8</v>
      </c>
      <c r="O26" s="1">
        <v>6</v>
      </c>
      <c r="P26" s="1">
        <v>3</v>
      </c>
      <c r="Q26" s="1">
        <v>1</v>
      </c>
      <c r="R26" s="1"/>
      <c r="S26" s="1"/>
      <c r="T26" s="5"/>
    </row>
    <row r="27" spans="1:20" s="3" customFormat="1" ht="15" customHeight="1" x14ac:dyDescent="0.2">
      <c r="A27" s="35" t="s">
        <v>49</v>
      </c>
      <c r="B27" s="37"/>
      <c r="C27" s="9">
        <f t="shared" si="1"/>
        <v>7</v>
      </c>
      <c r="D27" s="28"/>
      <c r="E27" s="1"/>
      <c r="F27" s="1"/>
      <c r="G27" s="1"/>
      <c r="H27" s="1"/>
      <c r="I27" s="1"/>
      <c r="J27" s="1"/>
      <c r="K27" s="1"/>
      <c r="L27" s="1"/>
      <c r="M27" s="1"/>
      <c r="N27" s="1">
        <v>3</v>
      </c>
      <c r="O27" s="1">
        <v>3</v>
      </c>
      <c r="P27" s="1">
        <v>1</v>
      </c>
      <c r="Q27" s="1"/>
      <c r="R27" s="1"/>
      <c r="S27" s="1"/>
      <c r="T27" s="5"/>
    </row>
    <row r="28" spans="1:20" s="3" customFormat="1" ht="15" customHeight="1" x14ac:dyDescent="0.2">
      <c r="A28" s="35" t="s">
        <v>50</v>
      </c>
      <c r="B28" s="37"/>
      <c r="C28" s="9">
        <f t="shared" si="1"/>
        <v>7</v>
      </c>
      <c r="D28" s="28"/>
      <c r="E28" s="1"/>
      <c r="F28" s="1"/>
      <c r="G28" s="1"/>
      <c r="H28" s="1"/>
      <c r="I28" s="1"/>
      <c r="J28" s="1"/>
      <c r="K28" s="1"/>
      <c r="L28" s="1"/>
      <c r="M28" s="1"/>
      <c r="N28" s="1">
        <v>4</v>
      </c>
      <c r="O28" s="1">
        <v>2</v>
      </c>
      <c r="P28" s="1">
        <v>1</v>
      </c>
      <c r="Q28" s="1"/>
      <c r="R28" s="1"/>
      <c r="S28" s="1"/>
      <c r="T28" s="5"/>
    </row>
    <row r="29" spans="1:20" s="3" customFormat="1" ht="15" customHeight="1" x14ac:dyDescent="0.2">
      <c r="A29" s="35" t="s">
        <v>51</v>
      </c>
      <c r="B29" s="37"/>
      <c r="C29" s="9">
        <f t="shared" si="1"/>
        <v>22</v>
      </c>
      <c r="D29" s="28"/>
      <c r="E29" s="1"/>
      <c r="F29" s="1"/>
      <c r="G29" s="1"/>
      <c r="H29" s="1"/>
      <c r="I29" s="1"/>
      <c r="J29" s="1"/>
      <c r="K29" s="1"/>
      <c r="L29" s="1"/>
      <c r="M29" s="1"/>
      <c r="N29" s="1">
        <v>2</v>
      </c>
      <c r="O29" s="1">
        <v>8</v>
      </c>
      <c r="P29" s="1">
        <v>8</v>
      </c>
      <c r="Q29" s="1">
        <v>4</v>
      </c>
      <c r="R29" s="1"/>
      <c r="S29" s="1"/>
      <c r="T29" s="5">
        <f t="shared" ref="T29:T40" si="2">SUM(E29:S29)</f>
        <v>22</v>
      </c>
    </row>
    <row r="30" spans="1:20" s="3" customFormat="1" ht="15" customHeight="1" x14ac:dyDescent="0.2">
      <c r="A30" s="35" t="s">
        <v>52</v>
      </c>
      <c r="B30" s="37"/>
      <c r="C30" s="9">
        <f t="shared" si="1"/>
        <v>4</v>
      </c>
      <c r="D30" s="28"/>
      <c r="E30" s="1"/>
      <c r="F30" s="1"/>
      <c r="G30" s="1"/>
      <c r="H30" s="1"/>
      <c r="I30" s="1"/>
      <c r="J30" s="1"/>
      <c r="K30" s="1"/>
      <c r="L30" s="1"/>
      <c r="M30" s="1">
        <v>4</v>
      </c>
      <c r="N30" s="1"/>
      <c r="O30" s="1"/>
      <c r="P30" s="1"/>
      <c r="Q30" s="1"/>
      <c r="R30" s="1"/>
      <c r="S30" s="1"/>
      <c r="T30" s="5"/>
    </row>
    <row r="31" spans="1:20" s="3" customFormat="1" ht="15" customHeight="1" x14ac:dyDescent="0.2">
      <c r="A31" s="35" t="s">
        <v>53</v>
      </c>
      <c r="B31" s="37"/>
      <c r="C31" s="9">
        <f t="shared" si="1"/>
        <v>13</v>
      </c>
      <c r="D31" s="28"/>
      <c r="E31" s="1"/>
      <c r="F31" s="1"/>
      <c r="G31" s="1"/>
      <c r="H31" s="1"/>
      <c r="I31" s="1"/>
      <c r="J31" s="1"/>
      <c r="K31" s="1"/>
      <c r="L31" s="1"/>
      <c r="M31" s="1"/>
      <c r="N31" s="1">
        <v>3</v>
      </c>
      <c r="O31" s="1">
        <v>6</v>
      </c>
      <c r="P31" s="1">
        <v>3</v>
      </c>
      <c r="Q31" s="1">
        <v>1</v>
      </c>
      <c r="R31" s="1"/>
      <c r="S31" s="1"/>
      <c r="T31" s="5"/>
    </row>
    <row r="32" spans="1:20" s="3" customFormat="1" ht="15" customHeight="1" x14ac:dyDescent="0.2">
      <c r="A32" s="35" t="s">
        <v>60</v>
      </c>
      <c r="B32" s="37"/>
      <c r="C32" s="9">
        <f t="shared" si="1"/>
        <v>12</v>
      </c>
      <c r="D32" s="28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4</v>
      </c>
      <c r="P32" s="1">
        <v>4</v>
      </c>
      <c r="Q32" s="1">
        <v>4</v>
      </c>
      <c r="R32" s="1"/>
      <c r="S32" s="1"/>
      <c r="T32" s="5"/>
    </row>
    <row r="33" spans="1:20" s="3" customFormat="1" ht="15" customHeight="1" x14ac:dyDescent="0.2">
      <c r="A33" s="35" t="s">
        <v>54</v>
      </c>
      <c r="B33" s="37"/>
      <c r="C33" s="9">
        <f t="shared" si="1"/>
        <v>6</v>
      </c>
      <c r="D33" s="2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>
        <v>2</v>
      </c>
      <c r="Q33" s="1">
        <v>4</v>
      </c>
      <c r="R33" s="1"/>
      <c r="S33" s="1"/>
      <c r="T33" s="5"/>
    </row>
    <row r="34" spans="1:20" s="3" customFormat="1" ht="15" customHeight="1" x14ac:dyDescent="0.2">
      <c r="A34" s="35" t="s">
        <v>61</v>
      </c>
      <c r="B34" s="37"/>
      <c r="C34" s="9">
        <f t="shared" si="1"/>
        <v>28</v>
      </c>
      <c r="D34" s="28"/>
      <c r="E34" s="1"/>
      <c r="F34" s="1"/>
      <c r="G34" s="1"/>
      <c r="H34" s="1"/>
      <c r="I34" s="1"/>
      <c r="J34" s="1"/>
      <c r="K34" s="1"/>
      <c r="L34" s="1"/>
      <c r="M34" s="1"/>
      <c r="N34" s="43">
        <v>2</v>
      </c>
      <c r="O34" s="1">
        <v>3</v>
      </c>
      <c r="P34" s="1">
        <v>4</v>
      </c>
      <c r="Q34" s="1">
        <v>4</v>
      </c>
      <c r="R34" s="1">
        <v>10</v>
      </c>
      <c r="S34" s="1">
        <v>5</v>
      </c>
      <c r="T34" s="5"/>
    </row>
    <row r="35" spans="1:20" s="3" customFormat="1" ht="15" customHeight="1" x14ac:dyDescent="0.2">
      <c r="A35" s="35" t="s">
        <v>65</v>
      </c>
      <c r="B35" s="37"/>
      <c r="C35" s="9">
        <f t="shared" si="1"/>
        <v>12</v>
      </c>
      <c r="D35" s="2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4</v>
      </c>
      <c r="Q35" s="1">
        <v>4</v>
      </c>
      <c r="R35" s="1">
        <v>4</v>
      </c>
      <c r="S35" s="1"/>
      <c r="T35" s="5"/>
    </row>
    <row r="36" spans="1:20" s="3" customFormat="1" x14ac:dyDescent="0.25">
      <c r="A36" s="19" t="s">
        <v>4</v>
      </c>
      <c r="B36" s="30"/>
      <c r="C36" s="9">
        <f t="shared" si="1"/>
        <v>20</v>
      </c>
      <c r="D36" s="28"/>
      <c r="E36" s="1"/>
      <c r="F36" s="1"/>
      <c r="G36" s="1"/>
      <c r="H36" s="1"/>
      <c r="I36" s="1"/>
      <c r="J36" s="1"/>
      <c r="K36" s="41">
        <v>8</v>
      </c>
      <c r="L36" s="1">
        <v>6</v>
      </c>
      <c r="M36" s="1">
        <v>6</v>
      </c>
      <c r="N36" s="1"/>
      <c r="O36" s="1"/>
      <c r="P36" s="1"/>
      <c r="Q36" s="1"/>
      <c r="R36" s="1"/>
      <c r="S36" s="1"/>
      <c r="T36" s="5"/>
    </row>
    <row r="37" spans="1:20" s="3" customFormat="1" ht="15" customHeight="1" x14ac:dyDescent="0.25">
      <c r="A37" s="19" t="s">
        <v>5</v>
      </c>
      <c r="B37" s="30"/>
      <c r="C37" s="9">
        <f t="shared" si="1"/>
        <v>12</v>
      </c>
      <c r="D37" s="28"/>
      <c r="E37" s="1"/>
      <c r="F37" s="1"/>
      <c r="G37" s="1"/>
      <c r="H37" s="1"/>
      <c r="I37" s="1"/>
      <c r="J37" s="1"/>
      <c r="K37" s="1"/>
      <c r="L37" s="1">
        <v>6</v>
      </c>
      <c r="M37" s="1">
        <v>6</v>
      </c>
      <c r="N37" s="1"/>
      <c r="O37" s="1"/>
      <c r="P37" s="1"/>
      <c r="Q37" s="1"/>
      <c r="R37" s="1"/>
      <c r="S37" s="1"/>
      <c r="T37" s="5">
        <f t="shared" si="2"/>
        <v>12</v>
      </c>
    </row>
    <row r="38" spans="1:20" s="3" customFormat="1" x14ac:dyDescent="0.25">
      <c r="A38" s="19" t="s">
        <v>6</v>
      </c>
      <c r="B38" s="30"/>
      <c r="C38" s="9">
        <f t="shared" si="1"/>
        <v>12</v>
      </c>
      <c r="D38" s="28"/>
      <c r="E38" s="1"/>
      <c r="F38" s="1"/>
      <c r="G38" s="1"/>
      <c r="H38" s="1"/>
      <c r="I38" s="1"/>
      <c r="J38" s="1"/>
      <c r="K38" s="1"/>
      <c r="L38" s="1"/>
      <c r="M38" s="1">
        <v>6</v>
      </c>
      <c r="N38" s="1">
        <v>6</v>
      </c>
      <c r="O38" s="1"/>
      <c r="P38" s="1"/>
      <c r="Q38" s="1"/>
      <c r="R38" s="1"/>
      <c r="S38" s="1"/>
      <c r="T38" s="5">
        <f t="shared" si="2"/>
        <v>12</v>
      </c>
    </row>
    <row r="39" spans="1:20" s="3" customFormat="1" x14ac:dyDescent="0.25">
      <c r="A39" s="19" t="s">
        <v>7</v>
      </c>
      <c r="B39" s="30"/>
      <c r="C39" s="9">
        <f t="shared" si="1"/>
        <v>22</v>
      </c>
      <c r="D39" s="28"/>
      <c r="E39" s="1"/>
      <c r="F39" s="1"/>
      <c r="G39" s="1"/>
      <c r="H39" s="1"/>
      <c r="I39" s="1"/>
      <c r="J39" s="1"/>
      <c r="K39" s="1"/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>
        <v>2</v>
      </c>
      <c r="R39" s="1"/>
      <c r="S39" s="1"/>
      <c r="T39" s="5">
        <f t="shared" si="2"/>
        <v>22</v>
      </c>
    </row>
    <row r="40" spans="1:20" s="3" customFormat="1" x14ac:dyDescent="0.25">
      <c r="A40" s="19" t="s">
        <v>8</v>
      </c>
      <c r="B40" s="30"/>
      <c r="C40" s="9">
        <f t="shared" si="1"/>
        <v>24</v>
      </c>
      <c r="D40" s="28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2</v>
      </c>
      <c r="P40" s="1">
        <v>4</v>
      </c>
      <c r="Q40" s="1">
        <v>6</v>
      </c>
      <c r="R40" s="1">
        <v>8</v>
      </c>
      <c r="S40" s="1">
        <v>4</v>
      </c>
      <c r="T40" s="5">
        <f t="shared" si="2"/>
        <v>24</v>
      </c>
    </row>
    <row r="41" spans="1:20" s="3" customFormat="1" x14ac:dyDescent="0.2">
      <c r="A41" s="20" t="s">
        <v>13</v>
      </c>
      <c r="B41" s="31"/>
      <c r="C41" s="9">
        <f t="shared" si="1"/>
        <v>28</v>
      </c>
      <c r="D41" s="28"/>
      <c r="E41" s="1"/>
      <c r="F41" s="1"/>
      <c r="G41" s="1"/>
      <c r="H41" s="1"/>
      <c r="I41" s="1"/>
      <c r="J41" s="1"/>
      <c r="K41" s="1"/>
      <c r="L41" s="1">
        <v>6</v>
      </c>
      <c r="M41" s="1"/>
      <c r="N41" s="1"/>
      <c r="O41" s="1">
        <v>6</v>
      </c>
      <c r="P41" s="1"/>
      <c r="Q41" s="1"/>
      <c r="R41" s="1">
        <v>8</v>
      </c>
      <c r="S41" s="1">
        <v>8</v>
      </c>
      <c r="T41" s="5"/>
    </row>
    <row r="42" spans="1:20" s="3" customFormat="1" x14ac:dyDescent="0.2">
      <c r="A42" s="20" t="s">
        <v>12</v>
      </c>
      <c r="B42" s="31"/>
      <c r="C42" s="9">
        <f t="shared" si="1"/>
        <v>16</v>
      </c>
      <c r="D42" s="2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v>8</v>
      </c>
      <c r="S42" s="1">
        <v>8</v>
      </c>
      <c r="T42" s="5"/>
    </row>
    <row r="43" spans="1:20" s="3" customFormat="1" ht="15.75" customHeight="1" thickBot="1" x14ac:dyDescent="0.25">
      <c r="A43" s="21" t="s">
        <v>31</v>
      </c>
      <c r="B43" s="32"/>
      <c r="C43" s="9">
        <f t="shared" si="1"/>
        <v>20</v>
      </c>
      <c r="D43" s="2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20</v>
      </c>
      <c r="T43" s="5"/>
    </row>
    <row r="44" spans="1:20" s="6" customFormat="1" ht="11.25" x14ac:dyDescent="0.25">
      <c r="A44" s="17" t="s">
        <v>2</v>
      </c>
      <c r="B44" s="17"/>
      <c r="C44" s="8">
        <f>SUM(C2:C43)</f>
        <v>741</v>
      </c>
      <c r="D44" s="4"/>
      <c r="E44" s="7">
        <f>SUM(E3:E43)</f>
        <v>6.5</v>
      </c>
      <c r="F44" s="7">
        <f t="shared" ref="F44:S44" si="3">SUM(F3:F43)</f>
        <v>6</v>
      </c>
      <c r="G44" s="7">
        <f t="shared" si="3"/>
        <v>2.5</v>
      </c>
      <c r="H44" s="7">
        <f t="shared" si="3"/>
        <v>31</v>
      </c>
      <c r="I44" s="7">
        <f t="shared" si="3"/>
        <v>9</v>
      </c>
      <c r="J44" s="7">
        <f t="shared" si="3"/>
        <v>82.5</v>
      </c>
      <c r="K44" s="7">
        <f t="shared" si="3"/>
        <v>64</v>
      </c>
      <c r="L44" s="7">
        <f t="shared" si="3"/>
        <v>90</v>
      </c>
      <c r="M44" s="7">
        <f t="shared" si="3"/>
        <v>78</v>
      </c>
      <c r="N44" s="7">
        <f t="shared" si="3"/>
        <v>66</v>
      </c>
      <c r="O44" s="7">
        <f t="shared" si="3"/>
        <v>70</v>
      </c>
      <c r="P44" s="7">
        <f t="shared" si="3"/>
        <v>60</v>
      </c>
      <c r="Q44" s="7">
        <f t="shared" si="3"/>
        <v>46</v>
      </c>
      <c r="R44" s="7">
        <f t="shared" si="3"/>
        <v>50</v>
      </c>
      <c r="S44" s="7">
        <f t="shared" si="3"/>
        <v>57</v>
      </c>
      <c r="T44" s="5">
        <f>SUM(E44:S44)</f>
        <v>718.5</v>
      </c>
    </row>
    <row r="46" spans="1:20" x14ac:dyDescent="0.25">
      <c r="A46" s="10" t="s">
        <v>67</v>
      </c>
    </row>
    <row r="47" spans="1:20" x14ac:dyDescent="0.25">
      <c r="A47" s="39" t="s">
        <v>66</v>
      </c>
    </row>
    <row r="48" spans="1:20" x14ac:dyDescent="0.25">
      <c r="A48" s="38" t="s">
        <v>68</v>
      </c>
    </row>
    <row r="49" spans="1:1" x14ac:dyDescent="0.25">
      <c r="A49" s="40" t="s">
        <v>69</v>
      </c>
    </row>
  </sheetData>
  <conditionalFormatting sqref="E44:S44">
    <cfRule type="cellIs" dxfId="0" priority="1" operator="between">
      <formula>21</formula>
      <formula>24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>UDEM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Sylvia del Río Guerra</dc:creator>
  <cp:lastModifiedBy>erick castillo</cp:lastModifiedBy>
  <cp:lastPrinted>2015-07-24T16:52:13Z</cp:lastPrinted>
  <dcterms:created xsi:type="dcterms:W3CDTF">2015-07-24T16:13:05Z</dcterms:created>
  <dcterms:modified xsi:type="dcterms:W3CDTF">2015-09-30T05:52:26Z</dcterms:modified>
</cp:coreProperties>
</file>