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poultryshed_analysis\data_\"/>
    </mc:Choice>
  </mc:AlternateContent>
  <xr:revisionPtr revIDLastSave="0" documentId="13_ncr:1_{020F98B0-2DD3-4C77-9DF2-BCE88509C72A}" xr6:coauthVersionLast="36" xr6:coauthVersionMax="36" xr10:uidLastSave="{00000000-0000-0000-0000-000000000000}"/>
  <bookViews>
    <workbookView xWindow="0" yWindow="0" windowWidth="20490" windowHeight="7425" activeTab="1" xr2:uid="{A0A5D637-B45C-411A-8BEA-262D6F377A5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2" l="1"/>
</calcChain>
</file>

<file path=xl/sharedStrings.xml><?xml version="1.0" encoding="utf-8"?>
<sst xmlns="http://schemas.openxmlformats.org/spreadsheetml/2006/main" count="123" uniqueCount="61">
  <si>
    <t>Parameter/Age in period</t>
  </si>
  <si>
    <t>Treatments</t>
  </si>
  <si>
    <t>Body weight (bird/g/week)</t>
  </si>
  <si>
    <t>T1-control</t>
  </si>
  <si>
    <r>
      <t>T2- ZnSO</t>
    </r>
    <r>
      <rPr>
        <vertAlign val="subscript"/>
        <sz val="10"/>
        <color theme="1"/>
        <rFont val="Times New Roman"/>
        <family val="1"/>
      </rPr>
      <t>4</t>
    </r>
    <r>
      <rPr>
        <sz val="10"/>
        <color theme="1"/>
        <rFont val="Times New Roman"/>
        <family val="1"/>
      </rPr>
      <t xml:space="preserve"> (40 mg/L) </t>
    </r>
  </si>
  <si>
    <r>
      <t>T3 ZnSO</t>
    </r>
    <r>
      <rPr>
        <vertAlign val="subscript"/>
        <sz val="10"/>
        <color theme="1"/>
        <rFont val="Times New Roman"/>
        <family val="1"/>
      </rPr>
      <t>4</t>
    </r>
    <r>
      <rPr>
        <sz val="10"/>
        <color theme="1"/>
        <rFont val="Times New Roman"/>
        <family val="1"/>
      </rPr>
      <t xml:space="preserve"> (60 mg/L)</t>
    </r>
  </si>
  <si>
    <r>
      <t>T4- ZnSO</t>
    </r>
    <r>
      <rPr>
        <vertAlign val="subscript"/>
        <sz val="10"/>
        <color theme="1"/>
        <rFont val="Times New Roman"/>
        <family val="1"/>
      </rPr>
      <t>4</t>
    </r>
    <r>
      <rPr>
        <sz val="10"/>
        <color theme="1"/>
        <rFont val="Times New Roman"/>
        <family val="1"/>
      </rPr>
      <t xml:space="preserve"> (80 mg/L)</t>
    </r>
  </si>
  <si>
    <t>R1</t>
  </si>
  <si>
    <t>R2</t>
  </si>
  <si>
    <t>R3</t>
  </si>
  <si>
    <t>0-14  days</t>
  </si>
  <si>
    <t>14-21 days</t>
  </si>
  <si>
    <t>21-28 days</t>
  </si>
  <si>
    <t>28-35 days</t>
  </si>
  <si>
    <t>BWG (bird/g/week)</t>
  </si>
  <si>
    <t>14- 21 days</t>
  </si>
  <si>
    <t>ADG (bird/g/day)</t>
  </si>
  <si>
    <t>Over all   (14-35 days)</t>
  </si>
  <si>
    <t>BWG (g)</t>
  </si>
  <si>
    <t>ADG (g)</t>
  </si>
  <si>
    <t xml:space="preserve">Mortality % </t>
  </si>
  <si>
    <t>Parameter</t>
  </si>
  <si>
    <t>body weight (bird/g/week)</t>
  </si>
  <si>
    <t>T1</t>
  </si>
  <si>
    <t>T2</t>
  </si>
  <si>
    <t>T3</t>
  </si>
  <si>
    <t>T4</t>
  </si>
  <si>
    <t xml:space="preserve">Initial weight </t>
  </si>
  <si>
    <t>At 14  days</t>
  </si>
  <si>
    <t>At 21 days</t>
  </si>
  <si>
    <t>At 28 days</t>
  </si>
  <si>
    <t>At 35 days</t>
  </si>
  <si>
    <t>Live wt. gain (final wt.  - initial wt.)</t>
  </si>
  <si>
    <t>Carcass weight ( g )</t>
  </si>
  <si>
    <t xml:space="preserve">Live </t>
  </si>
  <si>
    <t xml:space="preserve">Carcass  </t>
  </si>
  <si>
    <t xml:space="preserve">Breast  </t>
  </si>
  <si>
    <t xml:space="preserve">Wing  </t>
  </si>
  <si>
    <t xml:space="preserve">Thigh  </t>
  </si>
  <si>
    <t>Drumstick</t>
  </si>
  <si>
    <t>Head</t>
  </si>
  <si>
    <t>Leg</t>
  </si>
  <si>
    <t>Heart</t>
  </si>
  <si>
    <t>Liver</t>
  </si>
  <si>
    <t>Gizzard</t>
  </si>
  <si>
    <t>T1R1</t>
  </si>
  <si>
    <t>T1R2</t>
  </si>
  <si>
    <t>T1R3</t>
  </si>
  <si>
    <t>T2R1</t>
  </si>
  <si>
    <t>T2R2</t>
  </si>
  <si>
    <t>T2R3</t>
  </si>
  <si>
    <t>T3R1</t>
  </si>
  <si>
    <t>T3R2</t>
  </si>
  <si>
    <t>T3R3</t>
  </si>
  <si>
    <t>T4R1</t>
  </si>
  <si>
    <t>T4R2</t>
  </si>
  <si>
    <t>T4R3</t>
  </si>
  <si>
    <t>Controlled</t>
  </si>
  <si>
    <t>Traditional</t>
  </si>
  <si>
    <t>R1(CTRL)</t>
  </si>
  <si>
    <t xml:space="preserve">Parcentage Increase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</si>
</sst>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vertAlign val="subscript"/>
      <sz val="10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1" fillId="2" borderId="10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0" fillId="3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Sheet1!$D$11:$O$11</c:f>
              <c:numCache>
                <c:formatCode>General</c:formatCode>
                <c:ptCount val="12"/>
                <c:pt idx="0">
                  <c:v>2208</c:v>
                </c:pt>
                <c:pt idx="1">
                  <c:v>2113.5</c:v>
                </c:pt>
                <c:pt idx="2">
                  <c:v>2040.2</c:v>
                </c:pt>
                <c:pt idx="3">
                  <c:v>2300</c:v>
                </c:pt>
                <c:pt idx="4">
                  <c:v>2184.6999999999998</c:v>
                </c:pt>
                <c:pt idx="5">
                  <c:v>2123.5</c:v>
                </c:pt>
                <c:pt idx="6">
                  <c:v>2237</c:v>
                </c:pt>
                <c:pt idx="7">
                  <c:v>2076.1999999999998</c:v>
                </c:pt>
                <c:pt idx="8">
                  <c:v>2034.7</c:v>
                </c:pt>
                <c:pt idx="9">
                  <c:v>2097</c:v>
                </c:pt>
                <c:pt idx="10">
                  <c:v>2026.1</c:v>
                </c:pt>
                <c:pt idx="11">
                  <c:v>2179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A-4F76-AECB-C209B92E8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9422528"/>
        <c:axId val="1318199888"/>
      </c:barChart>
      <c:catAx>
        <c:axId val="1319422528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199888"/>
        <c:crosses val="autoZero"/>
        <c:auto val="0"/>
        <c:lblAlgn val="ctr"/>
        <c:lblOffset val="100"/>
        <c:tickLblSkip val="1"/>
        <c:noMultiLvlLbl val="0"/>
      </c:catAx>
      <c:valAx>
        <c:axId val="13181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4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Sheet1!$D$15:$O$15</c:f>
              <c:numCache>
                <c:formatCode>General</c:formatCode>
                <c:ptCount val="12"/>
                <c:pt idx="0">
                  <c:v>739.8</c:v>
                </c:pt>
                <c:pt idx="1">
                  <c:v>648.70000000000005</c:v>
                </c:pt>
                <c:pt idx="2">
                  <c:v>567.6</c:v>
                </c:pt>
                <c:pt idx="3">
                  <c:v>770.4</c:v>
                </c:pt>
                <c:pt idx="4">
                  <c:v>680.7</c:v>
                </c:pt>
                <c:pt idx="5">
                  <c:v>627.79999999999995</c:v>
                </c:pt>
                <c:pt idx="6">
                  <c:v>822.5</c:v>
                </c:pt>
                <c:pt idx="7">
                  <c:v>674.5</c:v>
                </c:pt>
                <c:pt idx="8">
                  <c:v>651.70000000000005</c:v>
                </c:pt>
                <c:pt idx="9">
                  <c:v>646.70000000000005</c:v>
                </c:pt>
                <c:pt idx="10">
                  <c:v>617.4</c:v>
                </c:pt>
                <c:pt idx="11">
                  <c:v>708.4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6-48BD-8D50-7DA604B32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9518816"/>
        <c:axId val="1321928480"/>
      </c:barChart>
      <c:catAx>
        <c:axId val="131951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928480"/>
        <c:crosses val="autoZero"/>
        <c:auto val="1"/>
        <c:lblAlgn val="ctr"/>
        <c:lblOffset val="100"/>
        <c:noMultiLvlLbl val="0"/>
      </c:catAx>
      <c:valAx>
        <c:axId val="13219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51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Sheet2!$C$4:$N$5</c:f>
              <c:multiLvlStrCache>
                <c:ptCount val="12"/>
                <c:lvl>
                  <c:pt idx="0">
                    <c:v>R1(CTRL)</c:v>
                  </c:pt>
                  <c:pt idx="1">
                    <c:v>R2</c:v>
                  </c:pt>
                  <c:pt idx="2">
                    <c:v>R3</c:v>
                  </c:pt>
                  <c:pt idx="3">
                    <c:v>R1(CTRL)</c:v>
                  </c:pt>
                  <c:pt idx="4">
                    <c:v>R2</c:v>
                  </c:pt>
                  <c:pt idx="5">
                    <c:v>R3</c:v>
                  </c:pt>
                  <c:pt idx="6">
                    <c:v>R1</c:v>
                  </c:pt>
                  <c:pt idx="7">
                    <c:v>R2</c:v>
                  </c:pt>
                  <c:pt idx="8">
                    <c:v>R3</c:v>
                  </c:pt>
                  <c:pt idx="9">
                    <c:v>R1</c:v>
                  </c:pt>
                  <c:pt idx="10">
                    <c:v>R2</c:v>
                  </c:pt>
                  <c:pt idx="11">
                    <c:v>R3</c:v>
                  </c:pt>
                </c:lvl>
                <c:lvl>
                  <c:pt idx="0">
                    <c:v>T1</c:v>
                  </c:pt>
                  <c:pt idx="3">
                    <c:v>T2</c:v>
                  </c:pt>
                  <c:pt idx="6">
                    <c:v>T3</c:v>
                  </c:pt>
                  <c:pt idx="9">
                    <c:v>T4</c:v>
                  </c:pt>
                </c:lvl>
              </c:multiLvlStrCache>
            </c:multiLvlStrRef>
          </c:cat>
          <c:val>
            <c:numRef>
              <c:f>Sheet2!$C$10:$N$10</c:f>
              <c:numCache>
                <c:formatCode>General</c:formatCode>
                <c:ptCount val="12"/>
                <c:pt idx="0">
                  <c:v>2208</c:v>
                </c:pt>
                <c:pt idx="1">
                  <c:v>2113.5</c:v>
                </c:pt>
                <c:pt idx="2">
                  <c:v>2040.2</c:v>
                </c:pt>
                <c:pt idx="3">
                  <c:v>2300</c:v>
                </c:pt>
                <c:pt idx="4">
                  <c:v>2184.6999999999998</c:v>
                </c:pt>
                <c:pt idx="5">
                  <c:v>2123.5</c:v>
                </c:pt>
                <c:pt idx="6">
                  <c:v>2237</c:v>
                </c:pt>
                <c:pt idx="7">
                  <c:v>2076.1999999999998</c:v>
                </c:pt>
                <c:pt idx="8">
                  <c:v>2034.7</c:v>
                </c:pt>
                <c:pt idx="9">
                  <c:v>2097</c:v>
                </c:pt>
                <c:pt idx="10">
                  <c:v>2026.1</c:v>
                </c:pt>
                <c:pt idx="11">
                  <c:v>2179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E-495F-8519-C3A633EF0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221904"/>
        <c:axId val="532011504"/>
      </c:barChart>
      <c:catAx>
        <c:axId val="38322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11504"/>
        <c:crosses val="autoZero"/>
        <c:auto val="1"/>
        <c:lblAlgn val="ctr"/>
        <c:lblOffset val="100"/>
        <c:noMultiLvlLbl val="0"/>
      </c:catAx>
      <c:valAx>
        <c:axId val="5320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2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Verses</a:t>
            </a:r>
          </a:p>
        </c:rich>
      </c:tx>
      <c:layout>
        <c:manualLayout>
          <c:xMode val="edge"/>
          <c:yMode val="edge"/>
          <c:x val="0.54893044619422571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Sheet2!$B$20</c:f>
              <c:strCache>
                <c:ptCount val="1"/>
                <c:pt idx="0">
                  <c:v>Controlled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Sheet2!$B$21:$B$26</c:f>
              <c:numCache>
                <c:formatCode>General</c:formatCode>
                <c:ptCount val="6"/>
                <c:pt idx="0">
                  <c:v>2123.5</c:v>
                </c:pt>
                <c:pt idx="1">
                  <c:v>2179</c:v>
                </c:pt>
                <c:pt idx="2">
                  <c:v>2184.6999999999998</c:v>
                </c:pt>
                <c:pt idx="3">
                  <c:v>2208</c:v>
                </c:pt>
                <c:pt idx="4">
                  <c:v>2237</c:v>
                </c:pt>
                <c:pt idx="5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1-471F-A840-C20F57930B9A}"/>
            </c:ext>
          </c:extLst>
        </c:ser>
        <c:ser>
          <c:idx val="1"/>
          <c:order val="1"/>
          <c:tx>
            <c:strRef>
              <c:f>Sheet2!$C$20</c:f>
              <c:strCache>
                <c:ptCount val="1"/>
                <c:pt idx="0">
                  <c:v>Traditional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Sheet2!$C$21:$C$26</c:f>
              <c:numCache>
                <c:formatCode>General</c:formatCode>
                <c:ptCount val="6"/>
                <c:pt idx="0">
                  <c:v>2026.1</c:v>
                </c:pt>
                <c:pt idx="1">
                  <c:v>2034.7</c:v>
                </c:pt>
                <c:pt idx="2">
                  <c:v>2040.2</c:v>
                </c:pt>
                <c:pt idx="3">
                  <c:v>2076.1999999999998</c:v>
                </c:pt>
                <c:pt idx="4">
                  <c:v>2097</c:v>
                </c:pt>
                <c:pt idx="5">
                  <c:v>2113.5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D1-471F-A840-C20F57930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593696"/>
        <c:axId val="668590768"/>
      </c:barChart>
      <c:catAx>
        <c:axId val="65659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90768"/>
        <c:crosses val="autoZero"/>
        <c:auto val="1"/>
        <c:lblAlgn val="ctr"/>
        <c:lblOffset val="100"/>
        <c:noMultiLvlLbl val="0"/>
      </c:catAx>
      <c:valAx>
        <c:axId val="6685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9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4</xdr:row>
      <xdr:rowOff>14287</xdr:rowOff>
    </xdr:from>
    <xdr:to>
      <xdr:col>23</xdr:col>
      <xdr:colOff>314325</xdr:colOff>
      <xdr:row>12</xdr:row>
      <xdr:rowOff>319087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EC2F60-0951-4D7B-8466-C8C740D92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12</xdr:row>
      <xdr:rowOff>242887</xdr:rowOff>
    </xdr:from>
    <xdr:to>
      <xdr:col>23</xdr:col>
      <xdr:colOff>314325</xdr:colOff>
      <xdr:row>22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6DCE26-02AD-4646-B96D-B2E795C8A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131259</xdr:colOff>
      <xdr:row>1</xdr:row>
      <xdr:rowOff>147204</xdr:rowOff>
    </xdr:from>
    <xdr:to>
      <xdr:col>20</xdr:col>
      <xdr:colOff>599669</xdr:colOff>
      <xdr:row>11</xdr:row>
      <xdr:rowOff>56432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582A7-884F-4757-ACDE-2D9AD5DFA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95250</xdr:colOff>
      <xdr:row>16</xdr:row>
      <xdr:rowOff>90487</xdr:rowOff>
    </xdr:from>
    <xdr:to>
      <xdr:col>11</xdr:col>
      <xdr:colOff>381000</xdr:colOff>
      <xdr:row>30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03EB6F-6B40-4140-A8DC-A9FE7B049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D3E4F-76DB-44B3-A2C9-01732E3223EB}">
  <dimension ref="C4:O23"/>
  <sheetViews>
    <sheetView workbookViewId="0">
      <selection activeCell="Y9" sqref="Y9"/>
    </sheetView>
  </sheetViews>
  <sheetFormatPr defaultRowHeight="15" x14ac:dyDescent="0.25"/>
  <cols>
    <col min="3" max="3" width="11.140625" bestFit="1" customWidth="1"/>
    <col min="4" max="15" width="5.7109375" bestFit="1" customWidth="1"/>
  </cols>
  <sheetData>
    <row r="4" spans="3:15" ht="15.75" thickBot="1" x14ac:dyDescent="0.3"/>
    <row r="5" spans="3:15" ht="39" thickBot="1" x14ac:dyDescent="0.3">
      <c r="C5" s="1" t="s">
        <v>0</v>
      </c>
      <c r="D5" s="14" t="s">
        <v>1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6"/>
    </row>
    <row r="6" spans="3:15" ht="35.25" customHeight="1" thickBot="1" x14ac:dyDescent="0.3">
      <c r="C6" s="17" t="s">
        <v>2</v>
      </c>
      <c r="D6" s="14" t="s">
        <v>3</v>
      </c>
      <c r="E6" s="15"/>
      <c r="F6" s="16"/>
      <c r="G6" s="14" t="s">
        <v>4</v>
      </c>
      <c r="H6" s="15"/>
      <c r="I6" s="16"/>
      <c r="J6" s="14" t="s">
        <v>5</v>
      </c>
      <c r="K6" s="15"/>
      <c r="L6" s="16"/>
      <c r="M6" s="14" t="s">
        <v>6</v>
      </c>
      <c r="N6" s="15"/>
      <c r="O6" s="16"/>
    </row>
    <row r="7" spans="3:15" ht="15.75" thickBot="1" x14ac:dyDescent="0.3">
      <c r="C7" s="18"/>
      <c r="D7" s="2" t="s">
        <v>7</v>
      </c>
      <c r="E7" s="2" t="s">
        <v>8</v>
      </c>
      <c r="F7" s="2" t="s">
        <v>9</v>
      </c>
      <c r="G7" s="2" t="s">
        <v>7</v>
      </c>
      <c r="H7" s="2" t="s">
        <v>8</v>
      </c>
      <c r="I7" s="2" t="s">
        <v>9</v>
      </c>
      <c r="J7" s="2" t="s">
        <v>7</v>
      </c>
      <c r="K7" s="2" t="s">
        <v>8</v>
      </c>
      <c r="L7" s="2" t="s">
        <v>9</v>
      </c>
      <c r="M7" s="2" t="s">
        <v>7</v>
      </c>
      <c r="N7" s="2" t="s">
        <v>8</v>
      </c>
      <c r="O7" s="2" t="s">
        <v>9</v>
      </c>
    </row>
    <row r="8" spans="3:15" ht="15.75" thickBot="1" x14ac:dyDescent="0.3">
      <c r="C8" s="3" t="s">
        <v>10</v>
      </c>
      <c r="D8" s="2">
        <v>335.5</v>
      </c>
      <c r="E8" s="2">
        <v>324.10000000000002</v>
      </c>
      <c r="F8" s="2">
        <v>298.8</v>
      </c>
      <c r="G8" s="2">
        <v>320.10000000000002</v>
      </c>
      <c r="H8" s="2">
        <v>341.7</v>
      </c>
      <c r="I8" s="2">
        <v>338.4</v>
      </c>
      <c r="J8" s="2">
        <v>330.1</v>
      </c>
      <c r="K8" s="2">
        <v>314.5</v>
      </c>
      <c r="L8" s="2">
        <v>305.8</v>
      </c>
      <c r="M8" s="2">
        <v>325.5</v>
      </c>
      <c r="N8" s="2">
        <v>306.3</v>
      </c>
      <c r="O8" s="2">
        <v>303.8</v>
      </c>
    </row>
    <row r="9" spans="3:15" ht="15.75" thickBot="1" x14ac:dyDescent="0.3">
      <c r="C9" s="3" t="s">
        <v>11</v>
      </c>
      <c r="D9" s="2">
        <v>806.7</v>
      </c>
      <c r="E9" s="2">
        <v>783.5</v>
      </c>
      <c r="F9" s="2">
        <v>719.7</v>
      </c>
      <c r="G9" s="2">
        <v>820.1</v>
      </c>
      <c r="H9" s="2">
        <v>825.1</v>
      </c>
      <c r="I9" s="2">
        <v>810.4</v>
      </c>
      <c r="J9" s="2">
        <v>798.9</v>
      </c>
      <c r="K9" s="2">
        <v>749.9</v>
      </c>
      <c r="L9" s="2">
        <v>755.8</v>
      </c>
      <c r="M9" s="2">
        <v>793.2</v>
      </c>
      <c r="N9" s="2">
        <v>763.5</v>
      </c>
      <c r="O9" s="2">
        <v>754.7</v>
      </c>
    </row>
    <row r="10" spans="3:15" ht="15.75" thickBot="1" x14ac:dyDescent="0.3">
      <c r="C10" s="3" t="s">
        <v>12</v>
      </c>
      <c r="D10" s="2">
        <v>1468.2</v>
      </c>
      <c r="E10" s="2">
        <v>1464.8</v>
      </c>
      <c r="F10" s="2">
        <v>1472.6</v>
      </c>
      <c r="G10" s="2">
        <v>1529.6</v>
      </c>
      <c r="H10" s="2">
        <v>1504</v>
      </c>
      <c r="I10" s="2">
        <v>1495.7</v>
      </c>
      <c r="J10" s="2">
        <v>1414.5</v>
      </c>
      <c r="K10" s="2">
        <v>1401.7</v>
      </c>
      <c r="L10" s="2">
        <v>1383</v>
      </c>
      <c r="M10" s="2">
        <v>1450.3</v>
      </c>
      <c r="N10" s="2">
        <v>1408.7</v>
      </c>
      <c r="O10" s="2">
        <v>1470.6</v>
      </c>
    </row>
    <row r="11" spans="3:15" ht="15.75" thickBot="1" x14ac:dyDescent="0.3">
      <c r="C11" s="3" t="s">
        <v>13</v>
      </c>
      <c r="D11" s="2">
        <v>2208</v>
      </c>
      <c r="E11" s="2">
        <v>2113.5</v>
      </c>
      <c r="F11" s="2">
        <v>2040.2</v>
      </c>
      <c r="G11" s="2">
        <v>2300</v>
      </c>
      <c r="H11" s="2">
        <v>2184.6999999999998</v>
      </c>
      <c r="I11" s="2">
        <v>2123.5</v>
      </c>
      <c r="J11" s="2">
        <v>2237</v>
      </c>
      <c r="K11" s="2">
        <v>2076.1999999999998</v>
      </c>
      <c r="L11" s="2">
        <v>2034.7</v>
      </c>
      <c r="M11" s="2">
        <v>2097</v>
      </c>
      <c r="N11" s="2">
        <v>2026.1</v>
      </c>
      <c r="O11" s="2">
        <v>2179</v>
      </c>
    </row>
    <row r="12" spans="3:15" ht="39" thickBot="1" x14ac:dyDescent="0.3">
      <c r="C12" s="4" t="s">
        <v>14</v>
      </c>
      <c r="D12" s="1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3"/>
    </row>
    <row r="13" spans="3:15" ht="26.25" thickBot="1" x14ac:dyDescent="0.3">
      <c r="C13" s="3" t="s">
        <v>15</v>
      </c>
      <c r="D13" s="2">
        <v>471.2</v>
      </c>
      <c r="E13" s="2">
        <v>459.4</v>
      </c>
      <c r="F13" s="2">
        <v>420.9</v>
      </c>
      <c r="G13" s="2">
        <v>500</v>
      </c>
      <c r="H13" s="2">
        <v>483.4</v>
      </c>
      <c r="I13" s="2">
        <v>472</v>
      </c>
      <c r="J13" s="2">
        <v>468.8</v>
      </c>
      <c r="K13" s="2">
        <v>435.4</v>
      </c>
      <c r="L13" s="2">
        <v>450</v>
      </c>
      <c r="M13" s="2">
        <v>467.7</v>
      </c>
      <c r="N13" s="2">
        <v>457.2</v>
      </c>
      <c r="O13" s="2">
        <v>450.9</v>
      </c>
    </row>
    <row r="14" spans="3:15" ht="15.75" thickBot="1" x14ac:dyDescent="0.3">
      <c r="C14" s="3" t="s">
        <v>12</v>
      </c>
      <c r="D14" s="2">
        <v>661.5</v>
      </c>
      <c r="E14" s="2">
        <v>681.3</v>
      </c>
      <c r="F14" s="2">
        <v>752.9</v>
      </c>
      <c r="G14" s="2">
        <v>709.5</v>
      </c>
      <c r="H14" s="2">
        <v>678.9</v>
      </c>
      <c r="I14" s="2">
        <v>685.3</v>
      </c>
      <c r="J14" s="2">
        <v>615.6</v>
      </c>
      <c r="K14" s="2">
        <v>651.79999999999995</v>
      </c>
      <c r="L14" s="2">
        <v>627.20000000000005</v>
      </c>
      <c r="M14" s="2">
        <v>657.1</v>
      </c>
      <c r="N14" s="2">
        <v>645.20000000000005</v>
      </c>
      <c r="O14" s="2">
        <v>715.9</v>
      </c>
    </row>
    <row r="15" spans="3:15" ht="15.75" thickBot="1" x14ac:dyDescent="0.3">
      <c r="C15" s="3" t="s">
        <v>13</v>
      </c>
      <c r="D15" s="2">
        <v>739.8</v>
      </c>
      <c r="E15" s="2">
        <v>648.70000000000005</v>
      </c>
      <c r="F15" s="2">
        <v>567.6</v>
      </c>
      <c r="G15" s="2">
        <v>770.4</v>
      </c>
      <c r="H15" s="2">
        <v>680.7</v>
      </c>
      <c r="I15" s="2">
        <v>627.79999999999995</v>
      </c>
      <c r="J15" s="2">
        <v>822.5</v>
      </c>
      <c r="K15" s="2">
        <v>674.5</v>
      </c>
      <c r="L15" s="2">
        <v>651.70000000000005</v>
      </c>
      <c r="M15" s="2">
        <v>646.70000000000005</v>
      </c>
      <c r="N15" s="2">
        <v>617.4</v>
      </c>
      <c r="O15" s="2">
        <v>708.4</v>
      </c>
    </row>
    <row r="16" spans="3:15" ht="26.25" thickBot="1" x14ac:dyDescent="0.3">
      <c r="C16" s="4" t="s">
        <v>16</v>
      </c>
      <c r="D16" s="1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3"/>
    </row>
    <row r="17" spans="3:15" ht="15.75" thickBot="1" x14ac:dyDescent="0.3">
      <c r="C17" s="3" t="s">
        <v>15</v>
      </c>
      <c r="D17" s="2">
        <v>67.3</v>
      </c>
      <c r="E17" s="2">
        <v>65.599999999999994</v>
      </c>
      <c r="F17" s="2">
        <v>60.1</v>
      </c>
      <c r="G17" s="2">
        <v>71.400000000000006</v>
      </c>
      <c r="H17" s="2">
        <v>69</v>
      </c>
      <c r="I17" s="2">
        <v>67.400000000000006</v>
      </c>
      <c r="J17" s="2">
        <v>66.900000000000006</v>
      </c>
      <c r="K17" s="2">
        <v>62.2</v>
      </c>
      <c r="L17" s="2">
        <v>64.2</v>
      </c>
      <c r="M17" s="2">
        <v>66.8</v>
      </c>
      <c r="N17" s="2">
        <v>65.3</v>
      </c>
      <c r="O17" s="2">
        <v>64.400000000000006</v>
      </c>
    </row>
    <row r="18" spans="3:15" ht="15.75" thickBot="1" x14ac:dyDescent="0.3">
      <c r="C18" s="3" t="s">
        <v>12</v>
      </c>
      <c r="D18" s="2">
        <v>94.5</v>
      </c>
      <c r="E18" s="2">
        <v>97.3</v>
      </c>
      <c r="F18" s="2">
        <v>107.5</v>
      </c>
      <c r="G18" s="2">
        <v>101.3</v>
      </c>
      <c r="H18" s="2">
        <v>96.9</v>
      </c>
      <c r="I18" s="2">
        <v>97.9</v>
      </c>
      <c r="J18" s="2">
        <v>87.9</v>
      </c>
      <c r="K18" s="2">
        <v>93.1</v>
      </c>
      <c r="L18" s="2">
        <v>89.6</v>
      </c>
      <c r="M18" s="2">
        <v>93.8</v>
      </c>
      <c r="N18" s="2">
        <v>92.1</v>
      </c>
      <c r="O18" s="2">
        <v>102.2</v>
      </c>
    </row>
    <row r="19" spans="3:15" ht="15.75" thickBot="1" x14ac:dyDescent="0.3">
      <c r="C19" s="3" t="s">
        <v>13</v>
      </c>
      <c r="D19" s="2">
        <v>105.6</v>
      </c>
      <c r="E19" s="2">
        <v>92.6</v>
      </c>
      <c r="F19" s="2">
        <v>81</v>
      </c>
      <c r="G19" s="2">
        <v>110</v>
      </c>
      <c r="H19" s="2">
        <v>97.2</v>
      </c>
      <c r="I19" s="2">
        <v>89.6</v>
      </c>
      <c r="J19" s="2">
        <v>117.5</v>
      </c>
      <c r="K19" s="2">
        <v>96.3</v>
      </c>
      <c r="L19" s="2">
        <v>93.1</v>
      </c>
      <c r="M19" s="2">
        <v>92.3</v>
      </c>
      <c r="N19" s="2">
        <v>88.2</v>
      </c>
      <c r="O19" s="2">
        <v>101.2</v>
      </c>
    </row>
    <row r="20" spans="3:15" ht="26.25" thickBot="1" x14ac:dyDescent="0.3">
      <c r="C20" s="4" t="s">
        <v>17</v>
      </c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3"/>
    </row>
    <row r="21" spans="3:15" ht="15.75" thickBot="1" x14ac:dyDescent="0.3">
      <c r="C21" s="4" t="s">
        <v>18</v>
      </c>
      <c r="D21" s="2">
        <v>1872.5</v>
      </c>
      <c r="E21" s="2">
        <v>1789.4</v>
      </c>
      <c r="F21" s="2">
        <v>1741.4</v>
      </c>
      <c r="G21" s="2">
        <v>1979.9</v>
      </c>
      <c r="H21" s="2">
        <v>1843</v>
      </c>
      <c r="I21" s="2">
        <v>1785.1</v>
      </c>
      <c r="J21" s="2">
        <v>1906.9</v>
      </c>
      <c r="K21" s="2">
        <v>1761.7</v>
      </c>
      <c r="L21" s="2">
        <v>1728.9</v>
      </c>
      <c r="M21" s="2">
        <v>1771.5</v>
      </c>
      <c r="N21" s="2">
        <v>1719.8</v>
      </c>
      <c r="O21" s="2">
        <v>1875.2</v>
      </c>
    </row>
    <row r="22" spans="3:15" ht="15.75" thickBot="1" x14ac:dyDescent="0.3">
      <c r="C22" s="4" t="s">
        <v>19</v>
      </c>
      <c r="D22" s="2">
        <v>89.1</v>
      </c>
      <c r="E22" s="2">
        <v>85.2</v>
      </c>
      <c r="F22" s="2">
        <v>82.9</v>
      </c>
      <c r="G22" s="2">
        <v>94.2</v>
      </c>
      <c r="H22" s="2">
        <v>87.7</v>
      </c>
      <c r="I22" s="2">
        <v>85</v>
      </c>
      <c r="J22" s="2">
        <v>90.8</v>
      </c>
      <c r="K22" s="2">
        <v>83.8</v>
      </c>
      <c r="L22" s="2">
        <v>82.3</v>
      </c>
      <c r="M22" s="2">
        <v>84.3</v>
      </c>
      <c r="N22" s="2">
        <v>81.8</v>
      </c>
      <c r="O22" s="2">
        <v>89.2</v>
      </c>
    </row>
    <row r="23" spans="3:15" ht="15.75" thickBot="1" x14ac:dyDescent="0.3">
      <c r="C23" s="4" t="s">
        <v>20</v>
      </c>
      <c r="D23" s="2">
        <v>0</v>
      </c>
      <c r="E23" s="2">
        <v>8.3000000000000007</v>
      </c>
      <c r="F23" s="2">
        <v>8.3000000000000007</v>
      </c>
      <c r="G23" s="2">
        <v>0</v>
      </c>
      <c r="H23" s="2">
        <v>8.3000000000000007</v>
      </c>
      <c r="I23" s="2">
        <v>16.600000000000001</v>
      </c>
      <c r="J23" s="2">
        <v>0</v>
      </c>
      <c r="K23" s="2">
        <v>16.600000000000001</v>
      </c>
      <c r="L23" s="2">
        <v>8.3000000000000007</v>
      </c>
      <c r="M23" s="2">
        <v>8.3000000000000007</v>
      </c>
      <c r="N23" s="2">
        <v>0</v>
      </c>
      <c r="O23" s="2">
        <v>16.600000000000001</v>
      </c>
    </row>
  </sheetData>
  <mergeCells count="9">
    <mergeCell ref="D12:O12"/>
    <mergeCell ref="D16:O16"/>
    <mergeCell ref="D20:O20"/>
    <mergeCell ref="D5:O5"/>
    <mergeCell ref="C6:C7"/>
    <mergeCell ref="D6:F6"/>
    <mergeCell ref="G6:I6"/>
    <mergeCell ref="J6:L6"/>
    <mergeCell ref="M6:O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AB68A-40A8-4EA8-A170-02C764200E08}">
  <dimension ref="B2:AE106"/>
  <sheetViews>
    <sheetView tabSelected="1" zoomScaleNormal="100" workbookViewId="0">
      <selection activeCell="L42" sqref="L42"/>
    </sheetView>
  </sheetViews>
  <sheetFormatPr defaultRowHeight="15" x14ac:dyDescent="0.25"/>
  <cols>
    <col min="2" max="2" width="21.7109375" bestFit="1" customWidth="1"/>
    <col min="3" max="3" width="10.5703125" bestFit="1" customWidth="1"/>
    <col min="4" max="5" width="8.140625" bestFit="1" customWidth="1"/>
    <col min="6" max="6" width="7.7109375" bestFit="1" customWidth="1"/>
    <col min="7" max="8" width="8.140625" bestFit="1" customWidth="1"/>
    <col min="9" max="9" width="7.7109375" bestFit="1" customWidth="1"/>
    <col min="10" max="11" width="8.140625" bestFit="1" customWidth="1"/>
    <col min="12" max="12" width="7.7109375" bestFit="1" customWidth="1"/>
    <col min="13" max="13" width="8.140625" bestFit="1" customWidth="1"/>
    <col min="14" max="14" width="7.7109375" bestFit="1" customWidth="1"/>
    <col min="15" max="15" width="17.28515625" customWidth="1"/>
  </cols>
  <sheetData>
    <row r="2" spans="2:14" ht="15.75" thickBot="1" x14ac:dyDescent="0.3"/>
    <row r="3" spans="2:14" ht="15.75" thickBot="1" x14ac:dyDescent="0.3">
      <c r="B3" s="1" t="s">
        <v>21</v>
      </c>
      <c r="C3" s="14" t="s">
        <v>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6"/>
    </row>
    <row r="4" spans="2:14" ht="35.25" customHeight="1" thickBot="1" x14ac:dyDescent="0.3">
      <c r="B4" s="24" t="s">
        <v>22</v>
      </c>
      <c r="C4" s="14" t="s">
        <v>23</v>
      </c>
      <c r="D4" s="15"/>
      <c r="E4" s="16"/>
      <c r="F4" s="14" t="s">
        <v>24</v>
      </c>
      <c r="G4" s="15"/>
      <c r="H4" s="16"/>
      <c r="I4" s="14" t="s">
        <v>25</v>
      </c>
      <c r="J4" s="15"/>
      <c r="K4" s="16"/>
      <c r="L4" s="14" t="s">
        <v>26</v>
      </c>
      <c r="M4" s="15"/>
      <c r="N4" s="16"/>
    </row>
    <row r="5" spans="2:14" ht="26.25" thickBot="1" x14ac:dyDescent="0.3">
      <c r="B5" s="25"/>
      <c r="C5" s="2" t="s">
        <v>59</v>
      </c>
      <c r="D5" s="2" t="s">
        <v>8</v>
      </c>
      <c r="E5" s="2" t="s">
        <v>9</v>
      </c>
      <c r="F5" s="2" t="s">
        <v>59</v>
      </c>
      <c r="G5" s="2" t="s">
        <v>8</v>
      </c>
      <c r="H5" s="2" t="s">
        <v>9</v>
      </c>
      <c r="I5" s="2" t="s">
        <v>7</v>
      </c>
      <c r="J5" s="2" t="s">
        <v>8</v>
      </c>
      <c r="K5" s="2" t="s">
        <v>9</v>
      </c>
      <c r="L5" s="2" t="s">
        <v>7</v>
      </c>
      <c r="M5" s="2" t="s">
        <v>8</v>
      </c>
      <c r="N5" s="2" t="s">
        <v>9</v>
      </c>
    </row>
    <row r="6" spans="2:14" ht="15.75" thickBot="1" x14ac:dyDescent="0.3">
      <c r="B6" s="3" t="s">
        <v>27</v>
      </c>
      <c r="C6" s="2">
        <v>40.6</v>
      </c>
      <c r="D6" s="2">
        <v>40.4</v>
      </c>
      <c r="E6" s="2">
        <v>40.299999999999997</v>
      </c>
      <c r="F6" s="2">
        <v>40.299999999999997</v>
      </c>
      <c r="G6" s="2">
        <v>40.5</v>
      </c>
      <c r="H6" s="2">
        <v>40.6</v>
      </c>
      <c r="I6" s="2">
        <v>40.5</v>
      </c>
      <c r="J6" s="2">
        <v>40.200000000000003</v>
      </c>
      <c r="K6" s="2">
        <v>40.200000000000003</v>
      </c>
      <c r="L6" s="2">
        <v>40.4</v>
      </c>
      <c r="M6" s="2">
        <v>40.299999999999997</v>
      </c>
      <c r="N6" s="2">
        <v>40.200000000000003</v>
      </c>
    </row>
    <row r="7" spans="2:14" ht="15.75" thickBot="1" x14ac:dyDescent="0.3">
      <c r="B7" s="3" t="s">
        <v>28</v>
      </c>
      <c r="C7" s="2">
        <v>335.5</v>
      </c>
      <c r="D7" s="2">
        <v>324.10000000000002</v>
      </c>
      <c r="E7" s="2">
        <v>298.8</v>
      </c>
      <c r="F7" s="2">
        <v>320.10000000000002</v>
      </c>
      <c r="G7" s="2">
        <v>341.7</v>
      </c>
      <c r="H7" s="2">
        <v>338.4</v>
      </c>
      <c r="I7" s="2">
        <v>330.1</v>
      </c>
      <c r="J7" s="2">
        <v>314.5</v>
      </c>
      <c r="K7" s="2">
        <v>305.8</v>
      </c>
      <c r="L7" s="2">
        <v>325.5</v>
      </c>
      <c r="M7" s="2">
        <v>306.3</v>
      </c>
      <c r="N7" s="2">
        <v>303.8</v>
      </c>
    </row>
    <row r="8" spans="2:14" ht="15.75" thickBot="1" x14ac:dyDescent="0.3">
      <c r="B8" s="3" t="s">
        <v>29</v>
      </c>
      <c r="C8" s="2">
        <v>806.7</v>
      </c>
      <c r="D8" s="2">
        <v>783.5</v>
      </c>
      <c r="E8" s="2">
        <v>719.7</v>
      </c>
      <c r="F8" s="2">
        <v>820.1</v>
      </c>
      <c r="G8" s="2">
        <v>825.1</v>
      </c>
      <c r="H8" s="2">
        <v>810.4</v>
      </c>
      <c r="I8" s="2">
        <v>798.9</v>
      </c>
      <c r="J8" s="2">
        <v>749.9</v>
      </c>
      <c r="K8" s="2">
        <v>755.8</v>
      </c>
      <c r="L8" s="2">
        <v>793.2</v>
      </c>
      <c r="M8" s="2">
        <v>763.5</v>
      </c>
      <c r="N8" s="2">
        <v>754.7</v>
      </c>
    </row>
    <row r="9" spans="2:14" ht="15.75" thickBot="1" x14ac:dyDescent="0.3">
      <c r="B9" s="3" t="s">
        <v>30</v>
      </c>
      <c r="C9" s="2">
        <v>1468.2</v>
      </c>
      <c r="D9" s="2">
        <v>1464.8</v>
      </c>
      <c r="E9" s="2">
        <v>1472.6</v>
      </c>
      <c r="F9" s="2">
        <v>1529.6</v>
      </c>
      <c r="G9" s="2">
        <v>1504</v>
      </c>
      <c r="H9" s="2">
        <v>1495.7</v>
      </c>
      <c r="I9" s="2">
        <v>1414.5</v>
      </c>
      <c r="J9" s="2">
        <v>1401.7</v>
      </c>
      <c r="K9" s="2">
        <v>1383</v>
      </c>
      <c r="L9" s="2">
        <v>1450.3</v>
      </c>
      <c r="M9" s="2">
        <v>1408.7</v>
      </c>
      <c r="N9" s="2">
        <v>1470.6</v>
      </c>
    </row>
    <row r="10" spans="2:14" ht="15.75" thickBot="1" x14ac:dyDescent="0.3">
      <c r="B10" s="3" t="s">
        <v>31</v>
      </c>
      <c r="C10" s="7">
        <v>2208</v>
      </c>
      <c r="D10" s="7">
        <v>2113.5</v>
      </c>
      <c r="E10" s="7">
        <v>2040.2</v>
      </c>
      <c r="F10" s="7">
        <v>2300</v>
      </c>
      <c r="G10" s="7">
        <v>2184.6999999999998</v>
      </c>
      <c r="H10" s="7">
        <v>2123.5</v>
      </c>
      <c r="I10" s="7">
        <v>2237</v>
      </c>
      <c r="J10" s="7">
        <v>2076.1999999999998</v>
      </c>
      <c r="K10" s="7">
        <v>2034.7</v>
      </c>
      <c r="L10" s="7">
        <v>2097</v>
      </c>
      <c r="M10" s="7">
        <v>2026.1</v>
      </c>
      <c r="N10" s="7">
        <v>2179</v>
      </c>
    </row>
    <row r="11" spans="2:14" ht="51.75" thickBot="1" x14ac:dyDescent="0.3">
      <c r="B11" s="3" t="s">
        <v>32</v>
      </c>
      <c r="C11" s="2">
        <v>2167.4</v>
      </c>
      <c r="D11" s="2">
        <v>2073.1</v>
      </c>
      <c r="E11" s="2">
        <v>1999.9</v>
      </c>
      <c r="F11" s="2">
        <v>2259.6999999999998</v>
      </c>
      <c r="G11" s="2">
        <v>2144.1999999999998</v>
      </c>
      <c r="H11" s="2">
        <v>2082.9</v>
      </c>
      <c r="I11" s="2">
        <v>2196.5</v>
      </c>
      <c r="J11" s="2">
        <v>2036</v>
      </c>
      <c r="K11" s="2">
        <v>1994.5</v>
      </c>
      <c r="L11" s="2">
        <v>2056.6</v>
      </c>
      <c r="M11" s="2">
        <v>1985.8</v>
      </c>
      <c r="N11" s="2">
        <v>2138.8000000000002</v>
      </c>
    </row>
    <row r="19" spans="2:27" ht="15.75" thickBot="1" x14ac:dyDescent="0.3"/>
    <row r="20" spans="2:27" x14ac:dyDescent="0.25">
      <c r="B20" s="28" t="s">
        <v>57</v>
      </c>
      <c r="C20" s="29" t="s">
        <v>58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2:27" x14ac:dyDescent="0.25">
      <c r="B21" s="30">
        <v>2123.5</v>
      </c>
      <c r="C21" s="31">
        <v>2026.1</v>
      </c>
    </row>
    <row r="22" spans="2:27" x14ac:dyDescent="0.25">
      <c r="B22" s="30">
        <v>2179</v>
      </c>
      <c r="C22" s="31">
        <v>2034.7</v>
      </c>
    </row>
    <row r="23" spans="2:27" x14ac:dyDescent="0.25">
      <c r="B23" s="30">
        <v>2184.6999999999998</v>
      </c>
      <c r="C23" s="31">
        <v>2040.2</v>
      </c>
    </row>
    <row r="24" spans="2:27" x14ac:dyDescent="0.25">
      <c r="B24" s="30">
        <v>2208</v>
      </c>
      <c r="C24" s="31">
        <v>2076.1999999999998</v>
      </c>
    </row>
    <row r="25" spans="2:27" x14ac:dyDescent="0.25">
      <c r="B25" s="30">
        <v>2237</v>
      </c>
      <c r="C25" s="31">
        <v>2097</v>
      </c>
    </row>
    <row r="26" spans="2:27" ht="15.75" thickBot="1" x14ac:dyDescent="0.3">
      <c r="B26" s="32">
        <v>2300</v>
      </c>
      <c r="C26" s="7">
        <v>2113.5</v>
      </c>
    </row>
    <row r="31" spans="2:27" x14ac:dyDescent="0.25">
      <c r="B31" s="33" t="s">
        <v>60</v>
      </c>
    </row>
    <row r="32" spans="2:27" x14ac:dyDescent="0.25">
      <c r="B32" s="33">
        <f>((SUM(B21:B26)-SUM(C21:C26))/SUM(B21:B26))*100</f>
        <v>6.3821586735387914</v>
      </c>
    </row>
    <row r="35" spans="2:14" ht="15.75" thickBot="1" x14ac:dyDescent="0.3"/>
    <row r="36" spans="2:14" ht="26.25" thickBot="1" x14ac:dyDescent="0.3">
      <c r="B36" s="1" t="s">
        <v>0</v>
      </c>
      <c r="C36" s="14" t="s">
        <v>1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6"/>
    </row>
    <row r="37" spans="2:14" ht="15.75" thickBot="1" x14ac:dyDescent="0.3">
      <c r="B37" s="17" t="s">
        <v>2</v>
      </c>
      <c r="C37" s="14" t="s">
        <v>3</v>
      </c>
      <c r="D37" s="15"/>
      <c r="E37" s="16"/>
      <c r="F37" s="14" t="s">
        <v>4</v>
      </c>
      <c r="G37" s="15"/>
      <c r="H37" s="16"/>
      <c r="I37" s="14" t="s">
        <v>5</v>
      </c>
      <c r="J37" s="15"/>
      <c r="K37" s="16"/>
      <c r="L37" s="14" t="s">
        <v>6</v>
      </c>
      <c r="M37" s="15"/>
      <c r="N37" s="16"/>
    </row>
    <row r="38" spans="2:14" ht="15.75" thickBot="1" x14ac:dyDescent="0.3">
      <c r="B38" s="18"/>
      <c r="C38" s="2" t="s">
        <v>7</v>
      </c>
      <c r="D38" s="2" t="s">
        <v>8</v>
      </c>
      <c r="E38" s="2" t="s">
        <v>9</v>
      </c>
      <c r="F38" s="2" t="s">
        <v>7</v>
      </c>
      <c r="G38" s="2" t="s">
        <v>8</v>
      </c>
      <c r="H38" s="2" t="s">
        <v>9</v>
      </c>
      <c r="I38" s="2" t="s">
        <v>7</v>
      </c>
      <c r="J38" s="2" t="s">
        <v>8</v>
      </c>
      <c r="K38" s="2" t="s">
        <v>9</v>
      </c>
      <c r="L38" s="2" t="s">
        <v>7</v>
      </c>
      <c r="M38" s="2" t="s">
        <v>8</v>
      </c>
      <c r="N38" s="2" t="s">
        <v>9</v>
      </c>
    </row>
    <row r="39" spans="2:14" ht="15.75" thickBot="1" x14ac:dyDescent="0.3">
      <c r="B39" s="6" t="s">
        <v>10</v>
      </c>
      <c r="C39" s="2">
        <v>335.5</v>
      </c>
      <c r="D39" s="2">
        <v>324.10000000000002</v>
      </c>
      <c r="E39" s="2">
        <v>298.8</v>
      </c>
      <c r="F39" s="2">
        <v>320.10000000000002</v>
      </c>
      <c r="G39" s="2">
        <v>341.7</v>
      </c>
      <c r="H39" s="2">
        <v>338.4</v>
      </c>
      <c r="I39" s="2">
        <v>330.1</v>
      </c>
      <c r="J39" s="2">
        <v>314.5</v>
      </c>
      <c r="K39" s="2">
        <v>305.8</v>
      </c>
      <c r="L39" s="2">
        <v>325.5</v>
      </c>
      <c r="M39" s="2">
        <v>306.3</v>
      </c>
      <c r="N39" s="2">
        <v>303.8</v>
      </c>
    </row>
    <row r="40" spans="2:14" ht="15.75" thickBot="1" x14ac:dyDescent="0.3">
      <c r="B40" s="6" t="s">
        <v>11</v>
      </c>
      <c r="C40" s="2">
        <v>806.7</v>
      </c>
      <c r="D40" s="2">
        <v>783.5</v>
      </c>
      <c r="E40" s="2">
        <v>719.7</v>
      </c>
      <c r="F40" s="2">
        <v>820.1</v>
      </c>
      <c r="G40" s="2">
        <v>825.1</v>
      </c>
      <c r="H40" s="2">
        <v>810.4</v>
      </c>
      <c r="I40" s="2">
        <v>798.9</v>
      </c>
      <c r="J40" s="2">
        <v>749.9</v>
      </c>
      <c r="K40" s="2">
        <v>755.8</v>
      </c>
      <c r="L40" s="2">
        <v>793.2</v>
      </c>
      <c r="M40" s="2">
        <v>763.5</v>
      </c>
      <c r="N40" s="2">
        <v>754.7</v>
      </c>
    </row>
    <row r="41" spans="2:14" ht="15.75" thickBot="1" x14ac:dyDescent="0.3">
      <c r="B41" s="6" t="s">
        <v>12</v>
      </c>
      <c r="C41" s="2">
        <v>1468.2</v>
      </c>
      <c r="D41" s="2">
        <v>1464.8</v>
      </c>
      <c r="E41" s="2">
        <v>1472.6</v>
      </c>
      <c r="F41" s="2">
        <v>1529.6</v>
      </c>
      <c r="G41" s="2">
        <v>1504</v>
      </c>
      <c r="H41" s="2">
        <v>1495.7</v>
      </c>
      <c r="I41" s="2">
        <v>1414.5</v>
      </c>
      <c r="J41" s="2">
        <v>1401.7</v>
      </c>
      <c r="K41" s="2">
        <v>1383</v>
      </c>
      <c r="L41" s="2">
        <v>1450.3</v>
      </c>
      <c r="M41" s="2">
        <v>1408.7</v>
      </c>
      <c r="N41" s="2">
        <v>1470.6</v>
      </c>
    </row>
    <row r="42" spans="2:14" ht="47.25" customHeight="1" thickBot="1" x14ac:dyDescent="0.3">
      <c r="B42" s="6" t="s">
        <v>13</v>
      </c>
      <c r="C42" s="2">
        <v>2208</v>
      </c>
      <c r="D42" s="2">
        <v>2113.5</v>
      </c>
      <c r="E42" s="2">
        <v>2040.2</v>
      </c>
      <c r="F42" s="2">
        <v>2300</v>
      </c>
      <c r="G42" s="2">
        <v>2184.6999999999998</v>
      </c>
      <c r="H42" s="2">
        <v>2123.5</v>
      </c>
      <c r="I42" s="2">
        <v>2237</v>
      </c>
      <c r="J42" s="2">
        <v>2076.1999999999998</v>
      </c>
      <c r="K42" s="2">
        <v>2034.7</v>
      </c>
      <c r="L42" s="2">
        <v>2097</v>
      </c>
      <c r="M42" s="2">
        <v>2026.1</v>
      </c>
      <c r="N42" s="2">
        <v>2179</v>
      </c>
    </row>
    <row r="43" spans="2:14" ht="26.25" thickBot="1" x14ac:dyDescent="0.3">
      <c r="B43" s="5" t="s">
        <v>14</v>
      </c>
      <c r="C43" s="11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3"/>
    </row>
    <row r="44" spans="2:14" ht="15.75" thickBot="1" x14ac:dyDescent="0.3">
      <c r="B44" s="6" t="s">
        <v>15</v>
      </c>
      <c r="C44" s="2">
        <v>471.2</v>
      </c>
      <c r="D44" s="2">
        <v>459.4</v>
      </c>
      <c r="E44" s="2">
        <v>420.9</v>
      </c>
      <c r="F44" s="2">
        <v>500</v>
      </c>
      <c r="G44" s="2">
        <v>483.4</v>
      </c>
      <c r="H44" s="2">
        <v>472</v>
      </c>
      <c r="I44" s="2">
        <v>468.8</v>
      </c>
      <c r="J44" s="2">
        <v>435.4</v>
      </c>
      <c r="K44" s="2">
        <v>450</v>
      </c>
      <c r="L44" s="2">
        <v>467.7</v>
      </c>
      <c r="M44" s="2">
        <v>457.2</v>
      </c>
      <c r="N44" s="2">
        <v>450.9</v>
      </c>
    </row>
    <row r="45" spans="2:14" ht="15.75" thickBot="1" x14ac:dyDescent="0.3">
      <c r="B45" s="6" t="s">
        <v>12</v>
      </c>
      <c r="C45" s="2">
        <v>661.5</v>
      </c>
      <c r="D45" s="2">
        <v>681.3</v>
      </c>
      <c r="E45" s="2">
        <v>752.9</v>
      </c>
      <c r="F45" s="2">
        <v>709.5</v>
      </c>
      <c r="G45" s="2">
        <v>678.9</v>
      </c>
      <c r="H45" s="2">
        <v>685.3</v>
      </c>
      <c r="I45" s="2">
        <v>615.6</v>
      </c>
      <c r="J45" s="2">
        <v>651.79999999999995</v>
      </c>
      <c r="K45" s="2">
        <v>627.20000000000005</v>
      </c>
      <c r="L45" s="2">
        <v>657.1</v>
      </c>
      <c r="M45" s="2">
        <v>645.20000000000005</v>
      </c>
      <c r="N45" s="2">
        <v>715.9</v>
      </c>
    </row>
    <row r="46" spans="2:14" ht="46.5" customHeight="1" thickBot="1" x14ac:dyDescent="0.3">
      <c r="B46" s="6" t="s">
        <v>13</v>
      </c>
      <c r="C46" s="2">
        <v>739.8</v>
      </c>
      <c r="D46" s="2">
        <v>648.70000000000005</v>
      </c>
      <c r="E46" s="2">
        <v>567.6</v>
      </c>
      <c r="F46" s="2">
        <v>770.4</v>
      </c>
      <c r="G46" s="2">
        <v>680.7</v>
      </c>
      <c r="H46" s="2">
        <v>627.79999999999995</v>
      </c>
      <c r="I46" s="2">
        <v>822.5</v>
      </c>
      <c r="J46" s="2">
        <v>674.5</v>
      </c>
      <c r="K46" s="2">
        <v>651.70000000000005</v>
      </c>
      <c r="L46" s="2">
        <v>646.70000000000005</v>
      </c>
      <c r="M46" s="2">
        <v>617.4</v>
      </c>
      <c r="N46" s="2">
        <v>708.4</v>
      </c>
    </row>
    <row r="47" spans="2:14" ht="26.25" thickBot="1" x14ac:dyDescent="0.3">
      <c r="B47" s="5" t="s">
        <v>16</v>
      </c>
      <c r="C47" s="11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3"/>
    </row>
    <row r="48" spans="2:14" ht="15.75" thickBot="1" x14ac:dyDescent="0.3">
      <c r="B48" s="6" t="s">
        <v>15</v>
      </c>
      <c r="C48" s="2">
        <v>67.3</v>
      </c>
      <c r="D48" s="2">
        <v>65.599999999999994</v>
      </c>
      <c r="E48" s="2">
        <v>60.1</v>
      </c>
      <c r="F48" s="2">
        <v>71.400000000000006</v>
      </c>
      <c r="G48" s="2">
        <v>69</v>
      </c>
      <c r="H48" s="2">
        <v>67.400000000000006</v>
      </c>
      <c r="I48" s="2">
        <v>66.900000000000006</v>
      </c>
      <c r="J48" s="2">
        <v>62.2</v>
      </c>
      <c r="K48" s="2">
        <v>64.2</v>
      </c>
      <c r="L48" s="2">
        <v>66.8</v>
      </c>
      <c r="M48" s="2">
        <v>65.3</v>
      </c>
      <c r="N48" s="2">
        <v>64.400000000000006</v>
      </c>
    </row>
    <row r="49" spans="2:14" ht="15.75" thickBot="1" x14ac:dyDescent="0.3">
      <c r="B49" s="6" t="s">
        <v>12</v>
      </c>
      <c r="C49" s="2">
        <v>94.5</v>
      </c>
      <c r="D49" s="2">
        <v>97.3</v>
      </c>
      <c r="E49" s="2">
        <v>107.5</v>
      </c>
      <c r="F49" s="2">
        <v>101.3</v>
      </c>
      <c r="G49" s="2">
        <v>96.9</v>
      </c>
      <c r="H49" s="2">
        <v>97.9</v>
      </c>
      <c r="I49" s="2">
        <v>87.9</v>
      </c>
      <c r="J49" s="2">
        <v>93.1</v>
      </c>
      <c r="K49" s="2">
        <v>89.6</v>
      </c>
      <c r="L49" s="2">
        <v>93.8</v>
      </c>
      <c r="M49" s="2">
        <v>92.1</v>
      </c>
      <c r="N49" s="2">
        <v>102.2</v>
      </c>
    </row>
    <row r="50" spans="2:14" ht="15.75" thickBot="1" x14ac:dyDescent="0.3">
      <c r="B50" s="6" t="s">
        <v>13</v>
      </c>
      <c r="C50" s="2">
        <v>105.6</v>
      </c>
      <c r="D50" s="2">
        <v>92.6</v>
      </c>
      <c r="E50" s="2">
        <v>81</v>
      </c>
      <c r="F50" s="2">
        <v>110</v>
      </c>
      <c r="G50" s="2">
        <v>97.2</v>
      </c>
      <c r="H50" s="2">
        <v>89.6</v>
      </c>
      <c r="I50" s="2">
        <v>117.5</v>
      </c>
      <c r="J50" s="2">
        <v>96.3</v>
      </c>
      <c r="K50" s="2">
        <v>93.1</v>
      </c>
      <c r="L50" s="2">
        <v>92.3</v>
      </c>
      <c r="M50" s="2">
        <v>88.2</v>
      </c>
      <c r="N50" s="2">
        <v>101.2</v>
      </c>
    </row>
    <row r="51" spans="2:14" ht="26.25" thickBot="1" x14ac:dyDescent="0.3">
      <c r="B51" s="5" t="s">
        <v>17</v>
      </c>
      <c r="C51" s="11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3"/>
    </row>
    <row r="52" spans="2:14" ht="42.75" customHeight="1" thickBot="1" x14ac:dyDescent="0.3">
      <c r="B52" s="5" t="s">
        <v>18</v>
      </c>
      <c r="C52" s="2">
        <v>1872.5</v>
      </c>
      <c r="D52" s="2">
        <v>1789.4</v>
      </c>
      <c r="E52" s="2">
        <v>1741.4</v>
      </c>
      <c r="F52" s="2">
        <v>1979.9</v>
      </c>
      <c r="G52" s="2">
        <v>1843</v>
      </c>
      <c r="H52" s="2">
        <v>1785.1</v>
      </c>
      <c r="I52" s="2">
        <v>1906.9</v>
      </c>
      <c r="J52" s="2">
        <v>1761.7</v>
      </c>
      <c r="K52" s="2">
        <v>1728.9</v>
      </c>
      <c r="L52" s="2">
        <v>1771.5</v>
      </c>
      <c r="M52" s="2">
        <v>1719.8</v>
      </c>
      <c r="N52" s="2">
        <v>1875.2</v>
      </c>
    </row>
    <row r="53" spans="2:14" ht="46.5" customHeight="1" thickBot="1" x14ac:dyDescent="0.3">
      <c r="B53" s="5" t="s">
        <v>19</v>
      </c>
      <c r="C53" s="2">
        <v>89.1</v>
      </c>
      <c r="D53" s="2">
        <v>85.2</v>
      </c>
      <c r="E53" s="2">
        <v>82.9</v>
      </c>
      <c r="F53" s="2">
        <v>94.2</v>
      </c>
      <c r="G53" s="2">
        <v>87.7</v>
      </c>
      <c r="H53" s="2">
        <v>85</v>
      </c>
      <c r="I53" s="2">
        <v>90.8</v>
      </c>
      <c r="J53" s="2">
        <v>83.8</v>
      </c>
      <c r="K53" s="2">
        <v>82.3</v>
      </c>
      <c r="L53" s="2">
        <v>84.3</v>
      </c>
      <c r="M53" s="2">
        <v>81.8</v>
      </c>
      <c r="N53" s="2">
        <v>89.2</v>
      </c>
    </row>
    <row r="54" spans="2:14" ht="39.75" customHeight="1" thickBot="1" x14ac:dyDescent="0.3">
      <c r="B54" s="5" t="s">
        <v>20</v>
      </c>
      <c r="C54" s="11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</row>
    <row r="55" spans="2:14" ht="15.75" thickBot="1" x14ac:dyDescent="0.3">
      <c r="B55" s="5"/>
      <c r="C55" s="2">
        <v>0</v>
      </c>
      <c r="D55" s="2">
        <v>8.3000000000000007</v>
      </c>
      <c r="E55" s="2">
        <v>8.3000000000000007</v>
      </c>
      <c r="F55" s="2">
        <v>0</v>
      </c>
      <c r="G55" s="2">
        <v>8.3000000000000007</v>
      </c>
      <c r="H55" s="2">
        <v>16.600000000000001</v>
      </c>
      <c r="I55" s="2">
        <v>0</v>
      </c>
      <c r="J55" s="2">
        <v>16.600000000000001</v>
      </c>
      <c r="K55" s="2">
        <v>8.3000000000000007</v>
      </c>
      <c r="L55" s="2">
        <v>8.3000000000000007</v>
      </c>
      <c r="M55" s="2">
        <v>0</v>
      </c>
      <c r="N55" s="2">
        <v>16.600000000000001</v>
      </c>
    </row>
    <row r="84" spans="2:31" ht="15.75" thickBot="1" x14ac:dyDescent="0.3"/>
    <row r="85" spans="2:31" ht="15.75" thickBot="1" x14ac:dyDescent="0.3">
      <c r="B85" s="19" t="s">
        <v>1</v>
      </c>
      <c r="C85" s="21" t="s">
        <v>33</v>
      </c>
      <c r="D85" s="22"/>
      <c r="E85" s="22"/>
      <c r="F85" s="22"/>
      <c r="G85" s="22"/>
      <c r="H85" s="22"/>
      <c r="I85" s="22"/>
      <c r="J85" s="22"/>
      <c r="K85" s="22"/>
      <c r="L85" s="22"/>
      <c r="M85" s="23"/>
    </row>
    <row r="86" spans="2:31" ht="30.75" thickBot="1" x14ac:dyDescent="0.3">
      <c r="B86" s="20"/>
      <c r="C86" s="8" t="s">
        <v>34</v>
      </c>
      <c r="D86" s="8" t="s">
        <v>35</v>
      </c>
      <c r="E86" s="8" t="s">
        <v>36</v>
      </c>
      <c r="F86" s="8" t="s">
        <v>37</v>
      </c>
      <c r="G86" s="8" t="s">
        <v>38</v>
      </c>
      <c r="H86" s="8" t="s">
        <v>39</v>
      </c>
      <c r="I86" s="8" t="s">
        <v>40</v>
      </c>
      <c r="J86" s="8" t="s">
        <v>41</v>
      </c>
      <c r="K86" s="8" t="s">
        <v>42</v>
      </c>
      <c r="L86" s="8" t="s">
        <v>43</v>
      </c>
      <c r="M86" s="8" t="s">
        <v>44</v>
      </c>
    </row>
    <row r="87" spans="2:31" ht="15.75" thickBot="1" x14ac:dyDescent="0.3">
      <c r="B87" s="9" t="s">
        <v>45</v>
      </c>
      <c r="C87" s="8">
        <v>1896</v>
      </c>
      <c r="D87" s="8">
        <v>1367</v>
      </c>
      <c r="E87" s="8">
        <v>512</v>
      </c>
      <c r="F87" s="8">
        <v>89</v>
      </c>
      <c r="G87" s="8">
        <v>146</v>
      </c>
      <c r="H87" s="8">
        <v>156</v>
      </c>
      <c r="I87" s="8">
        <v>44</v>
      </c>
      <c r="J87" s="8">
        <v>55</v>
      </c>
      <c r="K87" s="8">
        <v>9</v>
      </c>
      <c r="L87" s="8">
        <v>42</v>
      </c>
      <c r="M87" s="8">
        <v>37</v>
      </c>
    </row>
    <row r="88" spans="2:31" ht="15.75" thickBot="1" x14ac:dyDescent="0.3">
      <c r="B88" s="9" t="s">
        <v>46</v>
      </c>
      <c r="C88" s="8">
        <v>1889</v>
      </c>
      <c r="D88" s="8">
        <v>1362</v>
      </c>
      <c r="E88" s="8">
        <v>571</v>
      </c>
      <c r="F88" s="8">
        <v>99</v>
      </c>
      <c r="G88" s="8">
        <v>138</v>
      </c>
      <c r="H88" s="8">
        <v>169</v>
      </c>
      <c r="I88" s="8">
        <v>46</v>
      </c>
      <c r="J88" s="8">
        <v>55</v>
      </c>
      <c r="K88" s="8">
        <v>11</v>
      </c>
      <c r="L88" s="8">
        <v>42</v>
      </c>
      <c r="M88" s="8">
        <v>32</v>
      </c>
    </row>
    <row r="89" spans="2:31" ht="15.75" thickBot="1" x14ac:dyDescent="0.3">
      <c r="B89" s="9" t="s">
        <v>47</v>
      </c>
      <c r="C89" s="8">
        <v>1892</v>
      </c>
      <c r="D89" s="8">
        <v>1336</v>
      </c>
      <c r="E89" s="8">
        <v>510</v>
      </c>
      <c r="F89" s="8">
        <v>117</v>
      </c>
      <c r="G89" s="8">
        <v>196</v>
      </c>
      <c r="H89" s="8">
        <v>136</v>
      </c>
      <c r="I89" s="8">
        <v>42</v>
      </c>
      <c r="J89" s="8">
        <v>56</v>
      </c>
      <c r="K89" s="8">
        <v>9</v>
      </c>
      <c r="L89" s="8">
        <v>37</v>
      </c>
      <c r="M89" s="8">
        <v>39</v>
      </c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7"/>
      <c r="AB89" s="27"/>
      <c r="AC89" s="27"/>
      <c r="AD89" s="27"/>
      <c r="AE89" s="27"/>
    </row>
    <row r="90" spans="2:31" ht="15.75" thickBot="1" x14ac:dyDescent="0.3">
      <c r="B90" s="9" t="s">
        <v>48</v>
      </c>
      <c r="C90" s="8">
        <v>1931</v>
      </c>
      <c r="D90" s="8">
        <v>1403</v>
      </c>
      <c r="E90" s="8">
        <v>531</v>
      </c>
      <c r="F90" s="8">
        <v>106</v>
      </c>
      <c r="G90" s="8">
        <v>206</v>
      </c>
      <c r="H90" s="8">
        <v>156</v>
      </c>
      <c r="I90" s="8">
        <v>43</v>
      </c>
      <c r="J90" s="8">
        <v>57</v>
      </c>
      <c r="K90" s="8">
        <v>9</v>
      </c>
      <c r="L90" s="8">
        <v>40</v>
      </c>
      <c r="M90" s="8">
        <v>34</v>
      </c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</row>
    <row r="91" spans="2:31" ht="15.75" thickBot="1" x14ac:dyDescent="0.3">
      <c r="B91" s="9" t="s">
        <v>49</v>
      </c>
      <c r="C91" s="8">
        <v>1977</v>
      </c>
      <c r="D91" s="8">
        <v>1466</v>
      </c>
      <c r="E91" s="8">
        <v>507</v>
      </c>
      <c r="F91" s="8">
        <v>103</v>
      </c>
      <c r="G91" s="8">
        <v>204</v>
      </c>
      <c r="H91" s="8">
        <v>178</v>
      </c>
      <c r="I91" s="8">
        <v>43</v>
      </c>
      <c r="J91" s="8">
        <v>60</v>
      </c>
      <c r="K91" s="8">
        <v>11</v>
      </c>
      <c r="L91" s="8">
        <v>48</v>
      </c>
      <c r="M91" s="8">
        <v>40</v>
      </c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</row>
    <row r="92" spans="2:31" ht="15.75" thickBot="1" x14ac:dyDescent="0.3">
      <c r="B92" s="9" t="s">
        <v>50</v>
      </c>
      <c r="C92" s="8">
        <v>1906</v>
      </c>
      <c r="D92" s="8">
        <v>1410</v>
      </c>
      <c r="E92" s="8">
        <v>534</v>
      </c>
      <c r="F92" s="8">
        <v>114</v>
      </c>
      <c r="G92" s="8">
        <v>174</v>
      </c>
      <c r="H92" s="8">
        <v>147</v>
      </c>
      <c r="I92" s="8">
        <v>40</v>
      </c>
      <c r="J92" s="8">
        <v>59</v>
      </c>
      <c r="K92" s="8">
        <v>8</v>
      </c>
      <c r="L92" s="8">
        <v>38</v>
      </c>
      <c r="M92" s="8">
        <v>44</v>
      </c>
      <c r="O92" s="27"/>
      <c r="P92" s="27"/>
      <c r="Q92" s="27"/>
      <c r="R92" s="27"/>
      <c r="S92" s="27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</row>
    <row r="93" spans="2:31" ht="15.75" thickBot="1" x14ac:dyDescent="0.3">
      <c r="B93" s="9" t="s">
        <v>51</v>
      </c>
      <c r="C93" s="8">
        <v>1887</v>
      </c>
      <c r="D93" s="8">
        <v>1359</v>
      </c>
      <c r="E93" s="8">
        <v>558</v>
      </c>
      <c r="F93" s="8">
        <v>94</v>
      </c>
      <c r="G93" s="8">
        <v>151</v>
      </c>
      <c r="H93" s="8">
        <v>146</v>
      </c>
      <c r="I93" s="8">
        <v>48</v>
      </c>
      <c r="J93" s="8">
        <v>53</v>
      </c>
      <c r="K93" s="8">
        <v>10</v>
      </c>
      <c r="L93" s="8">
        <v>38</v>
      </c>
      <c r="M93" s="8">
        <v>37</v>
      </c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</row>
    <row r="94" spans="2:31" ht="15.75" thickBot="1" x14ac:dyDescent="0.3">
      <c r="B94" s="9" t="s">
        <v>52</v>
      </c>
      <c r="C94" s="8">
        <v>1897</v>
      </c>
      <c r="D94" s="8">
        <v>1365</v>
      </c>
      <c r="E94" s="8">
        <v>504</v>
      </c>
      <c r="F94" s="8">
        <v>96</v>
      </c>
      <c r="G94" s="8">
        <v>209</v>
      </c>
      <c r="H94" s="8">
        <v>163</v>
      </c>
      <c r="I94" s="8">
        <v>42</v>
      </c>
      <c r="J94" s="8">
        <v>54</v>
      </c>
      <c r="K94" s="8">
        <v>9</v>
      </c>
      <c r="L94" s="8">
        <v>46</v>
      </c>
      <c r="M94" s="8">
        <v>38</v>
      </c>
      <c r="O94" s="26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</row>
    <row r="95" spans="2:31" ht="15.75" thickBot="1" x14ac:dyDescent="0.3">
      <c r="B95" s="9" t="s">
        <v>53</v>
      </c>
      <c r="C95" s="8">
        <v>1993</v>
      </c>
      <c r="D95" s="8">
        <v>1542</v>
      </c>
      <c r="E95" s="8">
        <v>588</v>
      </c>
      <c r="F95" s="8">
        <v>104</v>
      </c>
      <c r="G95" s="8">
        <v>214</v>
      </c>
      <c r="H95" s="8">
        <v>180</v>
      </c>
      <c r="I95" s="8">
        <v>44</v>
      </c>
      <c r="J95" s="8">
        <v>69</v>
      </c>
      <c r="K95" s="8">
        <v>11</v>
      </c>
      <c r="L95" s="8">
        <v>43</v>
      </c>
      <c r="M95" s="8">
        <v>45</v>
      </c>
      <c r="O95" s="26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</row>
    <row r="96" spans="2:31" ht="15.75" thickBot="1" x14ac:dyDescent="0.3">
      <c r="B96" s="9" t="s">
        <v>54</v>
      </c>
      <c r="C96" s="8">
        <v>2044</v>
      </c>
      <c r="D96" s="8">
        <v>1559</v>
      </c>
      <c r="E96" s="8">
        <v>548</v>
      </c>
      <c r="F96" s="8">
        <v>106</v>
      </c>
      <c r="G96" s="8">
        <v>216</v>
      </c>
      <c r="H96" s="8">
        <v>178</v>
      </c>
      <c r="I96" s="8">
        <v>51</v>
      </c>
      <c r="J96" s="8">
        <v>73</v>
      </c>
      <c r="K96" s="8">
        <v>10</v>
      </c>
      <c r="L96" s="8">
        <v>43</v>
      </c>
      <c r="M96" s="8">
        <v>42</v>
      </c>
      <c r="O96" s="26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</row>
    <row r="97" spans="2:31" ht="15.75" thickBot="1" x14ac:dyDescent="0.3">
      <c r="B97" s="9" t="s">
        <v>55</v>
      </c>
      <c r="C97" s="8">
        <v>1974</v>
      </c>
      <c r="D97" s="8">
        <v>1477</v>
      </c>
      <c r="E97" s="8">
        <v>559</v>
      </c>
      <c r="F97" s="8">
        <v>82</v>
      </c>
      <c r="G97" s="8">
        <v>237</v>
      </c>
      <c r="H97" s="8">
        <v>174</v>
      </c>
      <c r="I97" s="8">
        <v>47</v>
      </c>
      <c r="J97" s="8">
        <v>59</v>
      </c>
      <c r="K97" s="8">
        <v>10</v>
      </c>
      <c r="L97" s="8">
        <v>43</v>
      </c>
      <c r="M97" s="8">
        <v>39</v>
      </c>
      <c r="O97" s="26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</row>
    <row r="98" spans="2:31" ht="15.75" thickBot="1" x14ac:dyDescent="0.3">
      <c r="B98" s="9" t="s">
        <v>56</v>
      </c>
      <c r="C98" s="8">
        <v>2081</v>
      </c>
      <c r="D98" s="8">
        <v>1590</v>
      </c>
      <c r="E98" s="8">
        <v>556</v>
      </c>
      <c r="F98" s="8">
        <v>109</v>
      </c>
      <c r="G98" s="8">
        <v>214</v>
      </c>
      <c r="H98" s="8">
        <v>165</v>
      </c>
      <c r="I98" s="8">
        <v>51</v>
      </c>
      <c r="J98" s="8">
        <v>81</v>
      </c>
      <c r="K98" s="8">
        <v>10</v>
      </c>
      <c r="L98" s="8">
        <v>42</v>
      </c>
      <c r="M98" s="8">
        <v>41</v>
      </c>
      <c r="O98" s="26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</row>
    <row r="99" spans="2:31" ht="15.75" thickBot="1" x14ac:dyDescent="0.3">
      <c r="B99" s="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O99" s="26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</row>
    <row r="100" spans="2:31" x14ac:dyDescent="0.25">
      <c r="O100" s="26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</row>
    <row r="101" spans="2:31" x14ac:dyDescent="0.25">
      <c r="O101" s="26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</row>
    <row r="102" spans="2:31" x14ac:dyDescent="0.25">
      <c r="O102" s="26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</row>
    <row r="103" spans="2:31" x14ac:dyDescent="0.25">
      <c r="O103" s="26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</row>
    <row r="104" spans="2:31" x14ac:dyDescent="0.25">
      <c r="O104" s="26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</row>
    <row r="105" spans="2:31" x14ac:dyDescent="0.25">
      <c r="O105" s="26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</row>
    <row r="106" spans="2:31" x14ac:dyDescent="0.25"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</row>
  </sheetData>
  <sortState ref="P22:P33">
    <sortCondition ref="P22"/>
  </sortState>
  <mergeCells count="18">
    <mergeCell ref="C3:N3"/>
    <mergeCell ref="B4:B5"/>
    <mergeCell ref="C4:E4"/>
    <mergeCell ref="F4:H4"/>
    <mergeCell ref="I4:K4"/>
    <mergeCell ref="L4:N4"/>
    <mergeCell ref="C36:N36"/>
    <mergeCell ref="B37:B38"/>
    <mergeCell ref="C37:E37"/>
    <mergeCell ref="F37:H37"/>
    <mergeCell ref="I37:K37"/>
    <mergeCell ref="L37:N37"/>
    <mergeCell ref="C43:N43"/>
    <mergeCell ref="C47:N47"/>
    <mergeCell ref="C51:N51"/>
    <mergeCell ref="C54:N54"/>
    <mergeCell ref="B85:B86"/>
    <mergeCell ref="C85:M85"/>
  </mergeCells>
  <conditionalFormatting sqref="C39:N42">
    <cfRule type="top10" dxfId="3" priority="10" percent="1" rank="10"/>
  </conditionalFormatting>
  <conditionalFormatting sqref="C42:N42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C44:N46">
    <cfRule type="top10" dxfId="2" priority="8" percent="1" rank="10"/>
  </conditionalFormatting>
  <conditionalFormatting sqref="C46:N46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C48:N50">
    <cfRule type="top10" dxfId="1" priority="6" percent="1" rank="10"/>
  </conditionalFormatting>
  <conditionalFormatting sqref="C50:N50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C7:N10">
    <cfRule type="top10" dxfId="0" priority="4" percent="1" rank="10"/>
  </conditionalFormatting>
  <conditionalFormatting sqref="C10:N10">
    <cfRule type="iconSet" priority="3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span" xr2:uid="{AEC6F95C-EF9C-4EB0-A78B-56AFB56A56C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Sheet2!C52:N52</xm:f>
              <xm:sqref>O52</xm:sqref>
            </x14:sparkline>
          </x14:sparklines>
        </x14:sparklineGroup>
        <x14:sparklineGroup type="column" displayEmptyCellsAs="span" xr2:uid="{B5C55E5A-6972-4C30-9E4B-A98016F3EC6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Sheet2!C53:N53</xm:f>
              <xm:sqref>O53</xm:sqref>
            </x14:sparkline>
          </x14:sparklines>
        </x14:sparklineGroup>
        <x14:sparklineGroup type="column" displayEmptyCellsAs="span" xr2:uid="{C0155C00-0EAD-4E7B-8572-A2FD0EC10DD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Sheet2!C55:N55</xm:f>
              <xm:sqref>O55</xm:sqref>
            </x14:sparkline>
          </x14:sparklines>
        </x14:sparklineGroup>
        <x14:sparklineGroup type="column" displayEmptyCellsAs="span" xr2:uid="{F461EBD5-08A3-4191-8824-A8E83822D85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Sheet2!C42:N42</xm:f>
              <xm:sqref>O42</xm:sqref>
            </x14:sparkline>
          </x14:sparklines>
        </x14:sparklineGroup>
        <x14:sparklineGroup type="column" displayEmptyCellsAs="span" xr2:uid="{17E851C5-6F0F-4C48-AE7F-5E823D993B4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Sheet2!C46:N46</xm:f>
              <xm:sqref>O46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2024-05-20T09:39:50Z</dcterms:created>
  <dcterms:modified xsi:type="dcterms:W3CDTF">2024-05-28T13:22:40Z</dcterms:modified>
</cp:coreProperties>
</file>