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firstSheet="1" activeTab="1"/>
  </bookViews>
  <sheets>
    <sheet name="Combined_Dataset" sheetId="1" r:id="rId1"/>
    <sheet name="Additional_Dataset" sheetId="3" r:id="rId2"/>
    <sheet name="Not" sheetId="2" r:id="rId3"/>
  </sheets>
  <definedNames>
    <definedName name="_xlnm._FilterDatabase" localSheetId="0" hidden="1">Combined_Dataset!$A$1:$Q$160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2" i="1"/>
</calcChain>
</file>

<file path=xl/sharedStrings.xml><?xml version="1.0" encoding="utf-8"?>
<sst xmlns="http://schemas.openxmlformats.org/spreadsheetml/2006/main" count="1714" uniqueCount="297">
  <si>
    <t>İstek No</t>
  </si>
  <si>
    <t>İstek Tipi</t>
  </si>
  <si>
    <t>İstek Açıklaması</t>
  </si>
  <si>
    <t>Sektör</t>
  </si>
  <si>
    <t>Şirket</t>
  </si>
  <si>
    <t>İstek Sahibi</t>
  </si>
  <si>
    <t>İstek Statü</t>
  </si>
  <si>
    <t>İstek Açılış Tarihi</t>
  </si>
  <si>
    <t>İstek Kapanış Tarihi</t>
  </si>
  <si>
    <t>Kaynak Yöneticisi</t>
  </si>
  <si>
    <t>RequestPostClassContentType</t>
  </si>
  <si>
    <t>PostClassApp</t>
  </si>
  <si>
    <t>PostClassModule</t>
  </si>
  <si>
    <t>Açık Gün Süresi</t>
  </si>
  <si>
    <t>Ekip</t>
  </si>
  <si>
    <t>Danışman Firma</t>
  </si>
  <si>
    <t>Uygulama Destek</t>
  </si>
  <si>
    <t>Merhabalar, Zorlu Enerji, ZES ve electrip web sitelerine Çerez Politikalarının ziyaretçilerin tercihlerine göre dinamik bir versiyonda sitelere entegre edilmesi gerekmektedir. Ancak bünyemizde ve website ajansımızda Cookie yönetimini bu şekilde yapacak ve log kayıtlarını tutacak bir sistem yoktur. Bu sebeple Cookie yönetimini dinamik bir şekilde yapacak third party'e ihtiyaç olabilir. Konuyla ilgili elimizde bulunan dokümanı iletiyoruz. Desteklerinizi rica ederiz.</t>
  </si>
  <si>
    <t>Zorlu Enerji Grubu</t>
  </si>
  <si>
    <t>Zorlu Elek. Enerjisi İth. İhr. ve Toptan Tic. A.Ş.</t>
  </si>
  <si>
    <t>Melis Demircigil</t>
  </si>
  <si>
    <t>Sonlandırıldı</t>
  </si>
  <si>
    <t>Fulya Bıçak MUŞTU, Adnan Çomakoğlu</t>
  </si>
  <si>
    <t>Yeni İstek</t>
  </si>
  <si>
    <t>INTERNET SİTELERİ</t>
  </si>
  <si>
    <t>Diğer</t>
  </si>
  <si>
    <t>YNT</t>
  </si>
  <si>
    <t>Uygulama Modül Desteği talebidir: Smart PDM projesi kapsamında Gökçedağ RES kumanda odasında bulunan Türbin Scada'sındaki verilerin işlenmesi için NETAŞ firmasının bu verilere erişmesi gerekmektedir. Netaş firmasının bu verilere uzaktan erişimi konusunda BT departmanı ile yapılan ortak çalışmalar neticesinde CISCO marka FPR-1010 modeli bir Firewall cihazının Gökçedağ RES kumanda odasına kurulumu BT yönlendirmeleri ile yapıldı. Bundan sonraki aşamada Scada'ya bağlanarak verilerin aktarımı için WEB Servis yazılması, verilerin Endoks firmasına aktarımı ve Netaş ion entegrasyonu konularında BT departmanıv ve gerektiği noktada dışarıdan alınacak third parti hizmetin desteğine ihtiyaç duyulmaktadır.</t>
  </si>
  <si>
    <t>Zorlu Enerji Elektrik Üretim A.Ş.</t>
  </si>
  <si>
    <t>Reyhan Nergis Öner</t>
  </si>
  <si>
    <t>SCADA</t>
  </si>
  <si>
    <t>Merhabalar, Ekim ayı bireysel müşteri siparişleri faturalandırılırken 23287514978 T.C kimlik nolu Emre Öztürk ile aynı isim ve soyisme sahip 33712385158 T.C kimlik nolu başka bir Emre Öztürk bulunduğu için, Robot aynı grup numarasını vermiş ve tek kişiye fatura edilmiştir. Sistemde gerekli kontrollerin yapılmasını ve düzeltmelerin sağlanmasını rica ederim.</t>
  </si>
  <si>
    <t>Nimet Naz Yıldırır</t>
  </si>
  <si>
    <t>Fulya Bıçak MUŞTU, Adnan Çomakoğlu, Büşra Işık</t>
  </si>
  <si>
    <t>Hata</t>
  </si>
  <si>
    <t>RPA</t>
  </si>
  <si>
    <t>Merhaba, RPA ZES HGS Banka Giriş Süreci için yardımcı olur musunuz.</t>
  </si>
  <si>
    <t>Melis İçim Öztürk</t>
  </si>
  <si>
    <t>ZES Operasyon</t>
  </si>
  <si>
    <t>Merhaba, RPA ZES Stok Raporu Süreci için yardımcı olur musunuz.</t>
  </si>
  <si>
    <t>Kullanıcı İşlemleri (Yetki/Şifre)</t>
  </si>
  <si>
    <t>https://sso.zorlu.com.tr/SSOPortal/Login?requestData=92c6b51117874b6889125c50bd1ce96eQ6o304-sgUNuKorjrmZxXSgD3OjksUhenE_g5PV88QVpWAY4mIJtw_M4anbhX26Z0 kokpitine adnan.comakoglu@zorlu.com ve elif.ceyhan@zorlu.com kullanıcıları için yetki verilmesini rica ederim.</t>
  </si>
  <si>
    <t>Elif Ceyhan</t>
  </si>
  <si>
    <t>Fulya Bıçak MUŞTU</t>
  </si>
  <si>
    <t>BTB</t>
  </si>
  <si>
    <t>SAP de, SNI gelen kokopitimize düşen faturaların, aynı gün içerisinde "şirket kodu-VKN-İlgili kişi" olarak vereceğimiz tablodaki ilgili kişiye mail olarak iletilmesini istiyoruz. SAP üzerinden yapılabilir mi?</t>
  </si>
  <si>
    <t>Burcu Büyükdağ</t>
  </si>
  <si>
    <t>Fulya Bıçak MUŞTU, Ece Aksen</t>
  </si>
  <si>
    <t>SAP</t>
  </si>
  <si>
    <t>FI</t>
  </si>
  <si>
    <t>http://192.168.1.90:83/ için kullanıcı oluşturulması rica ederim. linke elifcey@zorlu.com domaini üzerinden erişim sağlayabiliyorum fakat kullanıcı adı ve şifre elime ulaşmadı, kullanıcı hiç oluşturulmamış.</t>
  </si>
  <si>
    <t>BTC Bilişim Hizmetleri A.Ş.</t>
  </si>
  <si>
    <t>Merhaba, 17-18 Ocak PMUM açıklanacağı için Gelir Gider Tahakkuk sürecimde danışman desteğini rica ederim.</t>
  </si>
  <si>
    <t>Merhaba, Electrip şirketi için sistemde yeni bir model kodu tanımlanması konusunda yardımcı olabilir misiniz. Model Kodu : IX Model Tanımı : BMW IX şeklinde yazılması gerekmektedir. Önce SD de yapılmasını ardından talebin COPA tarafı düzenlenmesi için FI tarafına iletilmesi gerekmektedir.</t>
  </si>
  <si>
    <t>Havahan Yıldızoğlu, btfs.destek ., Fulya Bıçak MUŞTU, Adnan Çomakoğlu</t>
  </si>
  <si>
    <t>SD</t>
  </si>
  <si>
    <t>Golive Yazılım Hizmetleri A.Ş.</t>
  </si>
  <si>
    <t>Codebase IoT platformu - SAP FI entegrasyonları için SAP PO servis geliştirmesinin tamamlanmasını rica ederim. Çalışma için fatura kesileceği zaman hangi şirkete kesileceği bilgisini vereceğim.</t>
  </si>
  <si>
    <t>ZES Dijital Ticaret A.Ş.</t>
  </si>
  <si>
    <t>Adnan Çomakoğlu</t>
  </si>
  <si>
    <t>Fulya Bıçak MUŞTU, Adnan Çomakoğlu, B.T. Merkezi Sistemler</t>
  </si>
  <si>
    <t>İyileştirme / Değişiklik</t>
  </si>
  <si>
    <t xml:space="preserve">PO </t>
  </si>
  <si>
    <t>Negzel Teknoloji A.Ş.</t>
  </si>
  <si>
    <t>Proje</t>
  </si>
  <si>
    <t>ZES EV IoT Platformunun penetrasyon testlerinin yapılması konusunda desteğinizi rica ediyorum. Teşekkür ederim. İyi çalışmalar, Adnan</t>
  </si>
  <si>
    <t>Yunus Koç, Fulya Bıçak MUŞTU</t>
  </si>
  <si>
    <t>Cyberwise Siber Güvenlik</t>
  </si>
  <si>
    <t>Merhaba, Zorlu Enerji mobil uygulamasına girmeye çalıştığımda "Giriş Başarısız. Yetkisiz Kullanıcı" hatası almaktayım. Web versiyonundaki gibi giriş izni ve web versiyonunda sahip olduğum yetkileri burası içinde verebilir misiniz? Teşekkürler, iyi çalışmalar.</t>
  </si>
  <si>
    <t>Berkant Canlı</t>
  </si>
  <si>
    <t>Fulya Bıçak MUŞTU, Büşra Işık</t>
  </si>
  <si>
    <t>Merhabalar, Ocak ayı faturalandırma süreci için ZES Bireysel Ocak ayı verilerini RobotAngel üzerinden almam gerekiyor fakat Robottan sadece belli bir kısmını (3 0cak-26 Ocak) alabildim, tekar çalıştırdığımda sürece dair başlatma maili gelmedi. Faturalandırma süremiz 7 gün olduğu için konu acildir. Robotla ilgili süreçlere bakan çalışma arkadaşımız izinde olduğu için konuyla ilgili yardımlarınızı rica ederim.</t>
  </si>
  <si>
    <t>Optimizasyon portali ve üst yönetim raporlama uygulaması özelinde Bülent Morali ile toplantı yapılmasını rica ederim.</t>
  </si>
  <si>
    <t>Fulya Bıçak MUŞTU, Elif Ceyhan</t>
  </si>
  <si>
    <t>Optimizasyon Portali</t>
  </si>
  <si>
    <t>Merhaba, güncelleme sonrası sorunlardan dolayı 15-16-17 Şubat tarhilerinde 7/24 olacak şekilde gelir gider tahakkuk süreci için danışman desteği rica ediyorum.</t>
  </si>
  <si>
    <t>Birce Sarı, Fulya Bıçak MUŞTU</t>
  </si>
  <si>
    <t>Robusta Yazılım Otomasyon</t>
  </si>
  <si>
    <t>Network ekibinin enerjimizcocuklaricin.com adresine 1 günlük pentest aktivite girişi.</t>
  </si>
  <si>
    <t>Uğur Erol</t>
  </si>
  <si>
    <t>Mesut Kılıçoğlu, Dinçer Gültekin, Fulya Bıçak MUŞTU</t>
  </si>
  <si>
    <t>Zorlu Enerji Üst Yönetim Uygulaması için 2 yeni AD kullanıcısı ve VPN erişimlerinin tanımlanmasını rica ederim. Kullanıcılar: Mobil Geliştirici - Aras Çağlıuzun aras.cagliuzun@clockwork.com.tr Back-end Geliştirici - Uğurhan Gül ugurhan.gul@clockwork.com.tr</t>
  </si>
  <si>
    <t>Zorlu Enerji Dağıtım A.Ş</t>
  </si>
  <si>
    <t>KYNDRYL</t>
  </si>
  <si>
    <t>Merhaba, EBA'da oluşturulan RPA talep formu için rapor ihtiyacımız bulunuyor. Excel şeklinde rapor alabilmemiz için gerekli geliştirmelerin yapılmasını rica ediyorum. Enerji BT, maddeyi Hülya Kara'ya atayabilir misiniz rica etsem? Teşekkür ederim. İyi çalışmalar, Adnan Enerji BT, Maddeyi Hülya Kara</t>
  </si>
  <si>
    <t>INTRANET SİTELERİ</t>
  </si>
  <si>
    <t>EBA</t>
  </si>
  <si>
    <t>T1000 tablosundaki REFNO alanını güncelleyen program SR51255480 isteği ile güncellenmişti ve Zep-50 sistemine ZEDK976126 requesti ile taşıması yapılmıştı. Bu programın aynı sisteme job olarak kurulmasını rica ederim. Kurulacak job 30 dakika aralıklar ile çalışsın lütfen.</t>
  </si>
  <si>
    <t>Fulya Bıçak MUŞTU, Adnan Çomakoğlu, Elif Ceyhan</t>
  </si>
  <si>
    <t>Electrip projesinin Jira platformuna taşınması sürecinden destek alınması - best practicelar gösterilecek - proje entegrasyonu aşamasındaki sorulara yanıt verilecek</t>
  </si>
  <si>
    <t>Bülent Moralı ile Optimizasyon Portali üzerine aktarım alınacak ve ek gereksinimler konuşulacak.</t>
  </si>
  <si>
    <t>Zep-50 sistemine taşınan ZEDK976126 requestindeki ZSD_ELECTRIP_TAHSILAT_GUNCELLE fonksiyonu Z_FI_GNS_TAHSILAT_UPDATE fonksiyonunu kullanıyor. REFNO alanını STDID alanından kontrol ederek güncellemek istiyorduk. STDID alanındaki ID’ye denk gelen Sipariş numarasını eşleşen tüm kayıtlar için REFNO’yu güncelleyecek şekilde değişiklik yapılması gerekiyordu. ZSD_ELECTRIP_TAHSILAT_GUNCELLE ile OPTIP kolonunda "THLS" tipindeki verilerin refnoları güncellenmiş ama "THIP" tipindekiler güncellenmemiş ve bu durum Z_FI_GNS_TAHSILAT_UPDATE fonksiyonu nedeniyleymiş. Konu GoLive ile görüşülerek tarafınıza iletildi. Z_FI_GNS_TAHSILAT_UPDATE fonksiyonunda gerekli düzeltmelerin yapılması için desteğinizi rica ederiz.</t>
  </si>
  <si>
    <t>Electrip projesinde jiradaki taskların oluşturulması (SMTG entegrasyonu) için bir adresi ihtiyacımız var. Aşağıdaki verilen domainde mail adresini oluşturmanız konusunda desteğinizi rica ederim. sistem@electrip.com.tr</t>
  </si>
  <si>
    <t>Enerji RPA destek talebidir.</t>
  </si>
  <si>
    <t>Sevdenur Keleş</t>
  </si>
  <si>
    <t>Birce Sarı, Fulya Bıçak MUŞTU, Adnan Çomakoğlu</t>
  </si>
  <si>
    <t>Şirket dışından BTB Yeni Nesil Teknolojiler’e atılan mailler düşmüyor, grup dışarı kapalı ise açabilir misiniz? BTBYeniNesilTeknolojiler@zorlu.com</t>
  </si>
  <si>
    <t>10.20.50.208 ip li SQL server üzerinde bulunan ZorluEnerjiPiyasaIslemleri ve OM2018 adlı veritabanlarına readonly yetkiye sahip kullanıcı oluşturulmasını rica ederim.</t>
  </si>
  <si>
    <t>android studio kurulumunun yapılmasını rica ederim.</t>
  </si>
  <si>
    <t>Optimizasyon Portalklinin Üst Yönetim Mobil uygulamasına dokunan bölümlerinin teknik ve fonksiyonel dokümante edilmesi</t>
  </si>
  <si>
    <t>Yapılıyor</t>
  </si>
  <si>
    <t>Optimizasyon Portalinden Üst Yönetim Mobil uygulamaya raporlanan Tüketim Değerleri için PMUM entegrasyonunun yapılması</t>
  </si>
  <si>
    <t>Tüketim Tahmin</t>
  </si>
  <si>
    <t>Optimizasyon Portaline eklenecek yeni push tipi ile Mobil Uygulamada oluşturulacak olan "arıza/hata bildirimi" sayfasına veri sağlanması</t>
  </si>
  <si>
    <t>Optimizasyon Portalinden Üst Yönetim Mobil uygulamaya akan anlık verilerde 1 saatlik sapma gözlemlenmişti. Örn: 15:00'da gerçekleşen üretim değeri, 14:00'da gibi görünüyor idi. Bu veri akışı probleminin giderilmesini rica ederim.</t>
  </si>
  <si>
    <t>Sayaç Bilgileri</t>
  </si>
  <si>
    <t>Electrip uygulaması için kutu penetrasyon testi çalışmasının yapılması 5 katmanlı test yapılacak. Bu katmanlar: APN, Mobil, Admin, Landing page, iOT car olarak belirlenmiştir.</t>
  </si>
  <si>
    <t>ELECTRİP ARAÇ KİRALAMA</t>
  </si>
  <si>
    <t>Mesut Kılıçoğlu, Dinçer Gültekin, Fulya Bıçak MUŞTU, Elif Ceyhan</t>
  </si>
  <si>
    <t>Electrip projesi için 10:00 -12:00 arası araçların detaylı olarak kontrol edileceği bir test çalışması yapılacak. Electrip sunucularından çıkan isteklerin 10:30-11:00 aralığında network olarak takibi yapılması rica edilir.</t>
  </si>
  <si>
    <t>Dinçer Gültekin, Elif Ceyhan</t>
  </si>
  <si>
    <t>Codebase IoT tarafında kullanılmak üzere yeni harita API key'lerinin paylaşılmasını rica ederiz</t>
  </si>
  <si>
    <t>Ece Aksen</t>
  </si>
  <si>
    <t>Zorlu enerji hesabı için Apple Developer yenilemesi yapılmasını rica ederim.</t>
  </si>
  <si>
    <t>Zorluenerji.com.tr</t>
  </si>
  <si>
    <t>Tecom Bilgisayar</t>
  </si>
  <si>
    <t>İsa Bey merhaba. ZES platformu üzerinde kullanılmak üzere reCAPTCHA key ihtiyacı bulunuyor, v2 olarak. Bu konuda destek olabilir misiniz? Teşekkürler.</t>
  </si>
  <si>
    <t>Electrip tarafında HGS girişi ile ilgili işlemlerin RPA ile yapılması gerekmektedir. Yardımlarınızı rica ederiz.</t>
  </si>
  <si>
    <t>Fulya Bıçak MUŞTU, Adnan Çomakoğlu, Ece Aksen</t>
  </si>
  <si>
    <t>Electrikli Araç Kiralama</t>
  </si>
  <si>
    <t>Araçların her kiralama doğrultusunda KABİS sistemine kayıt ettirilmesi işlemi RPA ile oluşturulması gerekmektedir. Yardımlarınızı rica ederiz.</t>
  </si>
  <si>
    <t>indirmiş olduğum putty client kurulumu için desteğinizi rica ederim</t>
  </si>
  <si>
    <t>Merhaba, KDV Beyannamelerini RPA de yapmak istiyoruz fakat süreci yazmaya başlamadan önce devletin beyanname programında xpath kontrollerinin yapılması gerekiyor. Programa güncelleme geliyormuş arada sırada bu yüzden alanların xpathleri güncelleme sonrası aynı mı değil mi kontrol etmemiz lazım.Aynıysa sorun yok farklıysa düşünmek gerekecek 😊 programı zaten robotun sunucusuna yükletmiştik ekte iki farklı paket mevcut bu paketleri açarak alanların kontrolünü sağlayabilir misiniz.</t>
  </si>
  <si>
    <t>Mali İşler</t>
  </si>
  <si>
    <t>Yeni PUSH Notification türü olarak eklenen Arıza Bildirimlerinin, eklenirken iki kırılma göre seçim yapılarak eklenmesi gerekmektedir. Kırılım 1: Kaynak türü (HES, RES, JES, TES) Kırılım 2: Santral (Her bir kaynak türüne ait Zorlu Enerji Santralleri)</t>
  </si>
  <si>
    <t>Merhaba, 15-16-17 Nisan günleri için hızlı aksiyon alınması gereken gelir gider tahakkuk giriş sürecimiz için danışman desteğinin ayarlanması önemle rica olunur. Süreç gün içinde sabah yada akşam mail gönderimi ile tetiklediği için planlamanın buna göre yapılmasını rica ederiz.</t>
  </si>
  <si>
    <t>Asseco tarafında kart numarası geçersizdir hatası alınıyor. Kart verileri assecoya nasıl geliyor incelenmesi gerekiyor.</t>
  </si>
  <si>
    <t>Kenan Bayaz</t>
  </si>
  <si>
    <t>Merhabalar, zorlu enerji websitesine çerez politikalarının Cookie Bot desteği ile eklenmesi konusunda desteklerinizi rica ederiz.</t>
  </si>
  <si>
    <t>Aşağıdaki müşterimiz üyelik aşamasında sms almadığını iletmişti. Cockpit’ten kontrol ettiğimizde gönderiminin başarısız olduğunu gördük. Sorun neden kaynaklanıyor, siz de kontrol edebilir misiniz? Bazı yabancı numaralara sms’lerin iletildiğini gördük ancak +45 koda(Danimarka numarası) özel bir durum mudur, sorun yaşanan başka ülkelerde var mıdır acaba kontrol edebilirseniz seviniriz. Müşteri Numarası: +4526231122</t>
  </si>
  <si>
    <t>Semanur Müfettişoğlu</t>
  </si>
  <si>
    <t>ZES EV IOT</t>
  </si>
  <si>
    <t>SMS / E-Mail / Notification</t>
  </si>
  <si>
    <t>Electrip jira projesinde aşağıdaki istekler yapılacak * Yeni type (Operasyonel Destek) oluşturup sistem@electrip.com.tr den gelen maddeler bu type aktarılacak * Kanban board filtresindeki Operasyonel Destek olmayacak * TO Do dan Done direkt akış oluşturulacak</t>
  </si>
  <si>
    <t>Jirada electrip projesinde sistem@electrip.com.tr den açılan maddelerde Due Date kısmını bugünden artı 3 gün sonrasına atayabilir misiniz?</t>
  </si>
  <si>
    <t>ZES EV IoT TR kapsamında yurt dışı kredi kartlarıyla yapılan CVV'siz ödeme işlemlerinde 20082 hatası alınmaktadır.</t>
  </si>
  <si>
    <t>Tahsilat</t>
  </si>
  <si>
    <t>ZES IoT TR projesi için İYS entegrasyonu konusunda desteğinizi rica ederiz. Başvuru formu mail üzerinden paylaşılmıştır.</t>
  </si>
  <si>
    <t>Merhaba, Algopoly, rüzgar tahmini hizmeti aldığımız bir şirket. Gökçedağ için gün öncesinde ve gün içinde tahminler üretiyorlar. Tahminlerin gerçeğe yakın olması bizim için çok kritik. En yakın tahmini yapabilmek adına, santralin anlık olarak üretimlerini görmelerine ihtiyaç duyuluyor. Anlık üretim verilerini okuyup tahminleri düzeltme adına Osos sisteminden web servisle veri çekmeleri gerekiyor.Gerekli entegrasyon için bilgilerinize.</t>
  </si>
  <si>
    <t>Cansu Karalı</t>
  </si>
  <si>
    <t>OSOS</t>
  </si>
  <si>
    <t>dün akşam 21:30 itibariyle SMS servisinde +99lu numaralara birkaç saniye aralıkla devamlı sms talebi geliyor. Kaynağını kontrol edebilir misiniz?</t>
  </si>
  <si>
    <t>Gürkan Dökümcügil</t>
  </si>
  <si>
    <t>Enerji Kokpit projesi için, mobil uygulamaya iletilen servislerde endoks servisleri kullanılmaktaydı. Bu servisler değiştirilerek Teaiş Osos servislerinin aPI katmanına eklenmesi talep edilmektedir. Servisler ile ilgili ayrıntılı bilgi, mail ile iletilecektir.</t>
  </si>
  <si>
    <t>Merhaba, Enterprise Service Cockpit üzerinden "ZES EV IoT Platform", "ZES EV IoT Platform Test" ve ayrıca altındaki tüm uygulamalara erişmek istiyorum.</t>
  </si>
  <si>
    <t>Burak Can</t>
  </si>
  <si>
    <t>Platform</t>
  </si>
  <si>
    <t>Bakım Destek İşleri</t>
  </si>
  <si>
    <t>Electrip projesi için asseco tarafında debit cardların da kullanılmasını istiyoruz. Asseco tarafında gerekli geliştirme ve web servis dokümanları gerekmektedir.</t>
  </si>
  <si>
    <t>Merhabalar, Turatel’e giden req mesajlarını alıp, Turatel'den gelen dönüşe göre logları kontrol edebilir misiniz? Desteğinizi rica ederiz.</t>
  </si>
  <si>
    <t>Robusta Scheduler da tamamlanmış Rpa süreçleri için erişim yetkisi talep ediyorum. Erişimim olmayan süreçler: BTV Rotor Raporu, Personel Mutabakat, Türk Telekom Girişleri, SRM Bütçe Aşım Raporu, Sipariş Oluşturma, Gelir Gider Tahahkkuk Süreci, 1016 ISU Karşılık Süreci_Faz1,1016 Dağıtım Bedeli Karşılık Süreci, ZES Stok Raporu, ZES HGS Banka Giriş Süreci</t>
  </si>
  <si>
    <t>Asseco tarafında gün sonu mutabakatı yapacağımız web servisler gereklidir. Servis dokümanları mevcut mudur?</t>
  </si>
  <si>
    <t>Merhaba, Personel Mutabakat iyileştirme için açılan taleptir.</t>
  </si>
  <si>
    <t>Cahptcha kontrolü için electrip sunucu iplerinin de tanımlı listeye eklenmesi gerekiyor. Ayrıca electrip 10.23 makinesinin captcha kontrolü için internete erişim yetkisi de olması gerekiyor.</t>
  </si>
  <si>
    <t>Electrip Mobil Uygulama</t>
  </si>
  <si>
    <t>Merhabalar, Eba'da Rpa talebi için süreci geliştirmek istiyoruz. Eba da açılan Rpa talebini onayladığımız taktirde, iş birimlerinden analiz dokümanlarını eklemeleri, bizim güncellemelerimiz, dokümanın onlar tarafından onaylanması gibi tüm bu süreçleri Eba'dan yapmak istiyoruz. Desteğinizi rica ederiz.</t>
  </si>
  <si>
    <t>Production ortamınında ödeme istekleri kontrol gerekli statüsünde kalıyor. Tekrar kontrol edildiğinde de başarısız olarak göründü.</t>
  </si>
  <si>
    <t>Merhaba, 689'lu Gider Hesapları Raporu süreci için efor bilgisi rica ederiz.</t>
  </si>
  <si>
    <t>Zorlu MSP üzerinden oluşturulan kullanıcıların kontrolünü rica ederim</t>
  </si>
  <si>
    <t>ZES IoT demo sistemi için URL bilgileri aşağıdaki gibidir. Recaptcha için bu tanımlamaları da yapmanızı rica ederiz. Teşekkürler, Portal: demo.zes.net WebApi: webapidemo.zes.net</t>
  </si>
  <si>
    <t>Robusta Scheduler yetkim ile süreç diagram’larını görüntüleyemiyorum. Aynı zamanda tüm mali işler Rpa süreçlerinde yetkilendirmemin tamamlanmasını rica ediyorum. Teşekkür ederim.</t>
  </si>
  <si>
    <t>Merhaba, Optimizasyon Portalı'nda "GİP İşlemleri/GİP Günlük Rapor" tablolarına "SMF" değerleri ve tüm şirketlerin (Örneğin ROTOR ELEKTRİK ÜRETİM A.Ş. ve ZORLU DOĞAL ELEKTRİK ÜRETİM A.Ş.) GİP Alış-Satış Miktar ve Fiyatları 16.05.2022 tarihinden beri akmamaktadır. Bu alanlar yapılan işlemlerin kolay bir şekilde izlenip işlemlerin doğru bir şekilde gerçekleşip gerçekleşmediğini gösterdiği için mümkün olan en hızlı şekilde desteğinizi rica etmekteyiz. Ekte bu alanlara girerken gelen hata mesajı da yer almaktadır.</t>
  </si>
  <si>
    <t>Entegrasyonlar GİP</t>
  </si>
  <si>
    <t>clock@clockwork.com.tr Apple hesabına, https://appstoreconnect.apple.com/access/users adresinden görselde bulunan formda işaretli yerlere yetki verilmesi gerekiyor. Account holder Tekin Çetin zorluenerjimobile@gmail.com olarak görünüyor, bu hesap üzerinden yapılacak.</t>
  </si>
  <si>
    <t>Eba üzerinden iletilmiş 201283 süreç numaralı Rpa talep formunda "Bir tam akış ne kadar zaman alıyor?" ve "Harcanan birim süre" başlıklarına girilmiş değerlerin 5 yerine 7200 olacak şekilde değiştirilmesini rica ederim.</t>
  </si>
  <si>
    <t>Merhaba, saat 01:00 itibariyle ZESNEW APN’deki tüm istasyonlarımız çevrimdışıdır. Kontrolünüzü ve acil desteğinizi bekliyoruz.</t>
  </si>
  <si>
    <t>Elif Şenyürek</t>
  </si>
  <si>
    <t>ZES, OTP_ZES ve ZES_OTP SPNAME’ler için +994* reg exp ile black list kuralı yazabilir misiniz? Desteğinizi rica ediyoruz.</t>
  </si>
  <si>
    <t>ZES, OTP_ZES ve ZES_OTP SPNAME’ler için +994* reg exp ile black list kuralı hazırlanmalı, tekrar atak olduğu için konu acil.</t>
  </si>
  <si>
    <t>cpmsprod.zes.net adresine ulaşınmda kesintiler yaşanmaktadır. Kontrolünü rica ediyoruz.</t>
  </si>
  <si>
    <t>Her ayın 27’sinde çalışan stok sürecimiz ile ilgili bir değişiklik rica ediyoruz. Analize ekleme yaptım “Yeni” diye yorum düştüm. Kontrol edebilir misiniz ? Ek olarak mail gönderilen ilgili kişiler listesinde de güncellemeler var. Değişiklik konusunda yardımcı olabilir misiniz.</t>
  </si>
  <si>
    <t>Nickel verilerinin excel üzerinden optimizasyon portaline girilebilmesi için geliştirme yapılmasını rica ederim.</t>
  </si>
  <si>
    <t>10.20.50.207 adresli MOBİL_RAPOR veritabanına berhanso AD kullanıcısı için dbcreator yetkisi verilmesini rica ederim. Talep acildir</t>
  </si>
  <si>
    <t>berhanso AD kullancısı mevcut şifre ile giremiyor, yardımcı olabilir misiniz?</t>
  </si>
  <si>
    <t>Cockpit'te sadece anonim numaraların SMS kayıtları görünüyor. Fakat TR mobil numaraların SMS istekleri portalde görünmesine rağmen Cocpit'e yansımamış görünüyor. Kontrol eder misiniz? Baska bir deyişle TR numaralara giden SMS'ler gönderiliyor yani bir problem yok fakat cockpit'te görünmüyor.</t>
  </si>
  <si>
    <t>Merhaba, ZES Stok sürecine eposta kullanıcısı eklenmesi için açılan talebin yerine açılan yeni talep.</t>
  </si>
  <si>
    <t>Merhaba, Robusta Orhectrator için yetki rica ederim.</t>
  </si>
  <si>
    <t>Sevtap Sevgili</t>
  </si>
  <si>
    <t>Planlama Onayı Bekliyor</t>
  </si>
  <si>
    <t>Merhaba, Enterprise Service Cockpit erişim yetkisi rica ederim.</t>
  </si>
  <si>
    <t>Arıza ve Bakım modülü için "Geçen Süre" flagi geliştirmesi yapılması gerekmektedir. Geliştirme için: 1. Ön yüze check box yerleştirilmesi, 2. DBye Flag alanının eklenmesi, 3. optimizasyon portali ve DB arasında flagin kaydolması için servis, 4. json formatında APIye flag alanının eklenmesi, 5. DB'de tabloya arıza ve bakım alanları için unique id alanlarının eklenmesi</t>
  </si>
  <si>
    <t>Energy Cockpit Mobil Uygulaması</t>
  </si>
  <si>
    <t>Selamlar, Zorlu Enerji Online İşlemler mobil uygulamamız canlıda. eski uygulamanın App Store hesabından kaldırılmasını talep ediyoruz. Eski uygulama linki (Zorlu Elektrik Online İşlemler); App Store: https://apps.apple.com/tr/app/zorlu-elektrik-online-i-%C5%9Flemler/id1255786097?l=tr Play Store:</t>
  </si>
  <si>
    <t>MOBİL UYGULAMALAR</t>
  </si>
  <si>
    <t>Zorlu Elektrik Online İşlemler</t>
  </si>
  <si>
    <t>170.20.10.23 makinesi için docker güncellemesi gerçekleştiriliyor, sunucunun full internet eerişiminin açılmasını rica ederim.</t>
  </si>
  <si>
    <t>Gelir gider sürecimizde exceller Robot’a gönderildikten sonra bana robotun çalıştığına dair mailler geliyor. Bana değil de sapveisgelistirme@zorlu.com adresine iletilmesi için değişiklik yapabilir misiniz.</t>
  </si>
  <si>
    <t>170.20.10.23 makinesine, Uptecra şirketine ait VPN kullanıcılarının, 24 saat için full internet erişimi yetkisi verilmesini rica ederim.</t>
  </si>
  <si>
    <t>172.20.14.14 electrip test sunucusu için testportal.electrip.com.tr testmfo.electrip.com.tr dnslerinin tanımlanması</t>
  </si>
  <si>
    <t>170.20.10.23 ve 170.20.14.14 sunucularına https://dl-cdn.alpinelinux.org URL'ine erişim yetkisi verilmesini rica ederim.</t>
  </si>
  <si>
    <t>Rpa süreçlerindeki iyileşme noktaları üzerinde yapılan çalışmaların aktivite girişi için açılmış taleptir.</t>
  </si>
  <si>
    <t>ZES Stok ek geliştirme efor talebi.</t>
  </si>
  <si>
    <t>Gelir Gider ek geliştirme efor talebi.</t>
  </si>
  <si>
    <t>Merhaba, Elektrikli araçş şarj istasyon ağı markamızın web sitesindeki pazarlama çerezleri için son değişikliği yayına canlıya alıp testi kapatabilir misiniz? teşekkürler,</t>
  </si>
  <si>
    <t>Bengü Ayaz</t>
  </si>
  <si>
    <t>Gelir Gider Tahakkuk robot sürecimizin ters kayıt aşamasında hata almaktayız. desteğinizi rica ederiz</t>
  </si>
  <si>
    <t>Zorlu Osmangazi En. Sn. Tic.</t>
  </si>
  <si>
    <t>Rana Yılmaz</t>
  </si>
  <si>
    <t>Ekte bulunan tabloda belirtilen sunucu erişimlerini tanımlayabilir misiniz? T</t>
  </si>
  <si>
    <t>Asseco test portalinde, Furkan Köksaldı adına Asseco test sistemi hesabı açılması. Test sistemi: https://test.merchantsafeunipay.com/msu/admin/login Hesap bilgileri olarak aşağıdaki bilgiler kullanılabilir: furkan.k@uptecra.com 0532 680 15 60</t>
  </si>
  <si>
    <t>91.237.217.54 ip adresli sunucuya elifcey@zorlu.com, adnanc@zorlu.com, eceaks@zorlu.com ve sevtapsev@zorlu.com kullancıları içi erişim yetkisi tanımlanmasını rica ederim.</t>
  </si>
  <si>
    <t>Google play app review için geçici olarak SSO'dan geçecek MSP kullanıcısının oluşturulmasını rica ederim. Kullanıcı ve uygulama ayrıntıları mail ile iletilmiştir.</t>
  </si>
  <si>
    <t>arıza ve bakım bildirimleri için ileriye dönük tarih girişi yapıldığında uyarı ekranı eklenmesini rica ederim. Kullanıcı Senaryosu: • Kullanıcı arıza veya bakım bildirimi seçti. • Kullanıcı bitiş tarihini bugünden ileri bir tarih olarak seçti. • Kullanıcı “kaydet” butonuna tıkladı. • Sistem “bitiş tarihini ileriye dönük seçtiniz, işlemi tamamlamak istiyor musunuz?” uyarı metni ile “Evet/Hayır” seçim şıklarını ekrana getirdi. Cevap 1: • Kullanıcı “Evet” butonuna tıkladı. • Sistem arıza veya bakım bildirimini kaydetti. Cevap 2: • Kullanıcı “Hayır” butonuna tıkladı. • Sistem kayıt işlemini gerçekleştirmedi. (Burada ekranda doldurulmuş alanlar sıfırlanmak zorunda değil, kayıt işlemi tamamlanmadan ekran sabit kalabilir)</t>
  </si>
  <si>
    <t>Optimizasyon portali için aşağıdaki kişilere arıza ve bakım sayfalarını görüntüleyecek yetki ile kullanıcı oluşturulmasını rica ederim. 1. Oktay Ertuğrul: oktay.ertugrul@zorlu.com (RES, HES, GES, Termik Santraller Grup Müdürü) 2. Murat Şimşek: murat.simsek@zorlu.com (RES, HES, GES, Termik Santraller İşletmeler Müdürü) 3. Ahmet Yılmaz: ahmet.yilmaz@zorlu.com (RES, HES, GES, Termik Santraller Bakım Müdürü)</t>
  </si>
  <si>
    <t>optimizasyon portalinden, enerji kokpit mobil uygulamasına gönderilen tüm servislerde kullanılan date/time kullanılan servislerden gönderilen datanın tek tipte gönderildiğinden emin olunması ve değişiklik gösteren tiptekiler için geliştirme yapılmasını rica ederim.</t>
  </si>
  <si>
    <t>192.168.1.90 adresi için 85 portuna erişim rica ederim</t>
  </si>
  <si>
    <t>ZES EV IoT Test ortamı, Canlı sistem ile aynı mimaride olması amaçlı LB (load balancer) arkasına alınması konusunda destek rica ederiz.</t>
  </si>
  <si>
    <t>Yunus Koç, Fulya Bıçak MUŞTU, Sevtap Sevgili</t>
  </si>
  <si>
    <t>Electrip mobil uygulamasının VPN siz çalışacak şekilde gerekli sunucu ve network işlemlerinin yapılması</t>
  </si>
  <si>
    <t>172.20.10.23 makinesinin 443 portunun açılmasını rica ederim</t>
  </si>
  <si>
    <t>Dinçer Gültekin, Fulya Bıçak MUŞTU, Elif Ceyhan</t>
  </si>
  <si>
    <t>Merhaba, Jirada yer alan ZES Global projesine full yetki ve Dashboard üzerinde düzenleme yapabilmek için "Add a new gadget" yetkisi rica ederim.</t>
  </si>
  <si>
    <t>Merhaba, Jira uygulamasında "ZES EV IoT Entegrasyonları" adıyla yeni bir proje açılmasını rica ederim. Projeye tam yetkisi olacak kullanıcılar: adnanc, baturalpba, sevtapsev</t>
  </si>
  <si>
    <t>Aşağıdaki kullanıcı için AD ve VPN kullanıcısı oluşturulmasını rica ederim. Danışman olarak çalışacaktır. Ad Soyad: Burak Demiröz TC: 27044017252 Tel: 554 4509151</t>
  </si>
  <si>
    <t>Merhaba, stok sürecinde tutarlar doğru bile olsa mail gönderiminde tutmuyor yazıyor. Değiştirebilir misiniz.</t>
  </si>
  <si>
    <t>Arıza ve Bakım servislerinde olması istenilen santralleri aşağıda listeliyorum. Termik Santraller listesinde bulunan “Yalova” santrali artık yokmuş, üretim servislerinden de Yalovayı kaldırabilir misiniz lütfen? Termik Santraller: • Bursa • Lüleburgaz Hidro Santraller: • Beyköy • Ataköy • Çıldır • İkizdere • Mercan • Tercan • Kuzgun Jeotermal Santraller: • Kızıldere 3 • Kızıldere 2 • Kızıldere 1 • Alaşehir Rüzgar Santral: • Rotor</t>
  </si>
  <si>
    <t>Lüleburgaz Santrali verilerinin anlık üretim ve üretim servislerinden kaldırılmasını rica ederim</t>
  </si>
  <si>
    <t>Üretim</t>
  </si>
  <si>
    <t>Merhaba, Zorlu Enerji Online İşlemler mobil uygulamasında Aydınlatma Metni’ni görüntülerken hata alıyoruz. Ayrıca CRM tarafındaki Ödeme Noktalarını dönen servis üzerinde de değişiklik olmuş orada da düzenleme yapılması gerekiyor. Desteğinizi bekliyoruz.</t>
  </si>
  <si>
    <t>Merhaba, yurtiçi kargo süreci çalışmamıştır. Yardımcı olabilir misiniz.</t>
  </si>
  <si>
    <t>Merhaba, Yağmur Erışık "yagmurer" için tanımlanmış Btyp kullanıcısı ile aktivite girişi yapılamamakta. Yetkilendirmeyi kontrol edebilir misiniz? Yağmur Erışık için atanması gereken örnek btyp kullanıcısı: "Baturalp Batur" email: Baturalp.Batur@zorlu.com Teşekkürler.</t>
  </si>
  <si>
    <t>https://www.tcmb.gov.tr/wps/wcm/connect/tr/tcmb+tr/main+page+site+area/bugun adresinden Optimizasyon portaline link: http://192.168.1.90:83/ dolar kurunun saatlik olarak alınabileceği bir servis açılmasını rica ederim.</t>
  </si>
  <si>
    <t>Piyasa Göstergeleri</t>
  </si>
  <si>
    <t>Jira uygulamasında "technology adoption" adıyla proje açılmasını rica ederiz. Proje kullanıcıları aşağıdaki gibidir: adnanc sevtapsev baturalpba elifcey eceaks yagmurer</t>
  </si>
  <si>
    <t>Merhaba, Gelir Gider sürecinde 1028 faz2 hata almıştır. Kontrol edebilir misiniz.</t>
  </si>
  <si>
    <t>Merhaba, 1012 gelir gider ters kayıt sürecinde hata alınmıştır. Kontrol edebilir misiniz.</t>
  </si>
  <si>
    <t>üretim ve tüketim servislerinde gerçekleşmeyen (geleceğe yönelik) değerlerin gönderilmemesi</t>
  </si>
  <si>
    <t>Duran Varlık Raporu sürecimizde 1062 şirket kodunun çıkarılması için yardımcı olabilir misin. Bu şirket kodu için sürecin çalışmasına gerek yok artık.</t>
  </si>
  <si>
    <t>Yağmur Erışık, yagmur.erisik@zorlu.com kullanıcısı iççin jirada kullanıcı oluşturulması ve Energy Cockpit projesine eklenmesini rica ederim. kendisi sistem mimarıdır, yazılımcılar ile aynı yetki seviyesinde olmasını rica ederim.</t>
  </si>
  <si>
    <t>http://10.20.50.220:5000/admin/login/?next=/admin/eam/ adresine Yağmur Erışık yagmur.erisik@zorlu.com kullanıcısının erişmesini rica ederim</t>
  </si>
  <si>
    <t>Bulent Moralı için (bulent.morali@btc-ag.com.tr) VPN e bağlı iken lokal makinasından Jira ya (https://btrota.zorlu.com ) erişim yetkisi verilmesini rica ederim.</t>
  </si>
  <si>
    <t>Halil İbrahim Uray için VPN kullanıcısı oluşturulmasını rica ederim. halil@urayotomasyon.com</t>
  </si>
  <si>
    <t>Merhabalar, Robusta test ortamında orchestrator buseoz kullanıcısı ile çalıştırılmak istenmiş ancak şifresi expire olması sebebiyle çalıştırılamamıştır. Yeni şifre için desteğinizi rica edebilir miyim?</t>
  </si>
  <si>
    <t>Google maps konfigurasyonu için açılmış taleptir.</t>
  </si>
  <si>
    <t>Fulya Bıçak MUŞTU, Adnan Çomakoğlu, Ece Aksu</t>
  </si>
  <si>
    <t>zes.net</t>
  </si>
  <si>
    <t>Merhaba, RPA Duran Varlık Rapor Gönderme Sürecinde mail gönderimindeki ilgili kişileri ekteki listeyi dikkate alarak değiştirebilir misiniz.</t>
  </si>
  <si>
    <t>Merhaba, ZES Stok Sürecinde alınan hata ile ilgili yardımcı olabilir misiniz.</t>
  </si>
  <si>
    <t>Merhaba, dün gece bu excel üzerinden kayıtları atamadık, her şey normaldi bir sorun göremedik. Rica etsek müsait olduğunuz bir zaman ZEQ test sisteminde bu excel üzerinde süreci çalıştırabilir miyiz ?</t>
  </si>
  <si>
    <t>Merhaba, yeni sürecimiz ekteki gibidir. Analizin üzerinden dilediğiniz zaman geçebiliriz.</t>
  </si>
  <si>
    <t>postmanım açılmıyor, sürüm güncellenmesi gerekiyor olabilir. sorunu tespit edip gerekli güncellemenin yapılması için yardımınızı rica ederim.</t>
  </si>
  <si>
    <t>berhan.soylu@clockwork.com.tr maili üzerinden açılmış olan berhanso kullanıcısı, VPN'e bağlandığında endpoint url: https://zeopmobileuygulama.zorluelektrik.com/api olan adrese erişememektedir. Erişim yetkisi için yardımlarınızı rica ederim.</t>
  </si>
  <si>
    <t>React native geliştirmeleri için NVM setup desteği rica ederim.</t>
  </si>
  <si>
    <t>BTYP talebi zaman aşımına uğrayıp kapandığı için yeniden talep açıyoruz. KVKK Uyum süreci kapsamında, Hukuk departmanından gelen taleplerin electrip.com.tr'de de gerçekleştirilmesi için ilgili BT ekiplerinin desteğini rica ederiz.</t>
  </si>
  <si>
    <t>Fulya Bıçak MUŞTU, Elif Ceyhan, Kutay Mert Tunç, Beyza Ege</t>
  </si>
  <si>
    <t>ZES iOT platformunda alttaki tarihlerde kesintiler yaşandı. 4.08.2022 – 10.08.2022 – 16.08.2022 - 22.08.2022 tarihlerinde saat 02:00 meydana gelmiştir. Hem nedenini öğrenebilmek hem de 7/24 canlı bir ortam için bu kesintilerin oluşumunu engellemek istiyoruz. Desteğinizi bekliyoruz.</t>
  </si>
  <si>
    <t>Electrip projesi iade servislerine ek geliştirme olarak Gider Pusulası kalemi eklenecekti ancak servis baştan yazılma kararı alındı. Aynı URL adresi kullanılarak konfigüre edilecek olan yeni servis için SAP PO’daki ihtiyaçları analiz etmek istiyoruz. Aşağıda SAP PO’da kullandığımız servis URL’lerini paylaşıyorum: "https://podev.zorlu.com/RESTAdapter/zorluenerji/electrip/createReturnOrder" "https://poprod.zorlu.com/RESTAdapter/zorluenerji/electrip/createReturnOrder" "https://potest.zorlu.com/RESTAdapter/zorluenerji/electrip/createReturnOrder" Ekte yapılan Gider Pusulası geliştirmelerini açıklayan teknik dokümanı sizinle paylaşıyorum. Ek olarak fikir vermesi adına test senaryolarını da ekledim. Danışmanımızdan gelen bilgiye göre aşağıdaki değişikliklerin SAP PO servisine yansıtılması gerekiyor. “Mevcut yapıya IT_BASLIK-IADEFATNO alanı ilave edildi. IT_BASLIK-IADEFATNO alanını başlıkta SAS numarasına vereceğiz Kurumsal müşteri ise SAS numarası alanına iade faturasını , bireysel müşteri ise karşı sistem de oluşan pusula gider numarasını yazacağız.”</t>
  </si>
  <si>
    <t>Fulya Bıçak MUŞTU, Elif Ceyhan, Yağmur Erışık</t>
  </si>
  <si>
    <t>Electrip projesi filo yönetimi programı için yardımınızı rica ederim.</t>
  </si>
  <si>
    <t>Zorlu Enerji Yönetim Uygulaması özelinde MSP loglarınnın incelenmesi, MSP servisi kapatıldığı halde mobil uygulama bu kullanıcılara erişebilmektedir. nedeninin tespit edilip kullanıcı erişiminin kesilmesi gerekmektedir.</t>
  </si>
  <si>
    <t>MSP kullanıcıların son 2 aylık raporu iletilmesini rica ederim. Rapor incelendikten sonra uygulama özelindeki tüm MSP kullanıcıların silinmesi gerekmektedir.</t>
  </si>
  <si>
    <t>Endoks ile ilgili Enerji İzleme uygulamasının kapatılmasını rica ederiz.</t>
  </si>
  <si>
    <t>Santral Entegrasyonları</t>
  </si>
  <si>
    <t>Enerji Ticaret</t>
  </si>
  <si>
    <t>1224811 ve 1224794 taleplerinde oluşan bug nedeni ile bu talep oluşturulmuştur. Zorlu Enerji Yönetim Uygulaması özelinde MSP loglarınnın incelenmesi, MSP servisi kapatıldığı halde mobil uygulama bu kullanıcılara erişebilmektedir. nedeninin tespit edilip kullanıcı erişiminin kesilmesi gerekmektedir. MSP kullanıcıların son 2 aylık raporu iletilmesini rica ederim. Rapor incelendikten sonra uygulama özelindeki tüm MSP kullanıcıların silinmesi gerekmektedir.</t>
  </si>
  <si>
    <t>Merhaba, stok sürecinde 1053 şirketi için mail gönderimi ilgili kişilerin FikretUlker@zorlu.com, Ozgur.Topci@zorlu.com olacak şekilde değiştirebilir misiniz. Var olan Fikret Bey'in mailini yanlış yazmışız.</t>
  </si>
  <si>
    <t>elifcey kullanıcısı ile print alamamaktayım, desteğinizi rica ederim</t>
  </si>
  <si>
    <t>Jira Enerji Kokpit projesine Responsible alanının eklenmesini rica ederim. BTC, Clockwork ve YeniNesil tagleri olacaktır</t>
  </si>
  <si>
    <t>Uygulama kurulumu için administrator yetkisi gerekmektedir. Desteğinizi rica ediyorum.</t>
  </si>
  <si>
    <t>Merhaba, Jira üzerinde yer alan projelerimiz için (ZESEV, YNT) yeni özellik talep etmekteyiz</t>
  </si>
  <si>
    <t>Fulya Bıçak MUŞTU, Sevtap Sevgili</t>
  </si>
  <si>
    <t>Akıllı Sistemler-Rota planlama projesi için TFS üzerinden proje oluşturulması ve kullanıcıların eklenmesini rica ederim. Proje Adı: Route Planner Proje Metodolojisi: Scrum Rota planlama projesine erişim isteyeceğimiz kişiler: Elif Şenyürek - Elif.Senyurek@zorlu.com Ece Gülistan Çakar - ece.cakar@zorlu.com Semanur Müfettişoğlu - Semanur.Mufettisoglu@zorlu.com Burak Can - burak.can@zorlu.com Volkan Kong - Volkan.Kong@zorlu.com Alp İrk - Alp.Irk@zorlu.com Mustafa Eren - mustafa@uptecra.com Nesrin Kınay - nesrin@uptecra.com Mert  - mert@uptecra.com</t>
  </si>
  <si>
    <t>visual studioe 2019 ve 2022 kurulumlarının kaldırılıp, visual studio community version kurulumu yapuılması için desteğinizi rica ederim.</t>
  </si>
  <si>
    <t>mert@uptecra.com mail adresi ile oluşturulan mertpam kullanıcısının VPN bağlantısının kontrol edilmesini ve AD kullancısı yok ise aynı isim ile AD kullancısının oluşturulmasını rica ederim.</t>
  </si>
  <si>
    <t>Merhaba, "Gelir gider Faz2 sürecinde SAP de dosya bulunamamıştır." şeklinde hata mesajı döndü süreci kontrol edebilir misiniz.</t>
  </si>
  <si>
    <t>Yurtdışında bazı ülkelerde ZES mobil uygulaması Electrip olarak devam edecek. O yüzden yeni electrip uygulaması için yeni bir firebase projesi oluşturalım istiyoruz. Hesap konusunda destek olabilir misiniz? Teşekkürler, Semanur</t>
  </si>
  <si>
    <t>Müşteri Temsilcisi Reddetti</t>
  </si>
  <si>
    <t>Mali işlerin talep etmiş olduğu Checklist sürecini Jira'da geliştirmek istiyoruz. Desteğinizi rica ederiz. Teşekkürler.</t>
  </si>
  <si>
    <t>Jira</t>
  </si>
  <si>
    <t>Merhaba, Gelir Gider tahakkuk robot uygulaması faz2de hata alıyoruz. danışman desteği gerekmektedir. Ece aksene iletebilirsiniz.</t>
  </si>
  <si>
    <t>Merhaba, http://192.168.1.90 IP adresli Optimizasyon Portalı'na girmek için kullanıcı adı ve şifre talep ediyorum. Ticaret&amp;Planlama'dan Berkant Canlı ile aynı yetki ve erişimlerin olmasını rica ederim. İyi çalışmalar.</t>
  </si>
  <si>
    <t>Esra Dündar</t>
  </si>
  <si>
    <t>172.20.14.10 nolu sunucu için güvenlik açığı oluşturmayacak şekilde 48 saatlik dışarıya ve içeriye full internet erişim yetkisi verilebilir mi? APN sürecinin kontrol edilmesi için istenilmektedir.</t>
  </si>
  <si>
    <t>Azure DevOps platformunda Route Planner için açılan linkteki "http://tfs.zorlu.com/ZorluCollection/Route%20Planner/_workitems/recentlyupdated/"projeye e-mail'den ticket'a dönüşüm özelliğini entegre edebilir misiniz? Yani bir hesaba mail ile iletilen bir mail'in, Azure platformunda otomatik olarak ticket'e donusturulmesini istiyoruz.</t>
  </si>
  <si>
    <t>Merhaba, her pazar çalışan 1061 stok raporu sürecine Dilara.Ozsunar@zorlu.com ve Ece.Ozturk@zorlu.com adreslerini ekleyebilir misiniz.</t>
  </si>
  <si>
    <t>http://tfs.zorlu.com adresine 80 portu erişimi Uptecra VPN grubuna açılması gerekmektedir. Desteğinizi rica ederim.</t>
  </si>
  <si>
    <t>Talep_Numarası</t>
  </si>
  <si>
    <t>Talep_Tipi</t>
  </si>
  <si>
    <t>Talep_Açıklaması</t>
  </si>
  <si>
    <t>Talep_Sahibi</t>
  </si>
  <si>
    <t>Btyp_Talep_Durumu</t>
  </si>
  <si>
    <t>Talep_Açılış_Tarihi</t>
  </si>
  <si>
    <t>Talep_Kapanış_Tarihi</t>
  </si>
  <si>
    <t>Talep_Sorumlusu</t>
  </si>
  <si>
    <t>İstek_Tipi_Detay</t>
  </si>
  <si>
    <t>Sınıf_Tipi</t>
  </si>
  <si>
    <t>Modül_Tipi</t>
  </si>
  <si>
    <t>Sla_Süresi</t>
  </si>
  <si>
    <t>Son sütun kaynak silindi</t>
  </si>
  <si>
    <t>Ekip eklendi</t>
  </si>
  <si>
    <t>Talep_Durumu</t>
  </si>
  <si>
    <t>Talep_Durumu eklendi</t>
  </si>
  <si>
    <t>x</t>
  </si>
  <si>
    <t xml:space="preserve">Açık </t>
  </si>
  <si>
    <t>Kapalı</t>
  </si>
  <si>
    <t>RequestType</t>
  </si>
  <si>
    <t>#ofRequest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</si>
</sst>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1"/>
      <name val="Calibri"/>
      <family val="2"/>
      <charset val="162"/>
      <scheme val="minor"/>
    </font>
    <font>
      <sz val="10"/>
      <color theme="1"/>
      <name val="Calibri"/>
      <family val="2"/>
      <charset val="162"/>
      <scheme val="minor"/>
    </font>
    <font>
      <b/>
      <sz val="11"/>
      <color rgb="FFFF0000"/>
      <name val="Calibri"/>
      <family val="2"/>
      <charset val="162"/>
      <scheme val="minor"/>
    </font>
  </fonts>
  <fills count="2">
    <fill>
      <patternFill patternType="none"/>
    </fill>
    <fill>
      <patternFill patternType="gray125"/>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52">
    <xf numFmtId="0" fontId="0" fillId="0" borderId="0" xfId="0"/>
    <xf numFmtId="0" fontId="2" fillId="0" borderId="1" xfId="0" applyFont="1" applyBorder="1" applyAlignment="1">
      <alignment vertical="top"/>
    </xf>
    <xf numFmtId="0" fontId="2" fillId="0" borderId="1" xfId="0" applyFont="1" applyBorder="1" applyAlignment="1">
      <alignment horizontal="right" vertical="top"/>
    </xf>
    <xf numFmtId="0" fontId="2" fillId="0" borderId="2" xfId="0" applyFont="1" applyBorder="1" applyAlignment="1">
      <alignment vertical="top" wrapText="1"/>
    </xf>
    <xf numFmtId="0" fontId="2" fillId="0" borderId="2" xfId="0" applyFont="1" applyBorder="1" applyAlignment="1">
      <alignment vertical="top"/>
    </xf>
    <xf numFmtId="0" fontId="2" fillId="0" borderId="3" xfId="0" applyFont="1" applyBorder="1" applyAlignment="1">
      <alignment vertical="top"/>
    </xf>
    <xf numFmtId="0" fontId="2" fillId="0" borderId="0" xfId="0" applyFont="1" applyBorder="1" applyAlignment="1">
      <alignment vertical="top"/>
    </xf>
    <xf numFmtId="0" fontId="0" fillId="0" borderId="4" xfId="0" applyBorder="1" applyAlignment="1">
      <alignment vertical="top"/>
    </xf>
    <xf numFmtId="0" fontId="0" fillId="0" borderId="0" xfId="0" applyAlignment="1">
      <alignment vertical="top"/>
    </xf>
    <xf numFmtId="0" fontId="2" fillId="0" borderId="4" xfId="0" applyFont="1" applyBorder="1" applyAlignment="1">
      <alignment vertical="top" wrapText="1"/>
    </xf>
    <xf numFmtId="0" fontId="2" fillId="0" borderId="4" xfId="0" applyFont="1" applyBorder="1" applyAlignment="1">
      <alignment vertical="top"/>
    </xf>
    <xf numFmtId="0" fontId="0" fillId="0" borderId="6" xfId="0" applyBorder="1" applyAlignment="1">
      <alignment vertical="top"/>
    </xf>
    <xf numFmtId="14" fontId="2" fillId="0" borderId="1" xfId="0" applyNumberFormat="1" applyFont="1" applyBorder="1" applyAlignment="1">
      <alignment horizontal="right" vertical="top"/>
    </xf>
    <xf numFmtId="0" fontId="2" fillId="0" borderId="5" xfId="0" applyFont="1" applyBorder="1" applyAlignment="1">
      <alignment vertical="top"/>
    </xf>
    <xf numFmtId="0" fontId="2" fillId="0" borderId="1" xfId="0" applyFont="1" applyBorder="1" applyAlignment="1">
      <alignment horizontal="left" vertical="top" wrapText="1"/>
    </xf>
    <xf numFmtId="14" fontId="2" fillId="0" borderId="5" xfId="0" applyNumberFormat="1" applyFont="1" applyBorder="1" applyAlignment="1">
      <alignment horizontal="left" vertical="top" wrapText="1"/>
    </xf>
    <xf numFmtId="0" fontId="2" fillId="0" borderId="4" xfId="0" applyFont="1" applyBorder="1" applyAlignment="1">
      <alignment horizontal="left" vertical="top" wrapText="1"/>
    </xf>
    <xf numFmtId="14" fontId="2" fillId="0" borderId="1" xfId="0" applyNumberFormat="1" applyFont="1" applyBorder="1" applyAlignment="1">
      <alignment horizontal="left" vertical="top" wrapText="1"/>
    </xf>
    <xf numFmtId="0" fontId="2" fillId="0" borderId="5" xfId="0" applyFont="1" applyBorder="1" applyAlignment="1">
      <alignment horizontal="left" vertical="top" wrapText="1"/>
    </xf>
    <xf numFmtId="0" fontId="3" fillId="0" borderId="0" xfId="1" applyFont="1" applyFill="1"/>
    <xf numFmtId="0" fontId="3" fillId="0" borderId="0" xfId="0" applyFont="1"/>
    <xf numFmtId="0" fontId="1" fillId="0" borderId="0" xfId="1"/>
    <xf numFmtId="14" fontId="2" fillId="0" borderId="2" xfId="0" applyNumberFormat="1" applyFont="1" applyBorder="1" applyAlignment="1">
      <alignment horizontal="right" vertical="top"/>
    </xf>
    <xf numFmtId="0" fontId="2" fillId="0" borderId="7" xfId="0" applyFont="1" applyBorder="1" applyAlignment="1">
      <alignment vertical="top" wrapText="1"/>
    </xf>
    <xf numFmtId="0" fontId="2" fillId="0" borderId="7" xfId="0" applyFont="1" applyBorder="1" applyAlignment="1">
      <alignment vertical="top"/>
    </xf>
    <xf numFmtId="0" fontId="0" fillId="0" borderId="8" xfId="0" applyBorder="1" applyAlignment="1">
      <alignment vertical="top"/>
    </xf>
    <xf numFmtId="0" fontId="0" fillId="0" borderId="7" xfId="0" applyBorder="1" applyAlignment="1">
      <alignment vertical="top"/>
    </xf>
    <xf numFmtId="0" fontId="2" fillId="0" borderId="9" xfId="0" applyFont="1" applyBorder="1" applyAlignment="1">
      <alignment vertical="top"/>
    </xf>
    <xf numFmtId="14" fontId="2" fillId="0" borderId="9" xfId="0" applyNumberFormat="1" applyFont="1" applyBorder="1" applyAlignment="1">
      <alignment horizontal="right" vertical="top"/>
    </xf>
    <xf numFmtId="0" fontId="2" fillId="0" borderId="10" xfId="0" applyFont="1" applyBorder="1" applyAlignment="1">
      <alignment vertical="top"/>
    </xf>
    <xf numFmtId="0" fontId="2" fillId="0" borderId="11" xfId="0" applyFont="1" applyBorder="1" applyAlignment="1">
      <alignment vertical="top" wrapText="1"/>
    </xf>
    <xf numFmtId="0" fontId="2" fillId="0" borderId="11" xfId="0" applyFont="1" applyBorder="1" applyAlignment="1">
      <alignment vertical="top"/>
    </xf>
    <xf numFmtId="0" fontId="0" fillId="0" borderId="12" xfId="0" applyBorder="1" applyAlignment="1">
      <alignment vertical="top"/>
    </xf>
    <xf numFmtId="0" fontId="0" fillId="0" borderId="11" xfId="0" applyBorder="1" applyAlignment="1">
      <alignment vertical="top"/>
    </xf>
    <xf numFmtId="0" fontId="2" fillId="0" borderId="13" xfId="0" applyFont="1" applyBorder="1" applyAlignment="1">
      <alignment vertical="top"/>
    </xf>
    <xf numFmtId="14" fontId="2" fillId="0" borderId="13" xfId="0" applyNumberFormat="1" applyFont="1" applyBorder="1" applyAlignment="1">
      <alignment horizontal="right" vertical="top"/>
    </xf>
    <xf numFmtId="0" fontId="2" fillId="0" borderId="14" xfId="0" applyFont="1" applyBorder="1" applyAlignment="1">
      <alignment vertical="top"/>
    </xf>
    <xf numFmtId="0" fontId="2" fillId="0" borderId="15" xfId="0" applyFont="1" applyBorder="1" applyAlignment="1">
      <alignment vertical="top" wrapText="1"/>
    </xf>
    <xf numFmtId="0" fontId="2" fillId="0" borderId="15" xfId="0" applyFont="1" applyBorder="1" applyAlignment="1">
      <alignment vertical="top"/>
    </xf>
    <xf numFmtId="0" fontId="0" fillId="0" borderId="16" xfId="0" applyBorder="1" applyAlignment="1">
      <alignment vertical="top"/>
    </xf>
    <xf numFmtId="0" fontId="0" fillId="0" borderId="15" xfId="0" applyBorder="1" applyAlignment="1">
      <alignment vertical="top"/>
    </xf>
    <xf numFmtId="0" fontId="2" fillId="0" borderId="13" xfId="0" applyFont="1" applyBorder="1" applyAlignment="1">
      <alignment horizontal="left" vertical="top" wrapText="1"/>
    </xf>
    <xf numFmtId="14" fontId="2" fillId="0" borderId="13" xfId="0" applyNumberFormat="1" applyFont="1" applyBorder="1" applyAlignment="1">
      <alignment horizontal="left" vertical="top" wrapText="1"/>
    </xf>
    <xf numFmtId="0" fontId="2" fillId="0" borderId="14" xfId="0" applyFont="1" applyBorder="1" applyAlignment="1">
      <alignment horizontal="left" vertical="top" wrapText="1"/>
    </xf>
    <xf numFmtId="0" fontId="2" fillId="0" borderId="15" xfId="0" applyFont="1" applyBorder="1" applyAlignment="1">
      <alignment horizontal="left" vertical="top" wrapText="1"/>
    </xf>
    <xf numFmtId="0" fontId="3" fillId="0" borderId="4" xfId="1" applyFont="1" applyFill="1" applyBorder="1"/>
    <xf numFmtId="0" fontId="3" fillId="0" borderId="4" xfId="0" applyFont="1" applyBorder="1"/>
    <xf numFmtId="14" fontId="2" fillId="0" borderId="4" xfId="0" applyNumberFormat="1" applyFont="1" applyBorder="1" applyAlignment="1">
      <alignment vertical="top"/>
    </xf>
    <xf numFmtId="0" fontId="1" fillId="0" borderId="4" xfId="1" applyBorder="1"/>
    <xf numFmtId="14" fontId="2" fillId="0" borderId="4" xfId="0" applyNumberFormat="1" applyFont="1" applyBorder="1" applyAlignment="1">
      <alignment horizontal="right" vertical="top"/>
    </xf>
    <xf numFmtId="14" fontId="2" fillId="0" borderId="4" xfId="0" applyNumberFormat="1" applyFont="1" applyBorder="1" applyAlignment="1">
      <alignment horizontal="right" vertical="top" wrapText="1"/>
    </xf>
    <xf numFmtId="14" fontId="2" fillId="0" borderId="4" xfId="0" applyNumberFormat="1" applyFont="1" applyBorder="1" applyAlignment="1">
      <alignment horizontal="left" vertical="top" wrapText="1"/>
    </xf>
  </cellXfs>
  <cellStyles count="2">
    <cellStyle name="Normal" xfId="0" builtinId="0"/>
    <cellStyle name="Normal 2" xfId="1"/>
  </cellStyles>
  <dxfs count="3">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160"/>
  <sheetViews>
    <sheetView topLeftCell="M1" zoomScale="68" zoomScaleNormal="68" workbookViewId="0">
      <selection activeCell="S4" sqref="S4"/>
    </sheetView>
  </sheetViews>
  <sheetFormatPr defaultRowHeight="20" customHeight="1" x14ac:dyDescent="0.35"/>
  <cols>
    <col min="1" max="16" width="18.36328125" customWidth="1"/>
    <col min="17" max="17" width="20.36328125" customWidth="1"/>
  </cols>
  <sheetData>
    <row r="1" spans="1:17" s="8" customFormat="1" ht="20" customHeight="1" x14ac:dyDescent="0.35">
      <c r="A1" s="45" t="s">
        <v>276</v>
      </c>
      <c r="B1" s="46" t="s">
        <v>277</v>
      </c>
      <c r="C1" s="45" t="s">
        <v>278</v>
      </c>
      <c r="D1" s="46" t="s">
        <v>3</v>
      </c>
      <c r="E1" s="46" t="s">
        <v>4</v>
      </c>
      <c r="F1" s="45" t="s">
        <v>279</v>
      </c>
      <c r="G1" s="46" t="s">
        <v>280</v>
      </c>
      <c r="H1" s="46" t="s">
        <v>281</v>
      </c>
      <c r="I1" s="46" t="s">
        <v>282</v>
      </c>
      <c r="J1" s="45" t="s">
        <v>283</v>
      </c>
      <c r="K1" s="46" t="s">
        <v>284</v>
      </c>
      <c r="L1" s="46" t="s">
        <v>285</v>
      </c>
      <c r="M1" s="46" t="s">
        <v>286</v>
      </c>
      <c r="N1" s="46" t="s">
        <v>287</v>
      </c>
      <c r="O1" s="46" t="s">
        <v>14</v>
      </c>
      <c r="P1" s="46" t="s">
        <v>15</v>
      </c>
      <c r="Q1" s="46" t="s">
        <v>290</v>
      </c>
    </row>
    <row r="2" spans="1:17" s="8" customFormat="1" ht="20" customHeight="1" x14ac:dyDescent="0.35">
      <c r="A2" s="10">
        <v>1066718</v>
      </c>
      <c r="B2" s="10" t="s">
        <v>16</v>
      </c>
      <c r="C2" s="10" t="s">
        <v>17</v>
      </c>
      <c r="D2" s="10" t="s">
        <v>18</v>
      </c>
      <c r="E2" s="10" t="s">
        <v>19</v>
      </c>
      <c r="F2" s="10" t="s">
        <v>20</v>
      </c>
      <c r="G2" s="10" t="s">
        <v>21</v>
      </c>
      <c r="H2" s="47">
        <v>44420</v>
      </c>
      <c r="I2" s="47">
        <v>44592</v>
      </c>
      <c r="J2" s="9" t="s">
        <v>22</v>
      </c>
      <c r="K2" s="10" t="s">
        <v>23</v>
      </c>
      <c r="L2" s="10" t="s">
        <v>24</v>
      </c>
      <c r="M2" s="10" t="s">
        <v>25</v>
      </c>
      <c r="N2" s="10">
        <v>172</v>
      </c>
      <c r="O2" s="7" t="s">
        <v>26</v>
      </c>
      <c r="P2" s="7"/>
      <c r="Q2" s="48" t="str">
        <f>IF(G2="Sonlandırıldı","Kapalı","Açık")</f>
        <v>Kapalı</v>
      </c>
    </row>
    <row r="3" spans="1:17" s="8" customFormat="1" ht="20" customHeight="1" x14ac:dyDescent="0.35">
      <c r="A3" s="10">
        <v>1153707</v>
      </c>
      <c r="B3" s="10" t="s">
        <v>16</v>
      </c>
      <c r="C3" s="10" t="s">
        <v>27</v>
      </c>
      <c r="D3" s="10" t="s">
        <v>18</v>
      </c>
      <c r="E3" s="10" t="s">
        <v>28</v>
      </c>
      <c r="F3" s="10" t="s">
        <v>29</v>
      </c>
      <c r="G3" s="10" t="s">
        <v>21</v>
      </c>
      <c r="H3" s="47">
        <v>44467</v>
      </c>
      <c r="I3" s="47">
        <v>44677</v>
      </c>
      <c r="J3" s="9" t="s">
        <v>22</v>
      </c>
      <c r="K3" s="10" t="s">
        <v>23</v>
      </c>
      <c r="L3" s="10" t="s">
        <v>30</v>
      </c>
      <c r="M3" s="10" t="s">
        <v>25</v>
      </c>
      <c r="N3" s="10">
        <v>210</v>
      </c>
      <c r="O3" s="7" t="s">
        <v>26</v>
      </c>
      <c r="P3" s="7"/>
      <c r="Q3" s="48" t="str">
        <f t="shared" ref="Q3:Q66" si="0">IF(G3="Sonlandırıldı","Kapalı","Açık")</f>
        <v>Kapalı</v>
      </c>
    </row>
    <row r="4" spans="1:17" s="8" customFormat="1" ht="20" customHeight="1" x14ac:dyDescent="0.35">
      <c r="A4" s="10">
        <v>1161066</v>
      </c>
      <c r="B4" s="10" t="s">
        <v>16</v>
      </c>
      <c r="C4" s="10" t="s">
        <v>31</v>
      </c>
      <c r="D4" s="10" t="s">
        <v>18</v>
      </c>
      <c r="E4" s="10" t="s">
        <v>28</v>
      </c>
      <c r="F4" s="10" t="s">
        <v>32</v>
      </c>
      <c r="G4" s="10" t="s">
        <v>21</v>
      </c>
      <c r="H4" s="47">
        <v>44511</v>
      </c>
      <c r="I4" s="47">
        <v>44593</v>
      </c>
      <c r="J4" s="9" t="s">
        <v>33</v>
      </c>
      <c r="K4" s="10" t="s">
        <v>34</v>
      </c>
      <c r="L4" s="10" t="s">
        <v>35</v>
      </c>
      <c r="M4" s="10" t="s">
        <v>25</v>
      </c>
      <c r="N4" s="10">
        <v>82</v>
      </c>
      <c r="O4" s="7" t="s">
        <v>26</v>
      </c>
      <c r="P4" s="7"/>
      <c r="Q4" s="48" t="str">
        <f t="shared" si="0"/>
        <v>Kapalı</v>
      </c>
    </row>
    <row r="5" spans="1:17" s="8" customFormat="1" ht="20" customHeight="1" x14ac:dyDescent="0.35">
      <c r="A5" s="10">
        <v>1169734</v>
      </c>
      <c r="B5" s="10" t="s">
        <v>16</v>
      </c>
      <c r="C5" s="10" t="s">
        <v>36</v>
      </c>
      <c r="D5" s="10" t="s">
        <v>18</v>
      </c>
      <c r="E5" s="10" t="s">
        <v>28</v>
      </c>
      <c r="F5" s="10" t="s">
        <v>37</v>
      </c>
      <c r="G5" s="10" t="s">
        <v>21</v>
      </c>
      <c r="H5" s="47">
        <v>44559</v>
      </c>
      <c r="I5" s="47">
        <v>44694</v>
      </c>
      <c r="J5" s="9" t="s">
        <v>22</v>
      </c>
      <c r="K5" s="10" t="s">
        <v>23</v>
      </c>
      <c r="L5" s="10" t="s">
        <v>35</v>
      </c>
      <c r="M5" s="10" t="s">
        <v>38</v>
      </c>
      <c r="N5" s="10">
        <v>135</v>
      </c>
      <c r="O5" s="7" t="s">
        <v>26</v>
      </c>
      <c r="P5" s="7"/>
      <c r="Q5" s="48" t="str">
        <f t="shared" si="0"/>
        <v>Kapalı</v>
      </c>
    </row>
    <row r="6" spans="1:17" s="8" customFormat="1" ht="20" customHeight="1" x14ac:dyDescent="0.35">
      <c r="A6" s="10">
        <v>1169733</v>
      </c>
      <c r="B6" s="10" t="s">
        <v>16</v>
      </c>
      <c r="C6" s="10" t="s">
        <v>39</v>
      </c>
      <c r="D6" s="10" t="s">
        <v>18</v>
      </c>
      <c r="E6" s="10" t="s">
        <v>28</v>
      </c>
      <c r="F6" s="10" t="s">
        <v>37</v>
      </c>
      <c r="G6" s="10" t="s">
        <v>21</v>
      </c>
      <c r="H6" s="47">
        <v>44559</v>
      </c>
      <c r="I6" s="47">
        <v>44593</v>
      </c>
      <c r="J6" s="9" t="s">
        <v>33</v>
      </c>
      <c r="K6" s="10" t="s">
        <v>23</v>
      </c>
      <c r="L6" s="10" t="s">
        <v>35</v>
      </c>
      <c r="M6" s="10" t="s">
        <v>25</v>
      </c>
      <c r="N6" s="10">
        <v>34</v>
      </c>
      <c r="O6" s="7" t="s">
        <v>26</v>
      </c>
      <c r="P6" s="7"/>
      <c r="Q6" s="48" t="str">
        <f t="shared" si="0"/>
        <v>Kapalı</v>
      </c>
    </row>
    <row r="7" spans="1:17" s="8" customFormat="1" ht="20" customHeight="1" x14ac:dyDescent="0.35">
      <c r="A7" s="10">
        <v>1172009</v>
      </c>
      <c r="B7" s="10" t="s">
        <v>40</v>
      </c>
      <c r="C7" s="10" t="s">
        <v>41</v>
      </c>
      <c r="D7" s="10" t="s">
        <v>18</v>
      </c>
      <c r="E7" s="10" t="s">
        <v>28</v>
      </c>
      <c r="F7" s="10" t="s">
        <v>42</v>
      </c>
      <c r="G7" s="10" t="s">
        <v>21</v>
      </c>
      <c r="H7" s="47">
        <v>44564</v>
      </c>
      <c r="I7" s="47">
        <v>44573</v>
      </c>
      <c r="J7" s="9" t="s">
        <v>43</v>
      </c>
      <c r="K7" s="10"/>
      <c r="L7" s="10"/>
      <c r="M7" s="10"/>
      <c r="N7" s="10">
        <v>9</v>
      </c>
      <c r="O7" s="7" t="s">
        <v>26</v>
      </c>
      <c r="P7" s="7" t="s">
        <v>44</v>
      </c>
      <c r="Q7" s="48" t="str">
        <f t="shared" si="0"/>
        <v>Kapalı</v>
      </c>
    </row>
    <row r="8" spans="1:17" s="8" customFormat="1" ht="20" customHeight="1" x14ac:dyDescent="0.35">
      <c r="A8" s="10">
        <v>1171874</v>
      </c>
      <c r="B8" s="10" t="s">
        <v>16</v>
      </c>
      <c r="C8" s="10" t="s">
        <v>45</v>
      </c>
      <c r="D8" s="10" t="s">
        <v>18</v>
      </c>
      <c r="E8" s="10" t="s">
        <v>28</v>
      </c>
      <c r="F8" s="10" t="s">
        <v>46</v>
      </c>
      <c r="G8" s="10" t="s">
        <v>21</v>
      </c>
      <c r="H8" s="47">
        <v>44564</v>
      </c>
      <c r="I8" s="47">
        <v>44678</v>
      </c>
      <c r="J8" s="9" t="s">
        <v>47</v>
      </c>
      <c r="K8" s="10" t="s">
        <v>23</v>
      </c>
      <c r="L8" s="10" t="s">
        <v>48</v>
      </c>
      <c r="M8" s="10" t="s">
        <v>49</v>
      </c>
      <c r="N8" s="10">
        <v>114</v>
      </c>
      <c r="O8" s="7" t="s">
        <v>26</v>
      </c>
      <c r="P8" s="7"/>
      <c r="Q8" s="48" t="str">
        <f t="shared" si="0"/>
        <v>Kapalı</v>
      </c>
    </row>
    <row r="9" spans="1:17" s="8" customFormat="1" ht="20" customHeight="1" x14ac:dyDescent="0.35">
      <c r="A9" s="10">
        <v>1172914</v>
      </c>
      <c r="B9" s="10" t="s">
        <v>40</v>
      </c>
      <c r="C9" s="10" t="s">
        <v>50</v>
      </c>
      <c r="D9" s="10" t="s">
        <v>18</v>
      </c>
      <c r="E9" s="10" t="s">
        <v>28</v>
      </c>
      <c r="F9" s="10" t="s">
        <v>42</v>
      </c>
      <c r="G9" s="10" t="s">
        <v>21</v>
      </c>
      <c r="H9" s="47">
        <v>44568</v>
      </c>
      <c r="I9" s="47">
        <v>44572</v>
      </c>
      <c r="J9" s="9" t="s">
        <v>43</v>
      </c>
      <c r="K9" s="10"/>
      <c r="L9" s="10"/>
      <c r="M9" s="10"/>
      <c r="N9" s="10">
        <v>4</v>
      </c>
      <c r="O9" s="7" t="s">
        <v>26</v>
      </c>
      <c r="P9" s="7" t="s">
        <v>51</v>
      </c>
      <c r="Q9" s="48" t="str">
        <f t="shared" si="0"/>
        <v>Kapalı</v>
      </c>
    </row>
    <row r="10" spans="1:17" s="8" customFormat="1" ht="20" customHeight="1" x14ac:dyDescent="0.35">
      <c r="A10" s="10">
        <v>1173113</v>
      </c>
      <c r="B10" s="10" t="s">
        <v>16</v>
      </c>
      <c r="C10" s="10" t="s">
        <v>52</v>
      </c>
      <c r="D10" s="10" t="s">
        <v>18</v>
      </c>
      <c r="E10" s="10" t="s">
        <v>28</v>
      </c>
      <c r="F10" s="10" t="s">
        <v>37</v>
      </c>
      <c r="G10" s="10" t="s">
        <v>21</v>
      </c>
      <c r="H10" s="47">
        <v>44571</v>
      </c>
      <c r="I10" s="47">
        <v>44593</v>
      </c>
      <c r="J10" s="9" t="s">
        <v>33</v>
      </c>
      <c r="K10" s="10" t="s">
        <v>23</v>
      </c>
      <c r="L10" s="10" t="s">
        <v>35</v>
      </c>
      <c r="M10" s="10" t="s">
        <v>25</v>
      </c>
      <c r="N10" s="10">
        <v>22</v>
      </c>
      <c r="O10" s="7" t="s">
        <v>26</v>
      </c>
      <c r="P10" s="7"/>
      <c r="Q10" s="48" t="str">
        <f t="shared" si="0"/>
        <v>Kapalı</v>
      </c>
    </row>
    <row r="11" spans="1:17" s="8" customFormat="1" ht="20" customHeight="1" x14ac:dyDescent="0.35">
      <c r="A11" s="10">
        <v>1173539</v>
      </c>
      <c r="B11" s="10" t="s">
        <v>16</v>
      </c>
      <c r="C11" s="10" t="s">
        <v>53</v>
      </c>
      <c r="D11" s="10" t="s">
        <v>18</v>
      </c>
      <c r="E11" s="10" t="s">
        <v>28</v>
      </c>
      <c r="F11" s="10" t="s">
        <v>37</v>
      </c>
      <c r="G11" s="10" t="s">
        <v>21</v>
      </c>
      <c r="H11" s="47">
        <v>44572</v>
      </c>
      <c r="I11" s="47">
        <v>44578</v>
      </c>
      <c r="J11" s="9" t="s">
        <v>54</v>
      </c>
      <c r="K11" s="10" t="s">
        <v>23</v>
      </c>
      <c r="L11" s="10" t="s">
        <v>48</v>
      </c>
      <c r="M11" s="10" t="s">
        <v>55</v>
      </c>
      <c r="N11" s="10">
        <v>6</v>
      </c>
      <c r="O11" s="7" t="s">
        <v>26</v>
      </c>
      <c r="P11" s="7" t="s">
        <v>56</v>
      </c>
      <c r="Q11" s="48" t="str">
        <f t="shared" si="0"/>
        <v>Kapalı</v>
      </c>
    </row>
    <row r="12" spans="1:17" s="8" customFormat="1" ht="20" customHeight="1" x14ac:dyDescent="0.35">
      <c r="A12" s="10">
        <v>1174194</v>
      </c>
      <c r="B12" s="10" t="s">
        <v>16</v>
      </c>
      <c r="C12" s="10" t="s">
        <v>57</v>
      </c>
      <c r="D12" s="10" t="s">
        <v>18</v>
      </c>
      <c r="E12" s="10" t="s">
        <v>58</v>
      </c>
      <c r="F12" s="10" t="s">
        <v>59</v>
      </c>
      <c r="G12" s="10" t="s">
        <v>21</v>
      </c>
      <c r="H12" s="47">
        <v>44575</v>
      </c>
      <c r="I12" s="47">
        <v>44712</v>
      </c>
      <c r="J12" s="9" t="s">
        <v>60</v>
      </c>
      <c r="K12" s="10" t="s">
        <v>61</v>
      </c>
      <c r="L12" s="10" t="s">
        <v>48</v>
      </c>
      <c r="M12" s="10" t="s">
        <v>62</v>
      </c>
      <c r="N12" s="10">
        <v>137</v>
      </c>
      <c r="O12" s="7" t="s">
        <v>26</v>
      </c>
      <c r="P12" s="7" t="s">
        <v>63</v>
      </c>
      <c r="Q12" s="48" t="str">
        <f t="shared" si="0"/>
        <v>Kapalı</v>
      </c>
    </row>
    <row r="13" spans="1:17" s="8" customFormat="1" ht="20" customHeight="1" x14ac:dyDescent="0.35">
      <c r="A13" s="10">
        <v>1174706</v>
      </c>
      <c r="B13" s="10" t="s">
        <v>64</v>
      </c>
      <c r="C13" s="10" t="s">
        <v>65</v>
      </c>
      <c r="D13" s="10" t="s">
        <v>18</v>
      </c>
      <c r="E13" s="10" t="s">
        <v>58</v>
      </c>
      <c r="F13" s="10" t="s">
        <v>59</v>
      </c>
      <c r="G13" s="10" t="s">
        <v>21</v>
      </c>
      <c r="H13" s="47">
        <v>44579</v>
      </c>
      <c r="I13" s="47">
        <v>44673</v>
      </c>
      <c r="J13" s="9" t="s">
        <v>66</v>
      </c>
      <c r="K13" s="10"/>
      <c r="L13" s="10"/>
      <c r="M13" s="10"/>
      <c r="N13" s="10">
        <v>94</v>
      </c>
      <c r="O13" s="7" t="s">
        <v>26</v>
      </c>
      <c r="P13" s="7" t="s">
        <v>67</v>
      </c>
      <c r="Q13" s="48" t="str">
        <f t="shared" si="0"/>
        <v>Kapalı</v>
      </c>
    </row>
    <row r="14" spans="1:17" s="8" customFormat="1" ht="20" customHeight="1" x14ac:dyDescent="0.35">
      <c r="A14" s="10">
        <v>1176225</v>
      </c>
      <c r="B14" s="10" t="s">
        <v>40</v>
      </c>
      <c r="C14" s="10" t="s">
        <v>68</v>
      </c>
      <c r="D14" s="10" t="s">
        <v>18</v>
      </c>
      <c r="E14" s="10" t="s">
        <v>19</v>
      </c>
      <c r="F14" s="10" t="s">
        <v>69</v>
      </c>
      <c r="G14" s="10" t="s">
        <v>21</v>
      </c>
      <c r="H14" s="47">
        <v>44588</v>
      </c>
      <c r="I14" s="47">
        <v>44588</v>
      </c>
      <c r="J14" s="9" t="s">
        <v>70</v>
      </c>
      <c r="K14" s="10"/>
      <c r="L14" s="10"/>
      <c r="M14" s="10"/>
      <c r="N14" s="10">
        <v>0</v>
      </c>
      <c r="O14" s="7" t="s">
        <v>26</v>
      </c>
      <c r="P14" s="7"/>
      <c r="Q14" s="48" t="str">
        <f t="shared" si="0"/>
        <v>Kapalı</v>
      </c>
    </row>
    <row r="15" spans="1:17" s="8" customFormat="1" ht="20" customHeight="1" x14ac:dyDescent="0.35">
      <c r="A15" s="10">
        <v>1177011</v>
      </c>
      <c r="B15" s="10" t="s">
        <v>64</v>
      </c>
      <c r="C15" s="10" t="s">
        <v>71</v>
      </c>
      <c r="D15" s="10" t="s">
        <v>18</v>
      </c>
      <c r="E15" s="10" t="s">
        <v>28</v>
      </c>
      <c r="F15" s="10" t="s">
        <v>32</v>
      </c>
      <c r="G15" s="10" t="s">
        <v>21</v>
      </c>
      <c r="H15" s="47">
        <v>44593</v>
      </c>
      <c r="I15" s="47">
        <v>44602</v>
      </c>
      <c r="J15" s="9" t="s">
        <v>70</v>
      </c>
      <c r="K15" s="10"/>
      <c r="L15" s="10"/>
      <c r="M15" s="10"/>
      <c r="N15" s="10">
        <v>9</v>
      </c>
      <c r="O15" s="7" t="s">
        <v>26</v>
      </c>
      <c r="P15" s="7"/>
      <c r="Q15" s="48" t="str">
        <f t="shared" si="0"/>
        <v>Kapalı</v>
      </c>
    </row>
    <row r="16" spans="1:17" s="8" customFormat="1" ht="20" customHeight="1" x14ac:dyDescent="0.35">
      <c r="A16" s="10">
        <v>1178126</v>
      </c>
      <c r="B16" s="10" t="s">
        <v>16</v>
      </c>
      <c r="C16" s="10" t="s">
        <v>72</v>
      </c>
      <c r="D16" s="10" t="s">
        <v>18</v>
      </c>
      <c r="E16" s="10" t="s">
        <v>28</v>
      </c>
      <c r="F16" s="10" t="s">
        <v>42</v>
      </c>
      <c r="G16" s="10" t="s">
        <v>21</v>
      </c>
      <c r="H16" s="47">
        <v>44599</v>
      </c>
      <c r="I16" s="47">
        <v>44637</v>
      </c>
      <c r="J16" s="9" t="s">
        <v>73</v>
      </c>
      <c r="K16" s="10" t="s">
        <v>23</v>
      </c>
      <c r="L16" s="10" t="s">
        <v>74</v>
      </c>
      <c r="M16" s="10" t="s">
        <v>25</v>
      </c>
      <c r="N16" s="10">
        <v>38</v>
      </c>
      <c r="O16" s="7" t="s">
        <v>26</v>
      </c>
      <c r="P16" s="7" t="s">
        <v>51</v>
      </c>
      <c r="Q16" s="48" t="str">
        <f t="shared" si="0"/>
        <v>Kapalı</v>
      </c>
    </row>
    <row r="17" spans="1:17" s="8" customFormat="1" ht="20" customHeight="1" x14ac:dyDescent="0.35">
      <c r="A17" s="10">
        <v>1178878</v>
      </c>
      <c r="B17" s="10" t="s">
        <v>16</v>
      </c>
      <c r="C17" s="10" t="s">
        <v>75</v>
      </c>
      <c r="D17" s="10" t="s">
        <v>18</v>
      </c>
      <c r="E17" s="10" t="s">
        <v>28</v>
      </c>
      <c r="F17" s="10" t="s">
        <v>37</v>
      </c>
      <c r="G17" s="10" t="s">
        <v>21</v>
      </c>
      <c r="H17" s="47">
        <v>44603</v>
      </c>
      <c r="I17" s="47">
        <v>44615</v>
      </c>
      <c r="J17" s="9" t="s">
        <v>76</v>
      </c>
      <c r="K17" s="10" t="s">
        <v>23</v>
      </c>
      <c r="L17" s="10" t="s">
        <v>35</v>
      </c>
      <c r="M17" s="10" t="s">
        <v>25</v>
      </c>
      <c r="N17" s="10">
        <v>12</v>
      </c>
      <c r="O17" s="7" t="s">
        <v>26</v>
      </c>
      <c r="P17" s="7" t="s">
        <v>77</v>
      </c>
      <c r="Q17" s="48" t="str">
        <f t="shared" si="0"/>
        <v>Kapalı</v>
      </c>
    </row>
    <row r="18" spans="1:17" s="8" customFormat="1" ht="20" customHeight="1" x14ac:dyDescent="0.35">
      <c r="A18" s="10">
        <v>1179842</v>
      </c>
      <c r="B18" s="10" t="s">
        <v>16</v>
      </c>
      <c r="C18" s="10" t="s">
        <v>78</v>
      </c>
      <c r="D18" s="10" t="s">
        <v>18</v>
      </c>
      <c r="E18" s="10" t="s">
        <v>28</v>
      </c>
      <c r="F18" s="10" t="s">
        <v>79</v>
      </c>
      <c r="G18" s="10" t="s">
        <v>21</v>
      </c>
      <c r="H18" s="47">
        <v>44608</v>
      </c>
      <c r="I18" s="47">
        <v>44636</v>
      </c>
      <c r="J18" s="9" t="s">
        <v>80</v>
      </c>
      <c r="K18" s="10" t="s">
        <v>23</v>
      </c>
      <c r="L18" s="7" t="s">
        <v>24</v>
      </c>
      <c r="M18" s="7" t="s">
        <v>25</v>
      </c>
      <c r="N18" s="10">
        <v>28</v>
      </c>
      <c r="O18" s="7" t="s">
        <v>26</v>
      </c>
      <c r="P18" s="7" t="s">
        <v>67</v>
      </c>
      <c r="Q18" s="48" t="str">
        <f t="shared" si="0"/>
        <v>Kapalı</v>
      </c>
    </row>
    <row r="19" spans="1:17" s="8" customFormat="1" ht="20" customHeight="1" x14ac:dyDescent="0.35">
      <c r="A19" s="10">
        <v>1180099</v>
      </c>
      <c r="B19" s="10" t="s">
        <v>40</v>
      </c>
      <c r="C19" s="10" t="s">
        <v>81</v>
      </c>
      <c r="D19" s="10" t="s">
        <v>18</v>
      </c>
      <c r="E19" s="10" t="s">
        <v>82</v>
      </c>
      <c r="F19" s="10" t="s">
        <v>42</v>
      </c>
      <c r="G19" s="10" t="s">
        <v>21</v>
      </c>
      <c r="H19" s="47">
        <v>44609</v>
      </c>
      <c r="I19" s="47">
        <v>44634</v>
      </c>
      <c r="J19" s="9" t="s">
        <v>73</v>
      </c>
      <c r="K19" s="10"/>
      <c r="L19" s="10"/>
      <c r="M19" s="10"/>
      <c r="N19" s="10">
        <v>25</v>
      </c>
      <c r="O19" s="7" t="s">
        <v>26</v>
      </c>
      <c r="P19" s="7" t="s">
        <v>83</v>
      </c>
      <c r="Q19" s="48" t="str">
        <f t="shared" si="0"/>
        <v>Kapalı</v>
      </c>
    </row>
    <row r="20" spans="1:17" s="8" customFormat="1" ht="20" customHeight="1" x14ac:dyDescent="0.35">
      <c r="A20" s="10">
        <v>1180719</v>
      </c>
      <c r="B20" s="10" t="s">
        <v>16</v>
      </c>
      <c r="C20" s="10" t="s">
        <v>84</v>
      </c>
      <c r="D20" s="10" t="s">
        <v>18</v>
      </c>
      <c r="E20" s="10" t="s">
        <v>28</v>
      </c>
      <c r="F20" s="10" t="s">
        <v>59</v>
      </c>
      <c r="G20" s="10" t="s">
        <v>21</v>
      </c>
      <c r="H20" s="47">
        <v>44613</v>
      </c>
      <c r="I20" s="47">
        <v>44634</v>
      </c>
      <c r="J20" s="9" t="s">
        <v>22</v>
      </c>
      <c r="K20" s="10" t="s">
        <v>23</v>
      </c>
      <c r="L20" s="10" t="s">
        <v>85</v>
      </c>
      <c r="M20" s="10" t="s">
        <v>86</v>
      </c>
      <c r="N20" s="10">
        <v>21</v>
      </c>
      <c r="O20" s="7" t="s">
        <v>26</v>
      </c>
      <c r="P20" s="7" t="s">
        <v>44</v>
      </c>
      <c r="Q20" s="48" t="str">
        <f t="shared" si="0"/>
        <v>Kapalı</v>
      </c>
    </row>
    <row r="21" spans="1:17" s="8" customFormat="1" ht="20" customHeight="1" x14ac:dyDescent="0.35">
      <c r="A21" s="10">
        <v>1180666</v>
      </c>
      <c r="B21" s="10" t="s">
        <v>40</v>
      </c>
      <c r="C21" s="10" t="s">
        <v>87</v>
      </c>
      <c r="D21" s="10" t="s">
        <v>18</v>
      </c>
      <c r="E21" s="10" t="s">
        <v>28</v>
      </c>
      <c r="F21" s="10" t="s">
        <v>42</v>
      </c>
      <c r="G21" s="10" t="s">
        <v>21</v>
      </c>
      <c r="H21" s="47">
        <v>44613</v>
      </c>
      <c r="I21" s="47">
        <v>44613</v>
      </c>
      <c r="J21" s="9" t="s">
        <v>88</v>
      </c>
      <c r="K21" s="10"/>
      <c r="L21" s="10"/>
      <c r="M21" s="10"/>
      <c r="N21" s="10">
        <v>0</v>
      </c>
      <c r="O21" s="7" t="s">
        <v>26</v>
      </c>
      <c r="P21" s="7" t="s">
        <v>83</v>
      </c>
      <c r="Q21" s="48" t="str">
        <f t="shared" si="0"/>
        <v>Kapalı</v>
      </c>
    </row>
    <row r="22" spans="1:17" s="8" customFormat="1" ht="20" customHeight="1" x14ac:dyDescent="0.35">
      <c r="A22" s="10">
        <v>1180575</v>
      </c>
      <c r="B22" s="10" t="s">
        <v>40</v>
      </c>
      <c r="C22" s="10" t="s">
        <v>89</v>
      </c>
      <c r="D22" s="10" t="s">
        <v>18</v>
      </c>
      <c r="E22" s="10" t="s">
        <v>28</v>
      </c>
      <c r="F22" s="10" t="s">
        <v>42</v>
      </c>
      <c r="G22" s="10" t="s">
        <v>21</v>
      </c>
      <c r="H22" s="47">
        <v>44613</v>
      </c>
      <c r="I22" s="47">
        <v>44638</v>
      </c>
      <c r="J22" s="9" t="s">
        <v>73</v>
      </c>
      <c r="K22" s="10"/>
      <c r="L22" s="10"/>
      <c r="M22" s="10"/>
      <c r="N22" s="10">
        <v>25</v>
      </c>
      <c r="O22" s="7" t="s">
        <v>26</v>
      </c>
      <c r="P22" s="7" t="s">
        <v>44</v>
      </c>
      <c r="Q22" s="48" t="str">
        <f t="shared" si="0"/>
        <v>Kapalı</v>
      </c>
    </row>
    <row r="23" spans="1:17" s="8" customFormat="1" ht="20" customHeight="1" x14ac:dyDescent="0.35">
      <c r="A23" s="10">
        <v>1181172</v>
      </c>
      <c r="B23" s="10" t="s">
        <v>16</v>
      </c>
      <c r="C23" s="10" t="s">
        <v>90</v>
      </c>
      <c r="D23" s="10" t="s">
        <v>18</v>
      </c>
      <c r="E23" s="10" t="s">
        <v>82</v>
      </c>
      <c r="F23" s="10" t="s">
        <v>42</v>
      </c>
      <c r="G23" s="10" t="s">
        <v>21</v>
      </c>
      <c r="H23" s="47">
        <v>44615</v>
      </c>
      <c r="I23" s="47">
        <v>44638</v>
      </c>
      <c r="J23" s="9" t="s">
        <v>73</v>
      </c>
      <c r="K23" s="10" t="s">
        <v>23</v>
      </c>
      <c r="L23" s="7" t="s">
        <v>74</v>
      </c>
      <c r="M23" s="7" t="s">
        <v>25</v>
      </c>
      <c r="N23" s="10">
        <v>23</v>
      </c>
      <c r="O23" s="7" t="s">
        <v>26</v>
      </c>
      <c r="P23" s="7" t="s">
        <v>51</v>
      </c>
      <c r="Q23" s="48" t="str">
        <f t="shared" si="0"/>
        <v>Kapalı</v>
      </c>
    </row>
    <row r="24" spans="1:17" s="8" customFormat="1" ht="20" customHeight="1" x14ac:dyDescent="0.35">
      <c r="A24" s="10">
        <v>1181779</v>
      </c>
      <c r="B24" s="10" t="s">
        <v>64</v>
      </c>
      <c r="C24" s="10" t="s">
        <v>91</v>
      </c>
      <c r="D24" s="10" t="s">
        <v>18</v>
      </c>
      <c r="E24" s="10" t="s">
        <v>28</v>
      </c>
      <c r="F24" s="10" t="s">
        <v>42</v>
      </c>
      <c r="G24" s="10" t="s">
        <v>21</v>
      </c>
      <c r="H24" s="47">
        <v>44620</v>
      </c>
      <c r="I24" s="47">
        <v>44620</v>
      </c>
      <c r="J24" s="9" t="s">
        <v>73</v>
      </c>
      <c r="K24" s="10"/>
      <c r="L24" s="10"/>
      <c r="M24" s="10"/>
      <c r="N24" s="10">
        <v>0</v>
      </c>
      <c r="O24" s="7" t="s">
        <v>26</v>
      </c>
      <c r="P24" s="7" t="s">
        <v>56</v>
      </c>
      <c r="Q24" s="48" t="str">
        <f t="shared" si="0"/>
        <v>Kapalı</v>
      </c>
    </row>
    <row r="25" spans="1:17" s="8" customFormat="1" ht="20" customHeight="1" x14ac:dyDescent="0.35">
      <c r="A25" s="10">
        <v>1182067</v>
      </c>
      <c r="B25" s="10" t="s">
        <v>40</v>
      </c>
      <c r="C25" s="10" t="s">
        <v>92</v>
      </c>
      <c r="D25" s="10" t="s">
        <v>18</v>
      </c>
      <c r="E25" s="10" t="s">
        <v>28</v>
      </c>
      <c r="F25" s="10" t="s">
        <v>42</v>
      </c>
      <c r="G25" s="10" t="s">
        <v>21</v>
      </c>
      <c r="H25" s="47">
        <v>44621</v>
      </c>
      <c r="I25" s="47">
        <v>44628</v>
      </c>
      <c r="J25" s="9" t="s">
        <v>73</v>
      </c>
      <c r="K25" s="10"/>
      <c r="L25" s="10"/>
      <c r="M25" s="10"/>
      <c r="N25" s="10">
        <v>7</v>
      </c>
      <c r="O25" s="7" t="s">
        <v>26</v>
      </c>
      <c r="P25" s="7" t="s">
        <v>83</v>
      </c>
      <c r="Q25" s="48" t="str">
        <f t="shared" si="0"/>
        <v>Kapalı</v>
      </c>
    </row>
    <row r="26" spans="1:17" s="8" customFormat="1" ht="20" customHeight="1" x14ac:dyDescent="0.35">
      <c r="A26" s="10">
        <v>1182735</v>
      </c>
      <c r="B26" s="10" t="s">
        <v>16</v>
      </c>
      <c r="C26" s="10" t="s">
        <v>93</v>
      </c>
      <c r="D26" s="10" t="s">
        <v>18</v>
      </c>
      <c r="E26" s="10" t="s">
        <v>28</v>
      </c>
      <c r="F26" s="10" t="s">
        <v>94</v>
      </c>
      <c r="G26" s="10" t="s">
        <v>21</v>
      </c>
      <c r="H26" s="47">
        <v>44623</v>
      </c>
      <c r="I26" s="47">
        <v>44628</v>
      </c>
      <c r="J26" s="9" t="s">
        <v>95</v>
      </c>
      <c r="K26" s="10" t="s">
        <v>23</v>
      </c>
      <c r="L26" s="7" t="s">
        <v>35</v>
      </c>
      <c r="M26" s="7" t="s">
        <v>25</v>
      </c>
      <c r="N26" s="10">
        <v>5</v>
      </c>
      <c r="O26" s="7" t="s">
        <v>26</v>
      </c>
      <c r="P26" s="7" t="s">
        <v>77</v>
      </c>
      <c r="Q26" s="48" t="str">
        <f t="shared" si="0"/>
        <v>Kapalı</v>
      </c>
    </row>
    <row r="27" spans="1:17" s="8" customFormat="1" ht="20" customHeight="1" x14ac:dyDescent="0.35">
      <c r="A27" s="10">
        <v>1183516</v>
      </c>
      <c r="B27" s="10" t="s">
        <v>40</v>
      </c>
      <c r="C27" s="10" t="s">
        <v>96</v>
      </c>
      <c r="D27" s="10" t="s">
        <v>18</v>
      </c>
      <c r="E27" s="10" t="s">
        <v>28</v>
      </c>
      <c r="F27" s="10" t="s">
        <v>42</v>
      </c>
      <c r="G27" s="10" t="s">
        <v>21</v>
      </c>
      <c r="H27" s="47">
        <v>44628</v>
      </c>
      <c r="I27" s="47">
        <v>44628</v>
      </c>
      <c r="J27" s="9" t="s">
        <v>73</v>
      </c>
      <c r="K27" s="10"/>
      <c r="L27" s="10"/>
      <c r="M27" s="10"/>
      <c r="N27" s="10">
        <v>0</v>
      </c>
      <c r="O27" s="7" t="s">
        <v>26</v>
      </c>
      <c r="P27" s="7" t="s">
        <v>83</v>
      </c>
      <c r="Q27" s="48" t="str">
        <f t="shared" si="0"/>
        <v>Kapalı</v>
      </c>
    </row>
    <row r="28" spans="1:17" s="8" customFormat="1" ht="20" customHeight="1" x14ac:dyDescent="0.35">
      <c r="A28" s="10">
        <v>1183691</v>
      </c>
      <c r="B28" s="10" t="s">
        <v>40</v>
      </c>
      <c r="C28" s="10" t="s">
        <v>97</v>
      </c>
      <c r="D28" s="10" t="s">
        <v>18</v>
      </c>
      <c r="E28" s="10" t="s">
        <v>82</v>
      </c>
      <c r="F28" s="10" t="s">
        <v>42</v>
      </c>
      <c r="G28" s="10" t="s">
        <v>21</v>
      </c>
      <c r="H28" s="47">
        <v>44629</v>
      </c>
      <c r="I28" s="47">
        <v>44651</v>
      </c>
      <c r="J28" s="9" t="s">
        <v>73</v>
      </c>
      <c r="K28" s="10"/>
      <c r="L28" s="10"/>
      <c r="M28" s="10"/>
      <c r="N28" s="10">
        <v>22</v>
      </c>
      <c r="O28" s="7" t="s">
        <v>26</v>
      </c>
      <c r="P28" s="7" t="s">
        <v>83</v>
      </c>
      <c r="Q28" s="48" t="str">
        <f t="shared" si="0"/>
        <v>Kapalı</v>
      </c>
    </row>
    <row r="29" spans="1:17" s="8" customFormat="1" ht="20" customHeight="1" x14ac:dyDescent="0.35">
      <c r="A29" s="10">
        <v>1183834</v>
      </c>
      <c r="B29" s="10" t="s">
        <v>40</v>
      </c>
      <c r="C29" s="10" t="s">
        <v>98</v>
      </c>
      <c r="D29" s="10" t="s">
        <v>18</v>
      </c>
      <c r="E29" s="10" t="s">
        <v>82</v>
      </c>
      <c r="F29" s="10" t="s">
        <v>42</v>
      </c>
      <c r="G29" s="10" t="s">
        <v>21</v>
      </c>
      <c r="H29" s="47">
        <v>44629</v>
      </c>
      <c r="I29" s="47">
        <v>44634</v>
      </c>
      <c r="J29" s="9" t="s">
        <v>73</v>
      </c>
      <c r="K29" s="10"/>
      <c r="L29" s="10"/>
      <c r="M29" s="10"/>
      <c r="N29" s="10">
        <v>5</v>
      </c>
      <c r="O29" s="7" t="s">
        <v>26</v>
      </c>
      <c r="P29" s="7" t="s">
        <v>83</v>
      </c>
      <c r="Q29" s="48" t="str">
        <f t="shared" si="0"/>
        <v>Kapalı</v>
      </c>
    </row>
    <row r="30" spans="1:17" s="8" customFormat="1" ht="20" hidden="1" customHeight="1" x14ac:dyDescent="0.35">
      <c r="A30" s="27">
        <v>1184807</v>
      </c>
      <c r="B30" s="27" t="s">
        <v>16</v>
      </c>
      <c r="C30" s="27" t="s">
        <v>99</v>
      </c>
      <c r="D30" s="27" t="s">
        <v>18</v>
      </c>
      <c r="E30" s="27" t="s">
        <v>28</v>
      </c>
      <c r="F30" s="27" t="s">
        <v>42</v>
      </c>
      <c r="G30" s="27" t="s">
        <v>100</v>
      </c>
      <c r="H30" s="28">
        <v>44635</v>
      </c>
      <c r="I30" s="29"/>
      <c r="J30" s="30" t="s">
        <v>73</v>
      </c>
      <c r="K30" s="31" t="s">
        <v>23</v>
      </c>
      <c r="L30" s="31" t="s">
        <v>74</v>
      </c>
      <c r="M30" s="31" t="s">
        <v>25</v>
      </c>
      <c r="N30" s="31"/>
      <c r="O30" s="32" t="s">
        <v>26</v>
      </c>
      <c r="P30" s="33" t="s">
        <v>51</v>
      </c>
      <c r="Q30" s="21" t="str">
        <f t="shared" si="0"/>
        <v>Açık</v>
      </c>
    </row>
    <row r="31" spans="1:17" s="8" customFormat="1" ht="20" customHeight="1" x14ac:dyDescent="0.35">
      <c r="A31" s="10">
        <v>1184826</v>
      </c>
      <c r="B31" s="10" t="s">
        <v>16</v>
      </c>
      <c r="C31" s="10" t="s">
        <v>101</v>
      </c>
      <c r="D31" s="10" t="s">
        <v>18</v>
      </c>
      <c r="E31" s="10" t="s">
        <v>28</v>
      </c>
      <c r="F31" s="10" t="s">
        <v>42</v>
      </c>
      <c r="G31" s="10" t="s">
        <v>21</v>
      </c>
      <c r="H31" s="49">
        <v>44635</v>
      </c>
      <c r="I31" s="47">
        <v>44817</v>
      </c>
      <c r="J31" s="9" t="s">
        <v>73</v>
      </c>
      <c r="K31" s="10" t="s">
        <v>23</v>
      </c>
      <c r="L31" s="10" t="s">
        <v>74</v>
      </c>
      <c r="M31" s="10" t="s">
        <v>102</v>
      </c>
      <c r="N31" s="10">
        <v>182</v>
      </c>
      <c r="O31" s="7" t="s">
        <v>26</v>
      </c>
      <c r="P31" s="7" t="s">
        <v>51</v>
      </c>
      <c r="Q31" s="48" t="str">
        <f t="shared" si="0"/>
        <v>Kapalı</v>
      </c>
    </row>
    <row r="32" spans="1:17" s="8" customFormat="1" ht="20" customHeight="1" x14ac:dyDescent="0.35">
      <c r="A32" s="10">
        <v>1184814</v>
      </c>
      <c r="B32" s="10" t="s">
        <v>16</v>
      </c>
      <c r="C32" s="10" t="s">
        <v>103</v>
      </c>
      <c r="D32" s="10" t="s">
        <v>18</v>
      </c>
      <c r="E32" s="10" t="s">
        <v>28</v>
      </c>
      <c r="F32" s="10" t="s">
        <v>42</v>
      </c>
      <c r="G32" s="10" t="s">
        <v>21</v>
      </c>
      <c r="H32" s="47">
        <v>44635</v>
      </c>
      <c r="I32" s="47">
        <v>44638</v>
      </c>
      <c r="J32" s="9" t="s">
        <v>73</v>
      </c>
      <c r="K32" s="10" t="s">
        <v>23</v>
      </c>
      <c r="L32" s="10" t="s">
        <v>74</v>
      </c>
      <c r="M32" s="10" t="s">
        <v>25</v>
      </c>
      <c r="N32" s="10">
        <v>3</v>
      </c>
      <c r="O32" s="7" t="s">
        <v>26</v>
      </c>
      <c r="P32" s="7" t="s">
        <v>51</v>
      </c>
      <c r="Q32" s="48" t="str">
        <f t="shared" si="0"/>
        <v>Kapalı</v>
      </c>
    </row>
    <row r="33" spans="1:17" s="8" customFormat="1" ht="20" customHeight="1" x14ac:dyDescent="0.35">
      <c r="A33" s="10">
        <v>1184883</v>
      </c>
      <c r="B33" s="10" t="s">
        <v>16</v>
      </c>
      <c r="C33" s="10" t="s">
        <v>104</v>
      </c>
      <c r="D33" s="10" t="s">
        <v>18</v>
      </c>
      <c r="E33" s="10" t="s">
        <v>28</v>
      </c>
      <c r="F33" s="10" t="s">
        <v>42</v>
      </c>
      <c r="G33" s="10" t="s">
        <v>21</v>
      </c>
      <c r="H33" s="47">
        <v>44635</v>
      </c>
      <c r="I33" s="47">
        <v>44732</v>
      </c>
      <c r="J33" s="9" t="s">
        <v>73</v>
      </c>
      <c r="K33" s="10" t="s">
        <v>34</v>
      </c>
      <c r="L33" s="10" t="s">
        <v>74</v>
      </c>
      <c r="M33" s="10" t="s">
        <v>105</v>
      </c>
      <c r="N33" s="10">
        <v>97</v>
      </c>
      <c r="O33" s="7" t="s">
        <v>26</v>
      </c>
      <c r="P33" s="7" t="s">
        <v>51</v>
      </c>
      <c r="Q33" s="48" t="str">
        <f t="shared" si="0"/>
        <v>Kapalı</v>
      </c>
    </row>
    <row r="34" spans="1:17" s="8" customFormat="1" ht="20" customHeight="1" x14ac:dyDescent="0.35">
      <c r="A34" s="10">
        <v>1185155</v>
      </c>
      <c r="B34" s="10" t="s">
        <v>64</v>
      </c>
      <c r="C34" s="10" t="s">
        <v>106</v>
      </c>
      <c r="D34" s="10" t="s">
        <v>18</v>
      </c>
      <c r="E34" s="10" t="s">
        <v>107</v>
      </c>
      <c r="F34" s="10" t="s">
        <v>42</v>
      </c>
      <c r="G34" s="10" t="s">
        <v>21</v>
      </c>
      <c r="H34" s="47">
        <v>44636</v>
      </c>
      <c r="I34" s="47">
        <v>44636</v>
      </c>
      <c r="J34" s="9" t="s">
        <v>108</v>
      </c>
      <c r="K34" s="10"/>
      <c r="L34" s="10"/>
      <c r="M34" s="10"/>
      <c r="N34" s="10">
        <v>0</v>
      </c>
      <c r="O34" s="7" t="s">
        <v>26</v>
      </c>
      <c r="P34" s="7" t="s">
        <v>67</v>
      </c>
      <c r="Q34" s="48" t="str">
        <f t="shared" si="0"/>
        <v>Kapalı</v>
      </c>
    </row>
    <row r="35" spans="1:17" s="8" customFormat="1" ht="20" customHeight="1" x14ac:dyDescent="0.35">
      <c r="A35" s="10">
        <v>1186364</v>
      </c>
      <c r="B35" s="10" t="s">
        <v>16</v>
      </c>
      <c r="C35" s="10" t="s">
        <v>109</v>
      </c>
      <c r="D35" s="10" t="s">
        <v>18</v>
      </c>
      <c r="E35" s="10" t="s">
        <v>28</v>
      </c>
      <c r="F35" s="10" t="s">
        <v>42</v>
      </c>
      <c r="G35" s="10" t="s">
        <v>21</v>
      </c>
      <c r="H35" s="47">
        <v>44643</v>
      </c>
      <c r="I35" s="47">
        <v>44643</v>
      </c>
      <c r="J35" s="9" t="s">
        <v>110</v>
      </c>
      <c r="K35" s="10"/>
      <c r="L35" s="10"/>
      <c r="M35" s="10"/>
      <c r="N35" s="10">
        <v>0</v>
      </c>
      <c r="O35" s="7" t="s">
        <v>26</v>
      </c>
      <c r="P35" s="7" t="s">
        <v>83</v>
      </c>
      <c r="Q35" s="48" t="str">
        <f t="shared" si="0"/>
        <v>Kapalı</v>
      </c>
    </row>
    <row r="36" spans="1:17" s="8" customFormat="1" ht="20" customHeight="1" x14ac:dyDescent="0.35">
      <c r="A36" s="10">
        <v>1186396</v>
      </c>
      <c r="B36" s="10" t="s">
        <v>64</v>
      </c>
      <c r="C36" s="10" t="s">
        <v>111</v>
      </c>
      <c r="D36" s="10" t="s">
        <v>18</v>
      </c>
      <c r="E36" s="10" t="s">
        <v>28</v>
      </c>
      <c r="F36" s="10" t="s">
        <v>112</v>
      </c>
      <c r="G36" s="10" t="s">
        <v>21</v>
      </c>
      <c r="H36" s="47">
        <v>44643</v>
      </c>
      <c r="I36" s="47">
        <v>44643</v>
      </c>
      <c r="J36" s="9" t="s">
        <v>22</v>
      </c>
      <c r="K36" s="10"/>
      <c r="L36" s="10"/>
      <c r="M36" s="10"/>
      <c r="N36" s="10">
        <v>0</v>
      </c>
      <c r="O36" s="7" t="s">
        <v>26</v>
      </c>
      <c r="P36" s="7" t="s">
        <v>44</v>
      </c>
      <c r="Q36" s="48" t="str">
        <f t="shared" si="0"/>
        <v>Kapalı</v>
      </c>
    </row>
    <row r="37" spans="1:17" s="8" customFormat="1" ht="20" customHeight="1" x14ac:dyDescent="0.35">
      <c r="A37" s="10">
        <v>1186404</v>
      </c>
      <c r="B37" s="10" t="s">
        <v>16</v>
      </c>
      <c r="C37" s="10" t="s">
        <v>113</v>
      </c>
      <c r="D37" s="10" t="s">
        <v>18</v>
      </c>
      <c r="E37" s="10" t="s">
        <v>82</v>
      </c>
      <c r="F37" s="10" t="s">
        <v>112</v>
      </c>
      <c r="G37" s="10" t="s">
        <v>21</v>
      </c>
      <c r="H37" s="47">
        <v>44643</v>
      </c>
      <c r="I37" s="47">
        <v>44669</v>
      </c>
      <c r="J37" s="9" t="s">
        <v>22</v>
      </c>
      <c r="K37" s="10" t="s">
        <v>23</v>
      </c>
      <c r="L37" s="10" t="s">
        <v>24</v>
      </c>
      <c r="M37" s="10" t="s">
        <v>114</v>
      </c>
      <c r="N37" s="10">
        <v>26</v>
      </c>
      <c r="O37" s="7" t="s">
        <v>26</v>
      </c>
      <c r="P37" s="7" t="s">
        <v>115</v>
      </c>
      <c r="Q37" s="48" t="str">
        <f t="shared" si="0"/>
        <v>Kapalı</v>
      </c>
    </row>
    <row r="38" spans="1:17" s="8" customFormat="1" ht="20" customHeight="1" x14ac:dyDescent="0.35">
      <c r="A38" s="10">
        <v>1186733</v>
      </c>
      <c r="B38" s="10" t="s">
        <v>64</v>
      </c>
      <c r="C38" s="10" t="s">
        <v>116</v>
      </c>
      <c r="D38" s="10" t="s">
        <v>18</v>
      </c>
      <c r="E38" s="10" t="s">
        <v>28</v>
      </c>
      <c r="F38" s="10" t="s">
        <v>112</v>
      </c>
      <c r="G38" s="10" t="s">
        <v>21</v>
      </c>
      <c r="H38" s="47">
        <v>44644</v>
      </c>
      <c r="I38" s="47">
        <v>44644</v>
      </c>
      <c r="J38" s="9" t="s">
        <v>22</v>
      </c>
      <c r="K38" s="10"/>
      <c r="L38" s="10"/>
      <c r="M38" s="10"/>
      <c r="N38" s="10">
        <v>0</v>
      </c>
      <c r="O38" s="7" t="s">
        <v>26</v>
      </c>
      <c r="P38" s="7" t="s">
        <v>44</v>
      </c>
      <c r="Q38" s="48" t="str">
        <f t="shared" si="0"/>
        <v>Kapalı</v>
      </c>
    </row>
    <row r="39" spans="1:17" s="8" customFormat="1" ht="20" hidden="1" customHeight="1" x14ac:dyDescent="0.35">
      <c r="A39" s="34">
        <v>1187101</v>
      </c>
      <c r="B39" s="34" t="s">
        <v>16</v>
      </c>
      <c r="C39" s="34" t="s">
        <v>117</v>
      </c>
      <c r="D39" s="34" t="s">
        <v>18</v>
      </c>
      <c r="E39" s="34" t="s">
        <v>107</v>
      </c>
      <c r="F39" s="34" t="s">
        <v>112</v>
      </c>
      <c r="G39" s="34" t="s">
        <v>100</v>
      </c>
      <c r="H39" s="35">
        <v>44645</v>
      </c>
      <c r="I39" s="36"/>
      <c r="J39" s="37" t="s">
        <v>118</v>
      </c>
      <c r="K39" s="38" t="s">
        <v>23</v>
      </c>
      <c r="L39" s="38" t="s">
        <v>35</v>
      </c>
      <c r="M39" s="38" t="s">
        <v>119</v>
      </c>
      <c r="N39" s="38"/>
      <c r="O39" s="39" t="s">
        <v>26</v>
      </c>
      <c r="P39" s="40" t="s">
        <v>77</v>
      </c>
      <c r="Q39" s="21" t="str">
        <f t="shared" si="0"/>
        <v>Açık</v>
      </c>
    </row>
    <row r="40" spans="1:17" s="8" customFormat="1" ht="20" hidden="1" customHeight="1" x14ac:dyDescent="0.35">
      <c r="A40" s="4">
        <v>1187102</v>
      </c>
      <c r="B40" s="4" t="s">
        <v>16</v>
      </c>
      <c r="C40" s="4" t="s">
        <v>120</v>
      </c>
      <c r="D40" s="4" t="s">
        <v>18</v>
      </c>
      <c r="E40" s="4" t="s">
        <v>107</v>
      </c>
      <c r="F40" s="4" t="s">
        <v>112</v>
      </c>
      <c r="G40" s="4" t="s">
        <v>100</v>
      </c>
      <c r="H40" s="22">
        <v>44645</v>
      </c>
      <c r="I40" s="5"/>
      <c r="J40" s="23" t="s">
        <v>118</v>
      </c>
      <c r="K40" s="24" t="s">
        <v>23</v>
      </c>
      <c r="L40" s="24" t="s">
        <v>35</v>
      </c>
      <c r="M40" s="24" t="s">
        <v>119</v>
      </c>
      <c r="N40" s="24"/>
      <c r="O40" s="25" t="s">
        <v>26</v>
      </c>
      <c r="P40" s="26" t="s">
        <v>77</v>
      </c>
      <c r="Q40" s="21" t="str">
        <f t="shared" si="0"/>
        <v>Açık</v>
      </c>
    </row>
    <row r="41" spans="1:17" s="8" customFormat="1" ht="20" customHeight="1" x14ac:dyDescent="0.35">
      <c r="A41" s="10">
        <v>1187706</v>
      </c>
      <c r="B41" s="10" t="s">
        <v>40</v>
      </c>
      <c r="C41" s="10" t="s">
        <v>121</v>
      </c>
      <c r="D41" s="10" t="s">
        <v>18</v>
      </c>
      <c r="E41" s="10" t="s">
        <v>28</v>
      </c>
      <c r="F41" s="10" t="s">
        <v>42</v>
      </c>
      <c r="G41" s="10" t="s">
        <v>21</v>
      </c>
      <c r="H41" s="47">
        <v>44649</v>
      </c>
      <c r="I41" s="47">
        <v>44649</v>
      </c>
      <c r="J41" s="9" t="s">
        <v>73</v>
      </c>
      <c r="K41" s="10"/>
      <c r="L41" s="10"/>
      <c r="M41" s="10"/>
      <c r="N41" s="10">
        <v>0</v>
      </c>
      <c r="O41" s="7" t="s">
        <v>26</v>
      </c>
      <c r="P41" s="7" t="s">
        <v>83</v>
      </c>
      <c r="Q41" s="48" t="str">
        <f t="shared" si="0"/>
        <v>Kapalı</v>
      </c>
    </row>
    <row r="42" spans="1:17" s="8" customFormat="1" ht="20" hidden="1" customHeight="1" x14ac:dyDescent="0.35">
      <c r="A42" s="27">
        <v>1188190</v>
      </c>
      <c r="B42" s="27" t="s">
        <v>16</v>
      </c>
      <c r="C42" s="27" t="s">
        <v>122</v>
      </c>
      <c r="D42" s="27" t="s">
        <v>18</v>
      </c>
      <c r="E42" s="27" t="s">
        <v>28</v>
      </c>
      <c r="F42" s="27" t="s">
        <v>37</v>
      </c>
      <c r="G42" s="27" t="s">
        <v>100</v>
      </c>
      <c r="H42" s="28">
        <v>44651</v>
      </c>
      <c r="I42" s="29"/>
      <c r="J42" s="30" t="s">
        <v>22</v>
      </c>
      <c r="K42" s="31" t="s">
        <v>23</v>
      </c>
      <c r="L42" s="31" t="s">
        <v>35</v>
      </c>
      <c r="M42" s="31" t="s">
        <v>123</v>
      </c>
      <c r="N42" s="31"/>
      <c r="O42" s="32" t="s">
        <v>26</v>
      </c>
      <c r="P42" s="33" t="s">
        <v>77</v>
      </c>
      <c r="Q42" s="21" t="str">
        <f t="shared" si="0"/>
        <v>Açık</v>
      </c>
    </row>
    <row r="43" spans="1:17" s="8" customFormat="1" ht="20" customHeight="1" x14ac:dyDescent="0.35">
      <c r="A43" s="10">
        <v>1189419</v>
      </c>
      <c r="B43" s="10" t="s">
        <v>16</v>
      </c>
      <c r="C43" s="10" t="s">
        <v>124</v>
      </c>
      <c r="D43" s="10" t="s">
        <v>18</v>
      </c>
      <c r="E43" s="10" t="s">
        <v>28</v>
      </c>
      <c r="F43" s="10" t="s">
        <v>42</v>
      </c>
      <c r="G43" s="10" t="s">
        <v>21</v>
      </c>
      <c r="H43" s="47">
        <v>44657</v>
      </c>
      <c r="I43" s="47">
        <v>44732</v>
      </c>
      <c r="J43" s="9" t="s">
        <v>73</v>
      </c>
      <c r="K43" s="10" t="s">
        <v>61</v>
      </c>
      <c r="L43" s="10" t="s">
        <v>74</v>
      </c>
      <c r="M43" s="10" t="s">
        <v>25</v>
      </c>
      <c r="N43" s="10">
        <v>75</v>
      </c>
      <c r="O43" s="7" t="s">
        <v>26</v>
      </c>
      <c r="P43" s="7" t="s">
        <v>51</v>
      </c>
      <c r="Q43" s="48" t="str">
        <f t="shared" si="0"/>
        <v>Kapalı</v>
      </c>
    </row>
    <row r="44" spans="1:17" s="8" customFormat="1" ht="20" customHeight="1" x14ac:dyDescent="0.35">
      <c r="A44" s="10">
        <v>1189652</v>
      </c>
      <c r="B44" s="10" t="s">
        <v>16</v>
      </c>
      <c r="C44" s="10" t="s">
        <v>125</v>
      </c>
      <c r="D44" s="10" t="s">
        <v>18</v>
      </c>
      <c r="E44" s="10" t="s">
        <v>28</v>
      </c>
      <c r="F44" s="10" t="s">
        <v>37</v>
      </c>
      <c r="G44" s="10" t="s">
        <v>21</v>
      </c>
      <c r="H44" s="47">
        <v>44658</v>
      </c>
      <c r="I44" s="47">
        <v>44694</v>
      </c>
      <c r="J44" s="9" t="s">
        <v>22</v>
      </c>
      <c r="K44" s="10" t="s">
        <v>23</v>
      </c>
      <c r="L44" s="10" t="s">
        <v>35</v>
      </c>
      <c r="M44" s="10" t="s">
        <v>123</v>
      </c>
      <c r="N44" s="10">
        <v>36</v>
      </c>
      <c r="O44" s="7" t="s">
        <v>26</v>
      </c>
      <c r="P44" s="7" t="s">
        <v>77</v>
      </c>
      <c r="Q44" s="48" t="str">
        <f t="shared" si="0"/>
        <v>Kapalı</v>
      </c>
    </row>
    <row r="45" spans="1:17" s="8" customFormat="1" ht="20" customHeight="1" x14ac:dyDescent="0.35">
      <c r="A45" s="10">
        <v>1189785</v>
      </c>
      <c r="B45" s="10" t="s">
        <v>16</v>
      </c>
      <c r="C45" s="10" t="s">
        <v>126</v>
      </c>
      <c r="D45" s="10" t="s">
        <v>18</v>
      </c>
      <c r="E45" s="10" t="s">
        <v>19</v>
      </c>
      <c r="F45" s="10" t="s">
        <v>127</v>
      </c>
      <c r="G45" s="10" t="s">
        <v>21</v>
      </c>
      <c r="H45" s="47">
        <v>44658</v>
      </c>
      <c r="I45" s="47">
        <v>44665</v>
      </c>
      <c r="J45" s="9" t="s">
        <v>73</v>
      </c>
      <c r="K45" s="10"/>
      <c r="L45" s="10"/>
      <c r="M45" s="10"/>
      <c r="N45" s="10">
        <v>7</v>
      </c>
      <c r="O45" s="7" t="s">
        <v>26</v>
      </c>
      <c r="P45" s="7" t="s">
        <v>44</v>
      </c>
      <c r="Q45" s="48" t="str">
        <f t="shared" si="0"/>
        <v>Kapalı</v>
      </c>
    </row>
    <row r="46" spans="1:17" s="8" customFormat="1" ht="20" customHeight="1" x14ac:dyDescent="0.35">
      <c r="A46" s="10">
        <v>1190790</v>
      </c>
      <c r="B46" s="10" t="s">
        <v>16</v>
      </c>
      <c r="C46" s="10" t="s">
        <v>128</v>
      </c>
      <c r="D46" s="10" t="s">
        <v>18</v>
      </c>
      <c r="E46" s="10" t="s">
        <v>19</v>
      </c>
      <c r="F46" s="10" t="s">
        <v>20</v>
      </c>
      <c r="G46" s="10" t="s">
        <v>21</v>
      </c>
      <c r="H46" s="47">
        <v>44663</v>
      </c>
      <c r="I46" s="47">
        <v>44676</v>
      </c>
      <c r="J46" s="9" t="s">
        <v>22</v>
      </c>
      <c r="K46" s="10" t="s">
        <v>23</v>
      </c>
      <c r="L46" s="10" t="s">
        <v>24</v>
      </c>
      <c r="M46" s="10" t="s">
        <v>114</v>
      </c>
      <c r="N46" s="10">
        <v>13</v>
      </c>
      <c r="O46" s="7" t="s">
        <v>26</v>
      </c>
      <c r="P46" s="7" t="s">
        <v>44</v>
      </c>
      <c r="Q46" s="48" t="str">
        <f t="shared" si="0"/>
        <v>Kapalı</v>
      </c>
    </row>
    <row r="47" spans="1:17" s="8" customFormat="1" ht="20" customHeight="1" x14ac:dyDescent="0.35">
      <c r="A47" s="10">
        <v>1191070</v>
      </c>
      <c r="B47" s="16" t="s">
        <v>16</v>
      </c>
      <c r="C47" s="16" t="s">
        <v>129</v>
      </c>
      <c r="D47" s="16" t="s">
        <v>18</v>
      </c>
      <c r="E47" s="16" t="s">
        <v>28</v>
      </c>
      <c r="F47" s="16" t="s">
        <v>130</v>
      </c>
      <c r="G47" s="16" t="s">
        <v>21</v>
      </c>
      <c r="H47" s="50">
        <v>44664</v>
      </c>
      <c r="I47" s="51">
        <v>44825</v>
      </c>
      <c r="J47" s="16" t="s">
        <v>22</v>
      </c>
      <c r="K47" s="16" t="s">
        <v>34</v>
      </c>
      <c r="L47" s="16" t="s">
        <v>131</v>
      </c>
      <c r="M47" s="16" t="s">
        <v>132</v>
      </c>
      <c r="N47" s="10">
        <v>161</v>
      </c>
      <c r="O47" s="7" t="s">
        <v>26</v>
      </c>
      <c r="P47" s="7" t="s">
        <v>44</v>
      </c>
      <c r="Q47" s="48" t="str">
        <f t="shared" si="0"/>
        <v>Kapalı</v>
      </c>
    </row>
    <row r="48" spans="1:17" s="8" customFormat="1" ht="20" customHeight="1" x14ac:dyDescent="0.35">
      <c r="A48" s="10">
        <v>1191099</v>
      </c>
      <c r="B48" s="10" t="s">
        <v>40</v>
      </c>
      <c r="C48" s="10" t="s">
        <v>133</v>
      </c>
      <c r="D48" s="10" t="s">
        <v>18</v>
      </c>
      <c r="E48" s="10" t="s">
        <v>19</v>
      </c>
      <c r="F48" s="10" t="s">
        <v>127</v>
      </c>
      <c r="G48" s="10" t="s">
        <v>21</v>
      </c>
      <c r="H48" s="47">
        <v>44664</v>
      </c>
      <c r="I48" s="47">
        <v>44665</v>
      </c>
      <c r="J48" s="9" t="s">
        <v>73</v>
      </c>
      <c r="K48" s="10"/>
      <c r="L48" s="10"/>
      <c r="M48" s="10"/>
      <c r="N48" s="10">
        <v>1</v>
      </c>
      <c r="O48" s="7" t="s">
        <v>26</v>
      </c>
      <c r="P48" s="7" t="s">
        <v>44</v>
      </c>
      <c r="Q48" s="48" t="str">
        <f t="shared" si="0"/>
        <v>Kapalı</v>
      </c>
    </row>
    <row r="49" spans="1:17" s="8" customFormat="1" ht="20" customHeight="1" x14ac:dyDescent="0.35">
      <c r="A49" s="10">
        <v>1191496</v>
      </c>
      <c r="B49" s="10" t="s">
        <v>40</v>
      </c>
      <c r="C49" s="10" t="s">
        <v>134</v>
      </c>
      <c r="D49" s="10" t="s">
        <v>18</v>
      </c>
      <c r="E49" s="10" t="s">
        <v>19</v>
      </c>
      <c r="F49" s="10" t="s">
        <v>127</v>
      </c>
      <c r="G49" s="10" t="s">
        <v>21</v>
      </c>
      <c r="H49" s="47">
        <v>44666</v>
      </c>
      <c r="I49" s="47">
        <v>44669</v>
      </c>
      <c r="J49" s="9" t="s">
        <v>73</v>
      </c>
      <c r="K49" s="10"/>
      <c r="L49" s="10"/>
      <c r="M49" s="10"/>
      <c r="N49" s="10">
        <v>3</v>
      </c>
      <c r="O49" s="7" t="s">
        <v>26</v>
      </c>
      <c r="P49" s="7" t="s">
        <v>44</v>
      </c>
      <c r="Q49" s="48" t="str">
        <f t="shared" si="0"/>
        <v>Kapalı</v>
      </c>
    </row>
    <row r="50" spans="1:17" s="8" customFormat="1" ht="20" hidden="1" customHeight="1" x14ac:dyDescent="0.35">
      <c r="A50" s="27">
        <v>1191777</v>
      </c>
      <c r="B50" s="27" t="s">
        <v>16</v>
      </c>
      <c r="C50" s="27" t="s">
        <v>135</v>
      </c>
      <c r="D50" s="27" t="s">
        <v>18</v>
      </c>
      <c r="E50" s="27" t="s">
        <v>58</v>
      </c>
      <c r="F50" s="27" t="s">
        <v>112</v>
      </c>
      <c r="G50" s="27" t="s">
        <v>100</v>
      </c>
      <c r="H50" s="28">
        <v>44669</v>
      </c>
      <c r="I50" s="29"/>
      <c r="J50" s="30" t="s">
        <v>22</v>
      </c>
      <c r="K50" s="31" t="s">
        <v>34</v>
      </c>
      <c r="L50" s="31" t="s">
        <v>131</v>
      </c>
      <c r="M50" s="31" t="s">
        <v>136</v>
      </c>
      <c r="N50" s="31"/>
      <c r="O50" s="32" t="s">
        <v>26</v>
      </c>
      <c r="P50" s="33" t="s">
        <v>44</v>
      </c>
      <c r="Q50" s="21" t="str">
        <f t="shared" si="0"/>
        <v>Açık</v>
      </c>
    </row>
    <row r="51" spans="1:17" s="8" customFormat="1" ht="20" customHeight="1" x14ac:dyDescent="0.35">
      <c r="A51" s="10">
        <v>1191755</v>
      </c>
      <c r="B51" s="10" t="s">
        <v>16</v>
      </c>
      <c r="C51" s="10" t="s">
        <v>137</v>
      </c>
      <c r="D51" s="10" t="s">
        <v>18</v>
      </c>
      <c r="E51" s="10" t="s">
        <v>58</v>
      </c>
      <c r="F51" s="10" t="s">
        <v>112</v>
      </c>
      <c r="G51" s="10" t="s">
        <v>21</v>
      </c>
      <c r="H51" s="47">
        <v>44669</v>
      </c>
      <c r="I51" s="47">
        <v>44711</v>
      </c>
      <c r="J51" s="9" t="s">
        <v>47</v>
      </c>
      <c r="K51" s="10" t="s">
        <v>23</v>
      </c>
      <c r="L51" s="10" t="s">
        <v>131</v>
      </c>
      <c r="M51" s="10" t="s">
        <v>25</v>
      </c>
      <c r="N51" s="10">
        <v>42</v>
      </c>
      <c r="O51" s="7" t="s">
        <v>26</v>
      </c>
      <c r="P51" s="7" t="s">
        <v>44</v>
      </c>
      <c r="Q51" s="48" t="str">
        <f t="shared" si="0"/>
        <v>Kapalı</v>
      </c>
    </row>
    <row r="52" spans="1:17" s="8" customFormat="1" ht="20" customHeight="1" x14ac:dyDescent="0.35">
      <c r="A52" s="10">
        <v>1192136</v>
      </c>
      <c r="B52" s="10" t="s">
        <v>16</v>
      </c>
      <c r="C52" s="10" t="s">
        <v>138</v>
      </c>
      <c r="D52" s="10" t="s">
        <v>18</v>
      </c>
      <c r="E52" s="10" t="s">
        <v>28</v>
      </c>
      <c r="F52" s="10" t="s">
        <v>139</v>
      </c>
      <c r="G52" s="10" t="s">
        <v>21</v>
      </c>
      <c r="H52" s="47">
        <v>44670</v>
      </c>
      <c r="I52" s="47">
        <v>44676</v>
      </c>
      <c r="J52" s="9" t="s">
        <v>22</v>
      </c>
      <c r="K52" s="10" t="s">
        <v>23</v>
      </c>
      <c r="L52" s="10" t="s">
        <v>140</v>
      </c>
      <c r="M52" s="10" t="s">
        <v>25</v>
      </c>
      <c r="N52" s="10">
        <v>6</v>
      </c>
      <c r="O52" s="7" t="s">
        <v>26</v>
      </c>
      <c r="P52" s="7"/>
      <c r="Q52" s="48" t="str">
        <f t="shared" si="0"/>
        <v>Kapalı</v>
      </c>
    </row>
    <row r="53" spans="1:17" s="8" customFormat="1" ht="20" customHeight="1" x14ac:dyDescent="0.35">
      <c r="A53" s="10">
        <v>1192222</v>
      </c>
      <c r="B53" s="10" t="s">
        <v>16</v>
      </c>
      <c r="C53" s="10" t="s">
        <v>141</v>
      </c>
      <c r="D53" s="10" t="s">
        <v>18</v>
      </c>
      <c r="E53" s="10" t="s">
        <v>19</v>
      </c>
      <c r="F53" s="10" t="s">
        <v>142</v>
      </c>
      <c r="G53" s="10" t="s">
        <v>21</v>
      </c>
      <c r="H53" s="47">
        <v>44670</v>
      </c>
      <c r="I53" s="47">
        <v>44790</v>
      </c>
      <c r="J53" s="9" t="s">
        <v>118</v>
      </c>
      <c r="K53" s="10" t="s">
        <v>34</v>
      </c>
      <c r="L53" s="10" t="s">
        <v>131</v>
      </c>
      <c r="M53" s="10" t="s">
        <v>132</v>
      </c>
      <c r="N53" s="10">
        <v>120</v>
      </c>
      <c r="O53" s="7" t="s">
        <v>26</v>
      </c>
      <c r="P53" s="7" t="s">
        <v>44</v>
      </c>
      <c r="Q53" s="48" t="str">
        <f t="shared" si="0"/>
        <v>Kapalı</v>
      </c>
    </row>
    <row r="54" spans="1:17" s="8" customFormat="1" ht="20" customHeight="1" x14ac:dyDescent="0.35">
      <c r="A54" s="10">
        <v>1192182</v>
      </c>
      <c r="B54" s="10" t="s">
        <v>64</v>
      </c>
      <c r="C54" s="10" t="s">
        <v>143</v>
      </c>
      <c r="D54" s="10" t="s">
        <v>18</v>
      </c>
      <c r="E54" s="10" t="s">
        <v>28</v>
      </c>
      <c r="F54" s="10" t="s">
        <v>42</v>
      </c>
      <c r="G54" s="10" t="s">
        <v>21</v>
      </c>
      <c r="H54" s="47">
        <v>44670</v>
      </c>
      <c r="I54" s="47">
        <v>44670</v>
      </c>
      <c r="J54" s="9" t="s">
        <v>73</v>
      </c>
      <c r="K54" s="10"/>
      <c r="L54" s="10"/>
      <c r="M54" s="10"/>
      <c r="N54" s="10">
        <v>0</v>
      </c>
      <c r="O54" s="7" t="s">
        <v>26</v>
      </c>
      <c r="P54" s="7" t="s">
        <v>51</v>
      </c>
      <c r="Q54" s="48" t="str">
        <f t="shared" si="0"/>
        <v>Kapalı</v>
      </c>
    </row>
    <row r="55" spans="1:17" s="8" customFormat="1" ht="20" customHeight="1" x14ac:dyDescent="0.35">
      <c r="A55" s="10">
        <v>1192383</v>
      </c>
      <c r="B55" s="10" t="s">
        <v>16</v>
      </c>
      <c r="C55" s="10" t="s">
        <v>144</v>
      </c>
      <c r="D55" s="10" t="s">
        <v>18</v>
      </c>
      <c r="E55" s="10" t="s">
        <v>28</v>
      </c>
      <c r="F55" s="10" t="s">
        <v>145</v>
      </c>
      <c r="G55" s="10" t="s">
        <v>21</v>
      </c>
      <c r="H55" s="47">
        <v>44671</v>
      </c>
      <c r="I55" s="47">
        <v>44676</v>
      </c>
      <c r="J55" s="9" t="s">
        <v>118</v>
      </c>
      <c r="K55" s="10" t="s">
        <v>23</v>
      </c>
      <c r="L55" s="10" t="s">
        <v>131</v>
      </c>
      <c r="M55" s="10" t="s">
        <v>146</v>
      </c>
      <c r="N55" s="10">
        <v>5</v>
      </c>
      <c r="O55" s="7" t="s">
        <v>26</v>
      </c>
      <c r="P55" s="7" t="s">
        <v>44</v>
      </c>
      <c r="Q55" s="48" t="str">
        <f t="shared" si="0"/>
        <v>Kapalı</v>
      </c>
    </row>
    <row r="56" spans="1:17" s="8" customFormat="1" ht="20" customHeight="1" x14ac:dyDescent="0.35">
      <c r="A56" s="10">
        <v>1192651</v>
      </c>
      <c r="B56" s="10" t="s">
        <v>16</v>
      </c>
      <c r="C56" s="10" t="s">
        <v>147</v>
      </c>
      <c r="D56" s="10" t="s">
        <v>18</v>
      </c>
      <c r="E56" s="10" t="s">
        <v>28</v>
      </c>
      <c r="F56" s="10" t="s">
        <v>112</v>
      </c>
      <c r="G56" s="10" t="s">
        <v>21</v>
      </c>
      <c r="H56" s="47">
        <v>44672</v>
      </c>
      <c r="I56" s="47">
        <v>44686</v>
      </c>
      <c r="J56" s="9" t="s">
        <v>118</v>
      </c>
      <c r="K56" s="10" t="s">
        <v>61</v>
      </c>
      <c r="L56" s="10" t="s">
        <v>35</v>
      </c>
      <c r="M56" s="10" t="s">
        <v>25</v>
      </c>
      <c r="N56" s="10">
        <v>14</v>
      </c>
      <c r="O56" s="7" t="s">
        <v>26</v>
      </c>
      <c r="P56" s="7" t="s">
        <v>77</v>
      </c>
      <c r="Q56" s="48" t="str">
        <f t="shared" si="0"/>
        <v>Kapalı</v>
      </c>
    </row>
    <row r="57" spans="1:17" s="8" customFormat="1" ht="20" hidden="1" customHeight="1" x14ac:dyDescent="0.35">
      <c r="A57" s="34">
        <v>1193184</v>
      </c>
      <c r="B57" s="34" t="s">
        <v>16</v>
      </c>
      <c r="C57" s="34" t="s">
        <v>148</v>
      </c>
      <c r="D57" s="34" t="s">
        <v>18</v>
      </c>
      <c r="E57" s="34" t="s">
        <v>19</v>
      </c>
      <c r="F57" s="34" t="s">
        <v>127</v>
      </c>
      <c r="G57" s="34" t="s">
        <v>100</v>
      </c>
      <c r="H57" s="35">
        <v>44676</v>
      </c>
      <c r="I57" s="36"/>
      <c r="J57" s="37" t="s">
        <v>73</v>
      </c>
      <c r="K57" s="38"/>
      <c r="L57" s="38"/>
      <c r="M57" s="38"/>
      <c r="N57" s="38"/>
      <c r="O57" s="39" t="s">
        <v>26</v>
      </c>
      <c r="P57" s="40" t="s">
        <v>44</v>
      </c>
      <c r="Q57" s="21" t="str">
        <f t="shared" si="0"/>
        <v>Açık</v>
      </c>
    </row>
    <row r="58" spans="1:17" s="8" customFormat="1" ht="20" hidden="1" customHeight="1" x14ac:dyDescent="0.35">
      <c r="A58" s="4">
        <v>1193268</v>
      </c>
      <c r="B58" s="4" t="s">
        <v>16</v>
      </c>
      <c r="C58" s="4" t="s">
        <v>149</v>
      </c>
      <c r="D58" s="4" t="s">
        <v>18</v>
      </c>
      <c r="E58" s="4" t="s">
        <v>58</v>
      </c>
      <c r="F58" s="4" t="s">
        <v>112</v>
      </c>
      <c r="G58" s="4" t="s">
        <v>100</v>
      </c>
      <c r="H58" s="22">
        <v>44676</v>
      </c>
      <c r="I58" s="5"/>
      <c r="J58" s="23" t="s">
        <v>22</v>
      </c>
      <c r="K58" s="24" t="s">
        <v>34</v>
      </c>
      <c r="L58" s="24" t="s">
        <v>131</v>
      </c>
      <c r="M58" s="24" t="s">
        <v>146</v>
      </c>
      <c r="N58" s="24"/>
      <c r="O58" s="25" t="s">
        <v>26</v>
      </c>
      <c r="P58" s="26" t="s">
        <v>44</v>
      </c>
      <c r="Q58" s="21" t="str">
        <f t="shared" si="0"/>
        <v>Açık</v>
      </c>
    </row>
    <row r="59" spans="1:17" s="8" customFormat="1" ht="20" customHeight="1" x14ac:dyDescent="0.35">
      <c r="A59" s="10">
        <v>1193141</v>
      </c>
      <c r="B59" s="10" t="s">
        <v>40</v>
      </c>
      <c r="C59" s="10" t="s">
        <v>150</v>
      </c>
      <c r="D59" s="10" t="s">
        <v>18</v>
      </c>
      <c r="E59" s="10" t="s">
        <v>28</v>
      </c>
      <c r="F59" s="10" t="s">
        <v>112</v>
      </c>
      <c r="G59" s="10" t="s">
        <v>21</v>
      </c>
      <c r="H59" s="47">
        <v>44676</v>
      </c>
      <c r="I59" s="47">
        <v>44677</v>
      </c>
      <c r="J59" s="9" t="s">
        <v>47</v>
      </c>
      <c r="K59" s="10"/>
      <c r="L59" s="10"/>
      <c r="M59" s="10"/>
      <c r="N59" s="10">
        <v>1</v>
      </c>
      <c r="O59" s="7" t="s">
        <v>26</v>
      </c>
      <c r="P59" s="7" t="s">
        <v>77</v>
      </c>
      <c r="Q59" s="48" t="str">
        <f t="shared" si="0"/>
        <v>Kapalı</v>
      </c>
    </row>
    <row r="60" spans="1:17" s="8" customFormat="1" ht="20" customHeight="1" x14ac:dyDescent="0.35">
      <c r="A60" s="10">
        <v>1193186</v>
      </c>
      <c r="B60" s="10" t="s">
        <v>64</v>
      </c>
      <c r="C60" s="10" t="s">
        <v>151</v>
      </c>
      <c r="D60" s="10" t="s">
        <v>18</v>
      </c>
      <c r="E60" s="10" t="s">
        <v>19</v>
      </c>
      <c r="F60" s="10" t="s">
        <v>127</v>
      </c>
      <c r="G60" s="10" t="s">
        <v>21</v>
      </c>
      <c r="H60" s="47">
        <v>44676</v>
      </c>
      <c r="I60" s="47">
        <v>44676</v>
      </c>
      <c r="J60" s="9" t="s">
        <v>73</v>
      </c>
      <c r="K60" s="10"/>
      <c r="L60" s="10"/>
      <c r="M60" s="10"/>
      <c r="N60" s="10">
        <v>0</v>
      </c>
      <c r="O60" s="7" t="s">
        <v>26</v>
      </c>
      <c r="P60" s="7" t="s">
        <v>44</v>
      </c>
      <c r="Q60" s="48" t="str">
        <f t="shared" si="0"/>
        <v>Kapalı</v>
      </c>
    </row>
    <row r="61" spans="1:17" s="8" customFormat="1" ht="20" customHeight="1" x14ac:dyDescent="0.35">
      <c r="A61" s="10">
        <v>1193504</v>
      </c>
      <c r="B61" s="16" t="s">
        <v>16</v>
      </c>
      <c r="C61" s="16" t="s">
        <v>152</v>
      </c>
      <c r="D61" s="16" t="s">
        <v>18</v>
      </c>
      <c r="E61" s="16" t="s">
        <v>28</v>
      </c>
      <c r="F61" s="16" t="s">
        <v>37</v>
      </c>
      <c r="G61" s="16" t="s">
        <v>21</v>
      </c>
      <c r="H61" s="50">
        <v>44677</v>
      </c>
      <c r="I61" s="51">
        <v>44825</v>
      </c>
      <c r="J61" s="16" t="s">
        <v>22</v>
      </c>
      <c r="K61" s="16" t="s">
        <v>61</v>
      </c>
      <c r="L61" s="16" t="s">
        <v>35</v>
      </c>
      <c r="M61" s="16" t="s">
        <v>123</v>
      </c>
      <c r="N61" s="10">
        <v>148</v>
      </c>
      <c r="O61" s="7" t="s">
        <v>26</v>
      </c>
      <c r="P61" s="7" t="s">
        <v>77</v>
      </c>
      <c r="Q61" s="48" t="str">
        <f t="shared" si="0"/>
        <v>Kapalı</v>
      </c>
    </row>
    <row r="62" spans="1:17" s="8" customFormat="1" ht="20" customHeight="1" x14ac:dyDescent="0.35">
      <c r="A62" s="10">
        <v>1193598</v>
      </c>
      <c r="B62" s="10" t="s">
        <v>16</v>
      </c>
      <c r="C62" s="10" t="s">
        <v>153</v>
      </c>
      <c r="D62" s="10" t="s">
        <v>18</v>
      </c>
      <c r="E62" s="10" t="s">
        <v>19</v>
      </c>
      <c r="F62" s="10" t="s">
        <v>127</v>
      </c>
      <c r="G62" s="10" t="s">
        <v>21</v>
      </c>
      <c r="H62" s="47">
        <v>44677</v>
      </c>
      <c r="I62" s="47">
        <v>44691</v>
      </c>
      <c r="J62" s="9" t="s">
        <v>73</v>
      </c>
      <c r="K62" s="10" t="s">
        <v>23</v>
      </c>
      <c r="L62" s="10" t="s">
        <v>154</v>
      </c>
      <c r="M62" s="10" t="s">
        <v>146</v>
      </c>
      <c r="N62" s="10">
        <v>14</v>
      </c>
      <c r="O62" s="7" t="s">
        <v>26</v>
      </c>
      <c r="P62" s="7" t="s">
        <v>44</v>
      </c>
      <c r="Q62" s="48" t="str">
        <f t="shared" si="0"/>
        <v>Kapalı</v>
      </c>
    </row>
    <row r="63" spans="1:17" s="8" customFormat="1" ht="20" customHeight="1" x14ac:dyDescent="0.35">
      <c r="A63" s="10">
        <v>1193649</v>
      </c>
      <c r="B63" s="10" t="s">
        <v>40</v>
      </c>
      <c r="C63" s="10" t="s">
        <v>150</v>
      </c>
      <c r="D63" s="10" t="s">
        <v>18</v>
      </c>
      <c r="E63" s="10" t="s">
        <v>28</v>
      </c>
      <c r="F63" s="10" t="s">
        <v>112</v>
      </c>
      <c r="G63" s="10" t="s">
        <v>21</v>
      </c>
      <c r="H63" s="47">
        <v>44678</v>
      </c>
      <c r="I63" s="47">
        <v>44704</v>
      </c>
      <c r="J63" s="9" t="s">
        <v>43</v>
      </c>
      <c r="K63" s="10"/>
      <c r="L63" s="10"/>
      <c r="M63" s="10"/>
      <c r="N63" s="10">
        <v>26</v>
      </c>
      <c r="O63" s="7" t="s">
        <v>26</v>
      </c>
      <c r="P63" s="7" t="s">
        <v>77</v>
      </c>
      <c r="Q63" s="48" t="str">
        <f t="shared" si="0"/>
        <v>Kapalı</v>
      </c>
    </row>
    <row r="64" spans="1:17" s="8" customFormat="1" ht="20" hidden="1" customHeight="1" x14ac:dyDescent="0.35">
      <c r="A64" s="34">
        <v>1194051</v>
      </c>
      <c r="B64" s="34" t="s">
        <v>16</v>
      </c>
      <c r="C64" s="34" t="s">
        <v>155</v>
      </c>
      <c r="D64" s="34" t="s">
        <v>18</v>
      </c>
      <c r="E64" s="34" t="s">
        <v>28</v>
      </c>
      <c r="F64" s="34" t="s">
        <v>112</v>
      </c>
      <c r="G64" s="34" t="s">
        <v>100</v>
      </c>
      <c r="H64" s="35">
        <v>44679</v>
      </c>
      <c r="I64" s="36"/>
      <c r="J64" s="37" t="s">
        <v>22</v>
      </c>
      <c r="K64" s="38" t="s">
        <v>61</v>
      </c>
      <c r="L64" s="38" t="s">
        <v>85</v>
      </c>
      <c r="M64" s="38" t="s">
        <v>86</v>
      </c>
      <c r="N64" s="38"/>
      <c r="O64" s="39" t="s">
        <v>26</v>
      </c>
      <c r="P64" s="40" t="s">
        <v>44</v>
      </c>
      <c r="Q64" s="21" t="str">
        <f t="shared" si="0"/>
        <v>Açık</v>
      </c>
    </row>
    <row r="65" spans="1:17" s="8" customFormat="1" ht="20" hidden="1" customHeight="1" x14ac:dyDescent="0.35">
      <c r="A65" s="4">
        <v>1194588</v>
      </c>
      <c r="B65" s="4" t="s">
        <v>16</v>
      </c>
      <c r="C65" s="4" t="s">
        <v>156</v>
      </c>
      <c r="D65" s="4" t="s">
        <v>18</v>
      </c>
      <c r="E65" s="4" t="s">
        <v>28</v>
      </c>
      <c r="F65" s="4" t="s">
        <v>145</v>
      </c>
      <c r="G65" s="4" t="s">
        <v>100</v>
      </c>
      <c r="H65" s="22">
        <v>44686</v>
      </c>
      <c r="I65" s="5"/>
      <c r="J65" s="23" t="s">
        <v>47</v>
      </c>
      <c r="K65" s="24" t="s">
        <v>34</v>
      </c>
      <c r="L65" s="24" t="s">
        <v>131</v>
      </c>
      <c r="M65" s="24" t="s">
        <v>136</v>
      </c>
      <c r="N65" s="24"/>
      <c r="O65" s="25" t="s">
        <v>26</v>
      </c>
      <c r="P65" s="26" t="s">
        <v>44</v>
      </c>
      <c r="Q65" s="21" t="str">
        <f t="shared" si="0"/>
        <v>Açık</v>
      </c>
    </row>
    <row r="66" spans="1:17" s="8" customFormat="1" ht="20" customHeight="1" x14ac:dyDescent="0.35">
      <c r="A66" s="10">
        <v>1194634</v>
      </c>
      <c r="B66" s="10" t="s">
        <v>16</v>
      </c>
      <c r="C66" s="10" t="s">
        <v>157</v>
      </c>
      <c r="D66" s="10" t="s">
        <v>18</v>
      </c>
      <c r="E66" s="10" t="s">
        <v>28</v>
      </c>
      <c r="F66" s="10" t="s">
        <v>37</v>
      </c>
      <c r="G66" s="10" t="s">
        <v>21</v>
      </c>
      <c r="H66" s="47">
        <v>44687</v>
      </c>
      <c r="I66" s="47">
        <v>44694</v>
      </c>
      <c r="J66" s="9" t="s">
        <v>22</v>
      </c>
      <c r="K66" s="10" t="s">
        <v>23</v>
      </c>
      <c r="L66" s="10" t="s">
        <v>35</v>
      </c>
      <c r="M66" s="10" t="s">
        <v>123</v>
      </c>
      <c r="N66" s="10">
        <v>7</v>
      </c>
      <c r="O66" s="7" t="s">
        <v>26</v>
      </c>
      <c r="P66" s="7" t="s">
        <v>77</v>
      </c>
      <c r="Q66" s="48" t="str">
        <f t="shared" si="0"/>
        <v>Kapalı</v>
      </c>
    </row>
    <row r="67" spans="1:17" s="8" customFormat="1" ht="20" customHeight="1" x14ac:dyDescent="0.35">
      <c r="A67" s="10">
        <v>1195341</v>
      </c>
      <c r="B67" s="10" t="s">
        <v>64</v>
      </c>
      <c r="C67" s="10" t="s">
        <v>158</v>
      </c>
      <c r="D67" s="10" t="s">
        <v>18</v>
      </c>
      <c r="E67" s="10" t="s">
        <v>28</v>
      </c>
      <c r="F67" s="10" t="s">
        <v>42</v>
      </c>
      <c r="G67" s="10" t="s">
        <v>21</v>
      </c>
      <c r="H67" s="47">
        <v>44691</v>
      </c>
      <c r="I67" s="47">
        <v>44693</v>
      </c>
      <c r="J67" s="9" t="s">
        <v>43</v>
      </c>
      <c r="K67" s="10"/>
      <c r="L67" s="10"/>
      <c r="M67" s="10"/>
      <c r="N67" s="10">
        <v>2</v>
      </c>
      <c r="O67" s="7" t="s">
        <v>26</v>
      </c>
      <c r="P67" s="7" t="s">
        <v>44</v>
      </c>
      <c r="Q67" s="48" t="str">
        <f t="shared" ref="Q67:Q130" si="1">IF(G67="Sonlandırıldı","Kapalı","Açık")</f>
        <v>Kapalı</v>
      </c>
    </row>
    <row r="68" spans="1:17" s="8" customFormat="1" ht="20" customHeight="1" x14ac:dyDescent="0.35">
      <c r="A68" s="10">
        <v>1195203</v>
      </c>
      <c r="B68" s="10" t="s">
        <v>16</v>
      </c>
      <c r="C68" s="10" t="s">
        <v>159</v>
      </c>
      <c r="D68" s="10" t="s">
        <v>18</v>
      </c>
      <c r="E68" s="10" t="s">
        <v>58</v>
      </c>
      <c r="F68" s="10" t="s">
        <v>112</v>
      </c>
      <c r="G68" s="10" t="s">
        <v>21</v>
      </c>
      <c r="H68" s="47">
        <v>44691</v>
      </c>
      <c r="I68" s="47">
        <v>44691</v>
      </c>
      <c r="J68" s="9" t="s">
        <v>47</v>
      </c>
      <c r="K68" s="10" t="s">
        <v>61</v>
      </c>
      <c r="L68" s="10" t="s">
        <v>131</v>
      </c>
      <c r="M68" s="10" t="s">
        <v>146</v>
      </c>
      <c r="N68" s="10">
        <v>0</v>
      </c>
      <c r="O68" s="7" t="s">
        <v>26</v>
      </c>
      <c r="P68" s="7" t="s">
        <v>44</v>
      </c>
      <c r="Q68" s="48" t="str">
        <f t="shared" si="1"/>
        <v>Kapalı</v>
      </c>
    </row>
    <row r="69" spans="1:17" s="8" customFormat="1" ht="20" customHeight="1" x14ac:dyDescent="0.35">
      <c r="A69" s="10">
        <v>1196700</v>
      </c>
      <c r="B69" s="16" t="s">
        <v>40</v>
      </c>
      <c r="C69" s="16" t="s">
        <v>160</v>
      </c>
      <c r="D69" s="16" t="s">
        <v>18</v>
      </c>
      <c r="E69" s="16" t="s">
        <v>28</v>
      </c>
      <c r="F69" s="16" t="s">
        <v>112</v>
      </c>
      <c r="G69" s="16" t="s">
        <v>21</v>
      </c>
      <c r="H69" s="50">
        <v>44699</v>
      </c>
      <c r="I69" s="51">
        <v>44825</v>
      </c>
      <c r="J69" s="16" t="s">
        <v>22</v>
      </c>
      <c r="K69" s="16"/>
      <c r="L69" s="16"/>
      <c r="M69" s="16"/>
      <c r="N69" s="10">
        <v>126</v>
      </c>
      <c r="O69" s="7" t="s">
        <v>26</v>
      </c>
      <c r="P69" s="7" t="s">
        <v>77</v>
      </c>
      <c r="Q69" s="48" t="str">
        <f t="shared" si="1"/>
        <v>Kapalı</v>
      </c>
    </row>
    <row r="70" spans="1:17" s="8" customFormat="1" ht="20" customHeight="1" x14ac:dyDescent="0.35">
      <c r="A70" s="10">
        <v>1197180</v>
      </c>
      <c r="B70" s="10" t="s">
        <v>16</v>
      </c>
      <c r="C70" s="10" t="s">
        <v>161</v>
      </c>
      <c r="D70" s="10" t="s">
        <v>18</v>
      </c>
      <c r="E70" s="10" t="s">
        <v>19</v>
      </c>
      <c r="F70" s="10" t="s">
        <v>69</v>
      </c>
      <c r="G70" s="10" t="s">
        <v>21</v>
      </c>
      <c r="H70" s="49">
        <v>44701</v>
      </c>
      <c r="I70" s="47">
        <v>44817</v>
      </c>
      <c r="J70" s="9" t="s">
        <v>88</v>
      </c>
      <c r="K70" s="10" t="s">
        <v>34</v>
      </c>
      <c r="L70" s="10" t="s">
        <v>74</v>
      </c>
      <c r="M70" s="10" t="s">
        <v>162</v>
      </c>
      <c r="N70" s="10">
        <v>116</v>
      </c>
      <c r="O70" s="7" t="s">
        <v>26</v>
      </c>
      <c r="P70" s="7" t="s">
        <v>51</v>
      </c>
      <c r="Q70" s="48" t="str">
        <f t="shared" si="1"/>
        <v>Kapalı</v>
      </c>
    </row>
    <row r="71" spans="1:17" s="8" customFormat="1" ht="20" customHeight="1" x14ac:dyDescent="0.35">
      <c r="A71" s="10">
        <v>1197192</v>
      </c>
      <c r="B71" s="10" t="s">
        <v>40</v>
      </c>
      <c r="C71" s="10" t="s">
        <v>163</v>
      </c>
      <c r="D71" s="10" t="s">
        <v>18</v>
      </c>
      <c r="E71" s="10" t="s">
        <v>28</v>
      </c>
      <c r="F71" s="10" t="s">
        <v>42</v>
      </c>
      <c r="G71" s="10" t="s">
        <v>21</v>
      </c>
      <c r="H71" s="47">
        <v>44701</v>
      </c>
      <c r="I71" s="47">
        <v>44701</v>
      </c>
      <c r="J71" s="9" t="s">
        <v>43</v>
      </c>
      <c r="K71" s="10"/>
      <c r="L71" s="10"/>
      <c r="M71" s="10"/>
      <c r="N71" s="10">
        <v>0</v>
      </c>
      <c r="O71" s="7" t="s">
        <v>26</v>
      </c>
      <c r="P71" s="7" t="s">
        <v>44</v>
      </c>
      <c r="Q71" s="48" t="str">
        <f t="shared" si="1"/>
        <v>Kapalı</v>
      </c>
    </row>
    <row r="72" spans="1:17" s="8" customFormat="1" ht="20" customHeight="1" x14ac:dyDescent="0.35">
      <c r="A72" s="10">
        <v>1198178</v>
      </c>
      <c r="B72" s="10" t="s">
        <v>16</v>
      </c>
      <c r="C72" s="10" t="s">
        <v>164</v>
      </c>
      <c r="D72" s="10" t="s">
        <v>18</v>
      </c>
      <c r="E72" s="10" t="s">
        <v>28</v>
      </c>
      <c r="F72" s="10" t="s">
        <v>112</v>
      </c>
      <c r="G72" s="10" t="s">
        <v>21</v>
      </c>
      <c r="H72" s="47">
        <v>44707</v>
      </c>
      <c r="I72" s="47">
        <v>44707</v>
      </c>
      <c r="J72" s="9" t="s">
        <v>47</v>
      </c>
      <c r="K72" s="10" t="s">
        <v>61</v>
      </c>
      <c r="L72" s="10" t="s">
        <v>35</v>
      </c>
      <c r="M72" s="10" t="s">
        <v>25</v>
      </c>
      <c r="N72" s="10">
        <v>0</v>
      </c>
      <c r="O72" s="7" t="s">
        <v>26</v>
      </c>
      <c r="P72" s="7" t="s">
        <v>44</v>
      </c>
      <c r="Q72" s="48" t="str">
        <f t="shared" si="1"/>
        <v>Kapalı</v>
      </c>
    </row>
    <row r="73" spans="1:17" s="8" customFormat="1" ht="20" customHeight="1" x14ac:dyDescent="0.35">
      <c r="A73" s="10">
        <v>1198502</v>
      </c>
      <c r="B73" s="10" t="s">
        <v>16</v>
      </c>
      <c r="C73" s="10" t="s">
        <v>165</v>
      </c>
      <c r="D73" s="10" t="s">
        <v>18</v>
      </c>
      <c r="E73" s="10" t="s">
        <v>28</v>
      </c>
      <c r="F73" s="10" t="s">
        <v>166</v>
      </c>
      <c r="G73" s="10" t="s">
        <v>21</v>
      </c>
      <c r="H73" s="47">
        <v>44709</v>
      </c>
      <c r="I73" s="47">
        <v>44711</v>
      </c>
      <c r="J73" s="9" t="s">
        <v>22</v>
      </c>
      <c r="K73" s="10" t="s">
        <v>34</v>
      </c>
      <c r="L73" s="10" t="s">
        <v>131</v>
      </c>
      <c r="M73" s="10" t="s">
        <v>146</v>
      </c>
      <c r="N73" s="10">
        <v>2</v>
      </c>
      <c r="O73" s="7" t="s">
        <v>26</v>
      </c>
      <c r="P73" s="7"/>
      <c r="Q73" s="48" t="str">
        <f t="shared" si="1"/>
        <v>Kapalı</v>
      </c>
    </row>
    <row r="74" spans="1:17" s="8" customFormat="1" ht="20" customHeight="1" x14ac:dyDescent="0.35">
      <c r="A74" s="10">
        <v>1198713</v>
      </c>
      <c r="B74" s="10" t="s">
        <v>16</v>
      </c>
      <c r="C74" s="10" t="s">
        <v>167</v>
      </c>
      <c r="D74" s="10" t="s">
        <v>18</v>
      </c>
      <c r="E74" s="10" t="s">
        <v>58</v>
      </c>
      <c r="F74" s="10" t="s">
        <v>112</v>
      </c>
      <c r="G74" s="10" t="s">
        <v>21</v>
      </c>
      <c r="H74" s="47">
        <v>44711</v>
      </c>
      <c r="I74" s="47">
        <v>44732</v>
      </c>
      <c r="J74" s="9" t="s">
        <v>22</v>
      </c>
      <c r="K74" s="10" t="s">
        <v>34</v>
      </c>
      <c r="L74" s="10" t="s">
        <v>131</v>
      </c>
      <c r="M74" s="10" t="s">
        <v>132</v>
      </c>
      <c r="N74" s="10">
        <v>21</v>
      </c>
      <c r="O74" s="7" t="s">
        <v>26</v>
      </c>
      <c r="P74" s="7" t="s">
        <v>44</v>
      </c>
      <c r="Q74" s="48" t="str">
        <f t="shared" si="1"/>
        <v>Kapalı</v>
      </c>
    </row>
    <row r="75" spans="1:17" s="8" customFormat="1" ht="20" customHeight="1" x14ac:dyDescent="0.35">
      <c r="A75" s="10">
        <v>1198740</v>
      </c>
      <c r="B75" s="10" t="s">
        <v>16</v>
      </c>
      <c r="C75" s="10" t="s">
        <v>168</v>
      </c>
      <c r="D75" s="10" t="s">
        <v>18</v>
      </c>
      <c r="E75" s="10" t="s">
        <v>28</v>
      </c>
      <c r="F75" s="10" t="s">
        <v>166</v>
      </c>
      <c r="G75" s="10" t="s">
        <v>21</v>
      </c>
      <c r="H75" s="47">
        <v>44711</v>
      </c>
      <c r="I75" s="47">
        <v>44762</v>
      </c>
      <c r="J75" s="9" t="s">
        <v>22</v>
      </c>
      <c r="K75" s="10" t="s">
        <v>34</v>
      </c>
      <c r="L75" s="10" t="s">
        <v>131</v>
      </c>
      <c r="M75" s="10" t="s">
        <v>132</v>
      </c>
      <c r="N75" s="10">
        <v>51</v>
      </c>
      <c r="O75" s="7" t="s">
        <v>26</v>
      </c>
      <c r="P75" s="7" t="s">
        <v>44</v>
      </c>
      <c r="Q75" s="48" t="str">
        <f t="shared" si="1"/>
        <v>Kapalı</v>
      </c>
    </row>
    <row r="76" spans="1:17" s="8" customFormat="1" ht="20" customHeight="1" x14ac:dyDescent="0.35">
      <c r="A76" s="10">
        <v>1199033</v>
      </c>
      <c r="B76" s="10" t="s">
        <v>16</v>
      </c>
      <c r="C76" s="10" t="s">
        <v>169</v>
      </c>
      <c r="D76" s="10" t="s">
        <v>18</v>
      </c>
      <c r="E76" s="10" t="s">
        <v>28</v>
      </c>
      <c r="F76" s="10" t="s">
        <v>145</v>
      </c>
      <c r="G76" s="10" t="s">
        <v>21</v>
      </c>
      <c r="H76" s="49">
        <v>44712</v>
      </c>
      <c r="I76" s="47">
        <v>44812</v>
      </c>
      <c r="J76" s="9" t="s">
        <v>22</v>
      </c>
      <c r="K76" s="10" t="s">
        <v>34</v>
      </c>
      <c r="L76" s="10" t="s">
        <v>131</v>
      </c>
      <c r="M76" s="10" t="s">
        <v>146</v>
      </c>
      <c r="N76" s="10">
        <v>100</v>
      </c>
      <c r="O76" s="7" t="s">
        <v>26</v>
      </c>
      <c r="P76" s="7" t="s">
        <v>44</v>
      </c>
      <c r="Q76" s="48" t="str">
        <f t="shared" si="1"/>
        <v>Kapalı</v>
      </c>
    </row>
    <row r="77" spans="1:17" s="8" customFormat="1" ht="20" customHeight="1" x14ac:dyDescent="0.35">
      <c r="A77" s="10">
        <v>1198799</v>
      </c>
      <c r="B77" s="10" t="s">
        <v>16</v>
      </c>
      <c r="C77" s="10" t="s">
        <v>170</v>
      </c>
      <c r="D77" s="10" t="s">
        <v>18</v>
      </c>
      <c r="E77" s="10" t="s">
        <v>28</v>
      </c>
      <c r="F77" s="10" t="s">
        <v>37</v>
      </c>
      <c r="G77" s="10" t="s">
        <v>21</v>
      </c>
      <c r="H77" s="47">
        <v>44712</v>
      </c>
      <c r="I77" s="47">
        <v>44712</v>
      </c>
      <c r="J77" s="9" t="s">
        <v>22</v>
      </c>
      <c r="K77" s="10" t="s">
        <v>61</v>
      </c>
      <c r="L77" s="10" t="s">
        <v>35</v>
      </c>
      <c r="M77" s="10" t="s">
        <v>123</v>
      </c>
      <c r="N77" s="10">
        <v>0</v>
      </c>
      <c r="O77" s="7" t="s">
        <v>26</v>
      </c>
      <c r="P77" s="7" t="s">
        <v>77</v>
      </c>
      <c r="Q77" s="48" t="str">
        <f t="shared" si="1"/>
        <v>Kapalı</v>
      </c>
    </row>
    <row r="78" spans="1:17" s="8" customFormat="1" ht="20" customHeight="1" x14ac:dyDescent="0.35">
      <c r="A78" s="10">
        <v>1198818</v>
      </c>
      <c r="B78" s="10" t="s">
        <v>64</v>
      </c>
      <c r="C78" s="10" t="s">
        <v>171</v>
      </c>
      <c r="D78" s="10" t="s">
        <v>18</v>
      </c>
      <c r="E78" s="10" t="s">
        <v>28</v>
      </c>
      <c r="F78" s="10" t="s">
        <v>42</v>
      </c>
      <c r="G78" s="10" t="s">
        <v>21</v>
      </c>
      <c r="H78" s="47">
        <v>44712</v>
      </c>
      <c r="I78" s="47">
        <v>44712</v>
      </c>
      <c r="J78" s="9" t="s">
        <v>73</v>
      </c>
      <c r="K78" s="10"/>
      <c r="L78" s="10"/>
      <c r="M78" s="10"/>
      <c r="N78" s="10">
        <v>0</v>
      </c>
      <c r="O78" s="7" t="s">
        <v>26</v>
      </c>
      <c r="P78" s="7" t="s">
        <v>51</v>
      </c>
      <c r="Q78" s="48" t="str">
        <f t="shared" si="1"/>
        <v>Kapalı</v>
      </c>
    </row>
    <row r="79" spans="1:17" s="8" customFormat="1" ht="20" customHeight="1" x14ac:dyDescent="0.35">
      <c r="A79" s="10">
        <v>1198926</v>
      </c>
      <c r="B79" s="10" t="s">
        <v>40</v>
      </c>
      <c r="C79" s="10" t="s">
        <v>172</v>
      </c>
      <c r="D79" s="10" t="s">
        <v>18</v>
      </c>
      <c r="E79" s="10" t="s">
        <v>28</v>
      </c>
      <c r="F79" s="10" t="s">
        <v>42</v>
      </c>
      <c r="G79" s="10" t="s">
        <v>21</v>
      </c>
      <c r="H79" s="47">
        <v>44712</v>
      </c>
      <c r="I79" s="47">
        <v>44716</v>
      </c>
      <c r="J79" s="9" t="s">
        <v>73</v>
      </c>
      <c r="K79" s="10"/>
      <c r="L79" s="10"/>
      <c r="M79" s="10"/>
      <c r="N79" s="10">
        <v>4</v>
      </c>
      <c r="O79" s="7" t="s">
        <v>26</v>
      </c>
      <c r="P79" s="7" t="s">
        <v>83</v>
      </c>
      <c r="Q79" s="48" t="str">
        <f t="shared" si="1"/>
        <v>Kapalı</v>
      </c>
    </row>
    <row r="80" spans="1:17" s="8" customFormat="1" ht="20" customHeight="1" x14ac:dyDescent="0.35">
      <c r="A80" s="10">
        <v>1199057</v>
      </c>
      <c r="B80" s="10" t="s">
        <v>40</v>
      </c>
      <c r="C80" s="10" t="s">
        <v>173</v>
      </c>
      <c r="D80" s="10" t="s">
        <v>18</v>
      </c>
      <c r="E80" s="10" t="s">
        <v>28</v>
      </c>
      <c r="F80" s="10" t="s">
        <v>42</v>
      </c>
      <c r="G80" s="10" t="s">
        <v>21</v>
      </c>
      <c r="H80" s="47">
        <v>44712</v>
      </c>
      <c r="I80" s="47">
        <v>44716</v>
      </c>
      <c r="J80" s="9" t="s">
        <v>73</v>
      </c>
      <c r="K80" s="10"/>
      <c r="L80" s="10"/>
      <c r="M80" s="10"/>
      <c r="N80" s="10">
        <v>4</v>
      </c>
      <c r="O80" s="7" t="s">
        <v>26</v>
      </c>
      <c r="P80" s="7" t="s">
        <v>83</v>
      </c>
      <c r="Q80" s="48" t="str">
        <f t="shared" si="1"/>
        <v>Kapalı</v>
      </c>
    </row>
    <row r="81" spans="1:17" s="8" customFormat="1" ht="20" customHeight="1" x14ac:dyDescent="0.35">
      <c r="A81" s="10">
        <v>1199730</v>
      </c>
      <c r="B81" s="10" t="s">
        <v>16</v>
      </c>
      <c r="C81" s="10" t="s">
        <v>174</v>
      </c>
      <c r="D81" s="10" t="s">
        <v>18</v>
      </c>
      <c r="E81" s="10" t="s">
        <v>28</v>
      </c>
      <c r="F81" s="10" t="s">
        <v>145</v>
      </c>
      <c r="G81" s="10" t="s">
        <v>21</v>
      </c>
      <c r="H81" s="47">
        <v>44715</v>
      </c>
      <c r="I81" s="47">
        <v>44761</v>
      </c>
      <c r="J81" s="9" t="s">
        <v>22</v>
      </c>
      <c r="K81" s="10" t="s">
        <v>34</v>
      </c>
      <c r="L81" s="10" t="s">
        <v>131</v>
      </c>
      <c r="M81" s="10" t="s">
        <v>132</v>
      </c>
      <c r="N81" s="10">
        <v>46</v>
      </c>
      <c r="O81" s="7" t="s">
        <v>26</v>
      </c>
      <c r="P81" s="7"/>
      <c r="Q81" s="48" t="str">
        <f t="shared" si="1"/>
        <v>Kapalı</v>
      </c>
    </row>
    <row r="82" spans="1:17" s="8" customFormat="1" ht="20" customHeight="1" x14ac:dyDescent="0.35">
      <c r="A82" s="10">
        <v>1199933</v>
      </c>
      <c r="B82" s="10" t="s">
        <v>16</v>
      </c>
      <c r="C82" s="10" t="s">
        <v>175</v>
      </c>
      <c r="D82" s="10" t="s">
        <v>18</v>
      </c>
      <c r="E82" s="10" t="s">
        <v>28</v>
      </c>
      <c r="F82" s="10" t="s">
        <v>37</v>
      </c>
      <c r="G82" s="10" t="s">
        <v>21</v>
      </c>
      <c r="H82" s="47">
        <v>44718</v>
      </c>
      <c r="I82" s="47">
        <v>44718</v>
      </c>
      <c r="J82" s="9" t="s">
        <v>22</v>
      </c>
      <c r="K82" s="10" t="s">
        <v>34</v>
      </c>
      <c r="L82" s="10" t="s">
        <v>35</v>
      </c>
      <c r="M82" s="10" t="s">
        <v>123</v>
      </c>
      <c r="N82" s="10">
        <v>0</v>
      </c>
      <c r="O82" s="7" t="s">
        <v>26</v>
      </c>
      <c r="P82" s="7" t="s">
        <v>77</v>
      </c>
      <c r="Q82" s="48" t="str">
        <f t="shared" si="1"/>
        <v>Kapalı</v>
      </c>
    </row>
    <row r="83" spans="1:17" s="8" customFormat="1" ht="20" hidden="1" customHeight="1" x14ac:dyDescent="0.35">
      <c r="A83" s="27">
        <v>1200452</v>
      </c>
      <c r="B83" s="27" t="s">
        <v>40</v>
      </c>
      <c r="C83" s="27" t="s">
        <v>176</v>
      </c>
      <c r="D83" s="27" t="s">
        <v>18</v>
      </c>
      <c r="E83" s="27" t="s">
        <v>19</v>
      </c>
      <c r="F83" s="27" t="s">
        <v>177</v>
      </c>
      <c r="G83" s="27" t="s">
        <v>178</v>
      </c>
      <c r="H83" s="28">
        <v>44719</v>
      </c>
      <c r="I83" s="29"/>
      <c r="J83" s="30" t="s">
        <v>47</v>
      </c>
      <c r="K83" s="31"/>
      <c r="L83" s="31"/>
      <c r="M83" s="31"/>
      <c r="N83" s="31"/>
      <c r="O83" s="32" t="s">
        <v>26</v>
      </c>
      <c r="P83" s="33"/>
      <c r="Q83" s="21" t="str">
        <f t="shared" si="1"/>
        <v>Açık</v>
      </c>
    </row>
    <row r="84" spans="1:17" s="8" customFormat="1" ht="20" customHeight="1" x14ac:dyDescent="0.35">
      <c r="A84" s="10">
        <v>1200453</v>
      </c>
      <c r="B84" s="10" t="s">
        <v>40</v>
      </c>
      <c r="C84" s="10" t="s">
        <v>179</v>
      </c>
      <c r="D84" s="10" t="s">
        <v>18</v>
      </c>
      <c r="E84" s="10" t="s">
        <v>19</v>
      </c>
      <c r="F84" s="10" t="s">
        <v>177</v>
      </c>
      <c r="G84" s="10" t="s">
        <v>21</v>
      </c>
      <c r="H84" s="47">
        <v>44719</v>
      </c>
      <c r="I84" s="47">
        <v>44732</v>
      </c>
      <c r="J84" s="9" t="s">
        <v>22</v>
      </c>
      <c r="K84" s="10"/>
      <c r="L84" s="10"/>
      <c r="M84" s="10"/>
      <c r="N84" s="10">
        <v>13</v>
      </c>
      <c r="O84" s="7" t="s">
        <v>26</v>
      </c>
      <c r="P84" s="7" t="s">
        <v>44</v>
      </c>
      <c r="Q84" s="48" t="str">
        <f t="shared" si="1"/>
        <v>Kapalı</v>
      </c>
    </row>
    <row r="85" spans="1:17" s="8" customFormat="1" ht="20" customHeight="1" x14ac:dyDescent="0.35">
      <c r="A85" s="10">
        <v>1200976</v>
      </c>
      <c r="B85" s="10" t="s">
        <v>16</v>
      </c>
      <c r="C85" s="10" t="s">
        <v>180</v>
      </c>
      <c r="D85" s="10" t="s">
        <v>18</v>
      </c>
      <c r="E85" s="10" t="s">
        <v>28</v>
      </c>
      <c r="F85" s="10" t="s">
        <v>42</v>
      </c>
      <c r="G85" s="10" t="s">
        <v>21</v>
      </c>
      <c r="H85" s="49">
        <v>44721</v>
      </c>
      <c r="I85" s="47">
        <v>44817</v>
      </c>
      <c r="J85" s="9" t="s">
        <v>73</v>
      </c>
      <c r="K85" s="10" t="s">
        <v>61</v>
      </c>
      <c r="L85" s="10" t="s">
        <v>181</v>
      </c>
      <c r="M85" s="10" t="s">
        <v>25</v>
      </c>
      <c r="N85" s="10">
        <v>96</v>
      </c>
      <c r="O85" s="7" t="s">
        <v>26</v>
      </c>
      <c r="P85" s="7" t="s">
        <v>51</v>
      </c>
      <c r="Q85" s="48" t="str">
        <f t="shared" si="1"/>
        <v>Kapalı</v>
      </c>
    </row>
    <row r="86" spans="1:17" s="8" customFormat="1" ht="20" customHeight="1" x14ac:dyDescent="0.35">
      <c r="A86" s="10">
        <v>1200991</v>
      </c>
      <c r="B86" s="10" t="s">
        <v>16</v>
      </c>
      <c r="C86" s="10" t="s">
        <v>182</v>
      </c>
      <c r="D86" s="10" t="s">
        <v>18</v>
      </c>
      <c r="E86" s="10" t="s">
        <v>28</v>
      </c>
      <c r="F86" s="10" t="s">
        <v>166</v>
      </c>
      <c r="G86" s="10" t="s">
        <v>21</v>
      </c>
      <c r="H86" s="47">
        <v>44721</v>
      </c>
      <c r="I86" s="47">
        <v>44740</v>
      </c>
      <c r="J86" s="9" t="s">
        <v>22</v>
      </c>
      <c r="K86" s="10" t="s">
        <v>23</v>
      </c>
      <c r="L86" s="10" t="s">
        <v>183</v>
      </c>
      <c r="M86" s="10" t="s">
        <v>184</v>
      </c>
      <c r="N86" s="10">
        <v>19</v>
      </c>
      <c r="O86" s="7" t="s">
        <v>26</v>
      </c>
      <c r="P86" s="7" t="s">
        <v>44</v>
      </c>
      <c r="Q86" s="48" t="str">
        <f t="shared" si="1"/>
        <v>Kapalı</v>
      </c>
    </row>
    <row r="87" spans="1:17" s="8" customFormat="1" ht="20" customHeight="1" x14ac:dyDescent="0.35">
      <c r="A87" s="10">
        <v>1200825</v>
      </c>
      <c r="B87" s="10" t="s">
        <v>40</v>
      </c>
      <c r="C87" s="10" t="s">
        <v>185</v>
      </c>
      <c r="D87" s="10" t="s">
        <v>18</v>
      </c>
      <c r="E87" s="10" t="s">
        <v>28</v>
      </c>
      <c r="F87" s="10" t="s">
        <v>42</v>
      </c>
      <c r="G87" s="10" t="s">
        <v>21</v>
      </c>
      <c r="H87" s="47">
        <v>44721</v>
      </c>
      <c r="I87" s="47">
        <v>44728</v>
      </c>
      <c r="J87" s="9" t="s">
        <v>73</v>
      </c>
      <c r="K87" s="10"/>
      <c r="L87" s="10"/>
      <c r="M87" s="10"/>
      <c r="N87" s="10">
        <v>7</v>
      </c>
      <c r="O87" s="7" t="s">
        <v>26</v>
      </c>
      <c r="P87" s="7" t="s">
        <v>83</v>
      </c>
      <c r="Q87" s="48" t="str">
        <f t="shared" si="1"/>
        <v>Kapalı</v>
      </c>
    </row>
    <row r="88" spans="1:17" s="8" customFormat="1" ht="20" customHeight="1" x14ac:dyDescent="0.35">
      <c r="A88" s="10">
        <v>1201282</v>
      </c>
      <c r="B88" s="10" t="s">
        <v>16</v>
      </c>
      <c r="C88" s="10" t="s">
        <v>186</v>
      </c>
      <c r="D88" s="10" t="s">
        <v>18</v>
      </c>
      <c r="E88" s="10" t="s">
        <v>28</v>
      </c>
      <c r="F88" s="10" t="s">
        <v>37</v>
      </c>
      <c r="G88" s="10" t="s">
        <v>21</v>
      </c>
      <c r="H88" s="47">
        <v>44725</v>
      </c>
      <c r="I88" s="47">
        <v>44739</v>
      </c>
      <c r="J88" s="9" t="s">
        <v>22</v>
      </c>
      <c r="K88" s="10" t="s">
        <v>23</v>
      </c>
      <c r="L88" s="10" t="s">
        <v>35</v>
      </c>
      <c r="M88" s="10" t="s">
        <v>123</v>
      </c>
      <c r="N88" s="10">
        <v>14</v>
      </c>
      <c r="O88" s="7" t="s">
        <v>26</v>
      </c>
      <c r="P88" s="7" t="s">
        <v>77</v>
      </c>
      <c r="Q88" s="48" t="str">
        <f t="shared" si="1"/>
        <v>Kapalı</v>
      </c>
    </row>
    <row r="89" spans="1:17" s="8" customFormat="1" ht="20" customHeight="1" x14ac:dyDescent="0.35">
      <c r="A89" s="10">
        <v>1201302</v>
      </c>
      <c r="B89" s="10" t="s">
        <v>40</v>
      </c>
      <c r="C89" s="10" t="s">
        <v>187</v>
      </c>
      <c r="D89" s="10" t="s">
        <v>18</v>
      </c>
      <c r="E89" s="10" t="s">
        <v>28</v>
      </c>
      <c r="F89" s="10" t="s">
        <v>42</v>
      </c>
      <c r="G89" s="10" t="s">
        <v>21</v>
      </c>
      <c r="H89" s="47">
        <v>44725</v>
      </c>
      <c r="I89" s="47">
        <v>44728</v>
      </c>
      <c r="J89" s="9" t="s">
        <v>73</v>
      </c>
      <c r="K89" s="10"/>
      <c r="L89" s="10"/>
      <c r="M89" s="10"/>
      <c r="N89" s="10">
        <v>3</v>
      </c>
      <c r="O89" s="7" t="s">
        <v>26</v>
      </c>
      <c r="P89" s="7" t="s">
        <v>83</v>
      </c>
      <c r="Q89" s="48" t="str">
        <f t="shared" si="1"/>
        <v>Kapalı</v>
      </c>
    </row>
    <row r="90" spans="1:17" s="8" customFormat="1" ht="20" customHeight="1" x14ac:dyDescent="0.35">
      <c r="A90" s="10">
        <v>1201456</v>
      </c>
      <c r="B90" s="10" t="s">
        <v>40</v>
      </c>
      <c r="C90" s="10" t="s">
        <v>188</v>
      </c>
      <c r="D90" s="10" t="s">
        <v>18</v>
      </c>
      <c r="E90" s="10" t="s">
        <v>19</v>
      </c>
      <c r="F90" s="10" t="s">
        <v>127</v>
      </c>
      <c r="G90" s="10" t="s">
        <v>21</v>
      </c>
      <c r="H90" s="47">
        <v>44725</v>
      </c>
      <c r="I90" s="47">
        <v>44728</v>
      </c>
      <c r="J90" s="9" t="s">
        <v>73</v>
      </c>
      <c r="K90" s="10"/>
      <c r="L90" s="10"/>
      <c r="M90" s="10"/>
      <c r="N90" s="10">
        <v>3</v>
      </c>
      <c r="O90" s="7" t="s">
        <v>26</v>
      </c>
      <c r="P90" s="7" t="s">
        <v>83</v>
      </c>
      <c r="Q90" s="48" t="str">
        <f t="shared" si="1"/>
        <v>Kapalı</v>
      </c>
    </row>
    <row r="91" spans="1:17" s="8" customFormat="1" ht="20" customHeight="1" x14ac:dyDescent="0.35">
      <c r="A91" s="10">
        <v>1201605</v>
      </c>
      <c r="B91" s="10" t="s">
        <v>40</v>
      </c>
      <c r="C91" s="10" t="s">
        <v>189</v>
      </c>
      <c r="D91" s="10" t="s">
        <v>18</v>
      </c>
      <c r="E91" s="10" t="s">
        <v>28</v>
      </c>
      <c r="F91" s="10" t="s">
        <v>42</v>
      </c>
      <c r="G91" s="10" t="s">
        <v>21</v>
      </c>
      <c r="H91" s="47">
        <v>44726</v>
      </c>
      <c r="I91" s="47">
        <v>44728</v>
      </c>
      <c r="J91" s="9" t="s">
        <v>73</v>
      </c>
      <c r="K91" s="10"/>
      <c r="L91" s="10"/>
      <c r="M91" s="10"/>
      <c r="N91" s="10">
        <v>2</v>
      </c>
      <c r="O91" s="7" t="s">
        <v>26</v>
      </c>
      <c r="P91" s="7" t="s">
        <v>83</v>
      </c>
      <c r="Q91" s="48" t="str">
        <f t="shared" si="1"/>
        <v>Kapalı</v>
      </c>
    </row>
    <row r="92" spans="1:17" s="8" customFormat="1" ht="20" customHeight="1" x14ac:dyDescent="0.35">
      <c r="A92" s="10">
        <v>1201875</v>
      </c>
      <c r="B92" s="16" t="s">
        <v>16</v>
      </c>
      <c r="C92" s="16" t="s">
        <v>190</v>
      </c>
      <c r="D92" s="16" t="s">
        <v>18</v>
      </c>
      <c r="E92" s="16" t="s">
        <v>28</v>
      </c>
      <c r="F92" s="16" t="s">
        <v>112</v>
      </c>
      <c r="G92" s="16" t="s">
        <v>21</v>
      </c>
      <c r="H92" s="50">
        <v>44727</v>
      </c>
      <c r="I92" s="51">
        <v>44825</v>
      </c>
      <c r="J92" s="16" t="s">
        <v>22</v>
      </c>
      <c r="K92" s="16" t="s">
        <v>61</v>
      </c>
      <c r="L92" s="16" t="s">
        <v>35</v>
      </c>
      <c r="M92" s="16" t="s">
        <v>25</v>
      </c>
      <c r="N92" s="10">
        <v>98</v>
      </c>
      <c r="O92" s="7" t="s">
        <v>26</v>
      </c>
      <c r="P92" s="7" t="s">
        <v>77</v>
      </c>
      <c r="Q92" s="48" t="str">
        <f t="shared" si="1"/>
        <v>Kapalı</v>
      </c>
    </row>
    <row r="93" spans="1:17" s="8" customFormat="1" ht="20" customHeight="1" x14ac:dyDescent="0.35">
      <c r="A93" s="10">
        <v>1201755</v>
      </c>
      <c r="B93" s="10" t="s">
        <v>16</v>
      </c>
      <c r="C93" s="10" t="s">
        <v>191</v>
      </c>
      <c r="D93" s="10" t="s">
        <v>18</v>
      </c>
      <c r="E93" s="10" t="s">
        <v>28</v>
      </c>
      <c r="F93" s="10" t="s">
        <v>37</v>
      </c>
      <c r="G93" s="10" t="s">
        <v>21</v>
      </c>
      <c r="H93" s="47">
        <v>44727</v>
      </c>
      <c r="I93" s="47">
        <v>44777</v>
      </c>
      <c r="J93" s="9" t="s">
        <v>22</v>
      </c>
      <c r="K93" s="10" t="s">
        <v>23</v>
      </c>
      <c r="L93" s="10" t="s">
        <v>35</v>
      </c>
      <c r="M93" s="10" t="s">
        <v>123</v>
      </c>
      <c r="N93" s="10">
        <v>50</v>
      </c>
      <c r="O93" s="7" t="s">
        <v>26</v>
      </c>
      <c r="P93" s="7" t="s">
        <v>77</v>
      </c>
      <c r="Q93" s="48" t="str">
        <f t="shared" si="1"/>
        <v>Kapalı</v>
      </c>
    </row>
    <row r="94" spans="1:17" s="8" customFormat="1" ht="20" customHeight="1" x14ac:dyDescent="0.35">
      <c r="A94" s="10">
        <v>1201756</v>
      </c>
      <c r="B94" s="10" t="s">
        <v>16</v>
      </c>
      <c r="C94" s="10" t="s">
        <v>192</v>
      </c>
      <c r="D94" s="10" t="s">
        <v>18</v>
      </c>
      <c r="E94" s="10" t="s">
        <v>28</v>
      </c>
      <c r="F94" s="10" t="s">
        <v>37</v>
      </c>
      <c r="G94" s="10" t="s">
        <v>21</v>
      </c>
      <c r="H94" s="47">
        <v>44727</v>
      </c>
      <c r="I94" s="47">
        <v>44777</v>
      </c>
      <c r="J94" s="9" t="s">
        <v>22</v>
      </c>
      <c r="K94" s="10" t="s">
        <v>23</v>
      </c>
      <c r="L94" s="10" t="s">
        <v>35</v>
      </c>
      <c r="M94" s="10" t="s">
        <v>123</v>
      </c>
      <c r="N94" s="10">
        <v>50</v>
      </c>
      <c r="O94" s="7" t="s">
        <v>26</v>
      </c>
      <c r="P94" s="7" t="s">
        <v>77</v>
      </c>
      <c r="Q94" s="48" t="str">
        <f t="shared" si="1"/>
        <v>Kapalı</v>
      </c>
    </row>
    <row r="95" spans="1:17" s="8" customFormat="1" ht="20" hidden="1" customHeight="1" x14ac:dyDescent="0.35">
      <c r="A95" s="27">
        <v>1201947</v>
      </c>
      <c r="B95" s="27" t="s">
        <v>16</v>
      </c>
      <c r="C95" s="27" t="s">
        <v>193</v>
      </c>
      <c r="D95" s="27" t="s">
        <v>18</v>
      </c>
      <c r="E95" s="27" t="s">
        <v>19</v>
      </c>
      <c r="F95" s="27" t="s">
        <v>194</v>
      </c>
      <c r="G95" s="27" t="s">
        <v>100</v>
      </c>
      <c r="H95" s="28">
        <v>44728</v>
      </c>
      <c r="I95" s="29"/>
      <c r="J95" s="30" t="s">
        <v>47</v>
      </c>
      <c r="K95" s="31" t="s">
        <v>61</v>
      </c>
      <c r="L95" s="31" t="s">
        <v>24</v>
      </c>
      <c r="M95" s="31" t="s">
        <v>25</v>
      </c>
      <c r="N95" s="31"/>
      <c r="O95" s="32" t="s">
        <v>26</v>
      </c>
      <c r="P95" s="33"/>
      <c r="Q95" s="21" t="str">
        <f t="shared" si="1"/>
        <v>Açık</v>
      </c>
    </row>
    <row r="96" spans="1:17" s="8" customFormat="1" ht="20" customHeight="1" x14ac:dyDescent="0.35">
      <c r="A96" s="10">
        <v>1202240</v>
      </c>
      <c r="B96" s="10" t="s">
        <v>16</v>
      </c>
      <c r="C96" s="10" t="s">
        <v>195</v>
      </c>
      <c r="D96" s="10" t="s">
        <v>18</v>
      </c>
      <c r="E96" s="10" t="s">
        <v>196</v>
      </c>
      <c r="F96" s="10" t="s">
        <v>197</v>
      </c>
      <c r="G96" s="10" t="s">
        <v>21</v>
      </c>
      <c r="H96" s="47">
        <v>44729</v>
      </c>
      <c r="I96" s="47">
        <v>44739</v>
      </c>
      <c r="J96" s="9" t="s">
        <v>22</v>
      </c>
      <c r="K96" s="10" t="s">
        <v>34</v>
      </c>
      <c r="L96" s="10" t="s">
        <v>35</v>
      </c>
      <c r="M96" s="10" t="s">
        <v>123</v>
      </c>
      <c r="N96" s="10">
        <v>10</v>
      </c>
      <c r="O96" s="7" t="s">
        <v>26</v>
      </c>
      <c r="P96" s="7" t="s">
        <v>77</v>
      </c>
      <c r="Q96" s="48" t="str">
        <f t="shared" si="1"/>
        <v>Kapalı</v>
      </c>
    </row>
    <row r="97" spans="1:17" s="8" customFormat="1" ht="20" customHeight="1" x14ac:dyDescent="0.35">
      <c r="A97" s="10">
        <v>1202263</v>
      </c>
      <c r="B97" s="10" t="s">
        <v>40</v>
      </c>
      <c r="C97" s="10" t="s">
        <v>198</v>
      </c>
      <c r="D97" s="10" t="s">
        <v>18</v>
      </c>
      <c r="E97" s="10" t="s">
        <v>28</v>
      </c>
      <c r="F97" s="10" t="s">
        <v>42</v>
      </c>
      <c r="G97" s="10" t="s">
        <v>21</v>
      </c>
      <c r="H97" s="47">
        <v>44729</v>
      </c>
      <c r="I97" s="47">
        <v>44730</v>
      </c>
      <c r="J97" s="9" t="s">
        <v>73</v>
      </c>
      <c r="K97" s="10"/>
      <c r="L97" s="10"/>
      <c r="M97" s="10"/>
      <c r="N97" s="10">
        <v>1</v>
      </c>
      <c r="O97" s="7" t="s">
        <v>26</v>
      </c>
      <c r="P97" s="7" t="s">
        <v>83</v>
      </c>
      <c r="Q97" s="48" t="str">
        <f t="shared" si="1"/>
        <v>Kapalı</v>
      </c>
    </row>
    <row r="98" spans="1:17" s="8" customFormat="1" ht="20" customHeight="1" x14ac:dyDescent="0.35">
      <c r="A98" s="10">
        <v>1202386</v>
      </c>
      <c r="B98" s="10" t="s">
        <v>40</v>
      </c>
      <c r="C98" s="10" t="s">
        <v>199</v>
      </c>
      <c r="D98" s="10" t="s">
        <v>18</v>
      </c>
      <c r="E98" s="10" t="s">
        <v>19</v>
      </c>
      <c r="F98" s="10" t="s">
        <v>127</v>
      </c>
      <c r="G98" s="10" t="s">
        <v>21</v>
      </c>
      <c r="H98" s="47">
        <v>44732</v>
      </c>
      <c r="I98" s="47">
        <v>44733</v>
      </c>
      <c r="J98" s="9" t="s">
        <v>73</v>
      </c>
      <c r="K98" s="10"/>
      <c r="L98" s="10"/>
      <c r="M98" s="10"/>
      <c r="N98" s="10">
        <v>1</v>
      </c>
      <c r="O98" s="7" t="s">
        <v>26</v>
      </c>
      <c r="P98" s="7" t="s">
        <v>44</v>
      </c>
      <c r="Q98" s="48" t="str">
        <f t="shared" si="1"/>
        <v>Kapalı</v>
      </c>
    </row>
    <row r="99" spans="1:17" s="8" customFormat="1" ht="20" customHeight="1" x14ac:dyDescent="0.35">
      <c r="A99" s="10">
        <v>1202692</v>
      </c>
      <c r="B99" s="10" t="s">
        <v>40</v>
      </c>
      <c r="C99" s="10" t="s">
        <v>200</v>
      </c>
      <c r="D99" s="10" t="s">
        <v>18</v>
      </c>
      <c r="E99" s="10" t="s">
        <v>28</v>
      </c>
      <c r="F99" s="10" t="s">
        <v>42</v>
      </c>
      <c r="G99" s="10" t="s">
        <v>21</v>
      </c>
      <c r="H99" s="47">
        <v>44733</v>
      </c>
      <c r="I99" s="47">
        <v>44747</v>
      </c>
      <c r="J99" s="9" t="s">
        <v>73</v>
      </c>
      <c r="K99" s="10"/>
      <c r="L99" s="10"/>
      <c r="M99" s="10"/>
      <c r="N99" s="10">
        <v>14</v>
      </c>
      <c r="O99" s="7" t="s">
        <v>26</v>
      </c>
      <c r="P99" s="7" t="s">
        <v>83</v>
      </c>
      <c r="Q99" s="48" t="str">
        <f t="shared" si="1"/>
        <v>Kapalı</v>
      </c>
    </row>
    <row r="100" spans="1:17" s="8" customFormat="1" ht="20" customHeight="1" x14ac:dyDescent="0.35">
      <c r="A100" s="10">
        <v>1202711</v>
      </c>
      <c r="B100" s="10" t="s">
        <v>40</v>
      </c>
      <c r="C100" s="10" t="s">
        <v>201</v>
      </c>
      <c r="D100" s="10" t="s">
        <v>18</v>
      </c>
      <c r="E100" s="10" t="s">
        <v>28</v>
      </c>
      <c r="F100" s="10" t="s">
        <v>42</v>
      </c>
      <c r="G100" s="10" t="s">
        <v>21</v>
      </c>
      <c r="H100" s="47">
        <v>44733</v>
      </c>
      <c r="I100" s="47">
        <v>44733</v>
      </c>
      <c r="J100" s="9" t="s">
        <v>73</v>
      </c>
      <c r="K100" s="10"/>
      <c r="L100" s="10"/>
      <c r="M100" s="10"/>
      <c r="N100" s="10">
        <v>0</v>
      </c>
      <c r="O100" s="7" t="s">
        <v>26</v>
      </c>
      <c r="P100" s="7" t="s">
        <v>44</v>
      </c>
      <c r="Q100" s="48" t="str">
        <f t="shared" si="1"/>
        <v>Kapalı</v>
      </c>
    </row>
    <row r="101" spans="1:17" s="8" customFormat="1" ht="20" customHeight="1" x14ac:dyDescent="0.35">
      <c r="A101" s="10">
        <v>1203210</v>
      </c>
      <c r="B101" s="10" t="s">
        <v>16</v>
      </c>
      <c r="C101" s="10" t="s">
        <v>202</v>
      </c>
      <c r="D101" s="10" t="s">
        <v>18</v>
      </c>
      <c r="E101" s="10" t="s">
        <v>28</v>
      </c>
      <c r="F101" s="10" t="s">
        <v>42</v>
      </c>
      <c r="G101" s="10" t="s">
        <v>21</v>
      </c>
      <c r="H101" s="49">
        <v>44735</v>
      </c>
      <c r="I101" s="47">
        <v>44817</v>
      </c>
      <c r="J101" s="9" t="s">
        <v>73</v>
      </c>
      <c r="K101" s="10" t="s">
        <v>61</v>
      </c>
      <c r="L101" s="10" t="s">
        <v>74</v>
      </c>
      <c r="M101" s="10" t="s">
        <v>25</v>
      </c>
      <c r="N101" s="10">
        <v>82</v>
      </c>
      <c r="O101" s="7" t="s">
        <v>26</v>
      </c>
      <c r="P101" s="7" t="s">
        <v>51</v>
      </c>
      <c r="Q101" s="48" t="str">
        <f t="shared" si="1"/>
        <v>Kapalı</v>
      </c>
    </row>
    <row r="102" spans="1:17" s="8" customFormat="1" ht="20" customHeight="1" x14ac:dyDescent="0.35">
      <c r="A102" s="10">
        <v>1203221</v>
      </c>
      <c r="B102" s="10" t="s">
        <v>40</v>
      </c>
      <c r="C102" s="10" t="s">
        <v>203</v>
      </c>
      <c r="D102" s="10" t="s">
        <v>18</v>
      </c>
      <c r="E102" s="10" t="s">
        <v>28</v>
      </c>
      <c r="F102" s="10" t="s">
        <v>42</v>
      </c>
      <c r="G102" s="10" t="s">
        <v>21</v>
      </c>
      <c r="H102" s="49">
        <v>44735</v>
      </c>
      <c r="I102" s="47">
        <v>44817</v>
      </c>
      <c r="J102" s="9" t="s">
        <v>73</v>
      </c>
      <c r="K102" s="10"/>
      <c r="L102" s="10"/>
      <c r="M102" s="10"/>
      <c r="N102" s="10">
        <v>82</v>
      </c>
      <c r="O102" s="7" t="s">
        <v>26</v>
      </c>
      <c r="P102" s="7" t="s">
        <v>51</v>
      </c>
      <c r="Q102" s="48" t="str">
        <f t="shared" si="1"/>
        <v>Kapalı</v>
      </c>
    </row>
    <row r="103" spans="1:17" s="8" customFormat="1" ht="20" customHeight="1" x14ac:dyDescent="0.35">
      <c r="A103" s="10">
        <v>1203229</v>
      </c>
      <c r="B103" s="10" t="s">
        <v>16</v>
      </c>
      <c r="C103" s="10" t="s">
        <v>204</v>
      </c>
      <c r="D103" s="10" t="s">
        <v>18</v>
      </c>
      <c r="E103" s="10" t="s">
        <v>28</v>
      </c>
      <c r="F103" s="10" t="s">
        <v>42</v>
      </c>
      <c r="G103" s="10" t="s">
        <v>21</v>
      </c>
      <c r="H103" s="49">
        <v>44735</v>
      </c>
      <c r="I103" s="47">
        <v>44817</v>
      </c>
      <c r="J103" s="9" t="s">
        <v>73</v>
      </c>
      <c r="K103" s="10" t="s">
        <v>61</v>
      </c>
      <c r="L103" s="10" t="s">
        <v>74</v>
      </c>
      <c r="M103" s="10" t="s">
        <v>25</v>
      </c>
      <c r="N103" s="10">
        <v>82</v>
      </c>
      <c r="O103" s="7" t="s">
        <v>26</v>
      </c>
      <c r="P103" s="7" t="s">
        <v>51</v>
      </c>
      <c r="Q103" s="48" t="str">
        <f t="shared" si="1"/>
        <v>Kapalı</v>
      </c>
    </row>
    <row r="104" spans="1:17" s="8" customFormat="1" ht="20" customHeight="1" x14ac:dyDescent="0.35">
      <c r="A104" s="10">
        <v>1203266</v>
      </c>
      <c r="B104" s="10" t="s">
        <v>40</v>
      </c>
      <c r="C104" s="10" t="s">
        <v>205</v>
      </c>
      <c r="D104" s="10" t="s">
        <v>18</v>
      </c>
      <c r="E104" s="10" t="s">
        <v>28</v>
      </c>
      <c r="F104" s="10" t="s">
        <v>42</v>
      </c>
      <c r="G104" s="10" t="s">
        <v>21</v>
      </c>
      <c r="H104" s="47">
        <v>44735</v>
      </c>
      <c r="I104" s="47">
        <v>44739</v>
      </c>
      <c r="J104" s="9" t="s">
        <v>73</v>
      </c>
      <c r="K104" s="10"/>
      <c r="L104" s="10"/>
      <c r="M104" s="10"/>
      <c r="N104" s="10">
        <v>4</v>
      </c>
      <c r="O104" s="7" t="s">
        <v>26</v>
      </c>
      <c r="P104" s="7" t="s">
        <v>83</v>
      </c>
      <c r="Q104" s="48" t="str">
        <f t="shared" si="1"/>
        <v>Kapalı</v>
      </c>
    </row>
    <row r="105" spans="1:17" s="8" customFormat="1" ht="20" customHeight="1" x14ac:dyDescent="0.35">
      <c r="A105" s="10">
        <v>1203426</v>
      </c>
      <c r="B105" s="16" t="s">
        <v>40</v>
      </c>
      <c r="C105" s="16" t="s">
        <v>206</v>
      </c>
      <c r="D105" s="16" t="s">
        <v>18</v>
      </c>
      <c r="E105" s="16" t="s">
        <v>58</v>
      </c>
      <c r="F105" s="16" t="s">
        <v>177</v>
      </c>
      <c r="G105" s="16" t="s">
        <v>21</v>
      </c>
      <c r="H105" s="50">
        <v>44736</v>
      </c>
      <c r="I105" s="51">
        <v>44830</v>
      </c>
      <c r="J105" s="16" t="s">
        <v>207</v>
      </c>
      <c r="K105" s="16"/>
      <c r="L105" s="16"/>
      <c r="M105" s="16"/>
      <c r="N105" s="10">
        <v>94</v>
      </c>
      <c r="O105" s="7" t="s">
        <v>26</v>
      </c>
      <c r="P105" s="7" t="s">
        <v>44</v>
      </c>
      <c r="Q105" s="48" t="str">
        <f t="shared" si="1"/>
        <v>Kapalı</v>
      </c>
    </row>
    <row r="106" spans="1:17" s="8" customFormat="1" ht="20" hidden="1" customHeight="1" x14ac:dyDescent="0.35">
      <c r="A106" s="27">
        <v>1203383</v>
      </c>
      <c r="B106" s="27" t="s">
        <v>16</v>
      </c>
      <c r="C106" s="27" t="s">
        <v>208</v>
      </c>
      <c r="D106" s="27" t="s">
        <v>18</v>
      </c>
      <c r="E106" s="27" t="s">
        <v>19</v>
      </c>
      <c r="F106" s="27" t="s">
        <v>127</v>
      </c>
      <c r="G106" s="27" t="s">
        <v>178</v>
      </c>
      <c r="H106" s="28">
        <v>44736</v>
      </c>
      <c r="I106" s="29"/>
      <c r="J106" s="30" t="s">
        <v>73</v>
      </c>
      <c r="K106" s="31" t="s">
        <v>23</v>
      </c>
      <c r="L106" s="31" t="s">
        <v>154</v>
      </c>
      <c r="M106" s="31" t="s">
        <v>25</v>
      </c>
      <c r="N106" s="31"/>
      <c r="O106" s="32" t="s">
        <v>26</v>
      </c>
      <c r="P106" s="33"/>
      <c r="Q106" s="21" t="str">
        <f t="shared" si="1"/>
        <v>Açık</v>
      </c>
    </row>
    <row r="107" spans="1:17" s="8" customFormat="1" ht="20" customHeight="1" x14ac:dyDescent="0.35">
      <c r="A107" s="10">
        <v>1203419</v>
      </c>
      <c r="B107" s="10" t="s">
        <v>40</v>
      </c>
      <c r="C107" s="10" t="s">
        <v>209</v>
      </c>
      <c r="D107" s="10" t="s">
        <v>18</v>
      </c>
      <c r="E107" s="10" t="s">
        <v>28</v>
      </c>
      <c r="F107" s="10" t="s">
        <v>42</v>
      </c>
      <c r="G107" s="10" t="s">
        <v>21</v>
      </c>
      <c r="H107" s="47">
        <v>44736</v>
      </c>
      <c r="I107" s="47">
        <v>44739</v>
      </c>
      <c r="J107" s="9" t="s">
        <v>210</v>
      </c>
      <c r="K107" s="10"/>
      <c r="L107" s="10"/>
      <c r="M107" s="10"/>
      <c r="N107" s="10">
        <v>3</v>
      </c>
      <c r="O107" s="7" t="s">
        <v>26</v>
      </c>
      <c r="P107" s="7" t="s">
        <v>83</v>
      </c>
      <c r="Q107" s="48" t="str">
        <f t="shared" si="1"/>
        <v>Kapalı</v>
      </c>
    </row>
    <row r="108" spans="1:17" s="8" customFormat="1" ht="20" customHeight="1" x14ac:dyDescent="0.35">
      <c r="A108" s="10">
        <v>1203550</v>
      </c>
      <c r="B108" s="10" t="s">
        <v>40</v>
      </c>
      <c r="C108" s="10" t="s">
        <v>211</v>
      </c>
      <c r="D108" s="10" t="s">
        <v>18</v>
      </c>
      <c r="E108" s="10" t="s">
        <v>58</v>
      </c>
      <c r="F108" s="10" t="s">
        <v>177</v>
      </c>
      <c r="G108" s="10" t="s">
        <v>21</v>
      </c>
      <c r="H108" s="47">
        <v>44739</v>
      </c>
      <c r="I108" s="47">
        <v>44742</v>
      </c>
      <c r="J108" s="9" t="s">
        <v>43</v>
      </c>
      <c r="K108" s="10"/>
      <c r="L108" s="10"/>
      <c r="M108" s="10"/>
      <c r="N108" s="10">
        <v>3</v>
      </c>
      <c r="O108" s="7" t="s">
        <v>26</v>
      </c>
      <c r="P108" s="7" t="s">
        <v>44</v>
      </c>
      <c r="Q108" s="48" t="str">
        <f t="shared" si="1"/>
        <v>Kapalı</v>
      </c>
    </row>
    <row r="109" spans="1:17" s="8" customFormat="1" ht="20" customHeight="1" x14ac:dyDescent="0.35">
      <c r="A109" s="10">
        <v>1203606</v>
      </c>
      <c r="B109" s="10" t="s">
        <v>40</v>
      </c>
      <c r="C109" s="10" t="s">
        <v>212</v>
      </c>
      <c r="D109" s="10" t="s">
        <v>18</v>
      </c>
      <c r="E109" s="10" t="s">
        <v>58</v>
      </c>
      <c r="F109" s="10" t="s">
        <v>177</v>
      </c>
      <c r="G109" s="10" t="s">
        <v>21</v>
      </c>
      <c r="H109" s="47">
        <v>44739</v>
      </c>
      <c r="I109" s="47">
        <v>44760</v>
      </c>
      <c r="J109" s="9" t="s">
        <v>43</v>
      </c>
      <c r="K109" s="10"/>
      <c r="L109" s="10"/>
      <c r="M109" s="10"/>
      <c r="N109" s="10">
        <v>21</v>
      </c>
      <c r="O109" s="7" t="s">
        <v>26</v>
      </c>
      <c r="P109" s="7" t="s">
        <v>44</v>
      </c>
      <c r="Q109" s="48" t="str">
        <f t="shared" si="1"/>
        <v>Kapalı</v>
      </c>
    </row>
    <row r="110" spans="1:17" s="8" customFormat="1" ht="20" customHeight="1" x14ac:dyDescent="0.35">
      <c r="A110" s="10">
        <v>1203910</v>
      </c>
      <c r="B110" s="10" t="s">
        <v>40</v>
      </c>
      <c r="C110" s="10" t="s">
        <v>213</v>
      </c>
      <c r="D110" s="10" t="s">
        <v>18</v>
      </c>
      <c r="E110" s="10" t="s">
        <v>28</v>
      </c>
      <c r="F110" s="10" t="s">
        <v>42</v>
      </c>
      <c r="G110" s="10" t="s">
        <v>21</v>
      </c>
      <c r="H110" s="47">
        <v>44740</v>
      </c>
      <c r="I110" s="47">
        <v>44742</v>
      </c>
      <c r="J110" s="9" t="s">
        <v>73</v>
      </c>
      <c r="K110" s="10"/>
      <c r="L110" s="10"/>
      <c r="M110" s="10"/>
      <c r="N110" s="10">
        <v>2</v>
      </c>
      <c r="O110" s="7" t="s">
        <v>26</v>
      </c>
      <c r="P110" s="7" t="s">
        <v>83</v>
      </c>
      <c r="Q110" s="48" t="str">
        <f t="shared" si="1"/>
        <v>Kapalı</v>
      </c>
    </row>
    <row r="111" spans="1:17" s="8" customFormat="1" ht="20" customHeight="1" x14ac:dyDescent="0.35">
      <c r="A111" s="10">
        <v>1204974</v>
      </c>
      <c r="B111" s="10" t="s">
        <v>16</v>
      </c>
      <c r="C111" s="10" t="s">
        <v>214</v>
      </c>
      <c r="D111" s="10" t="s">
        <v>18</v>
      </c>
      <c r="E111" s="10" t="s">
        <v>28</v>
      </c>
      <c r="F111" s="10" t="s">
        <v>37</v>
      </c>
      <c r="G111" s="10" t="s">
        <v>21</v>
      </c>
      <c r="H111" s="49">
        <v>44743</v>
      </c>
      <c r="I111" s="47">
        <v>44812</v>
      </c>
      <c r="J111" s="9" t="s">
        <v>22</v>
      </c>
      <c r="K111" s="10" t="s">
        <v>34</v>
      </c>
      <c r="L111" s="10" t="s">
        <v>35</v>
      </c>
      <c r="M111" s="10" t="s">
        <v>123</v>
      </c>
      <c r="N111" s="10">
        <v>69</v>
      </c>
      <c r="O111" s="7" t="s">
        <v>26</v>
      </c>
      <c r="P111" s="7" t="s">
        <v>77</v>
      </c>
      <c r="Q111" s="48" t="str">
        <f t="shared" si="1"/>
        <v>Kapalı</v>
      </c>
    </row>
    <row r="112" spans="1:17" s="8" customFormat="1" ht="20" customHeight="1" x14ac:dyDescent="0.35">
      <c r="A112" s="10">
        <v>1215628</v>
      </c>
      <c r="B112" s="10" t="s">
        <v>16</v>
      </c>
      <c r="C112" s="10" t="s">
        <v>215</v>
      </c>
      <c r="D112" s="10" t="s">
        <v>18</v>
      </c>
      <c r="E112" s="10" t="s">
        <v>28</v>
      </c>
      <c r="F112" s="10" t="s">
        <v>42</v>
      </c>
      <c r="G112" s="10" t="s">
        <v>21</v>
      </c>
      <c r="H112" s="49">
        <v>44747</v>
      </c>
      <c r="I112" s="47">
        <v>44817</v>
      </c>
      <c r="J112" s="9" t="s">
        <v>73</v>
      </c>
      <c r="K112" s="10" t="s">
        <v>61</v>
      </c>
      <c r="L112" s="10" t="s">
        <v>181</v>
      </c>
      <c r="M112" s="10" t="s">
        <v>25</v>
      </c>
      <c r="N112" s="10">
        <v>70</v>
      </c>
      <c r="O112" s="7" t="s">
        <v>26</v>
      </c>
      <c r="P112" s="7" t="s">
        <v>51</v>
      </c>
      <c r="Q112" s="48" t="str">
        <f t="shared" si="1"/>
        <v>Kapalı</v>
      </c>
    </row>
    <row r="113" spans="1:17" s="8" customFormat="1" ht="20" customHeight="1" x14ac:dyDescent="0.35">
      <c r="A113" s="10">
        <v>1215724</v>
      </c>
      <c r="B113" s="10" t="s">
        <v>16</v>
      </c>
      <c r="C113" s="10" t="s">
        <v>216</v>
      </c>
      <c r="D113" s="10" t="s">
        <v>18</v>
      </c>
      <c r="E113" s="10" t="s">
        <v>28</v>
      </c>
      <c r="F113" s="10" t="s">
        <v>42</v>
      </c>
      <c r="G113" s="10" t="s">
        <v>21</v>
      </c>
      <c r="H113" s="49">
        <v>44747</v>
      </c>
      <c r="I113" s="47">
        <v>44817</v>
      </c>
      <c r="J113" s="9" t="s">
        <v>73</v>
      </c>
      <c r="K113" s="10" t="s">
        <v>61</v>
      </c>
      <c r="L113" s="10" t="s">
        <v>181</v>
      </c>
      <c r="M113" s="10" t="s">
        <v>217</v>
      </c>
      <c r="N113" s="10">
        <v>70</v>
      </c>
      <c r="O113" s="7" t="s">
        <v>26</v>
      </c>
      <c r="P113" s="7" t="s">
        <v>51</v>
      </c>
      <c r="Q113" s="48" t="str">
        <f t="shared" si="1"/>
        <v>Kapalı</v>
      </c>
    </row>
    <row r="114" spans="1:17" s="8" customFormat="1" ht="20" hidden="1" customHeight="1" x14ac:dyDescent="0.35">
      <c r="A114" s="27">
        <v>1215762</v>
      </c>
      <c r="B114" s="27" t="s">
        <v>16</v>
      </c>
      <c r="C114" s="27" t="s">
        <v>218</v>
      </c>
      <c r="D114" s="27" t="s">
        <v>18</v>
      </c>
      <c r="E114" s="27" t="s">
        <v>28</v>
      </c>
      <c r="F114" s="27" t="s">
        <v>166</v>
      </c>
      <c r="G114" s="27" t="s">
        <v>100</v>
      </c>
      <c r="H114" s="28">
        <v>44747</v>
      </c>
      <c r="I114" s="29"/>
      <c r="J114" s="30" t="s">
        <v>88</v>
      </c>
      <c r="K114" s="31" t="s">
        <v>34</v>
      </c>
      <c r="L114" s="31" t="s">
        <v>183</v>
      </c>
      <c r="M114" s="31" t="s">
        <v>25</v>
      </c>
      <c r="N114" s="31"/>
      <c r="O114" s="32" t="s">
        <v>26</v>
      </c>
      <c r="P114" s="33" t="s">
        <v>63</v>
      </c>
      <c r="Q114" s="21" t="str">
        <f t="shared" si="1"/>
        <v>Açık</v>
      </c>
    </row>
    <row r="115" spans="1:17" s="8" customFormat="1" ht="20" customHeight="1" x14ac:dyDescent="0.35">
      <c r="A115" s="10">
        <v>1215638</v>
      </c>
      <c r="B115" s="10" t="s">
        <v>16</v>
      </c>
      <c r="C115" s="10" t="s">
        <v>219</v>
      </c>
      <c r="D115" s="10" t="s">
        <v>18</v>
      </c>
      <c r="E115" s="10" t="s">
        <v>28</v>
      </c>
      <c r="F115" s="10" t="s">
        <v>37</v>
      </c>
      <c r="G115" s="10" t="s">
        <v>21</v>
      </c>
      <c r="H115" s="47">
        <v>44747</v>
      </c>
      <c r="I115" s="47">
        <v>44767</v>
      </c>
      <c r="J115" s="9" t="s">
        <v>47</v>
      </c>
      <c r="K115" s="10" t="s">
        <v>34</v>
      </c>
      <c r="L115" s="10" t="s">
        <v>35</v>
      </c>
      <c r="M115" s="10" t="s">
        <v>123</v>
      </c>
      <c r="N115" s="10">
        <v>20</v>
      </c>
      <c r="O115" s="7" t="s">
        <v>26</v>
      </c>
      <c r="P115" s="7" t="s">
        <v>77</v>
      </c>
      <c r="Q115" s="48" t="str">
        <f t="shared" si="1"/>
        <v>Kapalı</v>
      </c>
    </row>
    <row r="116" spans="1:17" s="8" customFormat="1" ht="20" customHeight="1" x14ac:dyDescent="0.35">
      <c r="A116" s="10">
        <v>1216838</v>
      </c>
      <c r="B116" s="10" t="s">
        <v>40</v>
      </c>
      <c r="C116" s="10" t="s">
        <v>220</v>
      </c>
      <c r="D116" s="10" t="s">
        <v>18</v>
      </c>
      <c r="E116" s="10" t="s">
        <v>28</v>
      </c>
      <c r="F116" s="10" t="s">
        <v>112</v>
      </c>
      <c r="G116" s="10" t="s">
        <v>21</v>
      </c>
      <c r="H116" s="49">
        <v>44760</v>
      </c>
      <c r="I116" s="47">
        <v>44813</v>
      </c>
      <c r="J116" s="9" t="s">
        <v>43</v>
      </c>
      <c r="K116" s="10"/>
      <c r="L116" s="10"/>
      <c r="M116" s="10"/>
      <c r="N116" s="10">
        <v>53</v>
      </c>
      <c r="O116" s="7" t="s">
        <v>26</v>
      </c>
      <c r="P116" s="7" t="s">
        <v>44</v>
      </c>
      <c r="Q116" s="48" t="str">
        <f t="shared" si="1"/>
        <v>Kapalı</v>
      </c>
    </row>
    <row r="117" spans="1:17" s="8" customFormat="1" ht="20" hidden="1" customHeight="1" x14ac:dyDescent="0.35">
      <c r="A117" s="27">
        <v>1217112</v>
      </c>
      <c r="B117" s="27" t="s">
        <v>16</v>
      </c>
      <c r="C117" s="27" t="s">
        <v>221</v>
      </c>
      <c r="D117" s="27" t="s">
        <v>18</v>
      </c>
      <c r="E117" s="27" t="s">
        <v>28</v>
      </c>
      <c r="F117" s="27" t="s">
        <v>42</v>
      </c>
      <c r="G117" s="27" t="s">
        <v>100</v>
      </c>
      <c r="H117" s="28">
        <v>44761</v>
      </c>
      <c r="I117" s="29"/>
      <c r="J117" s="30" t="s">
        <v>73</v>
      </c>
      <c r="K117" s="31" t="s">
        <v>61</v>
      </c>
      <c r="L117" s="31" t="s">
        <v>181</v>
      </c>
      <c r="M117" s="31" t="s">
        <v>222</v>
      </c>
      <c r="N117" s="31"/>
      <c r="O117" s="32" t="s">
        <v>26</v>
      </c>
      <c r="P117" s="33"/>
      <c r="Q117" s="21" t="str">
        <f t="shared" si="1"/>
        <v>Açık</v>
      </c>
    </row>
    <row r="118" spans="1:17" s="8" customFormat="1" ht="20" customHeight="1" x14ac:dyDescent="0.35">
      <c r="A118" s="10">
        <v>1217579</v>
      </c>
      <c r="B118" s="10" t="s">
        <v>40</v>
      </c>
      <c r="C118" s="10" t="s">
        <v>223</v>
      </c>
      <c r="D118" s="10" t="s">
        <v>18</v>
      </c>
      <c r="E118" s="10" t="s">
        <v>28</v>
      </c>
      <c r="F118" s="10" t="s">
        <v>177</v>
      </c>
      <c r="G118" s="10" t="s">
        <v>21</v>
      </c>
      <c r="H118" s="47">
        <v>44762</v>
      </c>
      <c r="I118" s="47">
        <v>44767</v>
      </c>
      <c r="J118" s="9" t="s">
        <v>43</v>
      </c>
      <c r="K118" s="10"/>
      <c r="L118" s="10"/>
      <c r="M118" s="10"/>
      <c r="N118" s="10">
        <v>5</v>
      </c>
      <c r="O118" s="7" t="s">
        <v>26</v>
      </c>
      <c r="P118" s="7" t="s">
        <v>44</v>
      </c>
      <c r="Q118" s="48" t="str">
        <f t="shared" si="1"/>
        <v>Kapalı</v>
      </c>
    </row>
    <row r="119" spans="1:17" s="8" customFormat="1" ht="20" customHeight="1" x14ac:dyDescent="0.35">
      <c r="A119" s="10">
        <v>1217369</v>
      </c>
      <c r="B119" s="10" t="s">
        <v>16</v>
      </c>
      <c r="C119" s="10" t="s">
        <v>224</v>
      </c>
      <c r="D119" s="10" t="s">
        <v>18</v>
      </c>
      <c r="E119" s="10" t="s">
        <v>28</v>
      </c>
      <c r="F119" s="10" t="s">
        <v>37</v>
      </c>
      <c r="G119" s="10" t="s">
        <v>21</v>
      </c>
      <c r="H119" s="47">
        <v>44762</v>
      </c>
      <c r="I119" s="47">
        <v>44777</v>
      </c>
      <c r="J119" s="9" t="s">
        <v>22</v>
      </c>
      <c r="K119" s="10" t="s">
        <v>34</v>
      </c>
      <c r="L119" s="10" t="s">
        <v>35</v>
      </c>
      <c r="M119" s="10" t="s">
        <v>123</v>
      </c>
      <c r="N119" s="10">
        <v>15</v>
      </c>
      <c r="O119" s="7" t="s">
        <v>26</v>
      </c>
      <c r="P119" s="7" t="s">
        <v>77</v>
      </c>
      <c r="Q119" s="48" t="str">
        <f t="shared" si="1"/>
        <v>Kapalı</v>
      </c>
    </row>
    <row r="120" spans="1:17" s="8" customFormat="1" ht="20" customHeight="1" x14ac:dyDescent="0.35">
      <c r="A120" s="10">
        <v>1217370</v>
      </c>
      <c r="B120" s="10" t="s">
        <v>16</v>
      </c>
      <c r="C120" s="10" t="s">
        <v>225</v>
      </c>
      <c r="D120" s="10" t="s">
        <v>18</v>
      </c>
      <c r="E120" s="10" t="s">
        <v>28</v>
      </c>
      <c r="F120" s="10" t="s">
        <v>37</v>
      </c>
      <c r="G120" s="10" t="s">
        <v>21</v>
      </c>
      <c r="H120" s="47">
        <v>44762</v>
      </c>
      <c r="I120" s="47">
        <v>44777</v>
      </c>
      <c r="J120" s="9" t="s">
        <v>22</v>
      </c>
      <c r="K120" s="10" t="s">
        <v>34</v>
      </c>
      <c r="L120" s="10" t="s">
        <v>35</v>
      </c>
      <c r="M120" s="10" t="s">
        <v>123</v>
      </c>
      <c r="N120" s="10">
        <v>15</v>
      </c>
      <c r="O120" s="7" t="s">
        <v>26</v>
      </c>
      <c r="P120" s="7" t="s">
        <v>77</v>
      </c>
      <c r="Q120" s="48" t="str">
        <f t="shared" si="1"/>
        <v>Kapalı</v>
      </c>
    </row>
    <row r="121" spans="1:17" s="8" customFormat="1" ht="20" customHeight="1" x14ac:dyDescent="0.35">
      <c r="A121" s="10">
        <v>1218029</v>
      </c>
      <c r="B121" s="10" t="s">
        <v>16</v>
      </c>
      <c r="C121" s="10" t="s">
        <v>226</v>
      </c>
      <c r="D121" s="10" t="s">
        <v>18</v>
      </c>
      <c r="E121" s="10" t="s">
        <v>28</v>
      </c>
      <c r="F121" s="10" t="s">
        <v>42</v>
      </c>
      <c r="G121" s="10" t="s">
        <v>21</v>
      </c>
      <c r="H121" s="49">
        <v>44763</v>
      </c>
      <c r="I121" s="47">
        <v>44817</v>
      </c>
      <c r="J121" s="9" t="s">
        <v>73</v>
      </c>
      <c r="K121" s="10" t="s">
        <v>61</v>
      </c>
      <c r="L121" s="10" t="s">
        <v>181</v>
      </c>
      <c r="M121" s="10" t="s">
        <v>217</v>
      </c>
      <c r="N121" s="10">
        <v>54</v>
      </c>
      <c r="O121" s="7" t="s">
        <v>26</v>
      </c>
      <c r="P121" s="7" t="s">
        <v>51</v>
      </c>
      <c r="Q121" s="48" t="str">
        <f t="shared" si="1"/>
        <v>Kapalı</v>
      </c>
    </row>
    <row r="122" spans="1:17" s="8" customFormat="1" ht="20" customHeight="1" x14ac:dyDescent="0.35">
      <c r="A122" s="10">
        <v>1218099</v>
      </c>
      <c r="B122" s="10" t="s">
        <v>16</v>
      </c>
      <c r="C122" s="10" t="s">
        <v>227</v>
      </c>
      <c r="D122" s="10" t="s">
        <v>18</v>
      </c>
      <c r="E122" s="10" t="s">
        <v>28</v>
      </c>
      <c r="F122" s="10" t="s">
        <v>37</v>
      </c>
      <c r="G122" s="10" t="s">
        <v>21</v>
      </c>
      <c r="H122" s="47">
        <v>44763</v>
      </c>
      <c r="I122" s="47">
        <v>44777</v>
      </c>
      <c r="J122" s="9" t="s">
        <v>22</v>
      </c>
      <c r="K122" s="10" t="s">
        <v>23</v>
      </c>
      <c r="L122" s="10" t="s">
        <v>35</v>
      </c>
      <c r="M122" s="10" t="s">
        <v>123</v>
      </c>
      <c r="N122" s="10">
        <v>14</v>
      </c>
      <c r="O122" s="7" t="s">
        <v>26</v>
      </c>
      <c r="P122" s="7" t="s">
        <v>77</v>
      </c>
      <c r="Q122" s="48" t="str">
        <f t="shared" si="1"/>
        <v>Kapalı</v>
      </c>
    </row>
    <row r="123" spans="1:17" s="8" customFormat="1" ht="20" customHeight="1" x14ac:dyDescent="0.35">
      <c r="A123" s="10">
        <v>1218578</v>
      </c>
      <c r="B123" s="10" t="s">
        <v>40</v>
      </c>
      <c r="C123" s="10" t="s">
        <v>228</v>
      </c>
      <c r="D123" s="10" t="s">
        <v>18</v>
      </c>
      <c r="E123" s="10" t="s">
        <v>28</v>
      </c>
      <c r="F123" s="10" t="s">
        <v>59</v>
      </c>
      <c r="G123" s="10" t="s">
        <v>21</v>
      </c>
      <c r="H123" s="47">
        <v>44767</v>
      </c>
      <c r="I123" s="47">
        <v>44767</v>
      </c>
      <c r="J123" s="9" t="s">
        <v>73</v>
      </c>
      <c r="K123" s="10"/>
      <c r="L123" s="10"/>
      <c r="M123" s="10"/>
      <c r="N123" s="10">
        <v>0</v>
      </c>
      <c r="O123" s="7" t="s">
        <v>26</v>
      </c>
      <c r="P123" s="7" t="s">
        <v>44</v>
      </c>
      <c r="Q123" s="48" t="str">
        <f t="shared" si="1"/>
        <v>Kapalı</v>
      </c>
    </row>
    <row r="124" spans="1:17" s="8" customFormat="1" ht="20" customHeight="1" x14ac:dyDescent="0.35">
      <c r="A124" s="10">
        <v>1218908</v>
      </c>
      <c r="B124" s="10" t="s">
        <v>40</v>
      </c>
      <c r="C124" s="10" t="s">
        <v>229</v>
      </c>
      <c r="D124" s="10" t="s">
        <v>18</v>
      </c>
      <c r="E124" s="10" t="s">
        <v>82</v>
      </c>
      <c r="F124" s="10" t="s">
        <v>42</v>
      </c>
      <c r="G124" s="10" t="s">
        <v>21</v>
      </c>
      <c r="H124" s="47">
        <v>44768</v>
      </c>
      <c r="I124" s="47">
        <v>44776</v>
      </c>
      <c r="J124" s="9" t="s">
        <v>73</v>
      </c>
      <c r="K124" s="10"/>
      <c r="L124" s="10"/>
      <c r="M124" s="10"/>
      <c r="N124" s="10">
        <v>8</v>
      </c>
      <c r="O124" s="7" t="s">
        <v>26</v>
      </c>
      <c r="P124" s="7" t="s">
        <v>83</v>
      </c>
      <c r="Q124" s="48" t="str">
        <f t="shared" si="1"/>
        <v>Kapalı</v>
      </c>
    </row>
    <row r="125" spans="1:17" s="8" customFormat="1" ht="20" customHeight="1" x14ac:dyDescent="0.35">
      <c r="A125" s="10">
        <v>1219338</v>
      </c>
      <c r="B125" s="10" t="s">
        <v>40</v>
      </c>
      <c r="C125" s="10" t="s">
        <v>230</v>
      </c>
      <c r="D125" s="10" t="s">
        <v>18</v>
      </c>
      <c r="E125" s="10" t="s">
        <v>28</v>
      </c>
      <c r="F125" s="10" t="s">
        <v>42</v>
      </c>
      <c r="G125" s="10" t="s">
        <v>21</v>
      </c>
      <c r="H125" s="47">
        <v>44770</v>
      </c>
      <c r="I125" s="47">
        <v>44772</v>
      </c>
      <c r="J125" s="9" t="s">
        <v>73</v>
      </c>
      <c r="K125" s="10"/>
      <c r="L125" s="10"/>
      <c r="M125" s="10"/>
      <c r="N125" s="10">
        <v>2</v>
      </c>
      <c r="O125" s="7" t="s">
        <v>26</v>
      </c>
      <c r="P125" s="7" t="s">
        <v>83</v>
      </c>
      <c r="Q125" s="48" t="str">
        <f t="shared" si="1"/>
        <v>Kapalı</v>
      </c>
    </row>
    <row r="126" spans="1:17" s="8" customFormat="1" ht="20" customHeight="1" x14ac:dyDescent="0.35">
      <c r="A126" s="10">
        <v>1219703</v>
      </c>
      <c r="B126" s="10" t="s">
        <v>40</v>
      </c>
      <c r="C126" s="10" t="s">
        <v>231</v>
      </c>
      <c r="D126" s="10" t="s">
        <v>18</v>
      </c>
      <c r="E126" s="10" t="s">
        <v>28</v>
      </c>
      <c r="F126" s="10" t="s">
        <v>42</v>
      </c>
      <c r="G126" s="10" t="s">
        <v>21</v>
      </c>
      <c r="H126" s="47">
        <v>44771</v>
      </c>
      <c r="I126" s="47">
        <v>44778</v>
      </c>
      <c r="J126" s="9" t="s">
        <v>73</v>
      </c>
      <c r="K126" s="10"/>
      <c r="L126" s="10"/>
      <c r="M126" s="10"/>
      <c r="N126" s="10">
        <v>7</v>
      </c>
      <c r="O126" s="7" t="s">
        <v>26</v>
      </c>
      <c r="P126" s="7" t="s">
        <v>83</v>
      </c>
      <c r="Q126" s="48" t="str">
        <f t="shared" si="1"/>
        <v>Kapalı</v>
      </c>
    </row>
    <row r="127" spans="1:17" s="8" customFormat="1" ht="20" customHeight="1" x14ac:dyDescent="0.35">
      <c r="A127" s="10">
        <v>1220296</v>
      </c>
      <c r="B127" s="10" t="s">
        <v>40</v>
      </c>
      <c r="C127" s="10" t="s">
        <v>232</v>
      </c>
      <c r="D127" s="10" t="s">
        <v>18</v>
      </c>
      <c r="E127" s="10" t="s">
        <v>28</v>
      </c>
      <c r="F127" s="10" t="s">
        <v>112</v>
      </c>
      <c r="G127" s="10" t="s">
        <v>21</v>
      </c>
      <c r="H127" s="47">
        <v>44775</v>
      </c>
      <c r="I127" s="47">
        <v>44778</v>
      </c>
      <c r="J127" s="9" t="s">
        <v>22</v>
      </c>
      <c r="K127" s="10"/>
      <c r="L127" s="10"/>
      <c r="M127" s="10"/>
      <c r="N127" s="10">
        <v>3</v>
      </c>
      <c r="O127" s="7" t="s">
        <v>26</v>
      </c>
      <c r="P127" s="7" t="s">
        <v>83</v>
      </c>
      <c r="Q127" s="48" t="str">
        <f t="shared" si="1"/>
        <v>Kapalı</v>
      </c>
    </row>
    <row r="128" spans="1:17" s="8" customFormat="1" ht="20" customHeight="1" x14ac:dyDescent="0.35">
      <c r="A128" s="10">
        <v>1220442</v>
      </c>
      <c r="B128" s="10" t="s">
        <v>16</v>
      </c>
      <c r="C128" s="10" t="s">
        <v>233</v>
      </c>
      <c r="D128" s="10" t="s">
        <v>18</v>
      </c>
      <c r="E128" s="10" t="s">
        <v>58</v>
      </c>
      <c r="F128" s="10" t="s">
        <v>112</v>
      </c>
      <c r="G128" s="10" t="s">
        <v>21</v>
      </c>
      <c r="H128" s="49">
        <v>44776</v>
      </c>
      <c r="I128" s="47">
        <v>44810</v>
      </c>
      <c r="J128" s="9" t="s">
        <v>234</v>
      </c>
      <c r="K128" s="10" t="s">
        <v>61</v>
      </c>
      <c r="L128" s="10" t="s">
        <v>24</v>
      </c>
      <c r="M128" s="10" t="s">
        <v>235</v>
      </c>
      <c r="N128" s="10">
        <v>34</v>
      </c>
      <c r="O128" s="7" t="s">
        <v>26</v>
      </c>
      <c r="P128" s="7" t="s">
        <v>115</v>
      </c>
      <c r="Q128" s="48" t="str">
        <f t="shared" si="1"/>
        <v>Kapalı</v>
      </c>
    </row>
    <row r="129" spans="1:17" s="8" customFormat="1" ht="20" customHeight="1" x14ac:dyDescent="0.35">
      <c r="A129" s="10">
        <v>1221777</v>
      </c>
      <c r="B129" s="10" t="s">
        <v>16</v>
      </c>
      <c r="C129" s="10" t="s">
        <v>236</v>
      </c>
      <c r="D129" s="10" t="s">
        <v>18</v>
      </c>
      <c r="E129" s="10" t="s">
        <v>28</v>
      </c>
      <c r="F129" s="10" t="s">
        <v>37</v>
      </c>
      <c r="G129" s="10" t="s">
        <v>21</v>
      </c>
      <c r="H129" s="49">
        <v>44783</v>
      </c>
      <c r="I129" s="47">
        <v>44812</v>
      </c>
      <c r="J129" s="9" t="s">
        <v>22</v>
      </c>
      <c r="K129" s="10" t="s">
        <v>61</v>
      </c>
      <c r="L129" s="10" t="s">
        <v>35</v>
      </c>
      <c r="M129" s="10" t="s">
        <v>123</v>
      </c>
      <c r="N129" s="10">
        <v>29</v>
      </c>
      <c r="O129" s="7" t="s">
        <v>26</v>
      </c>
      <c r="P129" s="7" t="s">
        <v>77</v>
      </c>
      <c r="Q129" s="48" t="str">
        <f t="shared" si="1"/>
        <v>Kapalı</v>
      </c>
    </row>
    <row r="130" spans="1:17" s="8" customFormat="1" ht="20" customHeight="1" x14ac:dyDescent="0.35">
      <c r="A130" s="10">
        <v>1221778</v>
      </c>
      <c r="B130" s="10" t="s">
        <v>16</v>
      </c>
      <c r="C130" s="10" t="s">
        <v>237</v>
      </c>
      <c r="D130" s="10" t="s">
        <v>18</v>
      </c>
      <c r="E130" s="10" t="s">
        <v>58</v>
      </c>
      <c r="F130" s="10" t="s">
        <v>37</v>
      </c>
      <c r="G130" s="10" t="s">
        <v>21</v>
      </c>
      <c r="H130" s="49">
        <v>44783</v>
      </c>
      <c r="I130" s="47">
        <v>44812</v>
      </c>
      <c r="J130" s="9" t="s">
        <v>22</v>
      </c>
      <c r="K130" s="10" t="s">
        <v>34</v>
      </c>
      <c r="L130" s="10" t="s">
        <v>35</v>
      </c>
      <c r="M130" s="10" t="s">
        <v>123</v>
      </c>
      <c r="N130" s="10">
        <v>29</v>
      </c>
      <c r="O130" s="7" t="s">
        <v>26</v>
      </c>
      <c r="P130" s="7" t="s">
        <v>77</v>
      </c>
      <c r="Q130" s="48" t="str">
        <f t="shared" si="1"/>
        <v>Kapalı</v>
      </c>
    </row>
    <row r="131" spans="1:17" s="8" customFormat="1" ht="20" customHeight="1" x14ac:dyDescent="0.35">
      <c r="A131" s="10">
        <v>1222888</v>
      </c>
      <c r="B131" s="10" t="s">
        <v>16</v>
      </c>
      <c r="C131" s="10" t="s">
        <v>238</v>
      </c>
      <c r="D131" s="10" t="s">
        <v>18</v>
      </c>
      <c r="E131" s="10" t="s">
        <v>28</v>
      </c>
      <c r="F131" s="10" t="s">
        <v>37</v>
      </c>
      <c r="G131" s="10" t="s">
        <v>21</v>
      </c>
      <c r="H131" s="49">
        <v>44789</v>
      </c>
      <c r="I131" s="47">
        <v>44812</v>
      </c>
      <c r="J131" s="9" t="s">
        <v>22</v>
      </c>
      <c r="K131" s="10" t="s">
        <v>34</v>
      </c>
      <c r="L131" s="10" t="s">
        <v>35</v>
      </c>
      <c r="M131" s="10" t="s">
        <v>123</v>
      </c>
      <c r="N131" s="10">
        <v>23</v>
      </c>
      <c r="O131" s="7" t="s">
        <v>26</v>
      </c>
      <c r="P131" s="7" t="s">
        <v>77</v>
      </c>
      <c r="Q131" s="48" t="str">
        <f t="shared" ref="Q131:Q160" si="2">IF(G131="Sonlandırıldı","Kapalı","Açık")</f>
        <v>Kapalı</v>
      </c>
    </row>
    <row r="132" spans="1:17" s="8" customFormat="1" ht="20" hidden="1" customHeight="1" x14ac:dyDescent="0.35">
      <c r="A132" s="27">
        <v>1222913</v>
      </c>
      <c r="B132" s="27" t="s">
        <v>16</v>
      </c>
      <c r="C132" s="27" t="s">
        <v>239</v>
      </c>
      <c r="D132" s="27" t="s">
        <v>18</v>
      </c>
      <c r="E132" s="27" t="s">
        <v>28</v>
      </c>
      <c r="F132" s="27" t="s">
        <v>37</v>
      </c>
      <c r="G132" s="27" t="s">
        <v>100</v>
      </c>
      <c r="H132" s="28">
        <v>44789</v>
      </c>
      <c r="I132" s="29"/>
      <c r="J132" s="30" t="s">
        <v>22</v>
      </c>
      <c r="K132" s="31" t="s">
        <v>23</v>
      </c>
      <c r="L132" s="31" t="s">
        <v>35</v>
      </c>
      <c r="M132" s="31" t="s">
        <v>123</v>
      </c>
      <c r="N132" s="31"/>
      <c r="O132" s="32" t="s">
        <v>26</v>
      </c>
      <c r="P132" s="33" t="s">
        <v>77</v>
      </c>
      <c r="Q132" s="21" t="str">
        <f t="shared" si="2"/>
        <v>Açık</v>
      </c>
    </row>
    <row r="133" spans="1:17" s="8" customFormat="1" ht="20" customHeight="1" x14ac:dyDescent="0.35">
      <c r="A133" s="10">
        <v>1222935</v>
      </c>
      <c r="B133" s="10" t="s">
        <v>40</v>
      </c>
      <c r="C133" s="10" t="s">
        <v>240</v>
      </c>
      <c r="D133" s="10" t="s">
        <v>18</v>
      </c>
      <c r="E133" s="10" t="s">
        <v>82</v>
      </c>
      <c r="F133" s="10" t="s">
        <v>42</v>
      </c>
      <c r="G133" s="10" t="s">
        <v>21</v>
      </c>
      <c r="H133" s="47">
        <v>44789</v>
      </c>
      <c r="I133" s="47">
        <v>44794</v>
      </c>
      <c r="J133" s="9" t="s">
        <v>73</v>
      </c>
      <c r="K133" s="10"/>
      <c r="L133" s="10"/>
      <c r="M133" s="10"/>
      <c r="N133" s="10">
        <v>5</v>
      </c>
      <c r="O133" s="7" t="s">
        <v>26</v>
      </c>
      <c r="P133" s="7" t="s">
        <v>83</v>
      </c>
      <c r="Q133" s="48" t="str">
        <f t="shared" si="2"/>
        <v>Kapalı</v>
      </c>
    </row>
    <row r="134" spans="1:17" s="8" customFormat="1" ht="20" customHeight="1" x14ac:dyDescent="0.35">
      <c r="A134" s="10">
        <v>1223037</v>
      </c>
      <c r="B134" s="10" t="s">
        <v>40</v>
      </c>
      <c r="C134" s="10" t="s">
        <v>241</v>
      </c>
      <c r="D134" s="10" t="s">
        <v>18</v>
      </c>
      <c r="E134" s="10" t="s">
        <v>28</v>
      </c>
      <c r="F134" s="10" t="s">
        <v>42</v>
      </c>
      <c r="G134" s="10" t="s">
        <v>21</v>
      </c>
      <c r="H134" s="47">
        <v>44789</v>
      </c>
      <c r="I134" s="47">
        <v>44794</v>
      </c>
      <c r="J134" s="9" t="s">
        <v>73</v>
      </c>
      <c r="K134" s="10"/>
      <c r="L134" s="10"/>
      <c r="M134" s="10"/>
      <c r="N134" s="10">
        <v>5</v>
      </c>
      <c r="O134" s="7" t="s">
        <v>26</v>
      </c>
      <c r="P134" s="7" t="s">
        <v>83</v>
      </c>
      <c r="Q134" s="48" t="str">
        <f t="shared" si="2"/>
        <v>Kapalı</v>
      </c>
    </row>
    <row r="135" spans="1:17" s="8" customFormat="1" ht="20" customHeight="1" x14ac:dyDescent="0.35">
      <c r="A135" s="10">
        <v>1223362</v>
      </c>
      <c r="B135" s="10" t="s">
        <v>40</v>
      </c>
      <c r="C135" s="10" t="s">
        <v>242</v>
      </c>
      <c r="D135" s="10" t="s">
        <v>18</v>
      </c>
      <c r="E135" s="10" t="s">
        <v>28</v>
      </c>
      <c r="F135" s="10" t="s">
        <v>42</v>
      </c>
      <c r="G135" s="10" t="s">
        <v>21</v>
      </c>
      <c r="H135" s="47">
        <v>44791</v>
      </c>
      <c r="I135" s="47">
        <v>44794</v>
      </c>
      <c r="J135" s="9" t="s">
        <v>73</v>
      </c>
      <c r="K135" s="10"/>
      <c r="L135" s="10"/>
      <c r="M135" s="10"/>
      <c r="N135" s="10">
        <v>3</v>
      </c>
      <c r="O135" s="7" t="s">
        <v>26</v>
      </c>
      <c r="P135" s="7" t="s">
        <v>83</v>
      </c>
      <c r="Q135" s="48" t="str">
        <f t="shared" si="2"/>
        <v>Kapalı</v>
      </c>
    </row>
    <row r="136" spans="1:17" s="8" customFormat="1" ht="20" hidden="1" customHeight="1" x14ac:dyDescent="0.35">
      <c r="A136" s="34">
        <v>1223945</v>
      </c>
      <c r="B136" s="34" t="s">
        <v>16</v>
      </c>
      <c r="C136" s="34" t="s">
        <v>243</v>
      </c>
      <c r="D136" s="34" t="s">
        <v>18</v>
      </c>
      <c r="E136" s="34" t="s">
        <v>19</v>
      </c>
      <c r="F136" s="34" t="s">
        <v>194</v>
      </c>
      <c r="G136" s="34" t="s">
        <v>100</v>
      </c>
      <c r="H136" s="35">
        <v>44795</v>
      </c>
      <c r="I136" s="36"/>
      <c r="J136" s="37" t="s">
        <v>244</v>
      </c>
      <c r="K136" s="38" t="s">
        <v>23</v>
      </c>
      <c r="L136" s="38" t="s">
        <v>24</v>
      </c>
      <c r="M136" s="38" t="s">
        <v>25</v>
      </c>
      <c r="N136" s="38"/>
      <c r="O136" s="39" t="s">
        <v>26</v>
      </c>
      <c r="P136" s="40"/>
      <c r="Q136" s="21" t="str">
        <f t="shared" si="2"/>
        <v>Açık</v>
      </c>
    </row>
    <row r="137" spans="1:17" s="8" customFormat="1" ht="20" hidden="1" customHeight="1" x14ac:dyDescent="0.35">
      <c r="A137" s="1">
        <v>1224047</v>
      </c>
      <c r="B137" s="1" t="s">
        <v>16</v>
      </c>
      <c r="C137" s="1" t="s">
        <v>245</v>
      </c>
      <c r="D137" s="1" t="s">
        <v>18</v>
      </c>
      <c r="E137" s="1" t="s">
        <v>28</v>
      </c>
      <c r="F137" s="1" t="s">
        <v>166</v>
      </c>
      <c r="G137" s="1" t="s">
        <v>100</v>
      </c>
      <c r="H137" s="12">
        <v>44795</v>
      </c>
      <c r="I137" s="13"/>
      <c r="J137" s="9" t="s">
        <v>22</v>
      </c>
      <c r="K137" s="10" t="s">
        <v>34</v>
      </c>
      <c r="L137" s="10" t="s">
        <v>131</v>
      </c>
      <c r="M137" s="10" t="s">
        <v>146</v>
      </c>
      <c r="N137" s="10"/>
      <c r="O137" s="11" t="s">
        <v>26</v>
      </c>
      <c r="P137" s="7" t="s">
        <v>44</v>
      </c>
      <c r="Q137" s="21" t="str">
        <f t="shared" si="2"/>
        <v>Açık</v>
      </c>
    </row>
    <row r="138" spans="1:17" s="8" customFormat="1" ht="20" hidden="1" customHeight="1" x14ac:dyDescent="0.35">
      <c r="A138" s="4">
        <v>1224230</v>
      </c>
      <c r="B138" s="4" t="s">
        <v>64</v>
      </c>
      <c r="C138" s="4" t="s">
        <v>246</v>
      </c>
      <c r="D138" s="4" t="s">
        <v>18</v>
      </c>
      <c r="E138" s="4" t="s">
        <v>107</v>
      </c>
      <c r="F138" s="4" t="s">
        <v>42</v>
      </c>
      <c r="G138" s="4" t="s">
        <v>100</v>
      </c>
      <c r="H138" s="22">
        <v>44796</v>
      </c>
      <c r="I138" s="5"/>
      <c r="J138" s="23" t="s">
        <v>247</v>
      </c>
      <c r="K138" s="24"/>
      <c r="L138" s="24"/>
      <c r="M138" s="24"/>
      <c r="N138" s="24"/>
      <c r="O138" s="25" t="s">
        <v>26</v>
      </c>
      <c r="P138" s="26" t="s">
        <v>63</v>
      </c>
      <c r="Q138" s="21" t="str">
        <f t="shared" si="2"/>
        <v>Açık</v>
      </c>
    </row>
    <row r="139" spans="1:17" s="8" customFormat="1" ht="20" customHeight="1" x14ac:dyDescent="0.35">
      <c r="A139" s="10">
        <v>1224630</v>
      </c>
      <c r="B139" s="10" t="s">
        <v>40</v>
      </c>
      <c r="C139" s="10" t="s">
        <v>248</v>
      </c>
      <c r="D139" s="10" t="s">
        <v>18</v>
      </c>
      <c r="E139" s="10" t="s">
        <v>28</v>
      </c>
      <c r="F139" s="10" t="s">
        <v>42</v>
      </c>
      <c r="G139" s="10" t="s">
        <v>21</v>
      </c>
      <c r="H139" s="47">
        <v>44798</v>
      </c>
      <c r="I139" s="47">
        <v>44802</v>
      </c>
      <c r="J139" s="9" t="s">
        <v>73</v>
      </c>
      <c r="K139" s="10"/>
      <c r="L139" s="10"/>
      <c r="M139" s="10"/>
      <c r="N139" s="10">
        <v>4</v>
      </c>
      <c r="O139" s="7" t="s">
        <v>26</v>
      </c>
      <c r="P139" s="7" t="s">
        <v>83</v>
      </c>
      <c r="Q139" s="48" t="str">
        <f t="shared" si="2"/>
        <v>Kapalı</v>
      </c>
    </row>
    <row r="140" spans="1:17" s="8" customFormat="1" ht="20" customHeight="1" x14ac:dyDescent="0.35">
      <c r="A140" s="10">
        <v>1224794</v>
      </c>
      <c r="B140" s="10" t="s">
        <v>40</v>
      </c>
      <c r="C140" s="10" t="s">
        <v>249</v>
      </c>
      <c r="D140" s="10" t="s">
        <v>18</v>
      </c>
      <c r="E140" s="10" t="s">
        <v>82</v>
      </c>
      <c r="F140" s="10" t="s">
        <v>42</v>
      </c>
      <c r="G140" s="10" t="s">
        <v>21</v>
      </c>
      <c r="H140" s="47">
        <v>44798</v>
      </c>
      <c r="I140" s="47">
        <v>44799</v>
      </c>
      <c r="J140" s="9" t="s">
        <v>73</v>
      </c>
      <c r="K140" s="10"/>
      <c r="L140" s="10"/>
      <c r="M140" s="10"/>
      <c r="N140" s="10">
        <v>1</v>
      </c>
      <c r="O140" s="7" t="s">
        <v>26</v>
      </c>
      <c r="P140" s="7" t="s">
        <v>44</v>
      </c>
      <c r="Q140" s="48" t="str">
        <f t="shared" si="2"/>
        <v>Kapalı</v>
      </c>
    </row>
    <row r="141" spans="1:17" s="8" customFormat="1" ht="20" customHeight="1" x14ac:dyDescent="0.35">
      <c r="A141" s="10">
        <v>1224811</v>
      </c>
      <c r="B141" s="10" t="s">
        <v>16</v>
      </c>
      <c r="C141" s="10" t="s">
        <v>250</v>
      </c>
      <c r="D141" s="10" t="s">
        <v>18</v>
      </c>
      <c r="E141" s="10" t="s">
        <v>28</v>
      </c>
      <c r="F141" s="10" t="s">
        <v>42</v>
      </c>
      <c r="G141" s="10" t="s">
        <v>21</v>
      </c>
      <c r="H141" s="47">
        <v>44798</v>
      </c>
      <c r="I141" s="47">
        <v>44798</v>
      </c>
      <c r="J141" s="9" t="s">
        <v>73</v>
      </c>
      <c r="K141" s="10"/>
      <c r="L141" s="10"/>
      <c r="M141" s="10"/>
      <c r="N141" s="10">
        <v>0</v>
      </c>
      <c r="O141" s="7" t="s">
        <v>26</v>
      </c>
      <c r="P141" s="7" t="s">
        <v>44</v>
      </c>
      <c r="Q141" s="48" t="str">
        <f t="shared" si="2"/>
        <v>Kapalı</v>
      </c>
    </row>
    <row r="142" spans="1:17" s="8" customFormat="1" ht="20" customHeight="1" x14ac:dyDescent="0.35">
      <c r="A142" s="10">
        <v>1225035</v>
      </c>
      <c r="B142" s="16" t="s">
        <v>16</v>
      </c>
      <c r="C142" s="16" t="s">
        <v>251</v>
      </c>
      <c r="D142" s="16" t="s">
        <v>18</v>
      </c>
      <c r="E142" s="16" t="s">
        <v>28</v>
      </c>
      <c r="F142" s="16" t="s">
        <v>139</v>
      </c>
      <c r="G142" s="16" t="s">
        <v>21</v>
      </c>
      <c r="H142" s="50">
        <v>44799</v>
      </c>
      <c r="I142" s="51">
        <v>44825</v>
      </c>
      <c r="J142" s="16" t="s">
        <v>22</v>
      </c>
      <c r="K142" s="16" t="s">
        <v>23</v>
      </c>
      <c r="L142" s="16" t="s">
        <v>252</v>
      </c>
      <c r="M142" s="16" t="s">
        <v>253</v>
      </c>
      <c r="N142" s="10">
        <v>26</v>
      </c>
      <c r="O142" s="7" t="s">
        <v>26</v>
      </c>
      <c r="P142" s="7"/>
      <c r="Q142" s="48" t="str">
        <f t="shared" si="2"/>
        <v>Kapalı</v>
      </c>
    </row>
    <row r="143" spans="1:17" s="8" customFormat="1" ht="20" customHeight="1" x14ac:dyDescent="0.35">
      <c r="A143" s="10">
        <v>1225010</v>
      </c>
      <c r="B143" s="10" t="s">
        <v>64</v>
      </c>
      <c r="C143" s="10" t="s">
        <v>254</v>
      </c>
      <c r="D143" s="10" t="s">
        <v>18</v>
      </c>
      <c r="E143" s="10" t="s">
        <v>28</v>
      </c>
      <c r="F143" s="10" t="s">
        <v>42</v>
      </c>
      <c r="G143" s="10" t="s">
        <v>21</v>
      </c>
      <c r="H143" s="47">
        <v>44799</v>
      </c>
      <c r="I143" s="47">
        <v>44799</v>
      </c>
      <c r="J143" s="9" t="s">
        <v>73</v>
      </c>
      <c r="K143" s="10"/>
      <c r="L143" s="10"/>
      <c r="M143" s="10"/>
      <c r="N143" s="10">
        <v>0</v>
      </c>
      <c r="O143" s="7" t="s">
        <v>26</v>
      </c>
      <c r="P143" s="7" t="s">
        <v>44</v>
      </c>
      <c r="Q143" s="48" t="str">
        <f t="shared" si="2"/>
        <v>Kapalı</v>
      </c>
    </row>
    <row r="144" spans="1:17" s="8" customFormat="1" ht="20" customHeight="1" x14ac:dyDescent="0.35">
      <c r="A144" s="10">
        <v>1225314</v>
      </c>
      <c r="B144" s="10" t="s">
        <v>16</v>
      </c>
      <c r="C144" s="10" t="s">
        <v>255</v>
      </c>
      <c r="D144" s="10" t="s">
        <v>18</v>
      </c>
      <c r="E144" s="10" t="s">
        <v>28</v>
      </c>
      <c r="F144" s="10" t="s">
        <v>37</v>
      </c>
      <c r="G144" s="10" t="s">
        <v>21</v>
      </c>
      <c r="H144" s="49">
        <v>44804</v>
      </c>
      <c r="I144" s="47">
        <v>44812</v>
      </c>
      <c r="J144" s="9" t="s">
        <v>22</v>
      </c>
      <c r="K144" s="10" t="s">
        <v>61</v>
      </c>
      <c r="L144" s="10" t="s">
        <v>35</v>
      </c>
      <c r="M144" s="10" t="s">
        <v>123</v>
      </c>
      <c r="N144" s="10">
        <v>8</v>
      </c>
      <c r="O144" s="7" t="s">
        <v>26</v>
      </c>
      <c r="P144" s="7" t="s">
        <v>77</v>
      </c>
      <c r="Q144" s="48" t="str">
        <f t="shared" si="2"/>
        <v>Kapalı</v>
      </c>
    </row>
    <row r="145" spans="1:17" s="8" customFormat="1" ht="20" customHeight="1" x14ac:dyDescent="0.35">
      <c r="A145" s="10">
        <v>1225370</v>
      </c>
      <c r="B145" s="10" t="s">
        <v>40</v>
      </c>
      <c r="C145" s="10" t="s">
        <v>256</v>
      </c>
      <c r="D145" s="10" t="s">
        <v>18</v>
      </c>
      <c r="E145" s="10" t="s">
        <v>82</v>
      </c>
      <c r="F145" s="10" t="s">
        <v>42</v>
      </c>
      <c r="G145" s="10" t="s">
        <v>21</v>
      </c>
      <c r="H145" s="49">
        <v>44804</v>
      </c>
      <c r="I145" s="47">
        <v>44808</v>
      </c>
      <c r="J145" s="9" t="s">
        <v>73</v>
      </c>
      <c r="K145" s="10"/>
      <c r="L145" s="10"/>
      <c r="M145" s="10"/>
      <c r="N145" s="10">
        <v>4</v>
      </c>
      <c r="O145" s="7" t="s">
        <v>26</v>
      </c>
      <c r="P145" s="7" t="s">
        <v>83</v>
      </c>
      <c r="Q145" s="48" t="str">
        <f t="shared" si="2"/>
        <v>Kapalı</v>
      </c>
    </row>
    <row r="146" spans="1:17" s="8" customFormat="1" ht="20" customHeight="1" x14ac:dyDescent="0.35">
      <c r="A146" s="10">
        <v>1225460</v>
      </c>
      <c r="B146" s="10" t="s">
        <v>64</v>
      </c>
      <c r="C146" s="10" t="s">
        <v>257</v>
      </c>
      <c r="D146" s="10" t="s">
        <v>18</v>
      </c>
      <c r="E146" s="10" t="s">
        <v>28</v>
      </c>
      <c r="F146" s="10" t="s">
        <v>42</v>
      </c>
      <c r="G146" s="10" t="s">
        <v>21</v>
      </c>
      <c r="H146" s="49">
        <v>44805</v>
      </c>
      <c r="I146" s="47">
        <v>44805</v>
      </c>
      <c r="J146" s="9" t="s">
        <v>73</v>
      </c>
      <c r="K146" s="10"/>
      <c r="L146" s="10"/>
      <c r="M146" s="10"/>
      <c r="N146" s="10">
        <v>0</v>
      </c>
      <c r="O146" s="7" t="s">
        <v>26</v>
      </c>
      <c r="P146" s="7" t="s">
        <v>44</v>
      </c>
      <c r="Q146" s="48" t="str">
        <f t="shared" si="2"/>
        <v>Kapalı</v>
      </c>
    </row>
    <row r="147" spans="1:17" s="8" customFormat="1" ht="20" customHeight="1" x14ac:dyDescent="0.35">
      <c r="A147" s="10">
        <v>1226028</v>
      </c>
      <c r="B147" s="10" t="s">
        <v>40</v>
      </c>
      <c r="C147" s="10" t="s">
        <v>258</v>
      </c>
      <c r="D147" s="10" t="s">
        <v>18</v>
      </c>
      <c r="E147" s="10" t="s">
        <v>28</v>
      </c>
      <c r="F147" s="10" t="s">
        <v>112</v>
      </c>
      <c r="G147" s="10" t="s">
        <v>21</v>
      </c>
      <c r="H147" s="49">
        <v>44809</v>
      </c>
      <c r="I147" s="47">
        <v>44815</v>
      </c>
      <c r="J147" s="9" t="s">
        <v>47</v>
      </c>
      <c r="K147" s="10"/>
      <c r="L147" s="10"/>
      <c r="M147" s="10"/>
      <c r="N147" s="10">
        <v>6</v>
      </c>
      <c r="O147" s="7" t="s">
        <v>26</v>
      </c>
      <c r="P147" s="7" t="s">
        <v>83</v>
      </c>
      <c r="Q147" s="48" t="str">
        <f t="shared" si="2"/>
        <v>Kapalı</v>
      </c>
    </row>
    <row r="148" spans="1:17" s="8" customFormat="1" ht="20" customHeight="1" x14ac:dyDescent="0.35">
      <c r="A148" s="10">
        <v>1227346</v>
      </c>
      <c r="B148" s="16" t="s">
        <v>40</v>
      </c>
      <c r="C148" s="16" t="s">
        <v>259</v>
      </c>
      <c r="D148" s="16" t="s">
        <v>18</v>
      </c>
      <c r="E148" s="16" t="s">
        <v>82</v>
      </c>
      <c r="F148" s="16" t="s">
        <v>177</v>
      </c>
      <c r="G148" s="16" t="s">
        <v>21</v>
      </c>
      <c r="H148" s="50">
        <v>44816</v>
      </c>
      <c r="I148" s="51">
        <v>44818</v>
      </c>
      <c r="J148" s="16" t="s">
        <v>260</v>
      </c>
      <c r="K148" s="16"/>
      <c r="L148" s="16"/>
      <c r="M148" s="16"/>
      <c r="N148" s="10">
        <v>2</v>
      </c>
      <c r="O148" s="7" t="s">
        <v>26</v>
      </c>
      <c r="P148" s="7" t="s">
        <v>44</v>
      </c>
      <c r="Q148" s="48" t="str">
        <f t="shared" si="2"/>
        <v>Kapalı</v>
      </c>
    </row>
    <row r="149" spans="1:17" s="8" customFormat="1" ht="20" customHeight="1" x14ac:dyDescent="0.35">
      <c r="A149" s="10">
        <v>1227457</v>
      </c>
      <c r="B149" s="16" t="s">
        <v>40</v>
      </c>
      <c r="C149" s="16" t="s">
        <v>261</v>
      </c>
      <c r="D149" s="16" t="s">
        <v>18</v>
      </c>
      <c r="E149" s="16" t="s">
        <v>28</v>
      </c>
      <c r="F149" s="16" t="s">
        <v>42</v>
      </c>
      <c r="G149" s="16" t="s">
        <v>21</v>
      </c>
      <c r="H149" s="50">
        <v>44817</v>
      </c>
      <c r="I149" s="51">
        <v>44819</v>
      </c>
      <c r="J149" s="16" t="s">
        <v>73</v>
      </c>
      <c r="K149" s="16"/>
      <c r="L149" s="16"/>
      <c r="M149" s="16"/>
      <c r="N149" s="10">
        <v>2</v>
      </c>
      <c r="O149" s="7" t="s">
        <v>26</v>
      </c>
      <c r="P149" s="7" t="s">
        <v>44</v>
      </c>
      <c r="Q149" s="48" t="str">
        <f t="shared" si="2"/>
        <v>Kapalı</v>
      </c>
    </row>
    <row r="150" spans="1:17" s="8" customFormat="1" ht="20" customHeight="1" x14ac:dyDescent="0.35">
      <c r="A150" s="10">
        <v>1227786</v>
      </c>
      <c r="B150" s="16" t="s">
        <v>40</v>
      </c>
      <c r="C150" s="16" t="s">
        <v>262</v>
      </c>
      <c r="D150" s="16" t="s">
        <v>18</v>
      </c>
      <c r="E150" s="16" t="s">
        <v>28</v>
      </c>
      <c r="F150" s="16" t="s">
        <v>42</v>
      </c>
      <c r="G150" s="16" t="s">
        <v>21</v>
      </c>
      <c r="H150" s="51">
        <v>44818</v>
      </c>
      <c r="I150" s="51">
        <v>44823</v>
      </c>
      <c r="J150" s="16" t="s">
        <v>73</v>
      </c>
      <c r="K150" s="16"/>
      <c r="L150" s="16"/>
      <c r="M150" s="16"/>
      <c r="N150" s="10">
        <v>5</v>
      </c>
      <c r="O150" s="7" t="s">
        <v>26</v>
      </c>
      <c r="P150" s="7"/>
      <c r="Q150" s="48" t="str">
        <f t="shared" si="2"/>
        <v>Kapalı</v>
      </c>
    </row>
    <row r="151" spans="1:17" s="8" customFormat="1" ht="20" customHeight="1" x14ac:dyDescent="0.35">
      <c r="A151" s="10">
        <v>1227792</v>
      </c>
      <c r="B151" s="16" t="s">
        <v>40</v>
      </c>
      <c r="C151" s="16" t="s">
        <v>263</v>
      </c>
      <c r="D151" s="16" t="s">
        <v>18</v>
      </c>
      <c r="E151" s="16" t="s">
        <v>107</v>
      </c>
      <c r="F151" s="16" t="s">
        <v>42</v>
      </c>
      <c r="G151" s="16" t="s">
        <v>21</v>
      </c>
      <c r="H151" s="51">
        <v>44818</v>
      </c>
      <c r="I151" s="51">
        <v>44823</v>
      </c>
      <c r="J151" s="16" t="s">
        <v>73</v>
      </c>
      <c r="K151" s="16"/>
      <c r="L151" s="16"/>
      <c r="M151" s="16"/>
      <c r="N151" s="10">
        <v>5</v>
      </c>
      <c r="O151" s="7" t="s">
        <v>26</v>
      </c>
      <c r="P151" s="7"/>
      <c r="Q151" s="48" t="str">
        <f t="shared" si="2"/>
        <v>Kapalı</v>
      </c>
    </row>
    <row r="152" spans="1:17" s="8" customFormat="1" ht="20" hidden="1" customHeight="1" x14ac:dyDescent="0.35">
      <c r="A152" s="34">
        <v>1228253</v>
      </c>
      <c r="B152" s="41" t="s">
        <v>16</v>
      </c>
      <c r="C152" s="41" t="s">
        <v>264</v>
      </c>
      <c r="D152" s="41" t="s">
        <v>18</v>
      </c>
      <c r="E152" s="41" t="s">
        <v>28</v>
      </c>
      <c r="F152" s="41" t="s">
        <v>37</v>
      </c>
      <c r="G152" s="41" t="s">
        <v>100</v>
      </c>
      <c r="H152" s="42">
        <v>44820</v>
      </c>
      <c r="I152" s="43"/>
      <c r="J152" s="44" t="s">
        <v>22</v>
      </c>
      <c r="K152" s="44" t="s">
        <v>34</v>
      </c>
      <c r="L152" s="44" t="s">
        <v>35</v>
      </c>
      <c r="M152" s="44" t="s">
        <v>123</v>
      </c>
      <c r="N152" s="38"/>
      <c r="O152" s="39" t="s">
        <v>26</v>
      </c>
      <c r="P152" s="40"/>
      <c r="Q152" s="21" t="str">
        <f t="shared" si="2"/>
        <v>Açık</v>
      </c>
    </row>
    <row r="153" spans="1:17" s="8" customFormat="1" ht="20" hidden="1" customHeight="1" x14ac:dyDescent="0.35">
      <c r="A153" s="1">
        <v>1228279</v>
      </c>
      <c r="B153" s="14" t="s">
        <v>16</v>
      </c>
      <c r="C153" s="14" t="s">
        <v>265</v>
      </c>
      <c r="D153" s="14" t="s">
        <v>18</v>
      </c>
      <c r="E153" s="14" t="s">
        <v>28</v>
      </c>
      <c r="F153" s="14" t="s">
        <v>130</v>
      </c>
      <c r="G153" s="14" t="s">
        <v>266</v>
      </c>
      <c r="H153" s="17">
        <v>44820</v>
      </c>
      <c r="I153" s="15">
        <v>44820</v>
      </c>
      <c r="J153" s="16" t="s">
        <v>260</v>
      </c>
      <c r="K153" s="16"/>
      <c r="L153" s="16"/>
      <c r="M153" s="16"/>
      <c r="N153" s="10">
        <v>0</v>
      </c>
      <c r="O153" s="11" t="s">
        <v>26</v>
      </c>
      <c r="P153" s="7"/>
      <c r="Q153" s="21" t="str">
        <f t="shared" si="2"/>
        <v>Açık</v>
      </c>
    </row>
    <row r="154" spans="1:17" s="8" customFormat="1" ht="20" hidden="1" customHeight="1" x14ac:dyDescent="0.35">
      <c r="A154" s="1">
        <v>1228310</v>
      </c>
      <c r="B154" s="14" t="s">
        <v>16</v>
      </c>
      <c r="C154" s="14" t="s">
        <v>267</v>
      </c>
      <c r="D154" s="14" t="s">
        <v>18</v>
      </c>
      <c r="E154" s="14" t="s">
        <v>28</v>
      </c>
      <c r="F154" s="14" t="s">
        <v>112</v>
      </c>
      <c r="G154" s="14" t="s">
        <v>100</v>
      </c>
      <c r="H154" s="17">
        <v>44820</v>
      </c>
      <c r="I154" s="18"/>
      <c r="J154" s="16" t="s">
        <v>22</v>
      </c>
      <c r="K154" s="16" t="s">
        <v>23</v>
      </c>
      <c r="L154" s="16" t="s">
        <v>268</v>
      </c>
      <c r="M154" s="16" t="s">
        <v>25</v>
      </c>
      <c r="N154" s="10"/>
      <c r="O154" s="11" t="s">
        <v>26</v>
      </c>
      <c r="P154" s="7"/>
      <c r="Q154" s="21" t="str">
        <f t="shared" si="2"/>
        <v>Açık</v>
      </c>
    </row>
    <row r="155" spans="1:17" s="8" customFormat="1" ht="20" hidden="1" customHeight="1" x14ac:dyDescent="0.35">
      <c r="A155" s="1">
        <v>1228942</v>
      </c>
      <c r="B155" s="14" t="s">
        <v>16</v>
      </c>
      <c r="C155" s="14" t="s">
        <v>269</v>
      </c>
      <c r="D155" s="14" t="s">
        <v>18</v>
      </c>
      <c r="E155" s="14" t="s">
        <v>196</v>
      </c>
      <c r="F155" s="14" t="s">
        <v>197</v>
      </c>
      <c r="G155" s="14" t="s">
        <v>178</v>
      </c>
      <c r="H155" s="17">
        <v>44825</v>
      </c>
      <c r="I155" s="18"/>
      <c r="J155" s="16" t="s">
        <v>47</v>
      </c>
      <c r="K155" s="16" t="s">
        <v>34</v>
      </c>
      <c r="L155" s="16" t="s">
        <v>35</v>
      </c>
      <c r="M155" s="16" t="s">
        <v>123</v>
      </c>
      <c r="N155" s="10"/>
      <c r="O155" s="11" t="s">
        <v>26</v>
      </c>
      <c r="P155" s="7"/>
      <c r="Q155" s="21" t="str">
        <f t="shared" si="2"/>
        <v>Açık</v>
      </c>
    </row>
    <row r="156" spans="1:17" s="8" customFormat="1" ht="20" hidden="1" customHeight="1" x14ac:dyDescent="0.35">
      <c r="A156" s="1">
        <v>1229164</v>
      </c>
      <c r="B156" s="14" t="s">
        <v>40</v>
      </c>
      <c r="C156" s="14" t="s">
        <v>270</v>
      </c>
      <c r="D156" s="14" t="s">
        <v>18</v>
      </c>
      <c r="E156" s="14" t="s">
        <v>28</v>
      </c>
      <c r="F156" s="14" t="s">
        <v>271</v>
      </c>
      <c r="G156" s="14" t="s">
        <v>100</v>
      </c>
      <c r="H156" s="17">
        <v>44826</v>
      </c>
      <c r="I156" s="18"/>
      <c r="J156" s="16" t="s">
        <v>73</v>
      </c>
      <c r="K156" s="16"/>
      <c r="L156" s="16"/>
      <c r="M156" s="16"/>
      <c r="N156" s="10"/>
      <c r="O156" s="11" t="s">
        <v>26</v>
      </c>
      <c r="P156" s="7"/>
      <c r="Q156" s="21" t="str">
        <f t="shared" si="2"/>
        <v>Açık</v>
      </c>
    </row>
    <row r="157" spans="1:17" s="8" customFormat="1" ht="20" hidden="1" customHeight="1" x14ac:dyDescent="0.35">
      <c r="A157" s="1">
        <v>1229846</v>
      </c>
      <c r="B157" s="14" t="s">
        <v>40</v>
      </c>
      <c r="C157" s="14" t="s">
        <v>272</v>
      </c>
      <c r="D157" s="14" t="s">
        <v>18</v>
      </c>
      <c r="E157" s="14" t="s">
        <v>19</v>
      </c>
      <c r="F157" s="14" t="s">
        <v>127</v>
      </c>
      <c r="G157" s="14" t="s">
        <v>100</v>
      </c>
      <c r="H157" s="17">
        <v>44830</v>
      </c>
      <c r="I157" s="15"/>
      <c r="J157" s="16" t="s">
        <v>247</v>
      </c>
      <c r="K157" s="16"/>
      <c r="L157" s="16"/>
      <c r="M157" s="16"/>
      <c r="N157" s="10"/>
      <c r="O157" s="11" t="s">
        <v>26</v>
      </c>
      <c r="P157" s="7"/>
      <c r="Q157" s="21" t="str">
        <f t="shared" si="2"/>
        <v>Açık</v>
      </c>
    </row>
    <row r="158" spans="1:17" s="8" customFormat="1" ht="20" hidden="1" customHeight="1" x14ac:dyDescent="0.35">
      <c r="A158" s="1">
        <v>1230105</v>
      </c>
      <c r="B158" s="14" t="s">
        <v>16</v>
      </c>
      <c r="C158" s="14" t="s">
        <v>273</v>
      </c>
      <c r="D158" s="14" t="s">
        <v>18</v>
      </c>
      <c r="E158" s="14" t="s">
        <v>28</v>
      </c>
      <c r="F158" s="14" t="s">
        <v>145</v>
      </c>
      <c r="G158" s="14" t="s">
        <v>100</v>
      </c>
      <c r="H158" s="17">
        <v>44831</v>
      </c>
      <c r="I158" s="18"/>
      <c r="J158" s="16" t="s">
        <v>88</v>
      </c>
      <c r="K158" s="16" t="s">
        <v>23</v>
      </c>
      <c r="L158" s="16" t="s">
        <v>131</v>
      </c>
      <c r="M158" s="16" t="s">
        <v>146</v>
      </c>
      <c r="N158" s="10"/>
      <c r="O158" s="11" t="s">
        <v>26</v>
      </c>
      <c r="P158" s="7"/>
      <c r="Q158" s="21" t="str">
        <f t="shared" si="2"/>
        <v>Açık</v>
      </c>
    </row>
    <row r="159" spans="1:17" s="8" customFormat="1" ht="20" hidden="1" customHeight="1" x14ac:dyDescent="0.35">
      <c r="A159" s="1">
        <v>1230660</v>
      </c>
      <c r="B159" s="14" t="s">
        <v>16</v>
      </c>
      <c r="C159" s="14" t="s">
        <v>274</v>
      </c>
      <c r="D159" s="14" t="s">
        <v>18</v>
      </c>
      <c r="E159" s="14" t="s">
        <v>28</v>
      </c>
      <c r="F159" s="14" t="s">
        <v>37</v>
      </c>
      <c r="G159" s="14" t="s">
        <v>100</v>
      </c>
      <c r="H159" s="17">
        <v>44833</v>
      </c>
      <c r="I159" s="18"/>
      <c r="J159" s="16" t="s">
        <v>22</v>
      </c>
      <c r="K159" s="16" t="s">
        <v>23</v>
      </c>
      <c r="L159" s="16" t="s">
        <v>35</v>
      </c>
      <c r="M159" s="16" t="s">
        <v>123</v>
      </c>
      <c r="N159" s="10"/>
      <c r="O159" s="11" t="s">
        <v>26</v>
      </c>
      <c r="P159" s="7"/>
      <c r="Q159" s="21" t="str">
        <f t="shared" si="2"/>
        <v>Açık</v>
      </c>
    </row>
    <row r="160" spans="1:17" s="8" customFormat="1" ht="20" hidden="1" customHeight="1" x14ac:dyDescent="0.35">
      <c r="A160" s="1">
        <v>1230855</v>
      </c>
      <c r="B160" s="14" t="s">
        <v>40</v>
      </c>
      <c r="C160" s="14" t="s">
        <v>275</v>
      </c>
      <c r="D160" s="14" t="s">
        <v>18</v>
      </c>
      <c r="E160" s="14" t="s">
        <v>28</v>
      </c>
      <c r="F160" s="14" t="s">
        <v>42</v>
      </c>
      <c r="G160" s="14" t="s">
        <v>100</v>
      </c>
      <c r="H160" s="17">
        <v>44834</v>
      </c>
      <c r="I160" s="18"/>
      <c r="J160" s="16" t="s">
        <v>73</v>
      </c>
      <c r="K160" s="16"/>
      <c r="L160" s="16"/>
      <c r="M160" s="16"/>
      <c r="N160" s="10"/>
      <c r="O160" s="11" t="s">
        <v>26</v>
      </c>
      <c r="P160" s="7"/>
      <c r="Q160" s="21" t="str">
        <f t="shared" si="2"/>
        <v>Açık</v>
      </c>
    </row>
  </sheetData>
  <autoFilter ref="A1:Q160">
    <filterColumn colId="16">
      <filters>
        <filter val="Kapalı"/>
      </filters>
    </filterColumn>
  </autoFilter>
  <conditionalFormatting sqref="A1:A160">
    <cfRule type="duplicateValues" dxfId="0" priority="3"/>
  </conditionalFormatting>
  <pageMargins left="0.7" right="0.7" top="0.75" bottom="0.75" header="0.3" footer="0.3"/>
  <customProperties>
    <customPr name="EpmWorksheetKeyString_GU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workbookViewId="0">
      <selection activeCell="F8" sqref="F8"/>
    </sheetView>
  </sheetViews>
  <sheetFormatPr defaultRowHeight="14.5" x14ac:dyDescent="0.35"/>
  <sheetData>
    <row r="1" spans="1:2" x14ac:dyDescent="0.35">
      <c r="A1" t="s">
        <v>295</v>
      </c>
      <c r="B1" t="s">
        <v>296</v>
      </c>
    </row>
    <row r="2" spans="1:2" x14ac:dyDescent="0.35">
      <c r="A2" t="s">
        <v>293</v>
      </c>
      <c r="B2">
        <v>27</v>
      </c>
    </row>
    <row r="3" spans="1:2" x14ac:dyDescent="0.35">
      <c r="A3" t="s">
        <v>294</v>
      </c>
      <c r="B3">
        <v>132</v>
      </c>
    </row>
  </sheetData>
  <pageMargins left="0.7" right="0.7" top="0.75" bottom="0.75" header="0.3" footer="0.3"/>
  <customProperties>
    <customPr name="EpmWorksheetKeyString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election activeCell="D13" sqref="D13"/>
    </sheetView>
  </sheetViews>
  <sheetFormatPr defaultRowHeight="14.5" x14ac:dyDescent="0.35"/>
  <cols>
    <col min="1" max="1" width="27.1796875" customWidth="1"/>
  </cols>
  <sheetData>
    <row r="1" spans="1:17" x14ac:dyDescent="0.35">
      <c r="A1" t="s">
        <v>288</v>
      </c>
      <c r="B1" t="s">
        <v>292</v>
      </c>
    </row>
    <row r="2" spans="1:17" x14ac:dyDescent="0.35">
      <c r="A2" t="s">
        <v>289</v>
      </c>
      <c r="B2" t="s">
        <v>292</v>
      </c>
    </row>
    <row r="3" spans="1:17" x14ac:dyDescent="0.35">
      <c r="A3" t="s">
        <v>291</v>
      </c>
      <c r="B3" t="s">
        <v>292</v>
      </c>
    </row>
    <row r="6" spans="1:17" ht="26" x14ac:dyDescent="0.35">
      <c r="A6" s="1" t="s">
        <v>0</v>
      </c>
      <c r="B6" s="1" t="s">
        <v>1</v>
      </c>
      <c r="C6" s="1" t="s">
        <v>2</v>
      </c>
      <c r="D6" s="1" t="s">
        <v>3</v>
      </c>
      <c r="E6" s="1" t="s">
        <v>4</v>
      </c>
      <c r="F6" s="1" t="s">
        <v>5</v>
      </c>
      <c r="G6" s="1" t="s">
        <v>6</v>
      </c>
      <c r="H6" s="2" t="s">
        <v>7</v>
      </c>
      <c r="I6" s="1" t="s">
        <v>8</v>
      </c>
      <c r="J6" s="3" t="s">
        <v>9</v>
      </c>
      <c r="K6" s="4" t="s">
        <v>10</v>
      </c>
      <c r="L6" s="4" t="s">
        <v>11</v>
      </c>
      <c r="M6" s="5" t="s">
        <v>12</v>
      </c>
      <c r="N6" s="6" t="s">
        <v>13</v>
      </c>
      <c r="O6" s="7" t="s">
        <v>14</v>
      </c>
      <c r="P6" s="7" t="s">
        <v>15</v>
      </c>
    </row>
    <row r="7" spans="1:17" s="8" customFormat="1" ht="20" customHeight="1" x14ac:dyDescent="0.35">
      <c r="A7" s="19" t="s">
        <v>276</v>
      </c>
      <c r="B7" s="20" t="s">
        <v>277</v>
      </c>
      <c r="C7" s="19" t="s">
        <v>278</v>
      </c>
      <c r="D7" s="20" t="s">
        <v>3</v>
      </c>
      <c r="E7" s="20" t="s">
        <v>4</v>
      </c>
      <c r="F7" s="19" t="s">
        <v>279</v>
      </c>
      <c r="G7" s="20" t="s">
        <v>280</v>
      </c>
      <c r="H7" s="20" t="s">
        <v>281</v>
      </c>
      <c r="I7" s="20" t="s">
        <v>282</v>
      </c>
      <c r="J7" s="19" t="s">
        <v>283</v>
      </c>
      <c r="K7" s="20" t="s">
        <v>284</v>
      </c>
      <c r="L7" s="20" t="s">
        <v>285</v>
      </c>
      <c r="M7" s="20" t="s">
        <v>286</v>
      </c>
      <c r="N7" s="20" t="s">
        <v>287</v>
      </c>
      <c r="O7" s="20" t="s">
        <v>14</v>
      </c>
      <c r="P7" s="20" t="s">
        <v>15</v>
      </c>
      <c r="Q7" s="20" t="s">
        <v>290</v>
      </c>
    </row>
  </sheetData>
  <conditionalFormatting sqref="A6">
    <cfRule type="duplicateValues" dxfId="2" priority="2"/>
  </conditionalFormatting>
  <conditionalFormatting sqref="A7">
    <cfRule type="duplicateValues" dxfId="1" priority="1"/>
  </conditionalFormatting>
  <pageMargins left="0.7" right="0.7" top="0.75" bottom="0.75" header="0.3" footer="0.3"/>
  <customProperties>
    <customPr name="EpmWorksheetKeyString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Combined_Dataset</vt:lpstr>
      <vt:lpstr>Additional_Dataset</vt:lpstr>
      <vt:lpstr>Not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2022-10-04T12:11:37Z</dcterms:modified>
</cp:coreProperties>
</file>