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A993E26A-51FB-E947-BF12-E36BADE105D3}" xr6:coauthVersionLast="46" xr6:coauthVersionMax="46" xr10:uidLastSave="{00000000-0000-0000-0000-000000000000}"/>
  <bookViews>
    <workbookView xWindow="1580" yWindow="500" windowWidth="23260" windowHeight="14300" xr2:uid="{00000000-000D-0000-FFFF-FFFF00000000}"/>
  </bookViews>
  <sheets>
    <sheet name="20190513_MI" sheetId="1" r:id="rId1"/>
    <sheet name="Sheet1" sheetId="2" r:id="rId2"/>
  </sheets>
  <definedNames>
    <definedName name="_xlnm._FilterDatabase" localSheetId="0" hidden="1">'20190513_MI'!$F$1:$F$192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2" l="1"/>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V197" i="1"/>
  <c r="V196" i="1"/>
  <c r="V195" i="1"/>
  <c r="V19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<sst xmlns="http://schemas.openxmlformats.org/spreadsheetml/2006/main" count="602" uniqueCount="331">
  <si>
    <t>Yo me pongo la medalla y pido canonización y que otros lleven a término el trabajo.</t>
  </si>
  <si>
    <t>Carmesi</t>
  </si>
  <si>
    <t>Según las mismas Naciones Unidas, 80% de los inmigrantes que llegan a Europa no son refugiados, y eso era en la época de la guerra en Siria. En el pueblo donde yo vivo hay unos chicos provenientes de Marruecos y otros de África Subsahariano. Para llegar desde la Africa Subsahariana se tiene que pagar a las mafias la friolera de$3000. En un país del Tercer Mundo, uno que cuenta con $3000 para viajar a Europa y poner su vida en peligro de morir ahogado en el Mediterráneo no es refugiado.</t>
  </si>
  <si>
    <t>Tjhw</t>
  </si>
  <si>
    <t>Que los acojan Sánchez, Iglesias y Carmena en sus respectivos palacios y casoplones.</t>
  </si>
  <si>
    <t>Incorrectamente correcto</t>
  </si>
  <si>
    <t>Si... sobre todo cuando los asesinaban a mansalva durante la republica y la guerra civil ¿verdad?</t>
  </si>
  <si>
    <t>Mandapelotas</t>
  </si>
  <si>
    <t xml:space="preserve">La Iglesia, cómplice de comunistas y socialistas..... No falla. </t>
  </si>
  <si>
    <t>cmvcarlos66_1402306000442</t>
  </si>
  <si>
    <t>Reverso</t>
  </si>
  <si>
    <t xml:space="preserve">Y a todo eso, hay quienes quieren que se suprima la X de la declaración de hacienda. Y que no se de religión en los colegios. Y no miro quién... </t>
  </si>
  <si>
    <t>p.rubio_1396276152350</t>
  </si>
  <si>
    <t xml:space="preserve">Un coladero con consecuencias, para los paises europeos. Y un filón económico para mafias. Amen de las muertes que parece que no importe a ambos. Con el efecto llamada </t>
  </si>
  <si>
    <t>Que se los repartan entre Vaticano y Carmena</t>
  </si>
  <si>
    <t xml:space="preserve">¿ Entonces a que viene esa pancarta en el Ayto de Madrid ? </t>
  </si>
  <si>
    <t>asamin</t>
  </si>
  <si>
    <t>Eso, eso; que se los lleve el Papa al vaticano.</t>
  </si>
  <si>
    <t>piratagallego_5972</t>
  </si>
  <si>
    <t xml:space="preserve">Esa es una de las consecuencias, a costa de nuestra flaca economía. La subvencion a costa de que partida sera, enseñanza, pendion, investigación, maltrato, seguridad vial, dependiente... Pues yo propongo del salario de los políticos que son los que nos llevan a este caos </t>
  </si>
  <si>
    <t>Hornet</t>
  </si>
  <si>
    <t>No tardarán mucho... ya están expropiando y obligando a alquilar casas</t>
  </si>
  <si>
    <t xml:space="preserve">zp2 crea el efecto llamada y ahora traspasa el problema a otro. Acabaran pidiéndonos a cada Español que acojamos también, vaya desgobierno </t>
  </si>
  <si>
    <t>aslu.49_201</t>
  </si>
  <si>
    <t>Toda la razón, por desgracia en este país hay muchos que se creen todas las mentiras del rojerio......, SOE= Paro y Miseria</t>
  </si>
  <si>
    <t>Tenteras</t>
  </si>
  <si>
    <t xml:space="preserve">Esta es la táctica de los socialistas, comunistas y sindicalistas, arruinan todo lo que tocan, y luego tienen que arreglarlo los demás, pero eso no se queda ahí, cuando los demás logran arreglar el daño que han causado a la sociedad, vienen luego con sus medios de propaganda, de cientos de predicadores, que tratan de alzarse con los méritos de haber arreglado ese desastre, lo malo es que hay demasiados ignorantes y berzotas, que se creen que son los que les benefician, y precisamente son los que generan mas pobres, solo una reflexión, si a los de izquierdas les votan los mas pobres, y a los de derechas les votan los mas ricos ¿ a quién le interesa que haya mas pobres ? </t>
  </si>
  <si>
    <t>¡Que sobresalto al leer el titular! con las prisas pensé que el gobierno pedía a Iglesias que llenase Villa tinajas de emigrantes, menos mal que al final leyendo me di cuenta de mi error.</t>
  </si>
  <si>
    <t>m.llodra_8677</t>
  </si>
  <si>
    <t>Es lo que dejan tras de si, estas dos alcaldesas, paro, miseria, mentiras y manipulación en todo lo que tocan, pues nada habrá que volver a "Botarlas" de nuevo.....</t>
  </si>
  <si>
    <t>Que vaya el gobierno a darles de comer. Se pasan la vida machacando a la Iglesia y luego le piden ayuda. Que se la pidan a los moros!</t>
  </si>
  <si>
    <t>KonD'Moore</t>
  </si>
  <si>
    <t>Que los metan en la Moncloa y en el chalet del coleta.</t>
  </si>
  <si>
    <t>Rami</t>
  </si>
  <si>
    <t>¿Por qué no han salido los de las ONG's a ofrecerse a acogerlos...o los podemitas en masa a sacarlos de las escuelas catolicas y llevarlos a sus casas...o el Dr Indultos...que va al puerto a recibirlos y se lleva 8 ó 9 a la Moncloa?</t>
  </si>
  <si>
    <t xml:space="preserve">La verdadera solidaridad y el amor fraterno no es aquel que se usa con fines de campaña electoral. Es muy fácil abrir las puertas de cara a la galería, pero cuando las cuentas no salen "sí te vi, no me acuerdo" </t>
  </si>
  <si>
    <t>agpmex777_33910</t>
  </si>
  <si>
    <t>A ver esa iglesia de lacito amarillo que hay por el nordeste de España, a ver si también colabora o sólo ayuda a los puros de estirpe catalana. Habrá que espabilar, que el periodo de rentas está en marcha y hay muchos indecisos....</t>
  </si>
  <si>
    <t>loscarlys_70610</t>
  </si>
  <si>
    <t>Lo de la izquierda, es de traka, toda la vida intentando que la iglesia desaparezca, y ahora le piden ayuda, lo de la Iglesia no se queda atrás, porque están mas con la izquierda que con la derecha...!!!</t>
  </si>
  <si>
    <t>Rufo</t>
  </si>
  <si>
    <t>Todo esto está muy bien, pero este medio de comunicación no está libre de culpa ya que desde que el Dr Indulto firmó con Soros el tratado de Marrakech, no se informa de la invasión de la que somos víctimas. En lo que va de año, ya han llegado tantos ilegales como todo el año pasado...y lo ocultan a la sociedad</t>
  </si>
  <si>
    <t>Y yo digo, que el 60% se sentirían mejor por su confesión religiosa en las mezquitas. Ya puestos a imponer pues que sea para todos lo mismo.</t>
  </si>
  <si>
    <t>Rolex</t>
  </si>
  <si>
    <t>Nada extraño se pone las medallas pero que lo haga otro.</t>
  </si>
  <si>
    <t>crossrn</t>
  </si>
  <si>
    <t xml:space="preserve">Con más de tres millones de parados y los que se esperan, para que queremos tantos inmigrantes?, no cabiamos en casa y pario abuela. </t>
  </si>
  <si>
    <t>3x2=25</t>
  </si>
  <si>
    <t>Obras de Misericordia.. Dar de comer al hambriento. Dar de beber al sediento. Dar posada al peregrino....-. FARISEOS.. a quienes corresponda.</t>
  </si>
  <si>
    <t>Jiménez</t>
  </si>
  <si>
    <t>Sanchez pidiendo a la iglesia cuando la insulta a diario?</t>
  </si>
  <si>
    <t>Pacodelaljarafe</t>
  </si>
  <si>
    <t>Porque para vivir así no habrían venido, se habrían quedado en su pais.</t>
  </si>
  <si>
    <t>tpm1000_70310</t>
  </si>
  <si>
    <t xml:space="preserve"> de la España vaciada que, Por que no se les entrega una casa una cabra gallinas una subvención durante 6 meses mientras cogen la cosecha,que han plantado, así vivimos muchos después de la guerra y aquí seguimos</t>
  </si>
  <si>
    <t>ceamanosro,ero_21819</t>
  </si>
  <si>
    <t>Esto es la mentalidad de la izquierda, visión miope y a corto plazo, llenándome la boca de buenismos " salarios gratis para todos " · papeles para todos " · " que entre todo el mundo", etc... pero yo no me ocupo de los inmigrantes, que se ocupen otros....</t>
  </si>
  <si>
    <t>enviarcorreoa_9615</t>
  </si>
  <si>
    <t>Si, hacen lo que deben hacer ahora espero el gobierno no los penalize como hace ayudando a otras organizaciones o celebrando días de otras religiones y no de la catolica</t>
  </si>
  <si>
    <t>qscofr1_979</t>
  </si>
  <si>
    <t>y jugar con niños... no lo olvide...</t>
  </si>
  <si>
    <t>The Punisher</t>
  </si>
  <si>
    <t>Las escuelas católicas están haciendo lo que tienen que hacer: dar de comer al hambriento, dar de de beber al sediento, dar posada al peregrino, enseñar al que no sabe....</t>
  </si>
  <si>
    <t>maracerezuela_419</t>
  </si>
  <si>
    <t xml:space="preserve">Estamos en fechas de declaración de la renta, a ver que pasa con la cruz para la iglesia católica. </t>
  </si>
  <si>
    <t>Lo que diga Carmena siempre será lo correcto.</t>
  </si>
  <si>
    <t>«Pensamos en conventos cerrados y en casas en las que haya habitado alguna comunidad religiosa y haya cerrado por falta de frailes o hermanas; algunos seminarios, noviciados, etcétera». Simplemente pregunto: ¿Ha escuchado alguno al Papa una expresión como ésta, clara, determinante y tan efectiva?</t>
  </si>
  <si>
    <t>Maurizio</t>
  </si>
  <si>
    <t>Esta gente que promete ayuda al necesitado, pero que lo pague y los cuide la IGLESIA CATÓLICA, ¿Porque no acuden a los moros y los del 7º día o a los de otras religiones? Es porque esos les mandarían o tomar viento y se ciscarían en sus progenitoras. ¡¡Por eso no piden ayuda más que a la IGLESIA CATÓLICA!! Esta gente son así de "desgraciados", Vamos son "MALA GENTE"</t>
  </si>
  <si>
    <t>fritambo</t>
  </si>
  <si>
    <t>EXISTE DIOS ?? EXISTEN LOS SANTOS ?? O ES TODO UN BULO ?? POBRES MENTES OBSOLETAS....</t>
  </si>
  <si>
    <t>rocoauna</t>
  </si>
  <si>
    <t>¿Y cuando la izquierda va a devolver todo lo robado y destruido a la Iglesia? que por cierto, no repartieron a los pobres. En los países donde mas pobres hay, son los gobernados por dictaduras proletarias de izquierda, son una maquina de producir pobres, y luego, la culpa la Iglesia, como dicen los progres, espabilad ya que estamos en el siglo XXI, que no os engañe mas la progresía con sus mentiras.</t>
  </si>
  <si>
    <t>Pelayo</t>
  </si>
  <si>
    <t>Morgan3</t>
  </si>
  <si>
    <t>Los médicos son gratis, en cualquier hospital te atienden.</t>
  </si>
  <si>
    <t>Alf</t>
  </si>
  <si>
    <t>CUANDO VA A DESAPARECER LA IGLESIA CATOLICA Y REPARTIR SUS RIQUEZAS AL PUEBLO SOMETIDO ???</t>
  </si>
  <si>
    <t>LA ZARZUELA, EL VATICANO, TU CASITA  OK ???</t>
  </si>
  <si>
    <t>Sugiero alojamientos: El chalet de Galapagar, los jardines de la Moncloa...</t>
  </si>
  <si>
    <t>zoila11221_510</t>
  </si>
  <si>
    <t>Y ¿a los de las Mezquitas? a esos no se les puede moletar, igual se enfadan un poco y por si acaso, ni palabra.</t>
  </si>
  <si>
    <t>Javier</t>
  </si>
  <si>
    <t>¿Por que no habre las puertas del Vaticano?</t>
  </si>
  <si>
    <t>anafito</t>
  </si>
  <si>
    <t>Si realmente abriera sus fronteras, como sugiere el Papa comunista, entonces obtendría de cinco a diez millones de los llamados "refugiados" de África cada año. Eso no es sostenible.</t>
  </si>
  <si>
    <t>kprice1670_2033</t>
  </si>
  <si>
    <t>PSánchez hace el ridículo SIEMPRE. Demostrado. Pero como a todo caradura, le da igual. También demostrado.</t>
  </si>
  <si>
    <t>LOS OJOS DEL TIGRE</t>
  </si>
  <si>
    <t>En Zaragoza tienen un edificio de más de 5.000 metros cuadrados que lo usan para correrse unas juergas de p. madre. ¡Cuando queráis podéis comprobarlo!</t>
  </si>
  <si>
    <t xml:space="preserve">Ademas los sindicatos TAMPOCO PAGAN EL IBI </t>
  </si>
  <si>
    <t>Para los que hablan mal de la Iglesia los sindicatos tienen unas propiedades grandes y céntricas donde alojar inmigrantes, véase la del Paseo del Prado de CCOO o la de Avda. América de UGT sin ir más lejos. Las ceden para el bien común y se van a los polígonos industriales a estar más cerca de sus afiliados, aunque les pille más lejos para las mariscadas.</t>
  </si>
  <si>
    <t>Albedo Troy</t>
  </si>
  <si>
    <t xml:space="preserve">Nada nuevo bajo el sol... los populismos no son otra cosa que promesas y palabras que suenan muy bien que están vacías de todo contenido porque no hay ninguna intención de cumplirlas. </t>
  </si>
  <si>
    <t>gabrielandresisernbarcelo_3874</t>
  </si>
  <si>
    <t>Es lo que pasa con los "vendedores de humo" al final la "iglesiona" es la que se hace cargo de esta gente, los progres son "otra cosa",lo de ellos son los comentarios contra la iglesia, pero alaban el Islamismo, anda que durarán mucho si mandaran los islamistas, no quiero ni pensar lo que pasaría con los gays, lesvianas ctr.... en esos países los cuelgan sin más, pero los yupis de izquierdas los defienden.....</t>
  </si>
  <si>
    <t>llanera12_3647</t>
  </si>
  <si>
    <t>La izquierda hace una llamada para atraer inmigrantes ilegales y luego que los atienda la Iglesia. Ya te digo. Así también invito yo, con el dinero de otros.</t>
  </si>
  <si>
    <t>Numantino</t>
  </si>
  <si>
    <t>Ahi los teneis los cuatro jinetes del apocalipsis. Eso si les hacen un monumento de 'bienvenida' pero los arrean para que sean otros los que los mantengan.</t>
  </si>
  <si>
    <t>francis_0164</t>
  </si>
  <si>
    <t>Que critica a la iglesia del comunista, Paco, si ellos mismos van a buscar ilegales a las costas de Italia o Malta ,quitan las concertinas para que salten mejor ,la valla en las fronteras de Africa.,</t>
  </si>
  <si>
    <t>antonio.ortiz52</t>
  </si>
  <si>
    <t>La banda de los cuatro pronto pasará el IBI a la Iglesia.</t>
  </si>
  <si>
    <t>En el Vaticano solo admiten a gente inteligente.</t>
  </si>
  <si>
    <t>Qué curioso. He estado unas 8 veces en el Vaticano y no he visto ninguna persona negra</t>
  </si>
  <si>
    <t>emiliano_cruz_diaz_1406969910867</t>
  </si>
  <si>
    <t>Hemeroteco</t>
  </si>
  <si>
    <t>Es una cuestión de número, cuando los que tienen planificado el mestizaje y consiguiente desaparición de Europa como ente cultural sea suficiente, cerrarán las fronteras, eso seguramente coincidirá con el abaratamiento de la mano de obra, el debilitamiento y posible desaparición de la unión europea como la conocemos ahora. En esta campaña participan los mundialistas que le hacen el juego a los diseñadores y entre ellos el Papa, por eso tienen prohibido entrar en Hungría a Soros y a sus ONGs. Lo dicho, es cuestión de número.</t>
  </si>
  <si>
    <t>RAULI</t>
  </si>
  <si>
    <t>este Vaticano, peor que la izquierda ...</t>
  </si>
  <si>
    <t>GAME OVER</t>
  </si>
  <si>
    <t xml:space="preserve">Ya lo hacen, ya lo hacen o a ver quien se hizo cargo por ejemplo de los que iban en el aquarius a los pocos dias, CARITAS!!! </t>
  </si>
  <si>
    <t>eruizm43_7219</t>
  </si>
  <si>
    <t>campo</t>
  </si>
  <si>
    <t xml:space="preserve">Y las mezquitas? No se piensan ocupar de sus seguidores? </t>
  </si>
  <si>
    <t>damita14.66.pc_4349</t>
  </si>
  <si>
    <t>y LO SZURDOS NO SE OCUPAN DE NADIE...</t>
  </si>
  <si>
    <t>el papa como todos se ocupa de los síntomas no de la causa del problema.</t>
  </si>
  <si>
    <t>elbotarate42_1393945019670</t>
  </si>
  <si>
    <t>Ay, que ricos los del gobierno.... y que ladinos..... porque después. los que consiga incrustar en las iglesias querrán que se asigne como mezquita una parte de ella.. y el gobierno de Sánchez aludirá a la libertad de culto para obligar a la Iglesia a que lo haga... por no mencionar que la siguiento oleada también irá a alguna Iglesia, o incluso puede que decida incrustarlos en el Valle de los caídos... en el 34 als quemaban, ahora las van a hacer arder desde dentro....</t>
  </si>
  <si>
    <t>Kasumi</t>
  </si>
  <si>
    <t>Es decir, la subniprogresia española activa el efecto llamada, el welcome refugees, y ahora se los tiene que mamar la iglesia, la odiada iglesia (para ellos). De traca, y verás como los mea pilas a tragar.</t>
  </si>
  <si>
    <t>joseantonio33162_908</t>
  </si>
  <si>
    <t xml:space="preserve">Un alto porcentaje de estos migrantes son de la religión de Nahoma, pues que los acojan sus fieles, ellos se sentiran más agusto y lo mismo los protestantes de cualquier tendencia. </t>
  </si>
  <si>
    <t>zaragoza4</t>
  </si>
  <si>
    <t>Ahora se acuerdan de la Iglesia????? gente mala este gobierno, no se ha enterado todavía, que la Iglesia por medio de Caritas es la que mas hace por los inmigrantes y los pobres desprotegidos, ay si no existiera la Iglesia Catolica…... lo que tiene que hacer el gobierno es devolverlos a todos ya</t>
  </si>
  <si>
    <t>paloeli</t>
  </si>
  <si>
    <t>danielmorenox_5886</t>
  </si>
  <si>
    <t>Que atrevida es la ignorancia.</t>
  </si>
  <si>
    <t>Lo lleva haciendo desde hace siglos, sal de la cueva.</t>
  </si>
  <si>
    <t>La Rosi</t>
  </si>
  <si>
    <t>Y quien dice que no los ayuda, chavalin????????????</t>
  </si>
  <si>
    <t>javier_1960</t>
  </si>
  <si>
    <t>Pues por eso Italia ya no acepta a inmigrantes ilegales, solo aquellos que vienen con contrato de trabajo, para ayudar a Ghana.</t>
  </si>
  <si>
    <t>el negocio es redondo,Italia acepta emigrantes de Ghana,estos trabajan por medio salario minimo,los productos agricolas son vendidos en Ghana y hunde a los agricultores locales los cuales tienen que emigrar a Italia.</t>
  </si>
  <si>
    <t>La izquierda solo pide, nunca da nada. Lo suyo no se toca.</t>
  </si>
  <si>
    <t>Lógico sería que se los llevaran a sus casas Sánchez, Iglesias, Carmena y Colau a partes iguales. A todos ellos les sobra espacio.</t>
  </si>
  <si>
    <t>5 x 5 =25</t>
  </si>
  <si>
    <t>No obstante, Podemos, con su jefe viviendo en un chalete inespugnable, con sus muros y guardias de seguridad (dando ejemplo, como siempre), insiste en eliminar las fronteras de las naciones, los cies, etc. Duro golpe a la Declaración Universal de los Derechos Humanos occidentales que quieren, decididamente, eliminar. Por ejemplo, el art 15 de dicha Declaración dice que toda persona tiene derecho a una nacionalidad, por tanto con la eliminación de las fronteras y por consiguiente las naciones, este art. desaparece. De igual forma el art 21 que señala que toda personas tiene derecho a participar en el gobierno de su país; al desaparecer los países, este art. también dejaría de existir. Y lo mismo el 22 donde se recoge el derecho a la s.social sufragada con los recursos de cada Estado. Los estados desaparecerían. Y así sucesivamente.</t>
  </si>
  <si>
    <t>coyoterubio123</t>
  </si>
  <si>
    <t>sin la mano de obra esclava en Almeria no se podrian comprar 3 kilos de tomates por un euro en los super de España.</t>
  </si>
  <si>
    <t xml:space="preserve">Se refiera a las cajas de ahorro que han hundido los políticos, de todos los colores </t>
  </si>
  <si>
    <t>Que banco dices que se ha rescatado?</t>
  </si>
  <si>
    <t xml:space="preserve">La hucha de las pensiones no levanta porque Bankia lleva años dando beneficios y no suelta un duro. Si nos hubiéramos gastado en atender refugiados la mitad de lo que nos hemos gastado en rescatar a la banca y las autopistas privadas habría ardido España. </t>
  </si>
  <si>
    <t>andresleot_836</t>
  </si>
  <si>
    <t>Sin2</t>
  </si>
  <si>
    <t>Pues vete a Holanda... y díselo a ellos, ¿no? ¿que pinta eso en un asunto de interés español? ¿O te crees que las elecciones en España son elecciones en Camerún?</t>
  </si>
  <si>
    <t>El Papa metiendo la pata, como de costumbre. Ya lo hizo visitando Marruecos, Emiratos, dando la entrevista a Évole, etc. Ahora, va y le hace el caldo gordo al gobierno, que pasa olímpicamente del Papa y de la Iglesia Católica. ¿Por qué?, porque el Psoe, aliado fiable de Soros y del globalismo, los quiere nacionalizar y empadronar, para así tener más apoyos electorales. ¿Refugiados?, eso habrá que verlo, porque la mayoría carecen de documentación. La Iglesia, siendo utilizada vilmente por sus enemigos. Los mismos que felicitan el Ramadán y jamás condenan los ataques a los cristianos, que no paran, y se está convirtiendo en un genocidio mundial. Que atiendan a los españoles que mueren solos, abandonados, a los sin techo primero, que haber, hay para parar un carro...</t>
  </si>
  <si>
    <t>Inocencia_9449</t>
  </si>
  <si>
    <t>Ya.. los musulmanes NO ACOGEN NI A LOS MUSULMANES en sus propios países... ¿cómo quiere que se hagan cargo de sus "hermanos musulmanes" en España? La caridad musulmana, si existe... está muy escondida.</t>
  </si>
  <si>
    <t>Y porque no se lo pide por lo menos tambien a las mezquitas?, o estas no reciben tambien subvenciones del estado?. Que los repartan segun su religion, seria lo mas logico, no?. O somos buenos paera recibir subvenciones estatales, y no lo somos para repartir el trabajo entre los queridos hermanos de nuestra propia religion?</t>
  </si>
  <si>
    <t>nogal121_3518</t>
  </si>
  <si>
    <t xml:space="preserve">Se te olvida que el Papa no los invitó, ni les puso pancarta de bienvenida como los populacheros de aquí. </t>
  </si>
  <si>
    <t>carmenbute2_5246</t>
  </si>
  <si>
    <t>Una cosa es la caridad cristiana con la que nadie excepto los comunistas puede estar en desacuerdo y otra la estupidez. No confundas caridad con estupidez.</t>
  </si>
  <si>
    <t>susomckey_2296</t>
  </si>
  <si>
    <t>Viendo los comentarios parece mentira que ABC sea de los pocos diarios que se identifican con el cristianismo y el catolicismo. Hay que leer menos el MARCA y más el Nuevo Testamento, que luego van a comulgar el domingo y acabarán en el infierno en el que creen.</t>
  </si>
  <si>
    <t>Inmigrantes ilegales, no refugiados. Aclarado queda.</t>
  </si>
  <si>
    <t>No es lo que dice el ministerio...</t>
  </si>
  <si>
    <t>Coriu</t>
  </si>
  <si>
    <t>Mejor vive un político de izquierdas...</t>
  </si>
  <si>
    <t>Y los sultanes musulmanes viven aún mejor!</t>
  </si>
  <si>
    <t>altus_612</t>
  </si>
  <si>
    <t>vive mejor que un obispo y peor que un maestro de escuela.</t>
  </si>
  <si>
    <t>El Papa vive mejor que un cura soltero!!</t>
  </si>
  <si>
    <t>cordonantonio24_28410</t>
  </si>
  <si>
    <t>Zappeando</t>
  </si>
  <si>
    <t>Quien puede arreglar este penoso asunto no es la Iglesia que bastante hace con Caritas. El único que podría arreglarlo es VOX</t>
  </si>
  <si>
    <t>Jose36</t>
  </si>
  <si>
    <t xml:space="preserve">Que cara más dura tiene el plagiador, crean el efecto llamada y ahora echan el muerto a otros </t>
  </si>
  <si>
    <t>tomaslopez</t>
  </si>
  <si>
    <t>Eso es el Antiguo testamento en el nuevo testamento y concretamente en el Evangelio dice: Porque tuve hambre, y me disteis de comer; tuve sed, y me disteis de beber; fui extranjero, y me recibisteis</t>
  </si>
  <si>
    <t>josecarlos7</t>
  </si>
  <si>
    <t>Enrique-el-Penas</t>
  </si>
  <si>
    <t>En muy pocos años ,en Africa unos cinco paises tendrán más de 400 millones de habitantes ,cada uno .Seguro que una porción importante querrá venir.Entonces es cuando sentiremos el overbooking y los efectos de la presión migratoria. Entonces veremos los cambios de mentalidades.</t>
  </si>
  <si>
    <t>buscandolaverdad</t>
  </si>
  <si>
    <t>Por qué no se van a Dubai y otros países del Golfo que son ricos? Nos los quieren allá? QUE CASUALIDAD!!!!!!!!!! NOSOTROS TAMPOCO.</t>
  </si>
  <si>
    <t>Aunque parezca mentira ellos no son idiotas.</t>
  </si>
  <si>
    <t>Ximen</t>
  </si>
  <si>
    <t>¿Y a los del Corán?.... silencio en la noche.</t>
  </si>
  <si>
    <t>El ridículo lo hacen estos políticos descerebrados que nos meten toda la mierda del mundo mundial en nuestro país para cerrarlo por derribo, lo único que traen es la ruina total.</t>
  </si>
  <si>
    <t>Sirolamb_60810</t>
  </si>
  <si>
    <t>No venda la piel del oso todavía, queda mucho recorrido aún. Se puede mentir, una vez, dos veces, hasta que se revienta el montaje. ¿Quién lo dijo hace tiempo?</t>
  </si>
  <si>
    <t xml:space="preserve">Mejor obedecer a Soros que ser como VOX , el lacayo de Vladimir Putin </t>
  </si>
  <si>
    <t>Para eso tenemos a Vox y Abascal que siguen ciegamente... haciendo el ridículo.</t>
  </si>
  <si>
    <t>como veis en lo que se refiere al gravisimo problema que asola a vuestro pais Sanchez, Casado, Rivera, Iglesias obedecen ciegamente a Soros. Refugiados te voy a dar!</t>
  </si>
  <si>
    <t>Frankestein</t>
  </si>
  <si>
    <t>Si ella los aceptó que ella se los coma, es muy fácil echarle a los demás las propias irresponsabilidades.</t>
  </si>
  <si>
    <t>Qué rápido defendéis a la casta jejeje</t>
  </si>
  <si>
    <t>Se declaraban orgullosos Rivera y Casado de vivir en Vallecas????????</t>
  </si>
  <si>
    <t>Hablas de Echenique?</t>
  </si>
  <si>
    <t>Obras sin licencia???? hablas de Echenique?</t>
  </si>
  <si>
    <t>Ponemos una noticia o bulo ... o ponemos todas las noticias o bulos??</t>
  </si>
  <si>
    <t>olol</t>
  </si>
  <si>
    <t>Será el gobierne pide al Marqueses de Galapagar, que acoja en su Casoplon:A los refugiados que rechaza la izquierda comunista.</t>
  </si>
  <si>
    <t>oianton</t>
  </si>
  <si>
    <t>Los españoles tendremos que ayudar primero a nuestros compatriotas que lo pasan mal, y si queda algo se ayudará a esos países, no tenemos ninguna obligación y el que que crea tenerla que se vaya a esos países y ayude "in situ", como han hecho los misioneros toda la vida, aquí ni los queremos ni los necesitamos.</t>
  </si>
  <si>
    <t>Eso pienso yo (y creo que casi todo los españoles), tendremos que ayudarles, pero en sus países y orígenes.</t>
  </si>
  <si>
    <t>fbillaescusa53_1537534567</t>
  </si>
  <si>
    <t xml:space="preserve">El meollo no es ayudarlos aquí, sino ayudarlos allá, crear infraestructuras, empresas, trabajo, en sus países. Porque si no, la mayoría quieren venir, y ningún país aguanta una inmigración desbordada, como está ya pasando y que va cada vez a más y más. </t>
  </si>
  <si>
    <t>Azahar72</t>
  </si>
  <si>
    <t>estaba urdido y premeditado el plan para desestabilizar y hundir españa</t>
  </si>
  <si>
    <t>Hildegard</t>
  </si>
  <si>
    <t xml:space="preserve">El efecto llama pero que los mantenga Rita. Bueno, los pobres españolitos currantes, que llegan con dificultad a fin de mes. La izquierda buena samaritana, siempre en su línea, de boquilla. Tenemos a España asegurada para ir en picado. Voten al PSOE, asi iremos mas deprisa al abismo </t>
  </si>
  <si>
    <t xml:space="preserve">Ahora sí se acuerdan de la Iglesia. </t>
  </si>
  <si>
    <t>En promedio se engendran 80,000 bebés por día en África, (50+ ahogados por temerarios echándose al mar, es ínfimo realmente,muchísimos menos que los miles de abortos diarios en Europa) y más del 80%nacen en extrema pobreza y en familias numerosísimas. Y se siguen reproduciendoy con antibióticos y vacunas sobreviven la mayoría. Planificación familiar ya ydéjense de aceptar invasiones por exceso de hij@s en otros lares, de madres ypadres irresponsables y gobiernos corruptos y malvados.</t>
  </si>
  <si>
    <t>mcromero_6821</t>
  </si>
  <si>
    <t>Como se solía decir "enséñales a pescar, no les des el pescado". Sí ya los mantendrá la Iglesia y a los españoles ¿qué? yo luego no los veo que van a la iglesia más que parra dejar a la persona mayor en misa y luego ellos salirse. Como digo yo, a ellos se les ayuda y nosotros pagamos las facturas.</t>
  </si>
  <si>
    <t>miguelgarciandia_6991</t>
  </si>
  <si>
    <t>A los indocumentados se les devuelven, por donde vinieron, Esas leyes se deben cambiar. Somos un país de pandereta, al nivel de Burkina Faso.</t>
  </si>
  <si>
    <t>De los inmigrantes deberían hacerse cargo las ONG´s que los traen, como las del Aquarius y los del Open Arms por ejemplo, después de traerlos, no solo soltarlos en el puerto, si no que tendrían que seguir haciendo todo lo que fuera necesario por ellos, como ropa, comida, alojamiento, trabajo, todo ello a cargo de la ONG de turno, y no pedir ahora que se hagan cargo otros, tu los traes, tu los mantienes.</t>
  </si>
  <si>
    <t>¿A la Iglesia o a p iglesias? Creo que estarían infinitamente mejor en el casoplón de Galapagar....</t>
  </si>
  <si>
    <t>trotamundos</t>
  </si>
  <si>
    <t>¿Pero no eran toda esta gentuza los que pedían que vinieran más y más? Si la iglesia los acoge prometo no poner la x a la iglesia este año. Ahora que los acoja Carmena en su casa y en la de El Espinar que la tiene vacía. y que le ayuden todos estos piojosos podemitas.</t>
  </si>
  <si>
    <t>conquero</t>
  </si>
  <si>
    <t>Pero que hacen todos estos que no asaltan la casoplón de Galapagar. Tienen piscina.</t>
  </si>
  <si>
    <t>Mire en la hemeroteca de Abc, pues la público este mismo medio, y creo que el único en hacerlo.</t>
  </si>
  <si>
    <t>Azor</t>
  </si>
  <si>
    <t>¿Nos puedes dar más detalles de esa noticia? ¿En dónde ha ocurrido? Me parece interesante difundirla en condiciones. Gracias</t>
  </si>
  <si>
    <t>_2473</t>
  </si>
  <si>
    <t xml:space="preserve">Tú crees que ilusiona a alguien el programa político de Santiago : despido barato , privatización pensiones o venta armas </t>
  </si>
  <si>
    <t>España necesita un Matteo... o un Santiago. Urgente!</t>
  </si>
  <si>
    <t>mappel6_6166</t>
  </si>
  <si>
    <t>España tiene a la cabeza politicos de un nivel bajisimo, incapaces de planificar nada, desconocedores de la palabra optimizar. Entre otras cosas no comprenden que efectivamente, todos tenermos el derecho de tenerlo todo pero les falta entender que existe el deber de pagarlo. Son incapaces de gestionar y controlar el mas pequeño de los presupuestos y para colmo, los españoles lo aguantamos. Podemos es un fraude, PP es una pura cueva de ladrones, PSOE es la nada, sin referencia alguna, Cs ya no se ni lo que es, VOX, lo tienen claro, pero dan miedo. España se va por el WC, no son capaces de entenderse en nada, los pactos de Estado en temas esenciales no existen, solo brindis al sol.... como el de los refugiados. Son una casta indecente.</t>
  </si>
  <si>
    <t>omaranda30_9856</t>
  </si>
  <si>
    <t>¡Cuánta hipocresía!. Propaganda pura y dura de los partidos de ultraizquierda.</t>
  </si>
  <si>
    <t>Gema</t>
  </si>
  <si>
    <t>Espero que heredes de tus padres con el psoe gobernando...</t>
  </si>
  <si>
    <t>Las derechas de Colon, siguen muy agitadas, espero que en estas eleciones salgan mucho peor.</t>
  </si>
  <si>
    <t>klomst7</t>
  </si>
  <si>
    <t>Yo nací en 1949 y sobre ser hijo de un peón, tuve la oportunidad de forjarme un porvenir, cosa que ahora es prácticamente imposible. Claro que sin ayuda de nadie tenía que poner ganas de trabajar. Nota: Para poder estudiar me tuve que ir voluntario como Especialista de la Marina cuatro años donde aprendí alectrìcidad. Hoy jubilado de IBERDROLA y resido en Benidorm.</t>
  </si>
  <si>
    <t>_2043</t>
  </si>
  <si>
    <t>imurnau_2799</t>
  </si>
  <si>
    <t>Pese a todos estos problemas que son muchos, yo personalmente que tengo 74 años sigo pensando que estamos infinitamente mejor que después de la guerra civil, lo digo por que nací en el 1945 y mi vida desde luego no ha sido color de rosa, ni muchos menos, poco después de la guerra o sea uno años después naci yo hijo de un militar y una española de Setenil, mi padre prácticamente se papel además de macho reproductor, fué tenernos comos esclavos, pues fúe uno de los perros de la guerra y solo podia vivir en esa salsa, trabajae desde los 10 años hasta los setenta y las clase las tenia por la noche fuera de horario de trabaja, me secuestraron cerca de dos años como militar sin cobrar nada, por eso se como se siente uno de esclavo, sin defensa alguna y pudiendote fusilar por algo que llegue a entender, ahora hay más derechos y no se es esclavo militar, se puede hablar y decir lo que se siente sin peligro iminente de ir a la cárcel,en fin que viva la democracias todos somo iguales y sino pronto lo será.</t>
  </si>
  <si>
    <t>nava.aguilera</t>
  </si>
  <si>
    <t>Qué tiene que ver tu comentario con la noticia.Por favor no divagues y se coherente con el tema de la noticia.</t>
  </si>
  <si>
    <t>yateboya</t>
  </si>
  <si>
    <t>Cáritas es el Mercadona gratuito de los inmigrantes (y sin papeles) y el comedor donde almuerzan y cenan los que el Régimen del bien estar social echó fuera de juego hace años. Y encima el rojerío quiere que la Iglesia declare beneficios. ¡¡Qué poca vergüenza tienen estos los políticos!!</t>
  </si>
  <si>
    <t>palacheca_14</t>
  </si>
  <si>
    <t>El piso del Pablo Iglesias en Vallecas estará vacío?, creo que no, se lo dejó a nuevos podemitas aspirantes a Casoplones, se siente ya no hay Welcome.</t>
  </si>
  <si>
    <t>Vale, que los acojan, pero no en España. Que los metan a todos en el Vaticano.</t>
  </si>
  <si>
    <t>angeldeam_1482658233</t>
  </si>
  <si>
    <t>Han escuchado ustedes alguna condena del Vaticano por el genocidio que se está cometiendo contra los cristianos :no, ¿verdad? .En Burkina Faso, han quemado una iglesia y a 6 cristianos. Suma y sigue... Eso sí, al Papa, los musulmanes les da pena.</t>
  </si>
  <si>
    <t>Carmena y Colau, mucho hablar, poco hacer,..</t>
  </si>
  <si>
    <t>veterano</t>
  </si>
  <si>
    <t>_6782</t>
  </si>
  <si>
    <t>Se los deben llevar al Vaticano, a ver tan buenos y generosos que son allí de compartir sus casas y sus recursos con estos pobres, en su mayoria musulmanes que tanta pena les dan.</t>
  </si>
  <si>
    <t>martinezleal33_1395134663011</t>
  </si>
  <si>
    <t>Y por eso no quieren refugiados de Venezuela.</t>
  </si>
  <si>
    <t>Atamauri</t>
  </si>
  <si>
    <t>Son los gobiernos de izquierdas los que quieren más y más refugiados, más y más inmigrantes (legales o ilegales)... y los quieren porque una vez los españoles se van dando cuenta de que la Izquierda sólo engendra miseria, necesitan gente "de fuera" que les siga comprando la moto y les aseguren los votos del futuro.</t>
  </si>
  <si>
    <t>Laespylasweer_4748</t>
  </si>
  <si>
    <t>Para eso está la derecha,para recoger lo que ignora la izquierda.</t>
  </si>
  <si>
    <t>CanariodelMonte</t>
  </si>
  <si>
    <t>Ahora resulta que la Iglesia es de utilidad. Y los de la coleta, tan tan del lado de la gente más desfavorecida resulta que ahora no caben en su programa. Pues estamos de elecciones señores podemitas.</t>
  </si>
  <si>
    <t>albarizo</t>
  </si>
  <si>
    <t>Que los mantengan el psoe y podemos junto con todos sus afiliados.</t>
  </si>
  <si>
    <t>Karl</t>
  </si>
  <si>
    <t>El gobierno no tiene verguenza, y carmena y colau, menos,..</t>
  </si>
  <si>
    <t>¡Al Vaticano, al Vaticano todos!</t>
  </si>
  <si>
    <t>franz bormann</t>
  </si>
  <si>
    <t>Mejor no hablar, de nada sirve.</t>
  </si>
  <si>
    <t>g.gasparpilar_5476</t>
  </si>
  <si>
    <t>A Dios rogando y con el mazo dando. Literal.</t>
  </si>
  <si>
    <t>artem.susna_04</t>
  </si>
  <si>
    <t>Que se vayan a su pais. Bastante tiene ya la Iglesia.</t>
  </si>
  <si>
    <t>agustinhlh</t>
  </si>
  <si>
    <t>Vaya, ahora la Iglesia , la izquierda y la derecha progre están en una lucha a brazo partido a ver cuál de ellos se arroga el dudoso merito de encalomarnos más refugiados, haciendo la pantomima de que son ellos quién hace el esfuerzo titánico , cuando nos están desplumando a los contribuyentes que en muchos casos vemos el deterioro en servicios como la sanidad , pero oiga, que la Iglesia , las izquierdas y las derechas progres están en competencia a ver quién es más "solidaria" y eso hay que respetarlo oiga.</t>
  </si>
  <si>
    <t>estalinyaestaqui_1214</t>
  </si>
  <si>
    <t>miavila2020_4561</t>
  </si>
  <si>
    <t>Los españoles que se declaran racistas o que actúan como tales, además de burlarse del mandato divino, lo cual entra dentro de sus múltiples derechos, se burlan también de la propia esencia de su hispanidad</t>
  </si>
  <si>
    <t>Como nos están engañando esta gentuza a la mayoría de los españoles, y esta visita al vaticano es para confundirnos y engañarnos mas, yo cada día que pasa me acuerdo mas de Franco, y vox es el que mas le parece.</t>
  </si>
  <si>
    <t>franciscobaena1_7132</t>
  </si>
  <si>
    <t>Toxicity</t>
  </si>
  <si>
    <t>Intolerance</t>
  </si>
  <si>
    <t>Insult</t>
  </si>
  <si>
    <t>Sarcasm</t>
  </si>
  <si>
    <t>Stereotype</t>
  </si>
  <si>
    <t>Negative Stance</t>
  </si>
  <si>
    <t>Positive Stance</t>
  </si>
  <si>
    <t>Comment level</t>
  </si>
  <si>
    <t>Comment</t>
  </si>
  <si>
    <t>Thread</t>
  </si>
  <si>
    <t>Time</t>
  </si>
  <si>
    <t>Date</t>
  </si>
  <si>
    <t>User ID</t>
  </si>
  <si>
    <t>Comment ID</t>
  </si>
  <si>
    <t>Tanto en el desarrollo de la conquista de los territorios que formaron el imperio español como en las primeras etapas de la formación de la propia España, desde los primeros asentamientos fenicios y cartagineses, el mestizaje ha sido la constante en la formación del pueblo español. Los españoles que alardean de actitudes racistas o que actúan como tales, además de burlarse del mandato divino se burlan también de la propia esencia de su hispanidad e implantan como pretende hacer VOX , modelos procedentes del mundo anglosajón tanto en lo económico , ultraliberalismo salvaje pretendiendo convertir a nuestra Patria en un siervo del capitalismo mundial</t>
  </si>
  <si>
    <t>La doble moral de la derecha es escalofriante al tratar temas de ayuda humanitaria. de refugiados, de Bienestar social, de derechos humanos.... de humanidad, en fin. El Humanismo Cristiano se ha diluido en el egocentrismo del liberalismo salvaje.</t>
  </si>
  <si>
    <t>Que hipocrita y cinica es la izquierda. Siempre lo fue. En Rusia si que no hay refugiados y estan muy cerca.</t>
  </si>
  <si>
    <t>Los sindicatos subvencionados ¿no colaboran? No habían quedado en que la Iglesia católica era muy mala?</t>
  </si>
  <si>
    <t xml:space="preserve">El PSOE ha utilizado a VOX para dos fines logrados: Fragmentar el voto de la derecha para facilitar la victoria del Psoe. Disolver "de facto" los partidos de ultraderecha ya que los votantes ultras han pasado de tener un ideario anticapitalista , antisistema y defensor de los trabajadores ,a votar a un partido ultraliberal como VOX , que aboga por políticas de despido libre , privatización pensiones y reducción del Estado . </t>
  </si>
  <si>
    <t xml:space="preserve">Si naciste en el 45 (como mi madre) NO has vivido anda de lo que dices. Cuando tenías conocimiento de persona ya serían los cincuenta finales, a los 60 y España iba ya muy bien. Yo la gente que conozco de esa edad piensan que en muchos aspectos se estaba mejor antes. Seguridad, poca delincuencia y trabajo, por ejemplo. Creo que no es momento de echar la vista tan atrás`, ya sabes la copla de Jorge Manrique. </t>
  </si>
  <si>
    <t>Antes de ayer, un ilegal guineano se coló en un club y armado con una botella rota violó a 3 chicas. Ni he visto manifestaciones feministas, ni la publicación de este grave hecho delictivo en los medios.</t>
  </si>
  <si>
    <t>Esto ya es irracional. Es problema de Carmena y del gobierno sanchista que los acogió. si no los quieren sostener depórtenlos . Bastante estupidez vienen haciendo en el ema desde que Sanchez era okupa y la Carmena, Colau y Torra se creían los jefes de Estado, con éste Torrá aún más necio y desubicado que antes, un perfecto loquillo desbocado y sin que nadie lo controle y ponga en su lugar.</t>
  </si>
  <si>
    <t xml:space="preserve">El número 2 del PP de Cantabria realizó obras sin licencia y usurpó terreno público para su mansión. Pero,claro, seguimos hablando del "casoplón" de alguien que se ha pagado con su bolsillo a través de un crédito. Esa sí es la diferencia. Aunque algunos no se enteran. Afortunadamente, los votantes sí, y ponen a cada uno en su sitio. Eso sí es hipocresía, </t>
  </si>
  <si>
    <t>Si es culpable o no,todavía no se sabe, pero el expediente lleva abierto desde el 2011, así que bulo no es. De lo que sí debería de ser culpable es de construir esa edificación (una torre con un reloj tipo big ben) en la cima de un entorno natural con construccione de casa de piedra.</t>
  </si>
  <si>
    <t>Un casoplón que tiene hipotecado a 30 años y que ha sido, primero, geolocalizado por los medios, y pintado y amenazado por descerebrados como tú, que tenéis menos sentido crítico que una ameba con lo que os cuentan. Supongo que de las viviendas de Ribera o Casado, también sabemos todos dónde viven y cómo se las ha pagado, no?</t>
  </si>
  <si>
    <t>Y finalmente la Iglesia es la que da la cara. Y la izquierda muestra sus vergüenzas. Dios los tenga dónde no puedan hacer más daño.</t>
  </si>
  <si>
    <t>En en Deuteronomio YHWH dice que se deber de acoger a los migrantes pues tambien fueron migrantes el pueblo elegido, pero tambien deja bien claro que estos en Israel deben someterse a la ley de Moises y participar de las fiestas del culto al verdadero Dios. Esto es para el cristiano debe se una obligacion acoger al inmigrante siempre que este este dispuesto a convertirse a la religion, ley e idiosincracia del país afitrion.</t>
  </si>
  <si>
    <t>Si fuera "el muerto", íbamos bien... Pero es "el vivo", y come, calza y viste. De todas las maneras, hay un "chaletón solidario" en Galapagar, que caben un montón de refugiados de esos. Al dueño no le importará, ya que quiere que entren libremente todos los que vengan. Salvo que sean españoles... a esos no los soporta.</t>
  </si>
  <si>
    <t>Seguro, y Viriato. Aunque el Cid tampoco se quedaría manco.  Lástima que estemos en el siglo XXI y a todos ellos, incluído Vox, se los llevó el viento, como a María Sarmiento.</t>
  </si>
  <si>
    <t>Lo primero, es novedoso que ahora aparezcan noticias críticas con quien no quiere acoger refugiados, cuando la tónica habitual era criticarlo... "el efecto llamada". Y además como titular. Dicho esto, hay que tenerlos cuadrados para decir que Carmena y Colau no quieren acoger refugiados, cuando atienden anualmente miles de solicitudes de refuigiados en tránsito y crean plazas en centros especifícos para estancias superiores. En Madrid hay 400 nuevas plazas, desde la puesta en marcha del Centro de Acogida en Vivero. Eso sin contar que la afirmación del titular dicen que no ha querido acorgerlos, pero parece una información sin confirmar. Pero bueno, estamos en campaña y el marketing político está muy bien pagado.</t>
  </si>
  <si>
    <t>El Papa se queja de las cuchillas que coronan las vallas fronterizas... Pues vale, que algún voluntario pruebe a SALTAR EL MURO QUE CIRCUNDA EL VATICANO... ya verá que bien le "acogen"... (La guardia suiza no se anda con tonterías...). Por cierto, sr "Papa"... ¿para qué sirve e muro ese? ¿para que no entren, o para que no salgan? ¿porqué no lo derriba entonces...? Hay que predicar con el ejemplo, que las palabras "se las lleva el viento".</t>
  </si>
  <si>
    <t>Casi todo lo que pone el MARCA... ES VERDAD.  Casi todo, lo que pone el Nuevo Testamento... ES MENTIRA. Cuentos para críos... Mucho más ilustrativo el MARCA... ¿no cree? Y además tiene fotos.... ja,ja.ja</t>
  </si>
  <si>
    <t>Que los acoja el Papa a todos en el Vaticano, que es un Estado independiente, donde él es el presidente vitalicio. ¿Que no puede? Pues mira qué casualidad... nosotros tampoco. Habrá que preguntar a la ONU a ver a dónde quiere llevar a todos los millones de africanos, y no africanos, que quieren alojarse en nuestras tierras....</t>
  </si>
  <si>
    <t>Es que para la IZQUIERDA ESPAÑOLA... si son blancos, heterosexuales y cristianos... "no son refugiados". Esa es la realidad, y esa es la "clase de izquierda" que tenemos, capaz de vivir en chaletones de millonarios, con escolta armada permanente, y diciendo que hay que "exprimir" más a los millonarios, excepto a ellos, claro. Y además persiguiendo todo vestigio que suene a cristianismo, según ellos el causante de "todos los males del mundo". Como si el comunismo fuera la solución....</t>
  </si>
  <si>
    <t>Me llama la atención que la "Barra Libre Migratoria" la defienda por igual la izquierda más radical, la derecha conservadora y hasta los estamentos eclesiales. Entiendo que - para todos ellos - ha sido MUY lucrativo, así que (normal) que Pedrito les diga que ahora arrimen todos el hombro. Eso sí; que se lleve algunos también a su casita que entre él, ZP y Mariano, nos han colado 7 millones y la hucha de pensiones no levanta.</t>
  </si>
  <si>
    <t>Querías decir la PAC... ¿no? ¿O no sabes lo que es eso? Y menos aún lo de las subvenciones de la PAC... por supuesto. ¿De las "peonadas" que por allí funcionan tampoco has oído nada? Pues trabajan cuatro días y viven todo el año a cuenta del resto de españoles.  ¿Eso es esclavitud? Pues que la extiendan al resto de España ¿no? PERO NO QUIERE EL GOBIERNO DE IZQUIERDAS... claro. De hecho, desde Europa, nos pidieron la supresión de ese privilegio andaluz....</t>
  </si>
  <si>
    <t>Los inmigrantes han estado entrando de manera imparable con la connivencia total de todos los medios de comunicación que han decretado un apagón informativo absoluto. Esta noticia solo puede significar que las avalanchas de inmigrantes no solo están entrando por el estrecho en pateras si no que también están entrando por los pirineos en masa, desde alemania, grecia e italia, o sea, que el resto de paises están mandando en silencio por los pirineos a los millones de inmigrantes que les entraron desde hace 3 años a sus paises desde turquia. Ya adverti en su momento que esto e suna operación globalista muy bien planificada cuyo ultimo objetivo es la destrucción total de españa mediante una invasión masiva de inmigrantes, mayoritariamente musulmanes, provenientes de oriente medio , somalia, sudan y eritrea, que entraron por grecia hacia alemania, y los que entraron por italia que provienen,además de esos paise,de nigeria, mas lo que nos están entrando desde senegal, tambien musulmanes en su mayoria, como los que se rebelaron en lavapies. El vaticano está tomado por la masoneria jesuita, con bergoglio a la cabeza, quiene stambién están contribuyendo para la destrucción de españa y del vaticano. Disfrutad ahora de lo que habeis votado, por que el futuro que se avecina para españa va a ser dantesco, con un hundimeinto economico total gracias al despilfarro de los gobiernos de izquierdas que están manteniendo a estos millones de parasitos con nuetsras pensiones, y con la conivencia de CIUDADANOS y el PP. O ya nadie se acuerda a albert ribera hace mas de 2 años en la frontera entre grecia y turquia dando la bienvenida a los inmigrantes o a casado recien elegido dando la mano a senegaleses recien desembarcados de las pateras en almeria? Todos los que habeis votado a PSOE, PODEMOS, CIUDADANOS y PP sois responsables directos con vuestros votos de la futura destrucción de españa y del futuro exterminio y violacioens de vuestras familias. Ahora mucha gente entenderá el oscuro mensaje del estado islamico que pasó desapercibido en los emdios de comunicación hace unos dias y en el que amenazaba a españa con su destrucción y la venta a la esclavitud de nuestras mujeres e hijas.  DISFRUTAD DE LO VOTADO, IDIOTAS !!</t>
  </si>
  <si>
    <t>Sr. Papa, metalos usted en el Vaticano y más concretamente, en las estancias papales. Háganos el favor, porque estamos más que hartos de gente buena con los pobres a costa del patrimonio de los demás.</t>
  </si>
  <si>
    <t>Inmigracionistas al servicio de poderes en la sombra con ansias de globalizar el mundo para satisfacer intereses y poder, violando la declaración de derechos humanos occidentales, con propósitos y principios que no contempla dicha declarción. Vista la repulsa de la mayor parte de la población a este tráfico de personas, no se les ocorrió otra cosa que revestir la inmigración con el tema de los refugiados, pasando de país en país, a conveniencia, perdiendo por tanto dicha consideración. Pero sin nada que decirles a los petrodólares, que los tienen al lado, ni a los países y potencias enfrascadas en conflictos. Están en la linea de las invasiones pacíficas y utilizan cualquier argumento y recurso por más que se les haya desmontado. Su misión es destrozar las naciones, su democracia, economía y cultura, reconocidas en la DDHH. Dejar sin gente a las naciones de donde vienen y discriminar a los que pueden y tienen dinero para abandonar sus países respecto a los que nó.</t>
  </si>
  <si>
    <t>RECIEN PUBLICADO: El juez procesa al expolítico del PP Rodrigo de Santos por violar siete veces a un preso en la ONG donde trabajaba. ....De Santos está acusado de amenazar a dos reclusos con informar a Prisiones para que no volvieran a salir de permiso si no mantenían relaciones sexuales con él....  Por contra, el PP está encantado con los refugiados...... a la vista está......</t>
  </si>
  <si>
    <t>Estas son las alegrías de los socialistas, comunistas y sindicalistas, cada vez que gobiernan, mejor dicho mal gobiernan, que vengan todos, que aquí son bienvenidos, acoger lo que los demás no quieren recoger, sus medidas populistas, que no nos llevan mas que a la ruina, mientras traen a inmigrantes, los Españoles se tienen que ir de España, a buscarse la vida al extranjero, y gastan el dinero en ayudas para los inmigrantes y mientras alarman a los pensionistas porque dicen que el sistema de pensiones no se pude mantener, pero si que pueden mantener a miles de políticos con sueldos millonarios, que enchufan cada vez que cogen el poder, esperemos que los Españoles tomen nota, y pongan a todos estos golfos y vagos donde se merecen, que no es mas que en la fila del paro. VOX quiere reducir el número de políticos a la mínima expresión, y los predicadores socialistas, comunistas y sindicalistas les acusan de ultraderecha, por prometer cosas que son lógicas, con el objetivo de conseguir mejor bienestar para los Españoles, si eso es ser ultraderecha, yo me apunto a la ultraderecha.</t>
  </si>
  <si>
    <t xml:space="preserve">Hablan de la pobreza muy alegremente, como si la mayoría fuéramos pobres, estamos en el siglo XXI, y desde hace mas de 30 años en España existe la educación, y la sanidad universal ¡ GRATUIIIIIIITAS ! ( aunque ya lo eran antes de llegar la democracia, y para mas inri, no son tan gratuitas, porque las estamos pagando y demasiado caras, los trabajadores productivos Españoles, con nuestro dinero ) ahora vienen otra vez hablando de pobres, cuando todo el mundo ha tenido las mismas oportunidades, y hay muchisiiiiiima gente, que las ha aprovechado, pero ha habido otro menor número de personas, que no solo no las ha aprovechado, si no que ha tratado de revolucionar, y de destruirlo todo, porque como ellos han hundido sus vidas, ahora hay que destruir las vidas de los demás, eso es inconcebible, y no se puede tolerar, cada uno que asuma sus consecuencias, y no quiera aprovecharse del sacrificio, del esfuerzo, ni del trabajo y sobre todo, del dinero de los demás. Un ejemplo muy palpable es lo del coletas, que presumía mucho de vivir en Vallecas, sobre todo vivir al lado de los necesitados, pero ahora se ha comprado una casa de lujo a bajo precio, y vive en una zona privilegiada de Madrid, es muy instructivo su mensaje a los ocupas, que tanto se vanagloria de defender “ ocupas yo ya he conseguido la casa de mis sueños, vosotros seguir soñando “ </t>
  </si>
  <si>
    <t>Tal vez es el momento que la Iglesia plante pie en pared y echar cuentas al Estado, atención a los necesitados, cuidado de obras de arte,obras culturales de todo tipo, patrimonio nacional... de forma desinteresada y por amor a los demás y sobre todo refugio del espiritual de la cultura cristiana española y europea. A lo mejor tiene que el Estado pagar a la Iglesia mucho dinero por su labor. mucho mas de lo que algunos piensan,  O quizás nos metemos en desamortizaciones destructivas que eso los españoles lo hacemos muy bien.</t>
  </si>
  <si>
    <t>Que pueblo sometido? Sometido a quien, chavalin?</t>
  </si>
  <si>
    <t>A esta gente solo les interesa la pasta, su casoplón y dar seis vueltas al mundo en preferente a cuenta del contribuyente. Y es que parece mentira que todavía haya gente que han superado la niñez y crean en los Reyes Magos.</t>
  </si>
  <si>
    <t xml:space="preserve">Este problema solo puede tener solución con una intervención de la ONU en Origen que si hace falta tiene que ser militar y un plan de ayudas al desarrollo. ¿ Se dejarían ayudar esos paises?. esa es la duda. En cuanto a los buenistas, lo que hacen es engordar el problema y utilizarlo como medio de vida a base de ayudas y subvenciones.  </t>
  </si>
  <si>
    <t>No es este un gobierno progre y laico?  Que hace pidiendo a la Iglesia?</t>
  </si>
  <si>
    <t xml:space="preserve">RECIEN PUBLICADO: El juez procesa al expolítico del PP Rodrigo de Santos por violar siete veces a un preso en la ONG donde trabajaba. ....De Santos está acusado de amenazar a dos reclusos con informar a Prisiones para que no volvieran a salir de permiso </t>
  </si>
  <si>
    <t>Mockery</t>
  </si>
  <si>
    <t>Constructiveness</t>
  </si>
  <si>
    <t>Argumentation</t>
  </si>
  <si>
    <t>Target person</t>
  </si>
  <si>
    <t>Target group</t>
  </si>
  <si>
    <t>Improper language</t>
  </si>
  <si>
    <t>Agressiveness</t>
  </si>
  <si>
    <t>Toxicity level</t>
  </si>
  <si>
    <t>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</si>
</sst>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2"/>
      <color theme="1"/>
      <name val="Calibri"/>
      <family val="2"/>
      <scheme val="minor"/>
    </font>
    <font>
      <b/>
      <sz val="12"/>
      <color theme="0"/>
      <name val="Calibri"/>
      <family val="2"/>
      <scheme val="minor"/>
    </font>
    <font>
      <sz val="12"/>
      <color theme="1"/>
      <name val="Calibri"/>
      <family val="2"/>
      <scheme val="minor"/>
    </font>
    <font>
      <sz val="12"/>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xf numFmtId="0" fontId="2" fillId="2" borderId="0" xfId="0" applyFont="1" applyFill="1" applyAlignment="1">
      <alignment wrapText="1"/>
    </xf>
    <xf numFmtId="0" fontId="3" fillId="0" borderId="0" xfId="0" applyFont="1"/>
    <xf numFmtId="0" fontId="3" fillId="0" borderId="0" xfId="0" applyFont="1" applyFill="1"/>
    <xf numFmtId="0" fontId="3" fillId="0" borderId="0" xfId="0" applyFont="1" applyFill="1" applyAlignment="1">
      <alignment wrapText="1"/>
    </xf>
    <xf numFmtId="0" fontId="4" fillId="0" borderId="0" xfId="0" applyFont="1" applyFill="1"/>
    <xf numFmtId="0" fontId="3" fillId="0" borderId="0" xfId="0" applyFont="1" applyFill="1" applyAlignment="1"/>
    <xf numFmtId="0" fontId="3" fillId="0" borderId="0" xfId="0" applyFont="1" applyAlignment="1"/>
    <xf numFmtId="164" fontId="2" fillId="2" borderId="0" xfId="0" applyNumberFormat="1" applyFont="1" applyFill="1"/>
    <xf numFmtId="164" fontId="4" fillId="0" borderId="0" xfId="0" applyNumberFormat="1" applyFont="1"/>
    <xf numFmtId="20" fontId="4" fillId="0" borderId="0" xfId="0" applyNumberFormat="1" applyFont="1"/>
    <xf numFmtId="0" fontId="2" fillId="3" borderId="0" xfId="0" applyFont="1" applyFill="1"/>
    <xf numFmtId="0" fontId="1" fillId="0" borderId="0" xfId="0" applyFont="1"/>
    <xf numFmtId="0" fontId="3" fillId="4" borderId="0" xfId="0" applyFont="1" applyFill="1"/>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8"/>
  <sheetViews>
    <sheetView tabSelected="1" topLeftCell="A142" zoomScale="62" zoomScaleNormal="100" workbookViewId="0">
      <selection activeCell="A151" sqref="A151:XFD151"/>
    </sheetView>
  </sheetViews>
  <sheetFormatPr baseColWidth="10" defaultColWidth="11.5" defaultRowHeight="16" x14ac:dyDescent="0.2"/>
  <cols>
    <col min="1" max="1" width="8.6640625" style="3" customWidth="1"/>
    <col min="2" max="2" width="18.1640625" style="3" customWidth="1"/>
    <col min="3" max="3" width="10.83203125" style="3" customWidth="1"/>
    <col min="4" max="4" width="23.6640625" style="3" customWidth="1"/>
    <col min="5" max="5" width="10.83203125" style="3" customWidth="1"/>
    <col min="6" max="6" width="21" style="3" customWidth="1"/>
    <col min="7" max="7" width="74" style="8" customWidth="1"/>
    <col min="8" max="8" width="15.1640625" style="3" bestFit="1" customWidth="1"/>
    <col min="9" max="9" width="13.83203125" style="3" bestFit="1" customWidth="1"/>
    <col min="10" max="10" width="15" style="3" bestFit="1" customWidth="1"/>
    <col min="11" max="11" width="15.83203125" style="3" bestFit="1" customWidth="1"/>
    <col min="12" max="12" width="13.83203125" style="3" bestFit="1" customWidth="1"/>
    <col min="13" max="13" width="12.83203125" style="3" bestFit="1" customWidth="1"/>
    <col min="14" max="14" width="11.6640625" style="3" customWidth="1"/>
    <col min="15" max="15" width="8.6640625" style="3" bestFit="1" customWidth="1"/>
    <col min="16" max="16" width="9" style="3" bestFit="1" customWidth="1"/>
    <col min="17" max="17" width="6.1640625" style="3" bestFit="1" customWidth="1"/>
    <col min="18" max="18" width="18.6640625" style="3" bestFit="1" customWidth="1"/>
    <col min="19" max="19" width="21.83203125" style="3" customWidth="1"/>
    <col min="20" max="20" width="11.5" style="3" bestFit="1" customWidth="1"/>
    <col min="21" max="21" width="8.1640625" style="3" bestFit="1" customWidth="1"/>
    <col min="22" max="22" width="13" style="3" bestFit="1" customWidth="1"/>
    <col min="23" max="16384" width="11.5" style="3"/>
  </cols>
  <sheetData>
    <row r="1" spans="1:23" s="1" customFormat="1" ht="17" x14ac:dyDescent="0.2">
      <c r="A1" s="1" t="s">
        <v>287</v>
      </c>
      <c r="B1" s="1" t="s">
        <v>286</v>
      </c>
      <c r="C1" s="9" t="s">
        <v>285</v>
      </c>
      <c r="D1" s="1" t="s">
        <v>284</v>
      </c>
      <c r="E1" s="1" t="s">
        <v>283</v>
      </c>
      <c r="F1" s="2" t="s">
        <v>281</v>
      </c>
      <c r="G1" s="2" t="s">
        <v>282</v>
      </c>
      <c r="H1" s="1" t="s">
        <v>324</v>
      </c>
      <c r="I1" s="1" t="s">
        <v>323</v>
      </c>
      <c r="J1" s="1" t="s">
        <v>280</v>
      </c>
      <c r="K1" s="1" t="s">
        <v>279</v>
      </c>
      <c r="L1" s="1" t="s">
        <v>325</v>
      </c>
      <c r="M1" s="1" t="s">
        <v>326</v>
      </c>
      <c r="N1" s="1" t="s">
        <v>278</v>
      </c>
      <c r="O1" s="1" t="s">
        <v>277</v>
      </c>
      <c r="P1" s="1" t="s">
        <v>322</v>
      </c>
      <c r="Q1" s="1" t="s">
        <v>276</v>
      </c>
      <c r="R1" s="1" t="s">
        <v>327</v>
      </c>
      <c r="S1" s="1" t="s">
        <v>328</v>
      </c>
      <c r="T1" s="1" t="s">
        <v>275</v>
      </c>
      <c r="U1" s="1" t="s">
        <v>274</v>
      </c>
      <c r="V1" s="1" t="s">
        <v>329</v>
      </c>
      <c r="W1" s="12"/>
    </row>
    <row r="2" spans="1:23" s="4" customFormat="1" x14ac:dyDescent="0.2">
      <c r="A2" s="14">
        <v>1</v>
      </c>
      <c r="B2" s="4" t="s">
        <v>273</v>
      </c>
      <c r="C2" s="10">
        <v>44004</v>
      </c>
      <c r="D2" s="11">
        <v>0.60972222222222217</v>
      </c>
      <c r="E2" s="4">
        <v>1</v>
      </c>
      <c r="F2" s="4">
        <f t="shared" ref="F2:F36" si="0">IF(E2=A2,1,2)</f>
        <v>1</v>
      </c>
      <c r="G2" s="7" t="s">
        <v>272</v>
      </c>
      <c r="H2" s="4">
        <v>0</v>
      </c>
      <c r="I2" s="4">
        <v>0</v>
      </c>
      <c r="J2" s="4">
        <v>0</v>
      </c>
      <c r="K2" s="4">
        <v>1</v>
      </c>
      <c r="L2" s="4">
        <v>0</v>
      </c>
      <c r="M2" s="4">
        <v>0</v>
      </c>
      <c r="N2" s="4">
        <v>0</v>
      </c>
      <c r="O2" s="4">
        <v>0</v>
      </c>
      <c r="P2" s="4">
        <v>0</v>
      </c>
      <c r="Q2" s="4">
        <v>0</v>
      </c>
      <c r="R2" s="4">
        <v>0</v>
      </c>
      <c r="S2" s="4">
        <v>0</v>
      </c>
      <c r="T2" s="4">
        <v>0</v>
      </c>
      <c r="U2" s="4">
        <v>1</v>
      </c>
      <c r="V2" s="4">
        <v>1</v>
      </c>
    </row>
    <row r="3" spans="1:23" s="4" customFormat="1" ht="51" x14ac:dyDescent="0.2">
      <c r="A3" s="14">
        <v>2</v>
      </c>
      <c r="B3" s="4" t="s">
        <v>173</v>
      </c>
      <c r="C3" s="10">
        <v>44005</v>
      </c>
      <c r="D3" s="11">
        <v>0.65138888888888902</v>
      </c>
      <c r="E3" s="4">
        <v>2</v>
      </c>
      <c r="F3" s="4">
        <f t="shared" si="0"/>
        <v>1</v>
      </c>
      <c r="G3" s="5" t="s">
        <v>271</v>
      </c>
      <c r="H3" s="4">
        <v>1</v>
      </c>
      <c r="I3" s="4">
        <v>0</v>
      </c>
      <c r="J3" s="4">
        <v>0</v>
      </c>
      <c r="K3" s="4">
        <v>0</v>
      </c>
      <c r="L3" s="4">
        <v>0</v>
      </c>
      <c r="M3" s="4">
        <v>0</v>
      </c>
      <c r="N3" s="4">
        <v>0</v>
      </c>
      <c r="O3" s="4">
        <v>0</v>
      </c>
      <c r="P3" s="4">
        <v>0</v>
      </c>
      <c r="Q3" s="4">
        <v>0</v>
      </c>
      <c r="R3" s="4">
        <v>0</v>
      </c>
      <c r="S3" s="4">
        <v>0</v>
      </c>
      <c r="T3" s="4">
        <v>0</v>
      </c>
      <c r="U3" s="4">
        <v>0</v>
      </c>
      <c r="V3" s="4">
        <v>0</v>
      </c>
    </row>
    <row r="4" spans="1:23" s="4" customFormat="1" ht="136" x14ac:dyDescent="0.2">
      <c r="A4" s="14">
        <v>3</v>
      </c>
      <c r="B4" s="4" t="s">
        <v>173</v>
      </c>
      <c r="C4" s="10">
        <v>44006</v>
      </c>
      <c r="D4" s="11">
        <v>0.69305555555555598</v>
      </c>
      <c r="E4" s="4">
        <v>3</v>
      </c>
      <c r="F4" s="4">
        <f t="shared" si="0"/>
        <v>1</v>
      </c>
      <c r="G4" s="5" t="s">
        <v>288</v>
      </c>
      <c r="H4" s="4">
        <v>1</v>
      </c>
      <c r="I4" s="4">
        <v>0</v>
      </c>
      <c r="J4" s="4">
        <v>0</v>
      </c>
      <c r="K4" s="4">
        <v>0</v>
      </c>
      <c r="L4" s="4">
        <v>0</v>
      </c>
      <c r="M4" s="4">
        <v>0</v>
      </c>
      <c r="N4" s="4">
        <v>0</v>
      </c>
      <c r="O4" s="4">
        <v>0</v>
      </c>
      <c r="P4" s="4">
        <v>0</v>
      </c>
      <c r="Q4" s="4">
        <v>0</v>
      </c>
      <c r="R4" s="4">
        <v>0</v>
      </c>
      <c r="S4" s="4">
        <v>0</v>
      </c>
      <c r="T4" s="4">
        <v>0</v>
      </c>
      <c r="U4" s="4">
        <v>0</v>
      </c>
      <c r="V4" s="4">
        <v>0</v>
      </c>
    </row>
    <row r="5" spans="1:23" s="4" customFormat="1" ht="51" x14ac:dyDescent="0.2">
      <c r="A5" s="14">
        <v>4</v>
      </c>
      <c r="B5" s="4" t="s">
        <v>270</v>
      </c>
      <c r="C5" s="10">
        <v>44007</v>
      </c>
      <c r="D5" s="11">
        <v>0.73472222222222205</v>
      </c>
      <c r="E5" s="4">
        <v>4</v>
      </c>
      <c r="F5" s="4">
        <f t="shared" si="0"/>
        <v>1</v>
      </c>
      <c r="G5" s="5" t="s">
        <v>289</v>
      </c>
      <c r="H5" s="4">
        <v>1</v>
      </c>
      <c r="I5" s="4">
        <v>0</v>
      </c>
      <c r="J5" s="4">
        <v>0</v>
      </c>
      <c r="K5" s="4">
        <v>0</v>
      </c>
      <c r="L5" s="4">
        <v>0</v>
      </c>
      <c r="M5" s="4">
        <v>0</v>
      </c>
      <c r="N5" s="4">
        <v>0</v>
      </c>
      <c r="O5" s="4">
        <v>0</v>
      </c>
      <c r="P5" s="4">
        <v>0</v>
      </c>
      <c r="Q5" s="4">
        <v>0</v>
      </c>
      <c r="R5" s="4">
        <v>0</v>
      </c>
      <c r="S5" s="4">
        <v>0</v>
      </c>
      <c r="T5" s="4">
        <v>0</v>
      </c>
      <c r="U5" s="4">
        <v>0</v>
      </c>
      <c r="V5" s="4">
        <v>0</v>
      </c>
    </row>
    <row r="6" spans="1:23" s="4" customFormat="1" ht="119" x14ac:dyDescent="0.2">
      <c r="A6" s="14">
        <v>5</v>
      </c>
      <c r="B6" s="4" t="s">
        <v>269</v>
      </c>
      <c r="C6" s="10">
        <v>44008</v>
      </c>
      <c r="D6" s="11">
        <v>0.77638888888888902</v>
      </c>
      <c r="E6" s="4">
        <v>5</v>
      </c>
      <c r="F6" s="4">
        <f t="shared" si="0"/>
        <v>1</v>
      </c>
      <c r="G6" s="5" t="s">
        <v>268</v>
      </c>
      <c r="H6" s="4">
        <v>1</v>
      </c>
      <c r="I6" s="4">
        <v>0</v>
      </c>
      <c r="J6" s="4">
        <v>0</v>
      </c>
      <c r="K6" s="4">
        <v>1</v>
      </c>
      <c r="L6" s="4">
        <v>0</v>
      </c>
      <c r="M6" s="4">
        <v>0</v>
      </c>
      <c r="N6" s="4">
        <v>0</v>
      </c>
      <c r="O6" s="4">
        <v>0</v>
      </c>
      <c r="P6" s="4">
        <v>0</v>
      </c>
      <c r="Q6" s="4">
        <v>0</v>
      </c>
      <c r="R6" s="4">
        <v>0</v>
      </c>
      <c r="S6" s="4">
        <v>0</v>
      </c>
      <c r="T6" s="4">
        <v>0</v>
      </c>
      <c r="U6" s="4">
        <v>0</v>
      </c>
      <c r="V6" s="4">
        <v>0</v>
      </c>
    </row>
    <row r="7" spans="1:23" s="4" customFormat="1" x14ac:dyDescent="0.2">
      <c r="A7" s="14">
        <v>6</v>
      </c>
      <c r="B7" s="4" t="s">
        <v>267</v>
      </c>
      <c r="C7" s="10">
        <v>44009</v>
      </c>
      <c r="D7" s="11">
        <v>0.81805555555555598</v>
      </c>
      <c r="E7" s="4">
        <v>6</v>
      </c>
      <c r="F7" s="4">
        <f t="shared" si="0"/>
        <v>1</v>
      </c>
      <c r="G7" s="7" t="s">
        <v>266</v>
      </c>
      <c r="H7" s="4">
        <v>0</v>
      </c>
      <c r="I7" s="4">
        <v>0</v>
      </c>
      <c r="J7" s="4">
        <v>0</v>
      </c>
      <c r="K7" s="4">
        <v>1</v>
      </c>
      <c r="L7" s="4">
        <v>0</v>
      </c>
      <c r="M7" s="4">
        <v>1</v>
      </c>
      <c r="N7" s="4">
        <v>0</v>
      </c>
      <c r="O7" s="4">
        <v>0</v>
      </c>
      <c r="P7" s="4">
        <v>0</v>
      </c>
      <c r="Q7" s="4">
        <v>0</v>
      </c>
      <c r="R7" s="4">
        <v>0</v>
      </c>
      <c r="S7" s="4">
        <v>0</v>
      </c>
      <c r="T7" s="4">
        <v>1</v>
      </c>
      <c r="U7" s="4">
        <v>1</v>
      </c>
      <c r="V7" s="4">
        <v>1</v>
      </c>
    </row>
    <row r="8" spans="1:23" s="4" customFormat="1" ht="17" x14ac:dyDescent="0.2">
      <c r="A8" s="14">
        <v>7</v>
      </c>
      <c r="B8" s="4" t="s">
        <v>265</v>
      </c>
      <c r="C8" s="10">
        <v>44010</v>
      </c>
      <c r="D8" s="11">
        <v>0.85972222222222205</v>
      </c>
      <c r="E8" s="4">
        <v>7</v>
      </c>
      <c r="F8" s="4">
        <f t="shared" si="0"/>
        <v>1</v>
      </c>
      <c r="G8" s="5" t="s">
        <v>264</v>
      </c>
      <c r="H8" s="4">
        <v>0</v>
      </c>
      <c r="I8" s="4">
        <v>0</v>
      </c>
      <c r="J8" s="4">
        <v>0</v>
      </c>
      <c r="K8" s="4">
        <v>0</v>
      </c>
      <c r="L8" s="4">
        <v>0</v>
      </c>
      <c r="M8" s="4">
        <v>0</v>
      </c>
      <c r="N8" s="4">
        <v>0</v>
      </c>
      <c r="O8" s="4">
        <v>0</v>
      </c>
      <c r="P8" s="4">
        <v>0</v>
      </c>
      <c r="Q8" s="4">
        <v>0</v>
      </c>
      <c r="R8" s="4">
        <v>0</v>
      </c>
      <c r="S8" s="4">
        <v>0</v>
      </c>
      <c r="T8" s="4">
        <v>0</v>
      </c>
      <c r="U8" s="4">
        <v>0</v>
      </c>
      <c r="V8" s="4">
        <v>0</v>
      </c>
    </row>
    <row r="9" spans="1:23" s="4" customFormat="1" ht="17" x14ac:dyDescent="0.2">
      <c r="A9" s="14">
        <v>8</v>
      </c>
      <c r="B9" s="4" t="s">
        <v>263</v>
      </c>
      <c r="C9" s="10">
        <v>44011</v>
      </c>
      <c r="D9" s="11">
        <v>0.90138888888888902</v>
      </c>
      <c r="E9" s="4">
        <v>8</v>
      </c>
      <c r="F9" s="4">
        <f t="shared" si="0"/>
        <v>1</v>
      </c>
      <c r="G9" s="5" t="s">
        <v>262</v>
      </c>
      <c r="H9" s="4">
        <v>0</v>
      </c>
      <c r="I9" s="4">
        <v>0</v>
      </c>
      <c r="J9" s="4">
        <v>0</v>
      </c>
      <c r="K9" s="4">
        <v>0</v>
      </c>
      <c r="L9" s="4">
        <v>0</v>
      </c>
      <c r="M9" s="4">
        <v>0</v>
      </c>
      <c r="N9" s="4">
        <v>0</v>
      </c>
      <c r="O9" s="4">
        <v>0</v>
      </c>
      <c r="P9" s="4">
        <v>0</v>
      </c>
      <c r="Q9" s="4">
        <v>0</v>
      </c>
      <c r="R9" s="4">
        <v>0</v>
      </c>
      <c r="S9" s="4">
        <v>0</v>
      </c>
      <c r="T9" s="4">
        <v>0</v>
      </c>
      <c r="U9" s="4">
        <v>0</v>
      </c>
      <c r="V9" s="4">
        <v>0</v>
      </c>
    </row>
    <row r="10" spans="1:23" s="4" customFormat="1" ht="17" x14ac:dyDescent="0.2">
      <c r="A10" s="14">
        <v>9</v>
      </c>
      <c r="B10" s="4" t="s">
        <v>261</v>
      </c>
      <c r="C10" s="10">
        <v>44012</v>
      </c>
      <c r="D10" s="11">
        <v>0.94305555555555598</v>
      </c>
      <c r="E10" s="4">
        <v>9</v>
      </c>
      <c r="F10" s="4">
        <f t="shared" si="0"/>
        <v>1</v>
      </c>
      <c r="G10" s="5" t="s">
        <v>260</v>
      </c>
      <c r="H10" s="4">
        <v>0</v>
      </c>
      <c r="I10" s="4">
        <v>0</v>
      </c>
      <c r="J10" s="4">
        <v>0</v>
      </c>
      <c r="K10" s="4">
        <v>0</v>
      </c>
      <c r="L10" s="4">
        <v>0</v>
      </c>
      <c r="M10" s="4">
        <v>0</v>
      </c>
      <c r="N10" s="4">
        <v>0</v>
      </c>
      <c r="O10" s="4">
        <v>0</v>
      </c>
      <c r="P10" s="4">
        <v>0</v>
      </c>
      <c r="Q10" s="4">
        <v>0</v>
      </c>
      <c r="R10" s="4">
        <v>0</v>
      </c>
      <c r="S10" s="4">
        <v>0</v>
      </c>
      <c r="T10" s="4">
        <v>0</v>
      </c>
      <c r="U10" s="4">
        <v>0</v>
      </c>
      <c r="V10" s="4">
        <v>0</v>
      </c>
    </row>
    <row r="11" spans="1:23" s="4" customFormat="1" ht="17" x14ac:dyDescent="0.2">
      <c r="A11" s="14">
        <v>10</v>
      </c>
      <c r="B11" s="4" t="s">
        <v>245</v>
      </c>
      <c r="C11" s="10">
        <v>44013</v>
      </c>
      <c r="D11" s="11">
        <v>0.98472222222222205</v>
      </c>
      <c r="E11" s="4">
        <v>10</v>
      </c>
      <c r="F11" s="4">
        <f t="shared" si="0"/>
        <v>1</v>
      </c>
      <c r="G11" s="5" t="s">
        <v>259</v>
      </c>
      <c r="H11" s="4">
        <v>0</v>
      </c>
      <c r="I11" s="4">
        <v>0</v>
      </c>
      <c r="J11" s="4">
        <v>0</v>
      </c>
      <c r="K11" s="4">
        <v>1</v>
      </c>
      <c r="L11" s="4">
        <v>0</v>
      </c>
      <c r="M11" s="4">
        <v>0</v>
      </c>
      <c r="N11" s="4">
        <v>0</v>
      </c>
      <c r="O11" s="4">
        <v>0</v>
      </c>
      <c r="P11" s="4">
        <v>0</v>
      </c>
      <c r="Q11" s="4">
        <v>0</v>
      </c>
      <c r="R11" s="4">
        <v>0</v>
      </c>
      <c r="S11" s="4">
        <v>0</v>
      </c>
      <c r="T11" s="4">
        <v>0</v>
      </c>
      <c r="U11" s="4">
        <v>0</v>
      </c>
      <c r="V11" s="4">
        <v>0</v>
      </c>
    </row>
    <row r="12" spans="1:23" s="4" customFormat="1" ht="17" x14ac:dyDescent="0.2">
      <c r="A12" s="14">
        <v>11</v>
      </c>
      <c r="B12" s="4" t="s">
        <v>258</v>
      </c>
      <c r="C12" s="10">
        <v>44014</v>
      </c>
      <c r="D12" s="11">
        <v>0.52638888888888891</v>
      </c>
      <c r="E12" s="4">
        <v>11</v>
      </c>
      <c r="F12" s="4">
        <f t="shared" si="0"/>
        <v>1</v>
      </c>
      <c r="G12" s="5" t="s">
        <v>257</v>
      </c>
      <c r="H12" s="4">
        <v>0</v>
      </c>
      <c r="I12" s="4">
        <v>0</v>
      </c>
      <c r="J12" s="4">
        <v>0</v>
      </c>
      <c r="K12" s="4">
        <v>1</v>
      </c>
      <c r="L12" s="4">
        <v>0</v>
      </c>
      <c r="M12" s="4">
        <v>0</v>
      </c>
      <c r="N12" s="4">
        <v>0</v>
      </c>
      <c r="O12" s="4">
        <v>0</v>
      </c>
      <c r="P12" s="4">
        <v>0</v>
      </c>
      <c r="Q12" s="4">
        <v>0</v>
      </c>
      <c r="R12" s="4">
        <v>0</v>
      </c>
      <c r="S12" s="4">
        <v>0</v>
      </c>
      <c r="T12" s="4">
        <v>0</v>
      </c>
      <c r="U12" s="4">
        <v>0</v>
      </c>
      <c r="V12" s="4">
        <v>0</v>
      </c>
    </row>
    <row r="13" spans="1:23" s="4" customFormat="1" x14ac:dyDescent="0.2">
      <c r="A13" s="14">
        <v>12</v>
      </c>
      <c r="B13" s="4" t="s">
        <v>256</v>
      </c>
      <c r="C13" s="10">
        <v>44015</v>
      </c>
      <c r="D13" s="11">
        <v>6.805555555555555E-2</v>
      </c>
      <c r="E13" s="4">
        <v>12</v>
      </c>
      <c r="F13" s="4">
        <f t="shared" si="0"/>
        <v>1</v>
      </c>
      <c r="G13" s="7" t="s">
        <v>255</v>
      </c>
      <c r="H13" s="4">
        <v>0</v>
      </c>
      <c r="I13" s="4">
        <v>0</v>
      </c>
      <c r="J13" s="4">
        <v>0</v>
      </c>
      <c r="K13" s="4">
        <v>1</v>
      </c>
      <c r="L13" s="4">
        <v>0</v>
      </c>
      <c r="M13" s="4">
        <v>1</v>
      </c>
      <c r="N13" s="4">
        <v>0</v>
      </c>
      <c r="O13" s="4">
        <v>0</v>
      </c>
      <c r="P13" s="4">
        <v>0</v>
      </c>
      <c r="Q13" s="4">
        <v>0</v>
      </c>
      <c r="R13" s="4">
        <v>0</v>
      </c>
      <c r="S13" s="4">
        <v>0</v>
      </c>
      <c r="T13" s="4">
        <v>0</v>
      </c>
      <c r="U13" s="4">
        <v>1</v>
      </c>
      <c r="V13" s="4">
        <v>1</v>
      </c>
    </row>
    <row r="14" spans="1:23" s="4" customFormat="1" ht="17" x14ac:dyDescent="0.2">
      <c r="A14" s="14">
        <v>13</v>
      </c>
      <c r="B14" s="4" t="s">
        <v>254</v>
      </c>
      <c r="C14" s="10">
        <v>44016</v>
      </c>
      <c r="D14" s="11">
        <v>0.10972222222222222</v>
      </c>
      <c r="E14" s="4">
        <v>12</v>
      </c>
      <c r="F14" s="4">
        <f t="shared" si="0"/>
        <v>2</v>
      </c>
      <c r="G14" s="5" t="s">
        <v>253</v>
      </c>
      <c r="H14" s="4">
        <v>0</v>
      </c>
      <c r="I14" s="4">
        <v>0</v>
      </c>
      <c r="J14" s="4">
        <v>0</v>
      </c>
      <c r="K14" s="4">
        <v>0</v>
      </c>
      <c r="L14" s="4">
        <v>0</v>
      </c>
      <c r="M14" s="4">
        <v>0</v>
      </c>
      <c r="N14" s="4">
        <v>0</v>
      </c>
      <c r="O14" s="4">
        <v>0</v>
      </c>
      <c r="P14" s="4">
        <v>0</v>
      </c>
      <c r="Q14" s="4">
        <v>0</v>
      </c>
      <c r="R14" s="4">
        <v>0</v>
      </c>
      <c r="S14" s="4">
        <v>0</v>
      </c>
      <c r="T14" s="4">
        <v>0</v>
      </c>
      <c r="U14" s="4">
        <v>0</v>
      </c>
      <c r="V14" s="4">
        <v>0</v>
      </c>
    </row>
    <row r="15" spans="1:23" s="4" customFormat="1" ht="68" x14ac:dyDescent="0.2">
      <c r="A15" s="14">
        <v>14</v>
      </c>
      <c r="B15" s="4" t="s">
        <v>252</v>
      </c>
      <c r="C15" s="10">
        <v>44017</v>
      </c>
      <c r="D15" s="11">
        <v>0.15138888888888888</v>
      </c>
      <c r="E15" s="4">
        <v>14</v>
      </c>
      <c r="F15" s="4">
        <f t="shared" si="0"/>
        <v>1</v>
      </c>
      <c r="G15" s="5" t="s">
        <v>251</v>
      </c>
      <c r="H15" s="4">
        <v>1</v>
      </c>
      <c r="I15" s="4">
        <v>0</v>
      </c>
      <c r="J15" s="4">
        <v>0</v>
      </c>
      <c r="K15" s="4">
        <v>0</v>
      </c>
      <c r="L15" s="4">
        <v>0</v>
      </c>
      <c r="M15" s="4">
        <v>0</v>
      </c>
      <c r="N15" s="4">
        <v>0</v>
      </c>
      <c r="O15" s="4">
        <v>0</v>
      </c>
      <c r="P15" s="4">
        <v>0</v>
      </c>
      <c r="Q15" s="4">
        <v>0</v>
      </c>
      <c r="R15" s="4">
        <v>0</v>
      </c>
      <c r="S15" s="4">
        <v>0</v>
      </c>
      <c r="T15" s="4">
        <v>0</v>
      </c>
      <c r="U15" s="4">
        <v>0</v>
      </c>
      <c r="V15" s="4">
        <v>0</v>
      </c>
    </row>
    <row r="16" spans="1:23" s="4" customFormat="1" ht="17" x14ac:dyDescent="0.2">
      <c r="A16" s="14">
        <v>15</v>
      </c>
      <c r="B16" s="4" t="s">
        <v>250</v>
      </c>
      <c r="C16" s="10">
        <v>44018</v>
      </c>
      <c r="D16" s="11">
        <v>0.19305555555555554</v>
      </c>
      <c r="E16" s="4">
        <v>14</v>
      </c>
      <c r="F16" s="4">
        <f t="shared" si="0"/>
        <v>2</v>
      </c>
      <c r="G16" s="5" t="s">
        <v>249</v>
      </c>
      <c r="H16" s="4">
        <v>1</v>
      </c>
      <c r="I16" s="4">
        <v>0</v>
      </c>
      <c r="J16" s="4">
        <v>0</v>
      </c>
      <c r="K16" s="4">
        <v>0</v>
      </c>
      <c r="L16" s="4">
        <v>0</v>
      </c>
      <c r="M16" s="4">
        <v>0</v>
      </c>
      <c r="N16" s="4">
        <v>1</v>
      </c>
      <c r="O16" s="4">
        <v>0</v>
      </c>
      <c r="P16" s="4">
        <v>0</v>
      </c>
      <c r="Q16" s="4">
        <v>0</v>
      </c>
      <c r="R16" s="4">
        <v>0</v>
      </c>
      <c r="S16" s="4">
        <v>0</v>
      </c>
      <c r="T16" s="4">
        <v>0</v>
      </c>
      <c r="U16" s="4">
        <v>0</v>
      </c>
      <c r="V16" s="4">
        <v>0</v>
      </c>
    </row>
    <row r="17" spans="1:22" s="4" customFormat="1" ht="45" customHeight="1" x14ac:dyDescent="0.2">
      <c r="A17" s="14">
        <v>16</v>
      </c>
      <c r="B17" s="4" t="s">
        <v>248</v>
      </c>
      <c r="C17" s="10">
        <v>44019</v>
      </c>
      <c r="D17" s="11">
        <v>0.23472222222222219</v>
      </c>
      <c r="E17" s="4">
        <v>16</v>
      </c>
      <c r="F17" s="4">
        <f t="shared" si="0"/>
        <v>1</v>
      </c>
      <c r="G17" s="7" t="s">
        <v>290</v>
      </c>
      <c r="H17" s="4">
        <v>0</v>
      </c>
      <c r="I17" s="4">
        <v>0</v>
      </c>
      <c r="J17" s="4">
        <v>0</v>
      </c>
      <c r="K17" s="4">
        <v>1</v>
      </c>
      <c r="L17" s="4">
        <v>0</v>
      </c>
      <c r="M17" s="4">
        <v>0</v>
      </c>
      <c r="N17" s="4">
        <v>0</v>
      </c>
      <c r="O17" s="4">
        <v>0</v>
      </c>
      <c r="P17" s="4">
        <v>0</v>
      </c>
      <c r="Q17" s="4">
        <v>1</v>
      </c>
      <c r="R17" s="4">
        <v>0</v>
      </c>
      <c r="S17" s="4">
        <v>0</v>
      </c>
      <c r="T17" s="4">
        <v>0</v>
      </c>
      <c r="U17" s="4">
        <v>1</v>
      </c>
      <c r="V17" s="4">
        <v>1</v>
      </c>
    </row>
    <row r="18" spans="1:22" s="4" customFormat="1" x14ac:dyDescent="0.2">
      <c r="A18" s="14">
        <v>17</v>
      </c>
      <c r="B18" s="4" t="s">
        <v>218</v>
      </c>
      <c r="C18" s="10">
        <v>44020</v>
      </c>
      <c r="D18" s="11">
        <v>0.27638888888888885</v>
      </c>
      <c r="E18" s="4">
        <v>17</v>
      </c>
      <c r="F18" s="4">
        <f t="shared" si="0"/>
        <v>1</v>
      </c>
      <c r="G18" s="7" t="s">
        <v>247</v>
      </c>
      <c r="H18" s="4">
        <v>1</v>
      </c>
      <c r="I18" s="4">
        <v>0</v>
      </c>
      <c r="J18" s="4">
        <v>0</v>
      </c>
      <c r="K18" s="4">
        <v>1</v>
      </c>
      <c r="L18" s="4">
        <v>0</v>
      </c>
      <c r="M18" s="4">
        <v>1</v>
      </c>
      <c r="N18" s="4">
        <v>0</v>
      </c>
      <c r="O18" s="4">
        <v>1</v>
      </c>
      <c r="P18" s="4">
        <v>0</v>
      </c>
      <c r="Q18" s="4">
        <v>0</v>
      </c>
      <c r="R18" s="4">
        <v>0</v>
      </c>
      <c r="S18" s="4">
        <v>0</v>
      </c>
      <c r="T18" s="4">
        <v>0</v>
      </c>
      <c r="U18" s="4">
        <v>1</v>
      </c>
      <c r="V18" s="4">
        <v>2</v>
      </c>
    </row>
    <row r="19" spans="1:22" s="4" customFormat="1" ht="34" x14ac:dyDescent="0.2">
      <c r="A19" s="14">
        <v>18</v>
      </c>
      <c r="B19" s="4" t="s">
        <v>246</v>
      </c>
      <c r="C19" s="10">
        <v>44021</v>
      </c>
      <c r="D19" s="11">
        <v>0.31805555555555554</v>
      </c>
      <c r="E19" s="4">
        <v>18</v>
      </c>
      <c r="F19" s="4">
        <f t="shared" si="0"/>
        <v>1</v>
      </c>
      <c r="G19" s="5" t="s">
        <v>291</v>
      </c>
      <c r="H19" s="4">
        <v>0</v>
      </c>
      <c r="I19" s="4">
        <v>0</v>
      </c>
      <c r="J19" s="4">
        <v>0</v>
      </c>
      <c r="K19" s="4">
        <v>0</v>
      </c>
      <c r="L19" s="4">
        <v>0</v>
      </c>
      <c r="M19" s="4">
        <v>0</v>
      </c>
      <c r="N19" s="4">
        <v>0</v>
      </c>
      <c r="O19" s="4">
        <v>0</v>
      </c>
      <c r="P19" s="4">
        <v>0</v>
      </c>
      <c r="Q19" s="4">
        <v>0</v>
      </c>
      <c r="R19" s="4">
        <v>0</v>
      </c>
      <c r="S19" s="4">
        <v>0</v>
      </c>
      <c r="T19" s="4">
        <v>0</v>
      </c>
      <c r="U19" s="4">
        <v>0</v>
      </c>
      <c r="V19" s="4">
        <v>0</v>
      </c>
    </row>
    <row r="20" spans="1:22" s="4" customFormat="1" ht="17" x14ac:dyDescent="0.2">
      <c r="A20" s="14">
        <v>19</v>
      </c>
      <c r="B20" s="4" t="s">
        <v>245</v>
      </c>
      <c r="C20" s="10">
        <v>44022</v>
      </c>
      <c r="D20" s="11">
        <v>0.35972222222222222</v>
      </c>
      <c r="E20" s="4">
        <v>19</v>
      </c>
      <c r="F20" s="4">
        <f t="shared" si="0"/>
        <v>1</v>
      </c>
      <c r="G20" s="5" t="s">
        <v>244</v>
      </c>
      <c r="H20" s="4">
        <v>0</v>
      </c>
      <c r="I20" s="4">
        <v>0</v>
      </c>
      <c r="J20" s="4">
        <v>0</v>
      </c>
      <c r="K20" s="4">
        <v>1</v>
      </c>
      <c r="L20" s="4">
        <v>1</v>
      </c>
      <c r="M20" s="4">
        <v>0</v>
      </c>
      <c r="N20" s="4">
        <v>0</v>
      </c>
      <c r="O20" s="4">
        <v>0</v>
      </c>
      <c r="P20" s="4">
        <v>0</v>
      </c>
      <c r="Q20" s="4">
        <v>0</v>
      </c>
      <c r="R20" s="4">
        <v>0</v>
      </c>
      <c r="S20" s="4">
        <v>0</v>
      </c>
      <c r="T20" s="4">
        <v>0</v>
      </c>
      <c r="U20" s="4">
        <v>0</v>
      </c>
      <c r="V20" s="4">
        <v>0</v>
      </c>
    </row>
    <row r="21" spans="1:22" s="4" customFormat="1" x14ac:dyDescent="0.2">
      <c r="A21" s="14">
        <v>20</v>
      </c>
      <c r="B21" s="4" t="s">
        <v>149</v>
      </c>
      <c r="C21" s="10">
        <v>44023</v>
      </c>
      <c r="D21" s="11">
        <v>0.40138888888888885</v>
      </c>
      <c r="E21" s="4">
        <v>20</v>
      </c>
      <c r="F21" s="4">
        <f t="shared" si="0"/>
        <v>1</v>
      </c>
      <c r="G21" s="7" t="s">
        <v>243</v>
      </c>
      <c r="H21" s="4">
        <v>1</v>
      </c>
      <c r="I21" s="4">
        <v>0</v>
      </c>
      <c r="J21" s="4">
        <v>0</v>
      </c>
      <c r="K21" s="4">
        <v>1</v>
      </c>
      <c r="L21" s="4">
        <v>1</v>
      </c>
      <c r="M21" s="4">
        <v>1</v>
      </c>
      <c r="N21" s="4">
        <v>0</v>
      </c>
      <c r="O21" s="4">
        <v>0</v>
      </c>
      <c r="P21" s="4">
        <v>0</v>
      </c>
      <c r="Q21" s="4">
        <v>0</v>
      </c>
      <c r="R21" s="4">
        <v>0</v>
      </c>
      <c r="S21" s="4">
        <v>0</v>
      </c>
      <c r="T21" s="4">
        <v>0</v>
      </c>
      <c r="U21" s="4">
        <v>1</v>
      </c>
      <c r="V21" s="4">
        <v>1</v>
      </c>
    </row>
    <row r="22" spans="1:22" s="4" customFormat="1" x14ac:dyDescent="0.2">
      <c r="A22" s="14">
        <v>21</v>
      </c>
      <c r="B22" s="4" t="s">
        <v>242</v>
      </c>
      <c r="C22" s="10">
        <v>44024</v>
      </c>
      <c r="D22" s="11">
        <v>0.44305555555555554</v>
      </c>
      <c r="E22" s="4">
        <v>21</v>
      </c>
      <c r="F22" s="4">
        <f t="shared" si="0"/>
        <v>1</v>
      </c>
      <c r="G22" s="7" t="s">
        <v>241</v>
      </c>
      <c r="H22" s="4">
        <v>0</v>
      </c>
      <c r="I22" s="4">
        <v>0</v>
      </c>
      <c r="J22" s="4">
        <v>1</v>
      </c>
      <c r="K22" s="4">
        <v>0</v>
      </c>
      <c r="L22" s="4">
        <v>0</v>
      </c>
      <c r="M22" s="4">
        <v>0</v>
      </c>
      <c r="N22" s="4">
        <v>0</v>
      </c>
      <c r="O22" s="4">
        <v>0</v>
      </c>
      <c r="P22" s="4">
        <v>0</v>
      </c>
      <c r="Q22" s="4">
        <v>0</v>
      </c>
      <c r="R22" s="4">
        <v>0</v>
      </c>
      <c r="S22" s="4">
        <v>0</v>
      </c>
      <c r="T22" s="4">
        <v>1</v>
      </c>
      <c r="U22" s="4">
        <v>1</v>
      </c>
      <c r="V22" s="4">
        <v>1</v>
      </c>
    </row>
    <row r="23" spans="1:22" s="4" customFormat="1" x14ac:dyDescent="0.2">
      <c r="A23" s="14">
        <v>22</v>
      </c>
      <c r="B23" s="4" t="s">
        <v>76</v>
      </c>
      <c r="C23" s="10">
        <v>44025</v>
      </c>
      <c r="D23" s="11">
        <v>0.48472222222222222</v>
      </c>
      <c r="E23" s="4">
        <v>22</v>
      </c>
      <c r="F23" s="4">
        <f t="shared" si="0"/>
        <v>1</v>
      </c>
      <c r="G23" s="7" t="s">
        <v>240</v>
      </c>
      <c r="H23" s="4">
        <v>0</v>
      </c>
      <c r="I23" s="4">
        <v>0</v>
      </c>
      <c r="J23" s="4">
        <v>0</v>
      </c>
      <c r="K23" s="4">
        <v>1</v>
      </c>
      <c r="L23" s="4">
        <v>1</v>
      </c>
      <c r="M23" s="4">
        <v>0</v>
      </c>
      <c r="N23" s="4">
        <v>0</v>
      </c>
      <c r="O23" s="4">
        <v>1</v>
      </c>
      <c r="P23" s="4">
        <v>1</v>
      </c>
      <c r="Q23" s="4">
        <v>0</v>
      </c>
      <c r="R23" s="4">
        <v>0</v>
      </c>
      <c r="S23" s="4">
        <v>0</v>
      </c>
      <c r="T23" s="4">
        <v>0</v>
      </c>
      <c r="U23" s="4">
        <v>1</v>
      </c>
      <c r="V23" s="4">
        <v>1</v>
      </c>
    </row>
    <row r="24" spans="1:22" s="4" customFormat="1" x14ac:dyDescent="0.2">
      <c r="A24" s="14">
        <v>23</v>
      </c>
      <c r="B24" s="4" t="s">
        <v>239</v>
      </c>
      <c r="C24" s="10">
        <v>44026</v>
      </c>
      <c r="D24" s="11">
        <v>0.52638888888888891</v>
      </c>
      <c r="E24" s="4">
        <v>23</v>
      </c>
      <c r="F24" s="4">
        <f t="shared" si="0"/>
        <v>1</v>
      </c>
      <c r="G24" s="7" t="s">
        <v>238</v>
      </c>
      <c r="H24" s="4">
        <v>1</v>
      </c>
      <c r="I24" s="4">
        <v>0</v>
      </c>
      <c r="J24" s="4">
        <v>0</v>
      </c>
      <c r="K24" s="4">
        <v>1</v>
      </c>
      <c r="L24" s="4">
        <v>0</v>
      </c>
      <c r="M24" s="4">
        <v>0</v>
      </c>
      <c r="N24" s="4">
        <v>0</v>
      </c>
      <c r="O24" s="4">
        <v>0</v>
      </c>
      <c r="P24" s="4">
        <v>1</v>
      </c>
      <c r="Q24" s="4">
        <v>0</v>
      </c>
      <c r="R24" s="4">
        <v>0</v>
      </c>
      <c r="S24" s="4">
        <v>0</v>
      </c>
      <c r="T24" s="4">
        <v>0</v>
      </c>
      <c r="U24" s="4">
        <v>1</v>
      </c>
      <c r="V24" s="4">
        <v>1</v>
      </c>
    </row>
    <row r="25" spans="1:22" s="4" customFormat="1" ht="85" x14ac:dyDescent="0.2">
      <c r="A25" s="14">
        <v>24</v>
      </c>
      <c r="B25" s="4" t="s">
        <v>173</v>
      </c>
      <c r="C25" s="10">
        <v>44027</v>
      </c>
      <c r="D25" s="11">
        <v>0.56805555555555598</v>
      </c>
      <c r="E25" s="4">
        <v>24</v>
      </c>
      <c r="F25" s="4">
        <f t="shared" si="0"/>
        <v>1</v>
      </c>
      <c r="G25" s="5" t="s">
        <v>292</v>
      </c>
      <c r="H25" s="4">
        <v>1</v>
      </c>
      <c r="I25" s="4">
        <v>0</v>
      </c>
      <c r="J25" s="4">
        <v>0</v>
      </c>
      <c r="K25" s="4">
        <v>0</v>
      </c>
      <c r="L25" s="4">
        <v>0</v>
      </c>
      <c r="M25" s="4">
        <v>0</v>
      </c>
      <c r="N25" s="4">
        <v>0</v>
      </c>
      <c r="O25" s="4">
        <v>0</v>
      </c>
      <c r="P25" s="4">
        <v>0</v>
      </c>
      <c r="Q25" s="4">
        <v>0</v>
      </c>
      <c r="R25" s="4">
        <v>0</v>
      </c>
      <c r="S25" s="4">
        <v>0</v>
      </c>
      <c r="T25" s="4">
        <v>0</v>
      </c>
      <c r="U25" s="4">
        <v>0</v>
      </c>
      <c r="V25" s="4">
        <v>0</v>
      </c>
    </row>
    <row r="26" spans="1:22" s="4" customFormat="1" ht="34" x14ac:dyDescent="0.2">
      <c r="A26" s="14">
        <v>25</v>
      </c>
      <c r="B26" s="4" t="s">
        <v>237</v>
      </c>
      <c r="C26" s="10">
        <v>44028</v>
      </c>
      <c r="D26" s="11">
        <v>0.60972222222222205</v>
      </c>
      <c r="E26" s="4">
        <v>24</v>
      </c>
      <c r="F26" s="4">
        <f t="shared" si="0"/>
        <v>2</v>
      </c>
      <c r="G26" s="5" t="s">
        <v>236</v>
      </c>
      <c r="H26" s="4">
        <v>1</v>
      </c>
      <c r="I26" s="4">
        <v>0</v>
      </c>
      <c r="J26" s="4">
        <v>0</v>
      </c>
      <c r="K26" s="4">
        <v>1</v>
      </c>
      <c r="L26" s="4">
        <v>1</v>
      </c>
      <c r="M26" s="4">
        <v>0</v>
      </c>
      <c r="N26" s="4">
        <v>0</v>
      </c>
      <c r="O26" s="4">
        <v>0</v>
      </c>
      <c r="P26" s="4">
        <v>0</v>
      </c>
      <c r="Q26" s="4">
        <v>0</v>
      </c>
      <c r="R26" s="4">
        <v>0</v>
      </c>
      <c r="S26" s="4">
        <v>0</v>
      </c>
      <c r="T26" s="4">
        <v>0</v>
      </c>
      <c r="U26" s="4">
        <v>0</v>
      </c>
      <c r="V26" s="4">
        <v>0</v>
      </c>
    </row>
    <row r="27" spans="1:22" s="4" customFormat="1" ht="221" x14ac:dyDescent="0.2">
      <c r="A27" s="14">
        <v>26</v>
      </c>
      <c r="B27" s="4" t="s">
        <v>235</v>
      </c>
      <c r="C27" s="10">
        <v>44029</v>
      </c>
      <c r="D27" s="11">
        <v>0.65138888888888902</v>
      </c>
      <c r="E27" s="4">
        <v>26</v>
      </c>
      <c r="F27" s="4">
        <f t="shared" si="0"/>
        <v>1</v>
      </c>
      <c r="G27" s="5" t="s">
        <v>234</v>
      </c>
      <c r="H27" s="4">
        <v>1</v>
      </c>
      <c r="I27" s="4">
        <v>0</v>
      </c>
      <c r="J27" s="4">
        <v>0</v>
      </c>
      <c r="K27" s="4">
        <v>0</v>
      </c>
      <c r="L27" s="4">
        <v>0</v>
      </c>
      <c r="M27" s="4">
        <v>0</v>
      </c>
      <c r="N27" s="4">
        <v>0</v>
      </c>
      <c r="O27" s="4">
        <v>0</v>
      </c>
      <c r="P27" s="4">
        <v>0</v>
      </c>
      <c r="Q27" s="4">
        <v>0</v>
      </c>
      <c r="R27" s="4">
        <v>0</v>
      </c>
      <c r="S27" s="4">
        <v>0</v>
      </c>
      <c r="T27" s="4">
        <v>0</v>
      </c>
      <c r="U27" s="4">
        <v>0</v>
      </c>
      <c r="V27" s="4">
        <v>0</v>
      </c>
    </row>
    <row r="28" spans="1:22" s="4" customFormat="1" ht="85" x14ac:dyDescent="0.2">
      <c r="A28" s="14">
        <v>27</v>
      </c>
      <c r="B28" s="4" t="s">
        <v>233</v>
      </c>
      <c r="C28" s="10">
        <v>44030</v>
      </c>
      <c r="D28" s="11">
        <v>0.69305555555555498</v>
      </c>
      <c r="E28" s="4">
        <v>26</v>
      </c>
      <c r="F28" s="4">
        <f t="shared" si="0"/>
        <v>2</v>
      </c>
      <c r="G28" s="5" t="s">
        <v>293</v>
      </c>
      <c r="H28" s="4">
        <v>1</v>
      </c>
      <c r="I28" s="4">
        <v>0</v>
      </c>
      <c r="J28" s="4">
        <v>0</v>
      </c>
      <c r="K28" s="4">
        <v>1</v>
      </c>
      <c r="L28" s="4">
        <v>1</v>
      </c>
      <c r="M28" s="4">
        <v>0</v>
      </c>
      <c r="N28" s="4">
        <v>0</v>
      </c>
      <c r="O28" s="4">
        <v>0</v>
      </c>
      <c r="P28" s="4">
        <v>0</v>
      </c>
      <c r="Q28" s="4">
        <v>0</v>
      </c>
      <c r="R28" s="4">
        <v>0</v>
      </c>
      <c r="S28" s="4">
        <v>0</v>
      </c>
      <c r="T28" s="4">
        <v>0</v>
      </c>
      <c r="U28" s="4">
        <v>0</v>
      </c>
      <c r="V28" s="4">
        <v>0</v>
      </c>
    </row>
    <row r="29" spans="1:22" s="4" customFormat="1" ht="85" x14ac:dyDescent="0.2">
      <c r="A29" s="14">
        <v>28</v>
      </c>
      <c r="B29" s="4" t="s">
        <v>232</v>
      </c>
      <c r="C29" s="10">
        <v>44031</v>
      </c>
      <c r="D29" s="11">
        <v>0.73472222222222305</v>
      </c>
      <c r="E29" s="4">
        <v>26</v>
      </c>
      <c r="F29" s="4">
        <f t="shared" si="0"/>
        <v>2</v>
      </c>
      <c r="G29" s="5" t="s">
        <v>231</v>
      </c>
      <c r="H29" s="4">
        <v>1</v>
      </c>
      <c r="I29" s="4">
        <v>0</v>
      </c>
      <c r="J29" s="4">
        <v>0</v>
      </c>
      <c r="K29" s="4">
        <v>0</v>
      </c>
      <c r="L29" s="4">
        <v>0</v>
      </c>
      <c r="M29" s="4">
        <v>0</v>
      </c>
      <c r="N29" s="4">
        <v>0</v>
      </c>
      <c r="O29" s="4">
        <v>0</v>
      </c>
      <c r="P29" s="4">
        <v>0</v>
      </c>
      <c r="Q29" s="4">
        <v>0</v>
      </c>
      <c r="R29" s="4">
        <v>0</v>
      </c>
      <c r="S29" s="4">
        <v>0</v>
      </c>
      <c r="T29" s="4">
        <v>0</v>
      </c>
      <c r="U29" s="4">
        <v>0</v>
      </c>
      <c r="V29" s="4">
        <v>0</v>
      </c>
    </row>
    <row r="30" spans="1:22" s="4" customFormat="1" ht="34" x14ac:dyDescent="0.2">
      <c r="A30" s="14">
        <v>29</v>
      </c>
      <c r="B30" s="4" t="s">
        <v>230</v>
      </c>
      <c r="C30" s="10">
        <v>44032</v>
      </c>
      <c r="D30" s="11">
        <v>0.77638888888889002</v>
      </c>
      <c r="E30" s="4">
        <v>29</v>
      </c>
      <c r="F30" s="4">
        <f t="shared" si="0"/>
        <v>1</v>
      </c>
      <c r="G30" s="5" t="s">
        <v>229</v>
      </c>
      <c r="H30" s="4">
        <v>0</v>
      </c>
      <c r="I30" s="4">
        <v>0</v>
      </c>
      <c r="J30" s="4">
        <v>0</v>
      </c>
      <c r="K30" s="4">
        <v>0</v>
      </c>
      <c r="L30" s="4">
        <v>0</v>
      </c>
      <c r="M30" s="4">
        <v>0</v>
      </c>
      <c r="N30" s="4">
        <v>0</v>
      </c>
      <c r="O30" s="4">
        <v>0</v>
      </c>
      <c r="P30" s="4">
        <v>0</v>
      </c>
      <c r="Q30" s="4">
        <v>0</v>
      </c>
      <c r="R30" s="4">
        <v>0</v>
      </c>
      <c r="S30" s="4">
        <v>0</v>
      </c>
      <c r="T30" s="4">
        <v>0</v>
      </c>
      <c r="U30" s="4">
        <v>0</v>
      </c>
      <c r="V30" s="4">
        <v>0</v>
      </c>
    </row>
    <row r="31" spans="1:22" s="4" customFormat="1" ht="17" x14ac:dyDescent="0.2">
      <c r="A31" s="14">
        <v>30</v>
      </c>
      <c r="B31" s="4" t="s">
        <v>23</v>
      </c>
      <c r="C31" s="10">
        <v>44033</v>
      </c>
      <c r="D31" s="11">
        <v>0.81805555555555698</v>
      </c>
      <c r="E31" s="4">
        <v>29</v>
      </c>
      <c r="F31" s="4">
        <f t="shared" si="0"/>
        <v>2</v>
      </c>
      <c r="G31" s="5" t="s">
        <v>228</v>
      </c>
      <c r="H31" s="4">
        <v>0</v>
      </c>
      <c r="I31" s="4">
        <v>0</v>
      </c>
      <c r="J31" s="4">
        <v>0</v>
      </c>
      <c r="K31" s="4">
        <v>1</v>
      </c>
      <c r="L31" s="4">
        <v>1</v>
      </c>
      <c r="M31" s="4">
        <v>0</v>
      </c>
      <c r="N31" s="4">
        <v>0</v>
      </c>
      <c r="O31" s="4">
        <v>0</v>
      </c>
      <c r="P31" s="4">
        <v>0</v>
      </c>
      <c r="Q31" s="4">
        <v>0</v>
      </c>
      <c r="R31" s="4">
        <v>0</v>
      </c>
      <c r="S31" s="4">
        <v>0</v>
      </c>
      <c r="T31" s="4">
        <v>0</v>
      </c>
      <c r="U31" s="4">
        <v>0</v>
      </c>
      <c r="V31" s="4">
        <v>0</v>
      </c>
    </row>
    <row r="32" spans="1:22" s="4" customFormat="1" x14ac:dyDescent="0.2">
      <c r="A32" s="14">
        <v>31</v>
      </c>
      <c r="B32" s="4" t="s">
        <v>227</v>
      </c>
      <c r="C32" s="10">
        <v>44034</v>
      </c>
      <c r="D32" s="11">
        <v>0.85972222222222405</v>
      </c>
      <c r="E32" s="4">
        <v>31</v>
      </c>
      <c r="F32" s="4">
        <f t="shared" si="0"/>
        <v>1</v>
      </c>
      <c r="G32" s="7" t="s">
        <v>226</v>
      </c>
      <c r="H32" s="4">
        <v>0</v>
      </c>
      <c r="I32" s="4">
        <v>0</v>
      </c>
      <c r="J32" s="4">
        <v>0</v>
      </c>
      <c r="K32" s="4">
        <v>1</v>
      </c>
      <c r="L32" s="4">
        <v>0</v>
      </c>
      <c r="M32" s="4">
        <v>0</v>
      </c>
      <c r="N32" s="4">
        <v>0</v>
      </c>
      <c r="O32" s="4">
        <v>0</v>
      </c>
      <c r="P32" s="4">
        <v>0</v>
      </c>
      <c r="Q32" s="4">
        <v>0</v>
      </c>
      <c r="R32" s="4">
        <v>0</v>
      </c>
      <c r="S32" s="4">
        <v>0</v>
      </c>
      <c r="T32" s="4">
        <v>0</v>
      </c>
      <c r="U32" s="4">
        <v>1</v>
      </c>
      <c r="V32" s="4">
        <v>1</v>
      </c>
    </row>
    <row r="33" spans="1:22" s="4" customFormat="1" ht="153" x14ac:dyDescent="0.2">
      <c r="A33" s="14">
        <v>32</v>
      </c>
      <c r="B33" s="4" t="s">
        <v>225</v>
      </c>
      <c r="C33" s="10">
        <v>44035</v>
      </c>
      <c r="D33" s="11">
        <v>0.60972222222222217</v>
      </c>
      <c r="E33" s="4">
        <v>32</v>
      </c>
      <c r="F33" s="4">
        <f t="shared" si="0"/>
        <v>1</v>
      </c>
      <c r="G33" s="5" t="s">
        <v>224</v>
      </c>
      <c r="H33" s="4">
        <v>1</v>
      </c>
      <c r="I33" s="4">
        <v>0</v>
      </c>
      <c r="J33" s="4">
        <v>0</v>
      </c>
      <c r="K33" s="4">
        <v>0</v>
      </c>
      <c r="L33" s="4">
        <v>0</v>
      </c>
      <c r="M33" s="4">
        <v>0</v>
      </c>
      <c r="N33" s="4">
        <v>0</v>
      </c>
      <c r="O33" s="4">
        <v>0</v>
      </c>
      <c r="P33" s="4">
        <v>0</v>
      </c>
      <c r="Q33" s="4">
        <v>0</v>
      </c>
      <c r="R33" s="4">
        <v>0</v>
      </c>
      <c r="S33" s="4">
        <v>0</v>
      </c>
      <c r="T33" s="4">
        <v>0</v>
      </c>
      <c r="U33" s="4">
        <v>0</v>
      </c>
      <c r="V33" s="4">
        <v>0</v>
      </c>
    </row>
    <row r="34" spans="1:22" s="4" customFormat="1" ht="17" x14ac:dyDescent="0.2">
      <c r="A34" s="14">
        <v>33</v>
      </c>
      <c r="B34" s="4" t="s">
        <v>223</v>
      </c>
      <c r="C34" s="10">
        <v>44036</v>
      </c>
      <c r="D34" s="11">
        <v>0.65138888888888902</v>
      </c>
      <c r="E34" s="4">
        <v>33</v>
      </c>
      <c r="F34" s="4">
        <f t="shared" si="0"/>
        <v>1</v>
      </c>
      <c r="G34" s="5" t="s">
        <v>222</v>
      </c>
      <c r="H34" s="4">
        <v>0</v>
      </c>
      <c r="I34" s="4">
        <v>0</v>
      </c>
      <c r="J34" s="4">
        <v>0</v>
      </c>
      <c r="K34" s="4">
        <v>0</v>
      </c>
      <c r="L34" s="4">
        <v>0</v>
      </c>
      <c r="M34" s="4">
        <v>0</v>
      </c>
      <c r="N34" s="4">
        <v>0</v>
      </c>
      <c r="O34" s="4">
        <v>0</v>
      </c>
      <c r="P34" s="4">
        <v>0</v>
      </c>
      <c r="Q34" s="4">
        <v>0</v>
      </c>
      <c r="R34" s="4">
        <v>0</v>
      </c>
      <c r="S34" s="4">
        <v>0</v>
      </c>
      <c r="T34" s="4">
        <v>0</v>
      </c>
      <c r="U34" s="4">
        <v>0</v>
      </c>
      <c r="V34" s="4">
        <v>0</v>
      </c>
    </row>
    <row r="35" spans="1:22" s="4" customFormat="1" ht="34" x14ac:dyDescent="0.2">
      <c r="A35" s="14">
        <v>34</v>
      </c>
      <c r="B35" s="4" t="s">
        <v>173</v>
      </c>
      <c r="C35" s="10">
        <v>44037</v>
      </c>
      <c r="D35" s="11">
        <v>0.69305555555555598</v>
      </c>
      <c r="E35" s="4">
        <v>33</v>
      </c>
      <c r="F35" s="4">
        <f t="shared" si="0"/>
        <v>2</v>
      </c>
      <c r="G35" s="5" t="s">
        <v>221</v>
      </c>
      <c r="H35" s="4">
        <v>1</v>
      </c>
      <c r="I35" s="4">
        <v>0</v>
      </c>
      <c r="J35" s="4">
        <v>0</v>
      </c>
      <c r="K35" s="4">
        <v>0</v>
      </c>
      <c r="L35" s="4">
        <v>1</v>
      </c>
      <c r="M35" s="4">
        <v>0</v>
      </c>
      <c r="N35" s="4">
        <v>0</v>
      </c>
      <c r="O35" s="4">
        <v>0</v>
      </c>
      <c r="P35" s="4">
        <v>0</v>
      </c>
      <c r="Q35" s="4">
        <v>0</v>
      </c>
      <c r="R35" s="4">
        <v>0</v>
      </c>
      <c r="S35" s="4">
        <v>0</v>
      </c>
      <c r="T35" s="4">
        <v>0</v>
      </c>
      <c r="U35" s="4">
        <v>0</v>
      </c>
      <c r="V35" s="4">
        <v>0</v>
      </c>
    </row>
    <row r="36" spans="1:22" s="4" customFormat="1" x14ac:dyDescent="0.2">
      <c r="A36" s="14">
        <v>35</v>
      </c>
      <c r="B36" s="4" t="s">
        <v>218</v>
      </c>
      <c r="C36" s="10">
        <v>44038</v>
      </c>
      <c r="D36" s="11">
        <v>0.73472222222222205</v>
      </c>
      <c r="E36" s="4">
        <v>35</v>
      </c>
      <c r="F36" s="4">
        <f t="shared" si="0"/>
        <v>1</v>
      </c>
      <c r="G36" s="7" t="s">
        <v>294</v>
      </c>
      <c r="H36" s="4">
        <v>1</v>
      </c>
      <c r="I36" s="4">
        <v>0</v>
      </c>
      <c r="J36" s="4">
        <v>0</v>
      </c>
      <c r="K36" s="4">
        <v>0</v>
      </c>
      <c r="L36" s="4">
        <v>0</v>
      </c>
      <c r="M36" s="4">
        <v>1</v>
      </c>
      <c r="N36" s="4">
        <v>0</v>
      </c>
      <c r="O36" s="4">
        <v>0</v>
      </c>
      <c r="P36" s="4">
        <v>0</v>
      </c>
      <c r="Q36" s="4">
        <v>0</v>
      </c>
      <c r="R36" s="4">
        <v>0</v>
      </c>
      <c r="S36" s="4">
        <v>0</v>
      </c>
      <c r="T36" s="4">
        <v>1</v>
      </c>
      <c r="U36" s="4">
        <v>1</v>
      </c>
      <c r="V36" s="4">
        <v>2</v>
      </c>
    </row>
    <row r="37" spans="1:22" s="4" customFormat="1" ht="34" x14ac:dyDescent="0.2">
      <c r="A37" s="14">
        <v>36</v>
      </c>
      <c r="B37" s="4" t="s">
        <v>220</v>
      </c>
      <c r="C37" s="10">
        <v>44039</v>
      </c>
      <c r="D37" s="11">
        <v>0.77638888888888902</v>
      </c>
      <c r="E37" s="4">
        <v>35</v>
      </c>
      <c r="F37" s="4">
        <v>2</v>
      </c>
      <c r="G37" s="5" t="s">
        <v>219</v>
      </c>
      <c r="H37" s="4">
        <v>0</v>
      </c>
      <c r="I37" s="4">
        <v>0</v>
      </c>
      <c r="J37" s="4">
        <v>0</v>
      </c>
      <c r="K37" s="4">
        <v>0</v>
      </c>
      <c r="L37" s="4">
        <v>0</v>
      </c>
      <c r="M37" s="4">
        <v>0</v>
      </c>
      <c r="N37" s="4">
        <v>0</v>
      </c>
      <c r="O37" s="4">
        <v>0</v>
      </c>
      <c r="P37" s="4">
        <v>0</v>
      </c>
      <c r="Q37" s="4">
        <v>0</v>
      </c>
      <c r="R37" s="4">
        <v>0</v>
      </c>
      <c r="S37" s="4">
        <v>0</v>
      </c>
      <c r="T37" s="4">
        <v>0</v>
      </c>
      <c r="U37" s="4">
        <v>0</v>
      </c>
      <c r="V37" s="4">
        <v>0</v>
      </c>
    </row>
    <row r="38" spans="1:22" s="4" customFormat="1" ht="34" x14ac:dyDescent="0.2">
      <c r="A38" s="14">
        <v>37</v>
      </c>
      <c r="B38" s="4" t="s">
        <v>218</v>
      </c>
      <c r="C38" s="10">
        <v>44040</v>
      </c>
      <c r="D38" s="11">
        <v>0.81805555555555598</v>
      </c>
      <c r="E38" s="4">
        <v>36</v>
      </c>
      <c r="F38" s="4">
        <v>2</v>
      </c>
      <c r="G38" s="5" t="s">
        <v>217</v>
      </c>
      <c r="H38" s="4">
        <v>0</v>
      </c>
      <c r="I38" s="4">
        <v>0</v>
      </c>
      <c r="J38" s="4">
        <v>0</v>
      </c>
      <c r="K38" s="4">
        <v>0</v>
      </c>
      <c r="L38" s="4">
        <v>0</v>
      </c>
      <c r="M38" s="4">
        <v>0</v>
      </c>
      <c r="N38" s="4">
        <v>0</v>
      </c>
      <c r="O38" s="4">
        <v>0</v>
      </c>
      <c r="P38" s="4">
        <v>0</v>
      </c>
      <c r="Q38" s="4">
        <v>0</v>
      </c>
      <c r="R38" s="4">
        <v>0</v>
      </c>
      <c r="S38" s="4">
        <v>0</v>
      </c>
      <c r="T38" s="4">
        <v>0</v>
      </c>
      <c r="U38" s="4">
        <v>0</v>
      </c>
      <c r="V38" s="4">
        <v>0</v>
      </c>
    </row>
    <row r="39" spans="1:22" s="4" customFormat="1" x14ac:dyDescent="0.2">
      <c r="A39" s="14">
        <v>38</v>
      </c>
      <c r="B39" s="4" t="s">
        <v>215</v>
      </c>
      <c r="C39" s="10">
        <v>44041</v>
      </c>
      <c r="D39" s="11">
        <v>0.85972222222222205</v>
      </c>
      <c r="E39" s="4">
        <v>38</v>
      </c>
      <c r="F39" s="4">
        <v>1</v>
      </c>
      <c r="G39" s="7" t="s">
        <v>216</v>
      </c>
      <c r="H39" s="4">
        <v>0</v>
      </c>
      <c r="I39" s="4">
        <v>0</v>
      </c>
      <c r="J39" s="4">
        <v>0</v>
      </c>
      <c r="K39" s="4">
        <v>0</v>
      </c>
      <c r="L39" s="4">
        <v>0</v>
      </c>
      <c r="M39" s="4">
        <v>0</v>
      </c>
      <c r="N39" s="4">
        <v>0</v>
      </c>
      <c r="O39" s="4">
        <v>1</v>
      </c>
      <c r="P39" s="4">
        <v>0</v>
      </c>
      <c r="Q39" s="4">
        <v>0</v>
      </c>
      <c r="R39" s="4">
        <v>0</v>
      </c>
      <c r="S39" s="4">
        <v>0</v>
      </c>
      <c r="T39" s="4">
        <v>0</v>
      </c>
      <c r="U39" s="4">
        <v>1</v>
      </c>
      <c r="V39" s="4">
        <v>2</v>
      </c>
    </row>
    <row r="40" spans="1:22" s="4" customFormat="1" x14ac:dyDescent="0.2">
      <c r="A40" s="14">
        <v>39</v>
      </c>
      <c r="B40" s="4" t="s">
        <v>215</v>
      </c>
      <c r="C40" s="10">
        <v>44042</v>
      </c>
      <c r="D40" s="11">
        <v>0.90138888888888902</v>
      </c>
      <c r="E40" s="4">
        <v>39</v>
      </c>
      <c r="F40" s="4">
        <v>1</v>
      </c>
      <c r="G40" s="7" t="s">
        <v>214</v>
      </c>
      <c r="H40" s="4">
        <v>0</v>
      </c>
      <c r="I40" s="4">
        <v>0</v>
      </c>
      <c r="J40" s="4">
        <v>0</v>
      </c>
      <c r="K40" s="4">
        <v>1</v>
      </c>
      <c r="L40" s="4">
        <v>1</v>
      </c>
      <c r="M40" s="4">
        <v>1</v>
      </c>
      <c r="N40" s="4">
        <v>0</v>
      </c>
      <c r="O40" s="4">
        <v>0</v>
      </c>
      <c r="P40" s="4">
        <v>1</v>
      </c>
      <c r="Q40" s="4">
        <v>1</v>
      </c>
      <c r="R40" s="4">
        <v>1</v>
      </c>
      <c r="S40" s="4">
        <v>0</v>
      </c>
      <c r="T40" s="4">
        <v>1</v>
      </c>
      <c r="U40" s="4">
        <v>1</v>
      </c>
      <c r="V40" s="4">
        <v>2</v>
      </c>
    </row>
    <row r="41" spans="1:22" s="4" customFormat="1" x14ac:dyDescent="0.2">
      <c r="A41" s="14">
        <v>40</v>
      </c>
      <c r="B41" s="4" t="s">
        <v>213</v>
      </c>
      <c r="C41" s="10">
        <v>44043</v>
      </c>
      <c r="D41" s="11">
        <v>0.94305555555555598</v>
      </c>
      <c r="E41" s="4">
        <v>40</v>
      </c>
      <c r="F41" s="4">
        <v>1</v>
      </c>
      <c r="G41" s="7" t="s">
        <v>212</v>
      </c>
      <c r="H41" s="4">
        <v>0</v>
      </c>
      <c r="I41" s="4">
        <v>0</v>
      </c>
      <c r="J41" s="4">
        <v>0</v>
      </c>
      <c r="K41" s="4">
        <v>0</v>
      </c>
      <c r="L41" s="4">
        <v>1</v>
      </c>
      <c r="M41" s="4">
        <v>0</v>
      </c>
      <c r="N41" s="4">
        <v>0</v>
      </c>
      <c r="O41" s="4">
        <v>1</v>
      </c>
      <c r="P41" s="4">
        <v>0</v>
      </c>
      <c r="Q41" s="4">
        <v>0</v>
      </c>
      <c r="R41" s="4">
        <v>0</v>
      </c>
      <c r="S41" s="4">
        <v>0</v>
      </c>
      <c r="T41" s="4">
        <v>0</v>
      </c>
      <c r="U41" s="4">
        <v>1</v>
      </c>
      <c r="V41" s="4">
        <v>1</v>
      </c>
    </row>
    <row r="42" spans="1:22" s="4" customFormat="1" x14ac:dyDescent="0.2">
      <c r="A42" s="14">
        <v>41</v>
      </c>
      <c r="B42" s="4" t="s">
        <v>73</v>
      </c>
      <c r="C42" s="10">
        <v>44044</v>
      </c>
      <c r="D42" s="11">
        <v>0.98472222222222205</v>
      </c>
      <c r="E42" s="4">
        <v>41</v>
      </c>
      <c r="F42" s="4">
        <v>1</v>
      </c>
      <c r="G42" s="7" t="s">
        <v>211</v>
      </c>
      <c r="H42" s="4">
        <v>1</v>
      </c>
      <c r="I42" s="4">
        <v>0</v>
      </c>
      <c r="J42" s="4">
        <v>0</v>
      </c>
      <c r="K42" s="4">
        <v>1</v>
      </c>
      <c r="L42" s="4">
        <v>0</v>
      </c>
      <c r="M42" s="4">
        <v>0</v>
      </c>
      <c r="N42" s="4">
        <v>0</v>
      </c>
      <c r="O42" s="4">
        <v>0</v>
      </c>
      <c r="P42" s="4">
        <v>0</v>
      </c>
      <c r="Q42" s="4">
        <v>0</v>
      </c>
      <c r="R42" s="4">
        <v>0</v>
      </c>
      <c r="S42" s="4">
        <v>0</v>
      </c>
      <c r="T42" s="4">
        <v>1</v>
      </c>
      <c r="U42" s="4">
        <v>1</v>
      </c>
      <c r="V42" s="4">
        <v>1</v>
      </c>
    </row>
    <row r="43" spans="1:22" s="4" customFormat="1" x14ac:dyDescent="0.2">
      <c r="A43" s="14">
        <v>42</v>
      </c>
      <c r="B43" s="4" t="s">
        <v>149</v>
      </c>
      <c r="C43" s="10">
        <v>44045</v>
      </c>
      <c r="D43" s="11">
        <v>2.6388888888888889E-2</v>
      </c>
      <c r="E43" s="4">
        <v>41</v>
      </c>
      <c r="F43" s="4">
        <v>2</v>
      </c>
      <c r="G43" s="7" t="s">
        <v>210</v>
      </c>
      <c r="H43" s="4">
        <v>1</v>
      </c>
      <c r="I43" s="4">
        <v>0</v>
      </c>
      <c r="J43" s="4">
        <v>0</v>
      </c>
      <c r="K43" s="4">
        <v>1</v>
      </c>
      <c r="L43" s="4">
        <v>0</v>
      </c>
      <c r="M43" s="4">
        <v>1</v>
      </c>
      <c r="N43" s="4">
        <v>0</v>
      </c>
      <c r="O43" s="4">
        <v>0</v>
      </c>
      <c r="P43" s="4">
        <v>0</v>
      </c>
      <c r="Q43" s="4">
        <v>0</v>
      </c>
      <c r="R43" s="4">
        <v>0</v>
      </c>
      <c r="S43" s="4">
        <v>0</v>
      </c>
      <c r="T43" s="4">
        <v>1</v>
      </c>
      <c r="U43" s="4">
        <v>1</v>
      </c>
      <c r="V43" s="4">
        <v>2</v>
      </c>
    </row>
    <row r="44" spans="1:22" s="4" customFormat="1" x14ac:dyDescent="0.2">
      <c r="A44" s="14">
        <v>43</v>
      </c>
      <c r="B44" s="4" t="s">
        <v>209</v>
      </c>
      <c r="C44" s="10">
        <v>44046</v>
      </c>
      <c r="D44" s="11">
        <v>6.8055555555555494E-2</v>
      </c>
      <c r="E44" s="4">
        <v>43</v>
      </c>
      <c r="F44" s="4">
        <v>1</v>
      </c>
      <c r="G44" s="7" t="s">
        <v>208</v>
      </c>
      <c r="H44" s="4">
        <v>1</v>
      </c>
      <c r="I44" s="4">
        <v>0</v>
      </c>
      <c r="J44" s="4">
        <v>0</v>
      </c>
      <c r="K44" s="4">
        <v>1</v>
      </c>
      <c r="L44" s="4">
        <v>0</v>
      </c>
      <c r="M44" s="4">
        <v>1</v>
      </c>
      <c r="N44" s="4">
        <v>1</v>
      </c>
      <c r="O44" s="4">
        <v>0</v>
      </c>
      <c r="P44" s="4">
        <v>0</v>
      </c>
      <c r="Q44" s="4">
        <v>0</v>
      </c>
      <c r="R44" s="4">
        <v>0</v>
      </c>
      <c r="S44" s="4">
        <v>0</v>
      </c>
      <c r="T44" s="4">
        <v>1</v>
      </c>
      <c r="U44" s="4">
        <v>1</v>
      </c>
      <c r="V44" s="4">
        <v>1</v>
      </c>
    </row>
    <row r="45" spans="1:22" s="4" customFormat="1" x14ac:dyDescent="0.2">
      <c r="A45" s="14">
        <v>44</v>
      </c>
      <c r="B45" s="4" t="s">
        <v>207</v>
      </c>
      <c r="C45" s="10">
        <v>44047</v>
      </c>
      <c r="D45" s="11">
        <v>0.109722222222222</v>
      </c>
      <c r="E45" s="4">
        <v>44</v>
      </c>
      <c r="F45" s="4">
        <v>1</v>
      </c>
      <c r="G45" s="7" t="s">
        <v>206</v>
      </c>
      <c r="H45" s="4">
        <v>1</v>
      </c>
      <c r="I45" s="4">
        <v>0</v>
      </c>
      <c r="J45" s="4">
        <v>0</v>
      </c>
      <c r="K45" s="4">
        <v>1</v>
      </c>
      <c r="L45" s="4">
        <v>0</v>
      </c>
      <c r="M45" s="4">
        <v>1</v>
      </c>
      <c r="N45" s="4">
        <v>0</v>
      </c>
      <c r="O45" s="4">
        <v>0</v>
      </c>
      <c r="P45" s="4">
        <v>1</v>
      </c>
      <c r="Q45" s="4">
        <v>0</v>
      </c>
      <c r="R45" s="4">
        <v>0</v>
      </c>
      <c r="S45" s="4">
        <v>0</v>
      </c>
      <c r="T45" s="4">
        <v>1</v>
      </c>
      <c r="U45" s="4">
        <v>1</v>
      </c>
      <c r="V45" s="4">
        <v>2</v>
      </c>
    </row>
    <row r="46" spans="1:22" s="4" customFormat="1" ht="17" x14ac:dyDescent="0.2">
      <c r="A46" s="14">
        <v>45</v>
      </c>
      <c r="B46" s="4" t="s">
        <v>154</v>
      </c>
      <c r="C46" s="10">
        <v>44048</v>
      </c>
      <c r="D46" s="11">
        <v>0.15138888888888899</v>
      </c>
      <c r="E46" s="4">
        <v>45</v>
      </c>
      <c r="F46" s="4">
        <v>1</v>
      </c>
      <c r="G46" s="5" t="s">
        <v>205</v>
      </c>
      <c r="H46" s="4">
        <v>0</v>
      </c>
      <c r="I46" s="4">
        <v>0</v>
      </c>
      <c r="J46" s="4">
        <v>0</v>
      </c>
      <c r="K46" s="4">
        <v>0</v>
      </c>
      <c r="L46" s="4">
        <v>0</v>
      </c>
      <c r="M46" s="4">
        <v>0</v>
      </c>
      <c r="N46" s="4">
        <v>0</v>
      </c>
      <c r="O46" s="4">
        <v>0</v>
      </c>
      <c r="P46" s="4">
        <v>0</v>
      </c>
      <c r="Q46" s="4">
        <v>0</v>
      </c>
      <c r="R46" s="4">
        <v>0</v>
      </c>
      <c r="S46" s="4">
        <v>0</v>
      </c>
      <c r="T46" s="4">
        <v>0</v>
      </c>
      <c r="U46" s="4">
        <v>0</v>
      </c>
      <c r="V46" s="4">
        <v>0</v>
      </c>
    </row>
    <row r="47" spans="1:22" s="4" customFormat="1" ht="68" x14ac:dyDescent="0.2">
      <c r="A47" s="14">
        <v>46</v>
      </c>
      <c r="B47" s="4" t="s">
        <v>12</v>
      </c>
      <c r="C47" s="10">
        <v>44049</v>
      </c>
      <c r="D47" s="11">
        <v>0.19305555555555601</v>
      </c>
      <c r="E47" s="4">
        <v>46</v>
      </c>
      <c r="F47" s="4">
        <v>1</v>
      </c>
      <c r="G47" s="5" t="s">
        <v>204</v>
      </c>
      <c r="H47" s="4">
        <v>1</v>
      </c>
      <c r="I47" s="4">
        <v>0</v>
      </c>
      <c r="J47" s="4">
        <v>0</v>
      </c>
      <c r="K47" s="4">
        <v>1</v>
      </c>
      <c r="L47" s="4">
        <v>0</v>
      </c>
      <c r="M47" s="4">
        <v>1</v>
      </c>
      <c r="N47" s="4">
        <v>0</v>
      </c>
      <c r="O47" s="4">
        <v>0</v>
      </c>
      <c r="P47" s="4">
        <v>0</v>
      </c>
      <c r="Q47" s="4">
        <v>0</v>
      </c>
      <c r="R47" s="4">
        <v>0</v>
      </c>
      <c r="S47" s="4">
        <v>0</v>
      </c>
      <c r="T47" s="4">
        <v>0</v>
      </c>
      <c r="U47" s="4">
        <v>0</v>
      </c>
      <c r="V47" s="4">
        <v>0</v>
      </c>
    </row>
    <row r="48" spans="1:22" s="4" customFormat="1" ht="17" x14ac:dyDescent="0.2">
      <c r="A48" s="14">
        <v>47</v>
      </c>
      <c r="B48" s="4" t="s">
        <v>203</v>
      </c>
      <c r="C48" s="10">
        <v>44050</v>
      </c>
      <c r="D48" s="11">
        <v>0.234722222222222</v>
      </c>
      <c r="E48" s="4">
        <v>47</v>
      </c>
      <c r="F48" s="4">
        <v>1</v>
      </c>
      <c r="G48" s="5" t="s">
        <v>202</v>
      </c>
      <c r="H48" s="4">
        <v>0</v>
      </c>
      <c r="I48" s="4">
        <v>0</v>
      </c>
      <c r="J48" s="4">
        <v>0</v>
      </c>
      <c r="K48" s="4">
        <v>0</v>
      </c>
      <c r="L48" s="4">
        <v>0</v>
      </c>
      <c r="M48" s="4">
        <v>0</v>
      </c>
      <c r="N48" s="4">
        <v>0</v>
      </c>
      <c r="O48" s="4">
        <v>0</v>
      </c>
      <c r="P48" s="4">
        <v>0</v>
      </c>
      <c r="Q48" s="4">
        <v>0</v>
      </c>
      <c r="R48" s="4">
        <v>0</v>
      </c>
      <c r="S48" s="4">
        <v>0</v>
      </c>
      <c r="T48" s="4">
        <v>0</v>
      </c>
      <c r="U48" s="4">
        <v>0</v>
      </c>
      <c r="V48" s="4">
        <v>0</v>
      </c>
    </row>
    <row r="49" spans="1:22" s="4" customFormat="1" ht="51" x14ac:dyDescent="0.2">
      <c r="A49" s="14">
        <v>48</v>
      </c>
      <c r="B49" s="4" t="s">
        <v>201</v>
      </c>
      <c r="C49" s="10">
        <v>44051</v>
      </c>
      <c r="D49" s="11">
        <v>0.27638888888888902</v>
      </c>
      <c r="E49" s="4">
        <v>48</v>
      </c>
      <c r="F49" s="4">
        <v>1</v>
      </c>
      <c r="G49" s="5" t="s">
        <v>200</v>
      </c>
      <c r="H49" s="4">
        <v>1</v>
      </c>
      <c r="I49" s="4">
        <v>0</v>
      </c>
      <c r="J49" s="4">
        <v>0</v>
      </c>
      <c r="K49" s="4">
        <v>0</v>
      </c>
      <c r="L49" s="4">
        <v>0</v>
      </c>
      <c r="M49" s="4">
        <v>0</v>
      </c>
      <c r="N49" s="4">
        <v>0</v>
      </c>
      <c r="O49" s="4">
        <v>0</v>
      </c>
      <c r="P49" s="4">
        <v>0</v>
      </c>
      <c r="Q49" s="4">
        <v>0</v>
      </c>
      <c r="R49" s="4">
        <v>0</v>
      </c>
      <c r="S49" s="4">
        <v>0</v>
      </c>
      <c r="T49" s="4">
        <v>0</v>
      </c>
      <c r="U49" s="4">
        <v>0</v>
      </c>
      <c r="V49" s="4">
        <v>0</v>
      </c>
    </row>
    <row r="50" spans="1:22" s="4" customFormat="1" ht="34" x14ac:dyDescent="0.2">
      <c r="A50" s="14">
        <v>49</v>
      </c>
      <c r="B50" s="4" t="s">
        <v>199</v>
      </c>
      <c r="C50" s="10">
        <v>44052</v>
      </c>
      <c r="D50" s="11">
        <v>0.31805555555555598</v>
      </c>
      <c r="E50" s="4">
        <v>48</v>
      </c>
      <c r="F50" s="4">
        <v>2</v>
      </c>
      <c r="G50" s="5" t="s">
        <v>198</v>
      </c>
      <c r="H50" s="4">
        <v>1</v>
      </c>
      <c r="I50" s="4">
        <v>0</v>
      </c>
      <c r="J50" s="4">
        <v>1</v>
      </c>
      <c r="K50" s="4">
        <v>0</v>
      </c>
      <c r="L50" s="4">
        <v>0</v>
      </c>
      <c r="M50" s="4">
        <v>0</v>
      </c>
      <c r="N50" s="4">
        <v>0</v>
      </c>
      <c r="O50" s="4">
        <v>0</v>
      </c>
      <c r="P50" s="4">
        <v>0</v>
      </c>
      <c r="Q50" s="4">
        <v>0</v>
      </c>
      <c r="R50" s="4">
        <v>0</v>
      </c>
      <c r="S50" s="4">
        <v>0</v>
      </c>
      <c r="T50" s="4">
        <v>0</v>
      </c>
      <c r="U50" s="4">
        <v>0</v>
      </c>
      <c r="V50" s="4">
        <v>0</v>
      </c>
    </row>
    <row r="51" spans="1:22" s="4" customFormat="1" ht="68" x14ac:dyDescent="0.2">
      <c r="A51" s="14">
        <v>50</v>
      </c>
      <c r="B51" s="4" t="s">
        <v>182</v>
      </c>
      <c r="C51" s="10">
        <v>44053</v>
      </c>
      <c r="D51" s="11">
        <v>0.359722222222223</v>
      </c>
      <c r="E51" s="4">
        <v>49</v>
      </c>
      <c r="F51" s="4">
        <v>2</v>
      </c>
      <c r="G51" s="5" t="s">
        <v>197</v>
      </c>
      <c r="H51" s="4">
        <v>1</v>
      </c>
      <c r="I51" s="4">
        <v>0</v>
      </c>
      <c r="J51" s="4">
        <v>0</v>
      </c>
      <c r="K51" s="4">
        <v>1</v>
      </c>
      <c r="L51" s="4">
        <v>0</v>
      </c>
      <c r="M51" s="4">
        <v>1</v>
      </c>
      <c r="N51" s="4">
        <v>0</v>
      </c>
      <c r="O51" s="4">
        <v>0</v>
      </c>
      <c r="P51" s="4">
        <v>0</v>
      </c>
      <c r="Q51" s="4">
        <v>0</v>
      </c>
      <c r="R51" s="4">
        <v>0</v>
      </c>
      <c r="S51" s="4">
        <v>0</v>
      </c>
      <c r="T51" s="4">
        <v>1</v>
      </c>
      <c r="U51" s="4">
        <v>0</v>
      </c>
      <c r="V51" s="4">
        <v>0</v>
      </c>
    </row>
    <row r="52" spans="1:22" s="4" customFormat="1" x14ac:dyDescent="0.2">
      <c r="A52" s="14">
        <v>51</v>
      </c>
      <c r="B52" s="4" t="s">
        <v>196</v>
      </c>
      <c r="C52" s="10">
        <v>44054</v>
      </c>
      <c r="D52" s="11">
        <v>0.40138888888888902</v>
      </c>
      <c r="E52" s="4">
        <v>51</v>
      </c>
      <c r="F52" s="4">
        <v>1</v>
      </c>
      <c r="G52" s="7" t="s">
        <v>295</v>
      </c>
      <c r="H52" s="4">
        <v>0</v>
      </c>
      <c r="I52" s="4">
        <v>0</v>
      </c>
      <c r="J52" s="4">
        <v>0</v>
      </c>
      <c r="K52" s="4">
        <v>1</v>
      </c>
      <c r="L52" s="4">
        <v>1</v>
      </c>
      <c r="M52" s="4">
        <v>0</v>
      </c>
      <c r="N52" s="4">
        <v>0</v>
      </c>
      <c r="O52" s="4">
        <v>0</v>
      </c>
      <c r="P52" s="4">
        <v>0</v>
      </c>
      <c r="Q52" s="4">
        <v>0</v>
      </c>
      <c r="R52" s="4">
        <v>0</v>
      </c>
      <c r="S52" s="4">
        <v>0</v>
      </c>
      <c r="T52" s="4">
        <v>0</v>
      </c>
      <c r="U52" s="4">
        <v>1</v>
      </c>
      <c r="V52" s="4">
        <v>2</v>
      </c>
    </row>
    <row r="53" spans="1:22" s="4" customFormat="1" ht="34" x14ac:dyDescent="0.2">
      <c r="A53" s="14">
        <v>52</v>
      </c>
      <c r="B53" s="4" t="s">
        <v>76</v>
      </c>
      <c r="C53" s="10">
        <v>44055</v>
      </c>
      <c r="D53" s="11">
        <v>0.44305555555555598</v>
      </c>
      <c r="E53" s="4">
        <v>52</v>
      </c>
      <c r="F53" s="4">
        <v>1</v>
      </c>
      <c r="G53" s="5" t="s">
        <v>195</v>
      </c>
      <c r="H53" s="4">
        <v>0</v>
      </c>
      <c r="I53" s="4">
        <v>0</v>
      </c>
      <c r="J53" s="4">
        <v>0</v>
      </c>
      <c r="K53" s="4">
        <v>0</v>
      </c>
      <c r="L53" s="4">
        <v>0</v>
      </c>
      <c r="M53" s="4">
        <v>0</v>
      </c>
      <c r="N53" s="4">
        <v>0</v>
      </c>
      <c r="O53" s="4">
        <v>0</v>
      </c>
      <c r="P53" s="4">
        <v>0</v>
      </c>
      <c r="Q53" s="4">
        <v>0</v>
      </c>
      <c r="R53" s="4">
        <v>0</v>
      </c>
      <c r="S53" s="4">
        <v>0</v>
      </c>
      <c r="T53" s="4">
        <v>0</v>
      </c>
      <c r="U53" s="4">
        <v>0</v>
      </c>
      <c r="V53" s="4">
        <v>0</v>
      </c>
    </row>
    <row r="54" spans="1:22" s="4" customFormat="1" ht="85" x14ac:dyDescent="0.2">
      <c r="A54" s="14">
        <v>53</v>
      </c>
      <c r="B54" s="4" t="s">
        <v>167</v>
      </c>
      <c r="C54" s="10">
        <v>44056</v>
      </c>
      <c r="D54" s="11">
        <v>0.60972222222222217</v>
      </c>
      <c r="E54" s="4">
        <v>52</v>
      </c>
      <c r="F54" s="4">
        <v>2</v>
      </c>
      <c r="G54" s="5" t="s">
        <v>296</v>
      </c>
      <c r="H54" s="4">
        <v>1</v>
      </c>
      <c r="I54" s="4">
        <v>0</v>
      </c>
      <c r="J54" s="4">
        <v>0</v>
      </c>
      <c r="K54" s="4">
        <v>0</v>
      </c>
      <c r="L54" s="4">
        <v>0</v>
      </c>
      <c r="M54" s="4">
        <v>0</v>
      </c>
      <c r="N54" s="4">
        <v>0</v>
      </c>
      <c r="O54" s="4">
        <v>0</v>
      </c>
      <c r="P54" s="4">
        <v>0</v>
      </c>
      <c r="Q54" s="4">
        <v>0</v>
      </c>
      <c r="R54" s="4">
        <v>0</v>
      </c>
      <c r="S54" s="4">
        <v>0</v>
      </c>
      <c r="T54" s="4">
        <v>0</v>
      </c>
      <c r="U54" s="4">
        <v>0</v>
      </c>
      <c r="V54" s="4">
        <v>0</v>
      </c>
    </row>
    <row r="55" spans="1:22" s="4" customFormat="1" ht="17" x14ac:dyDescent="0.2">
      <c r="A55" s="14">
        <v>54</v>
      </c>
      <c r="B55" s="4" t="s">
        <v>194</v>
      </c>
      <c r="C55" s="10">
        <v>44057</v>
      </c>
      <c r="D55" s="11">
        <v>0.65138888888888902</v>
      </c>
      <c r="E55" s="4">
        <v>53</v>
      </c>
      <c r="F55" s="4">
        <v>2</v>
      </c>
      <c r="G55" s="5" t="s">
        <v>193</v>
      </c>
      <c r="H55" s="4">
        <v>0</v>
      </c>
      <c r="I55" s="4">
        <v>0</v>
      </c>
      <c r="J55" s="4">
        <v>0</v>
      </c>
      <c r="K55" s="4">
        <v>0</v>
      </c>
      <c r="L55" s="4">
        <v>0</v>
      </c>
      <c r="M55" s="4">
        <v>0</v>
      </c>
      <c r="N55" s="4">
        <v>0</v>
      </c>
      <c r="O55" s="4">
        <v>0</v>
      </c>
      <c r="P55" s="4">
        <v>0</v>
      </c>
      <c r="Q55" s="4">
        <v>0</v>
      </c>
      <c r="R55" s="4">
        <v>0</v>
      </c>
      <c r="S55" s="4">
        <v>0</v>
      </c>
      <c r="T55" s="4">
        <v>0</v>
      </c>
      <c r="U55" s="4">
        <v>0</v>
      </c>
      <c r="V55" s="4">
        <v>0</v>
      </c>
    </row>
    <row r="56" spans="1:22" s="4" customFormat="1" ht="17" x14ac:dyDescent="0.2">
      <c r="A56" s="14">
        <v>57</v>
      </c>
      <c r="B56" s="4" t="s">
        <v>74</v>
      </c>
      <c r="C56" s="10">
        <v>44058</v>
      </c>
      <c r="D56" s="11">
        <v>0.69305555555555598</v>
      </c>
      <c r="E56" s="4">
        <v>53</v>
      </c>
      <c r="F56" s="4">
        <v>2</v>
      </c>
      <c r="G56" s="5" t="s">
        <v>192</v>
      </c>
      <c r="H56" s="4">
        <v>0</v>
      </c>
      <c r="I56" s="4">
        <v>0</v>
      </c>
      <c r="J56" s="4">
        <v>0</v>
      </c>
      <c r="K56" s="4">
        <v>0</v>
      </c>
      <c r="L56" s="4">
        <v>1</v>
      </c>
      <c r="M56" s="4">
        <v>0</v>
      </c>
      <c r="N56" s="4">
        <v>0</v>
      </c>
      <c r="O56" s="4">
        <v>0</v>
      </c>
      <c r="P56" s="4">
        <v>0</v>
      </c>
      <c r="Q56" s="4">
        <v>0</v>
      </c>
      <c r="R56" s="4">
        <v>0</v>
      </c>
      <c r="S56" s="4">
        <v>0</v>
      </c>
      <c r="T56" s="4">
        <v>0</v>
      </c>
      <c r="U56" s="4">
        <v>0</v>
      </c>
      <c r="V56" s="4">
        <v>0</v>
      </c>
    </row>
    <row r="57" spans="1:22" s="4" customFormat="1" ht="68" x14ac:dyDescent="0.2">
      <c r="A57" s="14">
        <v>55</v>
      </c>
      <c r="B57" s="4" t="s">
        <v>160</v>
      </c>
      <c r="C57" s="10">
        <v>44059</v>
      </c>
      <c r="D57" s="11">
        <v>0.73472222222222205</v>
      </c>
      <c r="E57" s="4">
        <v>54</v>
      </c>
      <c r="F57" s="4">
        <v>2</v>
      </c>
      <c r="G57" s="5" t="s">
        <v>297</v>
      </c>
      <c r="H57" s="4">
        <v>1</v>
      </c>
      <c r="I57" s="4">
        <v>0</v>
      </c>
      <c r="J57" s="4">
        <v>0</v>
      </c>
      <c r="K57" s="4">
        <v>0</v>
      </c>
      <c r="L57" s="4">
        <v>0</v>
      </c>
      <c r="M57" s="4">
        <v>0</v>
      </c>
      <c r="N57" s="4">
        <v>0</v>
      </c>
      <c r="O57" s="4">
        <v>0</v>
      </c>
      <c r="P57" s="4">
        <v>0</v>
      </c>
      <c r="Q57" s="4">
        <v>0</v>
      </c>
      <c r="R57" s="4">
        <v>0</v>
      </c>
      <c r="S57" s="4">
        <v>0</v>
      </c>
      <c r="T57" s="4">
        <v>0</v>
      </c>
      <c r="U57" s="4">
        <v>0</v>
      </c>
      <c r="V57" s="4">
        <v>0</v>
      </c>
    </row>
    <row r="58" spans="1:22" s="4" customFormat="1" ht="17" x14ac:dyDescent="0.2">
      <c r="A58" s="14">
        <v>56</v>
      </c>
      <c r="B58" s="4" t="s">
        <v>74</v>
      </c>
      <c r="C58" s="10">
        <v>44060</v>
      </c>
      <c r="D58" s="11">
        <v>0.77638888888888902</v>
      </c>
      <c r="E58" s="4">
        <v>55</v>
      </c>
      <c r="F58" s="4">
        <v>2</v>
      </c>
      <c r="G58" s="5" t="s">
        <v>191</v>
      </c>
      <c r="H58" s="4">
        <v>0</v>
      </c>
      <c r="I58" s="4">
        <v>0</v>
      </c>
      <c r="J58" s="4">
        <v>0</v>
      </c>
      <c r="K58" s="4">
        <v>0</v>
      </c>
      <c r="L58" s="4">
        <v>0</v>
      </c>
      <c r="M58" s="4">
        <v>0</v>
      </c>
      <c r="N58" s="4">
        <v>0</v>
      </c>
      <c r="O58" s="4">
        <v>0</v>
      </c>
      <c r="P58" s="4">
        <v>0</v>
      </c>
      <c r="Q58" s="4">
        <v>0</v>
      </c>
      <c r="R58" s="4">
        <v>0</v>
      </c>
      <c r="S58" s="4">
        <v>0</v>
      </c>
      <c r="T58" s="4">
        <v>0</v>
      </c>
      <c r="U58" s="4">
        <v>0</v>
      </c>
      <c r="V58" s="4">
        <v>0</v>
      </c>
    </row>
    <row r="59" spans="1:22" s="4" customFormat="1" x14ac:dyDescent="0.2">
      <c r="A59" s="15">
        <v>58</v>
      </c>
      <c r="B59" s="4" t="s">
        <v>160</v>
      </c>
      <c r="C59" s="10">
        <v>44061</v>
      </c>
      <c r="D59" s="11">
        <v>0.81805555555555598</v>
      </c>
      <c r="E59" s="4">
        <v>58</v>
      </c>
      <c r="F59" s="4">
        <v>1</v>
      </c>
      <c r="G59" s="7" t="s">
        <v>298</v>
      </c>
      <c r="H59" s="4">
        <v>1</v>
      </c>
      <c r="I59" s="4">
        <v>0</v>
      </c>
      <c r="J59" s="4">
        <v>0</v>
      </c>
      <c r="K59" s="4">
        <v>0</v>
      </c>
      <c r="L59" s="4">
        <v>1</v>
      </c>
      <c r="M59" s="4">
        <v>0</v>
      </c>
      <c r="N59" s="4">
        <v>0</v>
      </c>
      <c r="O59" s="4">
        <v>0</v>
      </c>
      <c r="P59" s="4">
        <v>1</v>
      </c>
      <c r="Q59" s="4">
        <v>1</v>
      </c>
      <c r="R59" s="4">
        <v>0</v>
      </c>
      <c r="S59" s="4">
        <v>0</v>
      </c>
      <c r="T59" s="4">
        <v>0</v>
      </c>
      <c r="U59" s="4">
        <v>1</v>
      </c>
      <c r="V59" s="4">
        <v>2</v>
      </c>
    </row>
    <row r="60" spans="1:22" s="4" customFormat="1" ht="17" x14ac:dyDescent="0.2">
      <c r="A60" s="15">
        <v>59</v>
      </c>
      <c r="B60" s="4" t="s">
        <v>74</v>
      </c>
      <c r="C60" s="10">
        <v>44062</v>
      </c>
      <c r="D60" s="11">
        <v>0.85972222222222205</v>
      </c>
      <c r="E60" s="4">
        <v>58</v>
      </c>
      <c r="F60" s="4">
        <v>2</v>
      </c>
      <c r="G60" s="5" t="s">
        <v>190</v>
      </c>
      <c r="H60" s="4">
        <v>0</v>
      </c>
      <c r="I60" s="4">
        <v>0</v>
      </c>
      <c r="J60" s="4">
        <v>0</v>
      </c>
      <c r="K60" s="4">
        <v>1</v>
      </c>
      <c r="L60" s="4">
        <v>0</v>
      </c>
      <c r="M60" s="4">
        <v>0</v>
      </c>
      <c r="N60" s="4">
        <v>0</v>
      </c>
      <c r="O60" s="4">
        <v>0</v>
      </c>
      <c r="P60" s="4">
        <v>0</v>
      </c>
      <c r="Q60" s="4">
        <v>0</v>
      </c>
      <c r="R60" s="4">
        <v>0</v>
      </c>
      <c r="S60" s="4">
        <v>0</v>
      </c>
      <c r="T60" s="4">
        <v>0</v>
      </c>
      <c r="U60" s="4">
        <v>0</v>
      </c>
      <c r="V60" s="4">
        <v>0</v>
      </c>
    </row>
    <row r="61" spans="1:22" s="4" customFormat="1" ht="17" x14ac:dyDescent="0.2">
      <c r="A61" s="15">
        <v>60</v>
      </c>
      <c r="B61" s="4" t="s">
        <v>131</v>
      </c>
      <c r="C61" s="10">
        <v>44063</v>
      </c>
      <c r="D61" s="11">
        <v>0.90138888888888902</v>
      </c>
      <c r="E61" s="4">
        <v>58</v>
      </c>
      <c r="F61" s="4">
        <v>2</v>
      </c>
      <c r="G61" s="5" t="s">
        <v>189</v>
      </c>
      <c r="H61" s="4">
        <v>0</v>
      </c>
      <c r="I61" s="4">
        <v>0</v>
      </c>
      <c r="J61" s="4">
        <v>0</v>
      </c>
      <c r="K61" s="4">
        <v>0</v>
      </c>
      <c r="L61" s="4">
        <v>0</v>
      </c>
      <c r="M61" s="4">
        <v>1</v>
      </c>
      <c r="N61" s="4">
        <v>0</v>
      </c>
      <c r="O61" s="4">
        <v>0</v>
      </c>
      <c r="P61" s="4">
        <v>0</v>
      </c>
      <c r="Q61" s="4">
        <v>0</v>
      </c>
      <c r="R61" s="4">
        <v>0</v>
      </c>
      <c r="S61" s="4">
        <v>0</v>
      </c>
      <c r="T61" s="4">
        <v>0</v>
      </c>
      <c r="U61" s="4">
        <v>0</v>
      </c>
      <c r="V61" s="4">
        <v>0</v>
      </c>
    </row>
    <row r="62" spans="1:22" s="4" customFormat="1" x14ac:dyDescent="0.2">
      <c r="A62" s="14">
        <v>61</v>
      </c>
      <c r="B62" s="4" t="s">
        <v>163</v>
      </c>
      <c r="C62" s="10">
        <v>44064</v>
      </c>
      <c r="D62" s="11">
        <v>0.94305555555555598</v>
      </c>
      <c r="E62" s="4">
        <v>61</v>
      </c>
      <c r="F62" s="4">
        <v>1</v>
      </c>
      <c r="G62" s="7" t="s">
        <v>188</v>
      </c>
      <c r="H62" s="4">
        <v>0</v>
      </c>
      <c r="I62" s="4">
        <v>0</v>
      </c>
      <c r="J62" s="4">
        <v>0</v>
      </c>
      <c r="K62" s="4">
        <v>1</v>
      </c>
      <c r="L62" s="4">
        <v>1</v>
      </c>
      <c r="M62" s="4">
        <v>0</v>
      </c>
      <c r="N62" s="4">
        <v>0</v>
      </c>
      <c r="O62" s="4">
        <v>0</v>
      </c>
      <c r="P62" s="4">
        <v>1</v>
      </c>
      <c r="Q62" s="4">
        <v>0</v>
      </c>
      <c r="R62" s="4">
        <v>0</v>
      </c>
      <c r="S62" s="4">
        <v>0</v>
      </c>
      <c r="T62" s="4">
        <v>0</v>
      </c>
      <c r="U62" s="4">
        <v>1</v>
      </c>
      <c r="V62" s="4">
        <v>1</v>
      </c>
    </row>
    <row r="63" spans="1:22" s="4" customFormat="1" ht="34" x14ac:dyDescent="0.2">
      <c r="A63" s="14">
        <v>62</v>
      </c>
      <c r="B63" s="4" t="s">
        <v>187</v>
      </c>
      <c r="C63" s="10">
        <v>44065</v>
      </c>
      <c r="D63" s="11">
        <v>0.98472222222222205</v>
      </c>
      <c r="E63" s="4">
        <v>62</v>
      </c>
      <c r="F63" s="4">
        <v>1</v>
      </c>
      <c r="G63" s="5" t="s">
        <v>299</v>
      </c>
      <c r="H63" s="4">
        <v>0</v>
      </c>
      <c r="I63" s="4">
        <v>0</v>
      </c>
      <c r="J63" s="4">
        <v>0</v>
      </c>
      <c r="K63" s="4">
        <v>0</v>
      </c>
      <c r="L63" s="4">
        <v>0</v>
      </c>
      <c r="M63" s="4">
        <v>0</v>
      </c>
      <c r="N63" s="4">
        <v>0</v>
      </c>
      <c r="O63" s="4">
        <v>0</v>
      </c>
      <c r="P63" s="4">
        <v>0</v>
      </c>
      <c r="Q63" s="4">
        <v>0</v>
      </c>
      <c r="R63" s="4">
        <v>0</v>
      </c>
      <c r="S63" s="4">
        <v>0</v>
      </c>
      <c r="T63" s="4">
        <v>0</v>
      </c>
      <c r="U63" s="4">
        <v>0</v>
      </c>
      <c r="V63" s="4">
        <v>0</v>
      </c>
    </row>
    <row r="64" spans="1:22" s="4" customFormat="1" ht="51" x14ac:dyDescent="0.2">
      <c r="A64" s="14">
        <v>63</v>
      </c>
      <c r="B64" s="4" t="s">
        <v>179</v>
      </c>
      <c r="C64" s="10">
        <v>44066</v>
      </c>
      <c r="D64" s="11">
        <v>2.6388888888888889E-2</v>
      </c>
      <c r="E64" s="4">
        <v>63</v>
      </c>
      <c r="F64" s="4">
        <v>1</v>
      </c>
      <c r="G64" s="5" t="s">
        <v>186</v>
      </c>
      <c r="H64" s="4">
        <v>1</v>
      </c>
      <c r="I64" s="4">
        <v>0</v>
      </c>
      <c r="J64" s="4">
        <v>0</v>
      </c>
      <c r="K64" s="4">
        <v>0</v>
      </c>
      <c r="L64" s="4">
        <v>0</v>
      </c>
      <c r="M64" s="4">
        <v>0</v>
      </c>
      <c r="N64" s="4">
        <v>0</v>
      </c>
      <c r="O64" s="4">
        <v>0</v>
      </c>
      <c r="P64" s="4">
        <v>0</v>
      </c>
      <c r="Q64" s="4">
        <v>0</v>
      </c>
      <c r="R64" s="4">
        <v>0</v>
      </c>
      <c r="S64" s="4">
        <v>0</v>
      </c>
      <c r="T64" s="4">
        <v>0</v>
      </c>
      <c r="U64" s="4">
        <v>0</v>
      </c>
      <c r="V64" s="4">
        <v>0</v>
      </c>
    </row>
    <row r="65" spans="1:22" s="4" customFormat="1" x14ac:dyDescent="0.2">
      <c r="A65" s="14">
        <v>64</v>
      </c>
      <c r="B65" s="4" t="s">
        <v>167</v>
      </c>
      <c r="C65" s="10">
        <v>44067</v>
      </c>
      <c r="D65" s="11">
        <v>6.8055555555555494E-2</v>
      </c>
      <c r="E65" s="4">
        <v>63</v>
      </c>
      <c r="F65" s="4">
        <v>2</v>
      </c>
      <c r="G65" s="7" t="s">
        <v>185</v>
      </c>
      <c r="H65" s="4">
        <v>0</v>
      </c>
      <c r="I65" s="4">
        <v>0</v>
      </c>
      <c r="J65" s="4">
        <v>0</v>
      </c>
      <c r="K65" s="4">
        <v>0</v>
      </c>
      <c r="L65" s="4">
        <v>0</v>
      </c>
      <c r="M65" s="4">
        <v>0</v>
      </c>
      <c r="N65" s="4">
        <v>0</v>
      </c>
      <c r="O65" s="4">
        <v>0</v>
      </c>
      <c r="P65" s="4">
        <v>0</v>
      </c>
      <c r="Q65" s="4">
        <v>0</v>
      </c>
      <c r="R65" s="4">
        <v>0</v>
      </c>
      <c r="S65" s="4">
        <v>0</v>
      </c>
      <c r="T65" s="4">
        <v>0</v>
      </c>
      <c r="U65" s="4">
        <v>1</v>
      </c>
      <c r="V65" s="4">
        <v>1</v>
      </c>
    </row>
    <row r="66" spans="1:22" s="4" customFormat="1" x14ac:dyDescent="0.2">
      <c r="A66" s="14">
        <v>67</v>
      </c>
      <c r="B66" s="4" t="s">
        <v>173</v>
      </c>
      <c r="C66" s="10">
        <v>44068</v>
      </c>
      <c r="D66" s="11">
        <v>0.109722222222222</v>
      </c>
      <c r="E66" s="4">
        <v>63</v>
      </c>
      <c r="F66" s="4">
        <v>2</v>
      </c>
      <c r="G66" s="7" t="s">
        <v>184</v>
      </c>
      <c r="H66" s="4">
        <v>0</v>
      </c>
      <c r="I66" s="4">
        <v>0</v>
      </c>
      <c r="J66" s="4">
        <v>0</v>
      </c>
      <c r="K66" s="4">
        <v>0</v>
      </c>
      <c r="L66" s="4">
        <v>0</v>
      </c>
      <c r="M66" s="4">
        <v>0</v>
      </c>
      <c r="N66" s="4">
        <v>0</v>
      </c>
      <c r="O66" s="4">
        <v>0</v>
      </c>
      <c r="P66" s="4">
        <v>0</v>
      </c>
      <c r="Q66" s="4">
        <v>0</v>
      </c>
      <c r="R66" s="4">
        <v>0</v>
      </c>
      <c r="S66" s="4">
        <v>0</v>
      </c>
      <c r="T66" s="4">
        <v>0</v>
      </c>
      <c r="U66" s="4">
        <v>1</v>
      </c>
      <c r="V66" s="4">
        <v>1</v>
      </c>
    </row>
    <row r="67" spans="1:22" s="4" customFormat="1" ht="34" x14ac:dyDescent="0.2">
      <c r="A67" s="14">
        <v>65</v>
      </c>
      <c r="B67" s="4" t="s">
        <v>149</v>
      </c>
      <c r="C67" s="10">
        <v>44069</v>
      </c>
      <c r="D67" s="11">
        <v>0.15138888888888899</v>
      </c>
      <c r="E67" s="4">
        <v>64</v>
      </c>
      <c r="F67" s="4">
        <v>2</v>
      </c>
      <c r="G67" s="5" t="s">
        <v>183</v>
      </c>
      <c r="H67" s="4">
        <v>1</v>
      </c>
      <c r="I67" s="4">
        <v>0</v>
      </c>
      <c r="J67" s="4">
        <v>0</v>
      </c>
      <c r="K67" s="4">
        <v>0</v>
      </c>
      <c r="L67" s="4">
        <v>0</v>
      </c>
      <c r="M67" s="4">
        <v>0</v>
      </c>
      <c r="N67" s="4">
        <v>0</v>
      </c>
      <c r="O67" s="4">
        <v>0</v>
      </c>
      <c r="P67" s="4">
        <v>0</v>
      </c>
      <c r="Q67" s="4">
        <v>0</v>
      </c>
      <c r="R67" s="4">
        <v>0</v>
      </c>
      <c r="S67" s="4">
        <v>0</v>
      </c>
      <c r="T67" s="4">
        <v>0</v>
      </c>
      <c r="U67" s="4">
        <v>0</v>
      </c>
      <c r="V67" s="4">
        <v>0</v>
      </c>
    </row>
    <row r="68" spans="1:22" s="4" customFormat="1" x14ac:dyDescent="0.2">
      <c r="A68" s="14">
        <v>66</v>
      </c>
      <c r="B68" s="4" t="s">
        <v>182</v>
      </c>
      <c r="C68" s="10">
        <v>44070</v>
      </c>
      <c r="D68" s="11">
        <v>0.19305555555555601</v>
      </c>
      <c r="E68" s="4">
        <v>64</v>
      </c>
      <c r="F68" s="4">
        <v>2</v>
      </c>
      <c r="G68" s="7" t="s">
        <v>181</v>
      </c>
      <c r="H68" s="4">
        <v>0</v>
      </c>
      <c r="I68" s="4">
        <v>0</v>
      </c>
      <c r="J68" s="4">
        <v>0</v>
      </c>
      <c r="K68" s="4">
        <v>1</v>
      </c>
      <c r="L68" s="4">
        <v>0</v>
      </c>
      <c r="M68" s="4">
        <v>0</v>
      </c>
      <c r="N68" s="4">
        <v>0</v>
      </c>
      <c r="O68" s="4">
        <v>0</v>
      </c>
      <c r="P68" s="4">
        <v>0</v>
      </c>
      <c r="Q68" s="4">
        <v>1</v>
      </c>
      <c r="R68" s="4">
        <v>1</v>
      </c>
      <c r="S68" s="4">
        <v>0</v>
      </c>
      <c r="T68" s="4">
        <v>0</v>
      </c>
      <c r="U68" s="6">
        <v>1</v>
      </c>
      <c r="V68" s="6">
        <v>2</v>
      </c>
    </row>
    <row r="69" spans="1:22" s="4" customFormat="1" x14ac:dyDescent="0.2">
      <c r="A69" s="14">
        <v>68</v>
      </c>
      <c r="B69" s="4" t="s">
        <v>76</v>
      </c>
      <c r="C69" s="10">
        <v>44071</v>
      </c>
      <c r="D69" s="11">
        <v>0.234722222222222</v>
      </c>
      <c r="E69" s="4">
        <v>68</v>
      </c>
      <c r="F69" s="4">
        <v>1</v>
      </c>
      <c r="G69" s="7" t="s">
        <v>180</v>
      </c>
      <c r="H69" s="4">
        <v>0</v>
      </c>
      <c r="I69" s="4">
        <v>0</v>
      </c>
      <c r="J69" s="4">
        <v>0</v>
      </c>
      <c r="K69" s="4">
        <v>0</v>
      </c>
      <c r="L69" s="4">
        <v>0</v>
      </c>
      <c r="M69" s="4">
        <v>1</v>
      </c>
      <c r="N69" s="4">
        <v>1</v>
      </c>
      <c r="O69" s="4">
        <v>1</v>
      </c>
      <c r="P69" s="4">
        <v>0</v>
      </c>
      <c r="Q69" s="4">
        <v>0</v>
      </c>
      <c r="R69" s="4">
        <v>0</v>
      </c>
      <c r="S69" s="4">
        <v>0</v>
      </c>
      <c r="T69" s="4">
        <v>0</v>
      </c>
      <c r="U69" s="4">
        <v>1</v>
      </c>
      <c r="V69" s="4">
        <v>1</v>
      </c>
    </row>
    <row r="70" spans="1:22" s="4" customFormat="1" ht="17" x14ac:dyDescent="0.2">
      <c r="A70" s="14">
        <v>69</v>
      </c>
      <c r="B70" s="4" t="s">
        <v>179</v>
      </c>
      <c r="C70" s="10">
        <v>44072</v>
      </c>
      <c r="D70" s="11">
        <v>0.27638888888888902</v>
      </c>
      <c r="E70" s="4">
        <v>68</v>
      </c>
      <c r="F70" s="4">
        <v>2</v>
      </c>
      <c r="G70" s="5" t="s">
        <v>178</v>
      </c>
      <c r="H70" s="4">
        <v>0</v>
      </c>
      <c r="I70" s="4">
        <v>0</v>
      </c>
      <c r="J70" s="4">
        <v>0</v>
      </c>
      <c r="K70" s="4">
        <v>0</v>
      </c>
      <c r="L70" s="4">
        <v>0</v>
      </c>
      <c r="M70" s="4">
        <v>0</v>
      </c>
      <c r="N70" s="4">
        <v>0</v>
      </c>
      <c r="O70" s="4">
        <v>0</v>
      </c>
      <c r="P70" s="4">
        <v>0</v>
      </c>
      <c r="Q70" s="4">
        <v>0</v>
      </c>
      <c r="R70" s="4">
        <v>0</v>
      </c>
      <c r="S70" s="4">
        <v>0</v>
      </c>
      <c r="T70" s="4">
        <v>0</v>
      </c>
      <c r="U70" s="4">
        <v>0</v>
      </c>
      <c r="V70" s="4">
        <v>0</v>
      </c>
    </row>
    <row r="71" spans="1:22" s="4" customFormat="1" x14ac:dyDescent="0.2">
      <c r="A71" s="14">
        <v>70</v>
      </c>
      <c r="B71" s="4" t="s">
        <v>163</v>
      </c>
      <c r="C71" s="10">
        <v>44073</v>
      </c>
      <c r="D71" s="11">
        <v>0.31805555555555598</v>
      </c>
      <c r="E71" s="4">
        <v>68</v>
      </c>
      <c r="F71" s="4">
        <v>2</v>
      </c>
      <c r="G71" s="7" t="s">
        <v>177</v>
      </c>
      <c r="H71" s="4">
        <v>0</v>
      </c>
      <c r="I71" s="4">
        <v>0</v>
      </c>
      <c r="J71" s="4">
        <v>0</v>
      </c>
      <c r="K71" s="4">
        <v>1</v>
      </c>
      <c r="L71" s="4">
        <v>0</v>
      </c>
      <c r="M71" s="4">
        <v>1</v>
      </c>
      <c r="N71" s="4">
        <v>0</v>
      </c>
      <c r="O71" s="4">
        <v>1</v>
      </c>
      <c r="P71" s="4">
        <v>0</v>
      </c>
      <c r="Q71" s="4">
        <v>0</v>
      </c>
      <c r="R71" s="4">
        <v>0</v>
      </c>
      <c r="S71" s="4">
        <v>0</v>
      </c>
      <c r="T71" s="4">
        <v>1</v>
      </c>
      <c r="U71" s="4">
        <v>1</v>
      </c>
      <c r="V71" s="4">
        <v>2</v>
      </c>
    </row>
    <row r="72" spans="1:22" s="4" customFormat="1" ht="68" x14ac:dyDescent="0.2">
      <c r="A72" s="14">
        <v>71</v>
      </c>
      <c r="B72" s="4" t="s">
        <v>176</v>
      </c>
      <c r="C72" s="10">
        <v>44074</v>
      </c>
      <c r="D72" s="11">
        <v>0.359722222222223</v>
      </c>
      <c r="E72" s="4">
        <v>71</v>
      </c>
      <c r="F72" s="4">
        <v>1</v>
      </c>
      <c r="G72" s="5" t="s">
        <v>175</v>
      </c>
      <c r="H72" s="4">
        <v>1</v>
      </c>
      <c r="I72" s="4">
        <v>0</v>
      </c>
      <c r="J72" s="4">
        <v>0</v>
      </c>
      <c r="K72" s="4">
        <v>0</v>
      </c>
      <c r="L72" s="4">
        <v>0</v>
      </c>
      <c r="M72" s="4">
        <v>0</v>
      </c>
      <c r="N72" s="4">
        <v>0</v>
      </c>
      <c r="O72" s="4">
        <v>0</v>
      </c>
      <c r="P72" s="4">
        <v>0</v>
      </c>
      <c r="Q72" s="4">
        <v>0</v>
      </c>
      <c r="R72" s="4">
        <v>0</v>
      </c>
      <c r="S72" s="4">
        <v>0</v>
      </c>
      <c r="T72" s="4">
        <v>0</v>
      </c>
      <c r="U72" s="4">
        <v>0</v>
      </c>
      <c r="V72" s="4">
        <v>0</v>
      </c>
    </row>
    <row r="73" spans="1:22" s="4" customFormat="1" ht="85" x14ac:dyDescent="0.2">
      <c r="A73" s="14">
        <v>72</v>
      </c>
      <c r="B73" s="4" t="s">
        <v>174</v>
      </c>
      <c r="C73" s="10">
        <v>44075</v>
      </c>
      <c r="D73" s="11">
        <v>0.60972222222222217</v>
      </c>
      <c r="E73" s="4">
        <v>72</v>
      </c>
      <c r="F73" s="4">
        <v>1</v>
      </c>
      <c r="G73" s="5" t="s">
        <v>300</v>
      </c>
      <c r="H73" s="4">
        <v>1</v>
      </c>
      <c r="I73" s="4">
        <v>0</v>
      </c>
      <c r="J73" s="4">
        <v>0</v>
      </c>
      <c r="K73" s="4">
        <v>0</v>
      </c>
      <c r="L73" s="4">
        <v>0</v>
      </c>
      <c r="M73" s="4">
        <v>0</v>
      </c>
      <c r="N73" s="4">
        <v>0</v>
      </c>
      <c r="O73" s="4">
        <v>0</v>
      </c>
      <c r="P73" s="4">
        <v>0</v>
      </c>
      <c r="Q73" s="4">
        <v>0</v>
      </c>
      <c r="R73" s="4">
        <v>0</v>
      </c>
      <c r="S73" s="4">
        <v>0</v>
      </c>
      <c r="T73" s="4">
        <v>0</v>
      </c>
      <c r="U73" s="4">
        <v>0</v>
      </c>
      <c r="V73" s="4">
        <v>0</v>
      </c>
    </row>
    <row r="74" spans="1:22" s="4" customFormat="1" ht="51" x14ac:dyDescent="0.2">
      <c r="A74" s="14">
        <v>73</v>
      </c>
      <c r="B74" s="4" t="s">
        <v>173</v>
      </c>
      <c r="C74" s="10">
        <v>44076</v>
      </c>
      <c r="D74" s="11">
        <v>0.65138888888888902</v>
      </c>
      <c r="E74" s="4">
        <v>72</v>
      </c>
      <c r="F74" s="4">
        <v>2</v>
      </c>
      <c r="G74" s="5" t="s">
        <v>172</v>
      </c>
      <c r="H74" s="4">
        <v>1</v>
      </c>
      <c r="I74" s="4">
        <v>0</v>
      </c>
      <c r="J74" s="4">
        <v>0</v>
      </c>
      <c r="K74" s="4">
        <v>0</v>
      </c>
      <c r="L74" s="4">
        <v>0</v>
      </c>
      <c r="M74" s="4">
        <v>0</v>
      </c>
      <c r="N74" s="4">
        <v>0</v>
      </c>
      <c r="O74" s="4">
        <v>0</v>
      </c>
      <c r="P74" s="4">
        <v>0</v>
      </c>
      <c r="Q74" s="4">
        <v>0</v>
      </c>
      <c r="R74" s="4">
        <v>0</v>
      </c>
      <c r="S74" s="4">
        <v>0</v>
      </c>
      <c r="T74" s="4">
        <v>0</v>
      </c>
      <c r="U74" s="4">
        <v>0</v>
      </c>
      <c r="V74" s="4">
        <v>0</v>
      </c>
    </row>
    <row r="75" spans="1:22" s="4" customFormat="1" x14ac:dyDescent="0.2">
      <c r="A75" s="14">
        <v>74</v>
      </c>
      <c r="B75" s="4" t="s">
        <v>171</v>
      </c>
      <c r="C75" s="10">
        <v>44077</v>
      </c>
      <c r="D75" s="11">
        <v>0.69305555555555598</v>
      </c>
      <c r="E75" s="4">
        <v>74</v>
      </c>
      <c r="F75" s="4">
        <v>1</v>
      </c>
      <c r="G75" s="7" t="s">
        <v>170</v>
      </c>
      <c r="H75" s="4">
        <v>0</v>
      </c>
      <c r="I75" s="4">
        <v>0</v>
      </c>
      <c r="J75" s="4">
        <v>0</v>
      </c>
      <c r="K75" s="4">
        <v>1</v>
      </c>
      <c r="L75" s="4">
        <v>0</v>
      </c>
      <c r="M75" s="4">
        <v>0</v>
      </c>
      <c r="N75" s="4">
        <v>0</v>
      </c>
      <c r="O75" s="4">
        <v>0</v>
      </c>
      <c r="P75" s="4">
        <v>0</v>
      </c>
      <c r="Q75" s="4">
        <v>0</v>
      </c>
      <c r="R75" s="4">
        <v>0</v>
      </c>
      <c r="S75" s="4">
        <v>0</v>
      </c>
      <c r="T75" s="4">
        <v>0</v>
      </c>
      <c r="U75" s="4">
        <v>1</v>
      </c>
      <c r="V75" s="4">
        <v>1</v>
      </c>
    </row>
    <row r="76" spans="1:22" s="4" customFormat="1" x14ac:dyDescent="0.2">
      <c r="A76" s="14">
        <v>75</v>
      </c>
      <c r="B76" s="4" t="s">
        <v>140</v>
      </c>
      <c r="C76" s="10">
        <v>44078</v>
      </c>
      <c r="D76" s="11">
        <v>0.73472222222222205</v>
      </c>
      <c r="E76" s="4">
        <v>74</v>
      </c>
      <c r="F76" s="4">
        <v>2</v>
      </c>
      <c r="G76" s="7" t="s">
        <v>301</v>
      </c>
      <c r="H76" s="4">
        <v>0</v>
      </c>
      <c r="I76" s="4">
        <v>0</v>
      </c>
      <c r="J76" s="4">
        <v>0</v>
      </c>
      <c r="K76" s="4">
        <v>0</v>
      </c>
      <c r="L76" s="4">
        <v>0</v>
      </c>
      <c r="M76" s="4">
        <v>0</v>
      </c>
      <c r="N76" s="4">
        <v>0</v>
      </c>
      <c r="O76" s="4">
        <v>0</v>
      </c>
      <c r="P76" s="4">
        <v>0</v>
      </c>
      <c r="Q76" s="4">
        <v>0</v>
      </c>
      <c r="R76" s="4">
        <v>0</v>
      </c>
      <c r="S76" s="4">
        <v>0</v>
      </c>
      <c r="T76" s="4">
        <v>0</v>
      </c>
      <c r="U76" s="6">
        <v>1</v>
      </c>
      <c r="V76" s="6">
        <v>2</v>
      </c>
    </row>
    <row r="77" spans="1:22" s="4" customFormat="1" ht="34" x14ac:dyDescent="0.2">
      <c r="A77" s="14">
        <v>76</v>
      </c>
      <c r="B77" s="4" t="s">
        <v>169</v>
      </c>
      <c r="C77" s="10">
        <v>44079</v>
      </c>
      <c r="D77" s="11">
        <v>0.77638888888888902</v>
      </c>
      <c r="E77" s="4">
        <v>74</v>
      </c>
      <c r="F77" s="4">
        <v>2</v>
      </c>
      <c r="G77" s="5" t="s">
        <v>168</v>
      </c>
      <c r="H77" s="4">
        <v>1</v>
      </c>
      <c r="I77" s="4">
        <v>0</v>
      </c>
      <c r="J77" s="4">
        <v>0</v>
      </c>
      <c r="K77" s="4">
        <v>0</v>
      </c>
      <c r="L77" s="4">
        <v>0</v>
      </c>
      <c r="M77" s="4">
        <v>0</v>
      </c>
      <c r="N77" s="4">
        <v>0</v>
      </c>
      <c r="O77" s="4">
        <v>0</v>
      </c>
      <c r="P77" s="4">
        <v>0</v>
      </c>
      <c r="Q77" s="4">
        <v>0</v>
      </c>
      <c r="R77" s="4">
        <v>0</v>
      </c>
      <c r="S77" s="4">
        <v>0</v>
      </c>
      <c r="T77" s="4">
        <v>0</v>
      </c>
      <c r="U77" s="4">
        <v>0</v>
      </c>
      <c r="V77" s="4">
        <v>0</v>
      </c>
    </row>
    <row r="78" spans="1:22" s="4" customFormat="1" ht="51" x14ac:dyDescent="0.2">
      <c r="A78" s="14">
        <v>77</v>
      </c>
      <c r="B78" s="4" t="s">
        <v>167</v>
      </c>
      <c r="C78" s="10">
        <v>44080</v>
      </c>
      <c r="D78" s="11">
        <v>0.81805555555555598</v>
      </c>
      <c r="E78" s="4">
        <v>76</v>
      </c>
      <c r="F78" s="4">
        <v>2</v>
      </c>
      <c r="G78" s="5" t="s">
        <v>302</v>
      </c>
      <c r="H78" s="4">
        <v>0</v>
      </c>
      <c r="I78" s="4">
        <v>0</v>
      </c>
      <c r="J78" s="4">
        <v>0</v>
      </c>
      <c r="K78" s="4">
        <v>0</v>
      </c>
      <c r="L78" s="4">
        <v>0</v>
      </c>
      <c r="M78" s="4">
        <v>0</v>
      </c>
      <c r="N78" s="4">
        <v>0</v>
      </c>
      <c r="O78" s="4">
        <v>0</v>
      </c>
      <c r="P78" s="4">
        <v>0</v>
      </c>
      <c r="Q78" s="4">
        <v>0</v>
      </c>
      <c r="R78" s="4">
        <v>0</v>
      </c>
      <c r="S78" s="4">
        <v>0</v>
      </c>
      <c r="T78" s="4">
        <v>0</v>
      </c>
      <c r="U78" s="4">
        <v>0</v>
      </c>
      <c r="V78" s="4">
        <v>0</v>
      </c>
    </row>
    <row r="79" spans="1:22" s="4" customFormat="1" ht="17" x14ac:dyDescent="0.2">
      <c r="A79" s="14">
        <v>78</v>
      </c>
      <c r="B79" s="4" t="s">
        <v>166</v>
      </c>
      <c r="C79" s="10">
        <v>44081</v>
      </c>
      <c r="D79" s="11">
        <v>0.85972222222222205</v>
      </c>
      <c r="E79" s="4">
        <v>78</v>
      </c>
      <c r="F79" s="4">
        <v>1</v>
      </c>
      <c r="G79" s="5" t="s">
        <v>165</v>
      </c>
      <c r="H79" s="4">
        <v>0</v>
      </c>
      <c r="I79" s="4">
        <v>0</v>
      </c>
      <c r="J79" s="4">
        <v>0</v>
      </c>
      <c r="K79" s="4">
        <v>0</v>
      </c>
      <c r="L79" s="4">
        <v>0</v>
      </c>
      <c r="M79" s="4">
        <v>0</v>
      </c>
      <c r="N79" s="4">
        <v>0</v>
      </c>
      <c r="O79" s="4">
        <v>0</v>
      </c>
      <c r="P79" s="4">
        <v>0</v>
      </c>
      <c r="Q79" s="4">
        <v>0</v>
      </c>
      <c r="R79" s="4">
        <v>0</v>
      </c>
      <c r="S79" s="4">
        <v>0</v>
      </c>
      <c r="T79" s="4">
        <v>0</v>
      </c>
      <c r="U79" s="4">
        <v>0</v>
      </c>
      <c r="V79" s="4">
        <v>0</v>
      </c>
    </row>
    <row r="80" spans="1:22" s="4" customFormat="1" ht="17" x14ac:dyDescent="0.2">
      <c r="A80" s="14">
        <v>79</v>
      </c>
      <c r="B80" s="4" t="s">
        <v>119</v>
      </c>
      <c r="C80" s="10">
        <v>44082</v>
      </c>
      <c r="D80" s="11">
        <v>0.90138888888888902</v>
      </c>
      <c r="E80" s="4">
        <v>78</v>
      </c>
      <c r="F80" s="4">
        <v>2</v>
      </c>
      <c r="G80" s="5" t="s">
        <v>164</v>
      </c>
      <c r="H80" s="4">
        <v>0</v>
      </c>
      <c r="I80" s="4">
        <v>0</v>
      </c>
      <c r="J80" s="4">
        <v>0</v>
      </c>
      <c r="K80" s="4">
        <v>0</v>
      </c>
      <c r="L80" s="4">
        <v>0</v>
      </c>
      <c r="M80" s="4">
        <v>0</v>
      </c>
      <c r="N80" s="4">
        <v>0</v>
      </c>
      <c r="O80" s="4">
        <v>0</v>
      </c>
      <c r="P80" s="4">
        <v>0</v>
      </c>
      <c r="Q80" s="4">
        <v>0</v>
      </c>
      <c r="R80" s="4">
        <v>0</v>
      </c>
      <c r="S80" s="4">
        <v>0</v>
      </c>
      <c r="T80" s="4">
        <v>0</v>
      </c>
      <c r="U80" s="4">
        <v>0</v>
      </c>
      <c r="V80" s="4">
        <v>0</v>
      </c>
    </row>
    <row r="81" spans="1:22" s="4" customFormat="1" ht="17" x14ac:dyDescent="0.2">
      <c r="A81" s="14">
        <v>81</v>
      </c>
      <c r="B81" s="4" t="s">
        <v>163</v>
      </c>
      <c r="C81" s="10">
        <v>44083</v>
      </c>
      <c r="D81" s="11">
        <v>0.94305555555555598</v>
      </c>
      <c r="E81" s="4">
        <v>78</v>
      </c>
      <c r="F81" s="4">
        <v>2</v>
      </c>
      <c r="G81" s="5" t="s">
        <v>162</v>
      </c>
      <c r="H81" s="4">
        <v>0</v>
      </c>
      <c r="I81" s="4">
        <v>0</v>
      </c>
      <c r="J81" s="4">
        <v>0</v>
      </c>
      <c r="K81" s="4">
        <v>0</v>
      </c>
      <c r="L81" s="4">
        <v>0</v>
      </c>
      <c r="M81" s="4">
        <v>1</v>
      </c>
      <c r="N81" s="4">
        <v>0</v>
      </c>
      <c r="O81" s="4">
        <v>0</v>
      </c>
      <c r="P81" s="4">
        <v>0</v>
      </c>
      <c r="Q81" s="4">
        <v>0</v>
      </c>
      <c r="R81" s="4">
        <v>0</v>
      </c>
      <c r="S81" s="4">
        <v>0</v>
      </c>
      <c r="T81" s="4">
        <v>0</v>
      </c>
      <c r="U81" s="4">
        <v>0</v>
      </c>
      <c r="V81" s="4">
        <v>0</v>
      </c>
    </row>
    <row r="82" spans="1:22" s="4" customFormat="1" ht="17" x14ac:dyDescent="0.2">
      <c r="A82" s="14">
        <v>80</v>
      </c>
      <c r="B82" s="4" t="s">
        <v>74</v>
      </c>
      <c r="C82" s="10">
        <v>44084</v>
      </c>
      <c r="D82" s="11">
        <v>0.98472222222222205</v>
      </c>
      <c r="E82" s="4">
        <v>79</v>
      </c>
      <c r="F82" s="4">
        <v>2</v>
      </c>
      <c r="G82" s="5" t="s">
        <v>161</v>
      </c>
      <c r="H82" s="4">
        <v>0</v>
      </c>
      <c r="I82" s="4">
        <v>0</v>
      </c>
      <c r="J82" s="4">
        <v>0</v>
      </c>
      <c r="K82" s="4">
        <v>0</v>
      </c>
      <c r="L82" s="4">
        <v>0</v>
      </c>
      <c r="M82" s="4">
        <v>1</v>
      </c>
      <c r="N82" s="4">
        <v>0</v>
      </c>
      <c r="O82" s="4">
        <v>0</v>
      </c>
      <c r="P82" s="4">
        <v>0</v>
      </c>
      <c r="Q82" s="4">
        <v>0</v>
      </c>
      <c r="R82" s="4">
        <v>0</v>
      </c>
      <c r="S82" s="4">
        <v>0</v>
      </c>
      <c r="T82" s="4">
        <v>0</v>
      </c>
      <c r="U82" s="4">
        <v>0</v>
      </c>
      <c r="V82" s="4">
        <v>0</v>
      </c>
    </row>
    <row r="83" spans="1:22" s="4" customFormat="1" ht="153" x14ac:dyDescent="0.2">
      <c r="A83" s="14">
        <v>82</v>
      </c>
      <c r="B83" s="4" t="s">
        <v>160</v>
      </c>
      <c r="C83" s="10">
        <v>44085</v>
      </c>
      <c r="D83" s="11">
        <v>2.6388888888888889E-2</v>
      </c>
      <c r="E83" s="4">
        <v>82</v>
      </c>
      <c r="F83" s="4">
        <v>1</v>
      </c>
      <c r="G83" s="5" t="s">
        <v>303</v>
      </c>
      <c r="H83" s="4">
        <v>1</v>
      </c>
      <c r="I83" s="4">
        <v>0</v>
      </c>
      <c r="J83" s="4">
        <v>0</v>
      </c>
      <c r="K83" s="4">
        <v>1</v>
      </c>
      <c r="L83" s="4">
        <v>0</v>
      </c>
      <c r="M83" s="4">
        <v>0</v>
      </c>
      <c r="N83" s="4">
        <v>0</v>
      </c>
      <c r="O83" s="4">
        <v>0</v>
      </c>
      <c r="P83" s="4">
        <v>0</v>
      </c>
      <c r="Q83" s="4">
        <v>0</v>
      </c>
      <c r="R83" s="4">
        <v>0</v>
      </c>
      <c r="S83" s="4">
        <v>0</v>
      </c>
      <c r="T83" s="4">
        <v>0</v>
      </c>
      <c r="U83" s="4">
        <v>0</v>
      </c>
      <c r="V83" s="4">
        <v>0</v>
      </c>
    </row>
    <row r="84" spans="1:22" s="4" customFormat="1" ht="17" x14ac:dyDescent="0.2">
      <c r="A84" s="14">
        <v>83</v>
      </c>
      <c r="B84" s="4" t="s">
        <v>74</v>
      </c>
      <c r="C84" s="10">
        <v>44086</v>
      </c>
      <c r="D84" s="11">
        <v>6.8055555555555494E-2</v>
      </c>
      <c r="E84" s="4">
        <v>82</v>
      </c>
      <c r="F84" s="4">
        <v>2</v>
      </c>
      <c r="G84" s="5" t="s">
        <v>159</v>
      </c>
      <c r="H84" s="4">
        <v>1</v>
      </c>
      <c r="I84" s="4">
        <v>0</v>
      </c>
      <c r="J84" s="4">
        <v>0</v>
      </c>
      <c r="K84" s="4">
        <v>1</v>
      </c>
      <c r="L84" s="4">
        <v>0</v>
      </c>
      <c r="M84" s="4">
        <v>0</v>
      </c>
      <c r="N84" s="4">
        <v>0</v>
      </c>
      <c r="O84" s="4">
        <v>0</v>
      </c>
      <c r="P84" s="4">
        <v>0</v>
      </c>
      <c r="Q84" s="4">
        <v>0</v>
      </c>
      <c r="R84" s="4">
        <v>0</v>
      </c>
      <c r="S84" s="4">
        <v>0</v>
      </c>
      <c r="T84" s="4">
        <v>0</v>
      </c>
      <c r="U84" s="4">
        <v>0</v>
      </c>
      <c r="V84" s="4">
        <v>0</v>
      </c>
    </row>
    <row r="85" spans="1:22" s="4" customFormat="1" ht="17" x14ac:dyDescent="0.2">
      <c r="A85" s="14">
        <v>84</v>
      </c>
      <c r="B85" s="4" t="s">
        <v>149</v>
      </c>
      <c r="C85" s="10">
        <v>44087</v>
      </c>
      <c r="D85" s="11">
        <v>0.109722222222222</v>
      </c>
      <c r="E85" s="4">
        <v>82</v>
      </c>
      <c r="F85" s="4">
        <v>2</v>
      </c>
      <c r="G85" s="5" t="s">
        <v>158</v>
      </c>
      <c r="H85" s="4">
        <v>0</v>
      </c>
      <c r="I85" s="4">
        <v>0</v>
      </c>
      <c r="J85" s="4">
        <v>0</v>
      </c>
      <c r="K85" s="4">
        <v>0</v>
      </c>
      <c r="L85" s="4">
        <v>0</v>
      </c>
      <c r="M85" s="4">
        <v>0</v>
      </c>
      <c r="N85" s="4">
        <v>0</v>
      </c>
      <c r="O85" s="4">
        <v>0</v>
      </c>
      <c r="P85" s="4">
        <v>0</v>
      </c>
      <c r="Q85" s="4">
        <v>0</v>
      </c>
      <c r="R85" s="4">
        <v>0</v>
      </c>
      <c r="S85" s="4">
        <v>0</v>
      </c>
      <c r="T85" s="4">
        <v>0</v>
      </c>
      <c r="U85" s="4">
        <v>0</v>
      </c>
      <c r="V85" s="4">
        <v>0</v>
      </c>
    </row>
    <row r="86" spans="1:22" s="4" customFormat="1" x14ac:dyDescent="0.2">
      <c r="A86" s="14">
        <v>85</v>
      </c>
      <c r="B86" s="4" t="s">
        <v>140</v>
      </c>
      <c r="C86" s="10">
        <v>44088</v>
      </c>
      <c r="D86" s="11">
        <v>0.15138888888888899</v>
      </c>
      <c r="E86" s="4">
        <v>85</v>
      </c>
      <c r="F86" s="4">
        <v>1</v>
      </c>
      <c r="G86" s="7" t="s">
        <v>304</v>
      </c>
      <c r="H86" s="4">
        <v>1</v>
      </c>
      <c r="I86" s="4">
        <v>0</v>
      </c>
      <c r="J86" s="4">
        <v>0</v>
      </c>
      <c r="K86" s="4">
        <v>1</v>
      </c>
      <c r="L86" s="4">
        <v>0</v>
      </c>
      <c r="M86" s="4">
        <v>0</v>
      </c>
      <c r="N86" s="4">
        <v>0</v>
      </c>
      <c r="O86" s="4">
        <v>0</v>
      </c>
      <c r="P86" s="4">
        <v>0</v>
      </c>
      <c r="Q86" s="4">
        <v>0</v>
      </c>
      <c r="R86" s="4">
        <v>0</v>
      </c>
      <c r="S86" s="4">
        <v>0</v>
      </c>
      <c r="T86" s="4">
        <v>0</v>
      </c>
      <c r="U86" s="4">
        <v>1</v>
      </c>
      <c r="V86" s="4">
        <v>1</v>
      </c>
    </row>
    <row r="87" spans="1:22" s="4" customFormat="1" ht="68" x14ac:dyDescent="0.2">
      <c r="A87" s="14">
        <v>86</v>
      </c>
      <c r="B87" s="4" t="s">
        <v>145</v>
      </c>
      <c r="C87" s="10">
        <v>44089</v>
      </c>
      <c r="D87" s="11">
        <v>0.19305555555555601</v>
      </c>
      <c r="E87" s="4">
        <v>86</v>
      </c>
      <c r="F87" s="4">
        <v>1</v>
      </c>
      <c r="G87" s="5" t="s">
        <v>157</v>
      </c>
      <c r="H87" s="4">
        <v>1</v>
      </c>
      <c r="I87" s="4">
        <v>0</v>
      </c>
      <c r="J87" s="4">
        <v>0</v>
      </c>
      <c r="K87" s="4">
        <v>0</v>
      </c>
      <c r="L87" s="4">
        <v>0</v>
      </c>
      <c r="M87" s="4">
        <v>0</v>
      </c>
      <c r="N87" s="4">
        <v>0</v>
      </c>
      <c r="O87" s="4">
        <v>0</v>
      </c>
      <c r="P87" s="4">
        <v>0</v>
      </c>
      <c r="Q87" s="4">
        <v>0</v>
      </c>
      <c r="R87" s="4">
        <v>0</v>
      </c>
      <c r="S87" s="4">
        <v>0</v>
      </c>
      <c r="T87" s="4">
        <v>0</v>
      </c>
      <c r="U87" s="4">
        <v>0</v>
      </c>
      <c r="V87" s="4">
        <v>0</v>
      </c>
    </row>
    <row r="88" spans="1:22" s="4" customFormat="1" x14ac:dyDescent="0.2">
      <c r="A88" s="14">
        <v>87</v>
      </c>
      <c r="B88" s="4" t="s">
        <v>140</v>
      </c>
      <c r="C88" s="10">
        <v>44090</v>
      </c>
      <c r="D88" s="11">
        <v>0.234722222222222</v>
      </c>
      <c r="E88" s="4">
        <v>86</v>
      </c>
      <c r="F88" s="4">
        <v>2</v>
      </c>
      <c r="G88" s="7" t="s">
        <v>305</v>
      </c>
      <c r="H88" s="4">
        <v>0</v>
      </c>
      <c r="I88" s="4">
        <v>0</v>
      </c>
      <c r="J88" s="4">
        <v>0</v>
      </c>
      <c r="K88" s="4">
        <v>0</v>
      </c>
      <c r="L88" s="4">
        <v>0</v>
      </c>
      <c r="M88" s="4">
        <v>0</v>
      </c>
      <c r="N88" s="4">
        <v>0</v>
      </c>
      <c r="O88" s="4">
        <v>0</v>
      </c>
      <c r="P88" s="4">
        <v>0</v>
      </c>
      <c r="Q88" s="4">
        <v>0</v>
      </c>
      <c r="R88" s="4">
        <v>0</v>
      </c>
      <c r="S88" s="4">
        <v>0</v>
      </c>
      <c r="T88" s="4">
        <v>0</v>
      </c>
      <c r="U88" s="4">
        <v>1</v>
      </c>
      <c r="V88" s="4">
        <v>1</v>
      </c>
    </row>
    <row r="89" spans="1:22" s="4" customFormat="1" ht="34" x14ac:dyDescent="0.2">
      <c r="A89" s="14">
        <v>88</v>
      </c>
      <c r="B89" s="4" t="s">
        <v>156</v>
      </c>
      <c r="C89" s="10">
        <v>44091</v>
      </c>
      <c r="D89" s="11">
        <v>0.27638888888888902</v>
      </c>
      <c r="E89" s="4">
        <v>86</v>
      </c>
      <c r="F89" s="4">
        <v>2</v>
      </c>
      <c r="G89" s="5" t="s">
        <v>155</v>
      </c>
      <c r="H89" s="4">
        <v>1</v>
      </c>
      <c r="I89" s="4">
        <v>0</v>
      </c>
      <c r="J89" s="4">
        <v>0</v>
      </c>
      <c r="K89" s="4">
        <v>1</v>
      </c>
      <c r="L89" s="4">
        <v>0</v>
      </c>
      <c r="M89" s="4">
        <v>0</v>
      </c>
      <c r="N89" s="4">
        <v>0</v>
      </c>
      <c r="O89" s="4">
        <v>0</v>
      </c>
      <c r="P89" s="4">
        <v>0</v>
      </c>
      <c r="Q89" s="4">
        <v>0</v>
      </c>
      <c r="R89" s="4">
        <v>0</v>
      </c>
      <c r="S89" s="4">
        <v>0</v>
      </c>
      <c r="T89" s="4">
        <v>0</v>
      </c>
      <c r="U89" s="4">
        <v>0</v>
      </c>
      <c r="V89" s="4">
        <v>0</v>
      </c>
    </row>
    <row r="90" spans="1:22" s="4" customFormat="1" x14ac:dyDescent="0.2">
      <c r="A90" s="14">
        <v>89</v>
      </c>
      <c r="B90" s="4" t="s">
        <v>140</v>
      </c>
      <c r="C90" s="10">
        <v>44092</v>
      </c>
      <c r="D90" s="11">
        <v>0.60972222222222217</v>
      </c>
      <c r="E90" s="4">
        <v>89</v>
      </c>
      <c r="F90" s="4">
        <v>1</v>
      </c>
      <c r="G90" s="7" t="s">
        <v>306</v>
      </c>
      <c r="H90" s="4">
        <v>1</v>
      </c>
      <c r="I90" s="4">
        <v>0</v>
      </c>
      <c r="J90" s="4">
        <v>0</v>
      </c>
      <c r="K90" s="4">
        <v>1</v>
      </c>
      <c r="L90" s="4">
        <v>1</v>
      </c>
      <c r="M90" s="4">
        <v>0</v>
      </c>
      <c r="N90" s="4">
        <v>0</v>
      </c>
      <c r="O90" s="4">
        <v>0</v>
      </c>
      <c r="P90" s="4">
        <v>0</v>
      </c>
      <c r="Q90" s="4">
        <v>0</v>
      </c>
      <c r="R90" s="4">
        <v>0</v>
      </c>
      <c r="S90" s="4">
        <v>0</v>
      </c>
      <c r="T90" s="4">
        <v>1</v>
      </c>
      <c r="U90" s="4">
        <v>1</v>
      </c>
      <c r="V90" s="4">
        <v>1</v>
      </c>
    </row>
    <row r="91" spans="1:22" s="4" customFormat="1" ht="34" x14ac:dyDescent="0.2">
      <c r="A91" s="14">
        <v>90</v>
      </c>
      <c r="B91" s="4" t="s">
        <v>154</v>
      </c>
      <c r="C91" s="10">
        <v>44093</v>
      </c>
      <c r="D91" s="11">
        <v>0.65138888888888902</v>
      </c>
      <c r="E91" s="4">
        <v>89</v>
      </c>
      <c r="F91" s="4">
        <v>2</v>
      </c>
      <c r="G91" s="5" t="s">
        <v>153</v>
      </c>
      <c r="H91" s="4">
        <v>1</v>
      </c>
      <c r="I91" s="4">
        <v>0</v>
      </c>
      <c r="J91" s="4">
        <v>0</v>
      </c>
      <c r="K91" s="4">
        <v>0</v>
      </c>
      <c r="L91" s="4">
        <v>1</v>
      </c>
      <c r="M91" s="4">
        <v>0</v>
      </c>
      <c r="N91" s="4">
        <v>0</v>
      </c>
      <c r="O91" s="4">
        <v>0</v>
      </c>
      <c r="P91" s="4">
        <v>0</v>
      </c>
      <c r="Q91" s="4">
        <v>0</v>
      </c>
      <c r="R91" s="4">
        <v>0</v>
      </c>
      <c r="S91" s="4">
        <v>0</v>
      </c>
      <c r="T91" s="4">
        <v>0</v>
      </c>
      <c r="U91" s="4">
        <v>0</v>
      </c>
      <c r="V91" s="4">
        <v>0</v>
      </c>
    </row>
    <row r="92" spans="1:22" s="4" customFormat="1" x14ac:dyDescent="0.2">
      <c r="A92" s="14">
        <v>91</v>
      </c>
      <c r="B92" s="4" t="s">
        <v>152</v>
      </c>
      <c r="C92" s="10">
        <v>44094</v>
      </c>
      <c r="D92" s="11">
        <v>0.69305555555555598</v>
      </c>
      <c r="E92" s="4">
        <v>91</v>
      </c>
      <c r="F92" s="4">
        <v>1</v>
      </c>
      <c r="G92" s="7" t="s">
        <v>151</v>
      </c>
      <c r="H92" s="4">
        <v>1</v>
      </c>
      <c r="I92" s="4">
        <v>0</v>
      </c>
      <c r="J92" s="4">
        <v>0</v>
      </c>
      <c r="K92" s="4">
        <v>0</v>
      </c>
      <c r="L92" s="4">
        <v>0</v>
      </c>
      <c r="M92" s="4">
        <v>0</v>
      </c>
      <c r="N92" s="4">
        <v>0</v>
      </c>
      <c r="O92" s="4">
        <v>0</v>
      </c>
      <c r="P92" s="4">
        <v>0</v>
      </c>
      <c r="Q92" s="4">
        <v>0</v>
      </c>
      <c r="R92" s="4">
        <v>0</v>
      </c>
      <c r="S92" s="4">
        <v>0</v>
      </c>
      <c r="T92" s="4">
        <v>0</v>
      </c>
      <c r="U92" s="4">
        <v>1</v>
      </c>
      <c r="V92" s="4">
        <v>1</v>
      </c>
    </row>
    <row r="93" spans="1:22" s="4" customFormat="1" x14ac:dyDescent="0.2">
      <c r="A93" s="14">
        <v>92</v>
      </c>
      <c r="B93" s="4" t="s">
        <v>140</v>
      </c>
      <c r="C93" s="10">
        <v>44095</v>
      </c>
      <c r="D93" s="11">
        <v>0.73472222222222205</v>
      </c>
      <c r="E93" s="4">
        <v>91</v>
      </c>
      <c r="F93" s="4">
        <v>2</v>
      </c>
      <c r="G93" s="7" t="s">
        <v>150</v>
      </c>
      <c r="H93" s="4">
        <v>1</v>
      </c>
      <c r="I93" s="4">
        <v>0</v>
      </c>
      <c r="J93" s="4">
        <v>0</v>
      </c>
      <c r="K93" s="4">
        <v>0</v>
      </c>
      <c r="L93" s="4">
        <v>0</v>
      </c>
      <c r="M93" s="4">
        <v>1</v>
      </c>
      <c r="N93" s="4">
        <v>1</v>
      </c>
      <c r="O93" s="4">
        <v>0</v>
      </c>
      <c r="P93" s="4">
        <v>0</v>
      </c>
      <c r="Q93" s="4">
        <v>0</v>
      </c>
      <c r="R93" s="4">
        <v>0</v>
      </c>
      <c r="S93" s="4">
        <v>0</v>
      </c>
      <c r="T93" s="4">
        <v>1</v>
      </c>
      <c r="U93" s="4">
        <v>1</v>
      </c>
      <c r="V93" s="4">
        <v>1</v>
      </c>
    </row>
    <row r="94" spans="1:22" s="4" customFormat="1" x14ac:dyDescent="0.2">
      <c r="A94" s="14">
        <v>93</v>
      </c>
      <c r="B94" s="4" t="s">
        <v>149</v>
      </c>
      <c r="C94" s="10">
        <v>44096</v>
      </c>
      <c r="D94" s="11">
        <v>0.77638888888888902</v>
      </c>
      <c r="E94" s="4">
        <v>93</v>
      </c>
      <c r="F94" s="4">
        <v>1</v>
      </c>
      <c r="G94" s="7" t="s">
        <v>148</v>
      </c>
      <c r="H94" s="4">
        <v>1</v>
      </c>
      <c r="I94" s="4">
        <v>0</v>
      </c>
      <c r="J94" s="4">
        <v>0</v>
      </c>
      <c r="K94" s="4">
        <v>1</v>
      </c>
      <c r="L94" s="4">
        <v>1</v>
      </c>
      <c r="M94" s="4">
        <v>1</v>
      </c>
      <c r="N94" s="4">
        <v>1</v>
      </c>
      <c r="O94" s="4">
        <v>0</v>
      </c>
      <c r="P94" s="4">
        <v>0</v>
      </c>
      <c r="Q94" s="4">
        <v>0</v>
      </c>
      <c r="R94" s="4">
        <v>0</v>
      </c>
      <c r="S94" s="4">
        <v>0</v>
      </c>
      <c r="T94" s="4">
        <v>1</v>
      </c>
      <c r="U94" s="4">
        <v>1</v>
      </c>
      <c r="V94" s="4">
        <v>2</v>
      </c>
    </row>
    <row r="95" spans="1:22" s="4" customFormat="1" x14ac:dyDescent="0.2">
      <c r="A95" s="15">
        <v>94</v>
      </c>
      <c r="B95" s="4" t="s">
        <v>140</v>
      </c>
      <c r="C95" s="10">
        <v>44097</v>
      </c>
      <c r="D95" s="11">
        <v>0.81805555555555598</v>
      </c>
      <c r="E95" s="4">
        <v>94</v>
      </c>
      <c r="F95" s="4">
        <v>1</v>
      </c>
      <c r="G95" s="7" t="s">
        <v>307</v>
      </c>
      <c r="H95" s="4">
        <v>1</v>
      </c>
      <c r="I95" s="4">
        <v>0</v>
      </c>
      <c r="J95" s="4">
        <v>0</v>
      </c>
      <c r="K95" s="4">
        <v>0</v>
      </c>
      <c r="L95" s="4">
        <v>0</v>
      </c>
      <c r="M95" s="4">
        <v>0</v>
      </c>
      <c r="N95" s="4">
        <v>0</v>
      </c>
      <c r="O95" s="4">
        <v>0</v>
      </c>
      <c r="P95" s="4">
        <v>0</v>
      </c>
      <c r="Q95" s="4">
        <v>0</v>
      </c>
      <c r="R95" s="4">
        <v>0</v>
      </c>
      <c r="S95" s="4">
        <v>0</v>
      </c>
      <c r="T95" s="4">
        <v>0</v>
      </c>
      <c r="U95" s="4">
        <v>1</v>
      </c>
      <c r="V95" s="4">
        <v>1</v>
      </c>
    </row>
    <row r="96" spans="1:22" s="4" customFormat="1" ht="34" x14ac:dyDescent="0.2">
      <c r="A96" s="15">
        <v>95</v>
      </c>
      <c r="B96" s="4" t="s">
        <v>140</v>
      </c>
      <c r="C96" s="10">
        <v>44098</v>
      </c>
      <c r="D96" s="11">
        <v>0.85972222222222205</v>
      </c>
      <c r="E96" s="4">
        <v>95</v>
      </c>
      <c r="F96" s="4">
        <v>1</v>
      </c>
      <c r="G96" s="5" t="s">
        <v>147</v>
      </c>
      <c r="H96" s="4">
        <v>0</v>
      </c>
      <c r="I96" s="4">
        <v>0</v>
      </c>
      <c r="J96" s="4">
        <v>0</v>
      </c>
      <c r="K96" s="4">
        <v>0</v>
      </c>
      <c r="L96" s="4">
        <v>1</v>
      </c>
      <c r="M96" s="4">
        <v>0</v>
      </c>
      <c r="N96" s="4">
        <v>0</v>
      </c>
      <c r="O96" s="4">
        <v>0</v>
      </c>
      <c r="P96" s="4">
        <v>0</v>
      </c>
      <c r="Q96" s="4">
        <v>0</v>
      </c>
      <c r="R96" s="4">
        <v>0</v>
      </c>
      <c r="S96" s="4">
        <v>0</v>
      </c>
      <c r="T96" s="4">
        <v>0</v>
      </c>
      <c r="U96" s="4">
        <v>0</v>
      </c>
      <c r="V96" s="4">
        <v>0</v>
      </c>
    </row>
    <row r="97" spans="1:22" s="4" customFormat="1" x14ac:dyDescent="0.2">
      <c r="A97" s="14">
        <v>96</v>
      </c>
      <c r="B97" s="4" t="s">
        <v>146</v>
      </c>
      <c r="C97" s="10">
        <v>44099</v>
      </c>
      <c r="D97" s="11">
        <v>0.90138888888888902</v>
      </c>
      <c r="E97" s="4">
        <v>96</v>
      </c>
      <c r="F97" s="4">
        <v>1</v>
      </c>
      <c r="G97" s="7" t="s">
        <v>308</v>
      </c>
      <c r="H97" s="4">
        <v>1</v>
      </c>
      <c r="I97" s="4">
        <v>0</v>
      </c>
      <c r="J97" s="4">
        <v>0</v>
      </c>
      <c r="K97" s="4">
        <v>0</v>
      </c>
      <c r="L97" s="4">
        <v>0</v>
      </c>
      <c r="M97" s="4">
        <v>0</v>
      </c>
      <c r="N97" s="4">
        <v>0</v>
      </c>
      <c r="O97" s="4">
        <v>0</v>
      </c>
      <c r="P97" s="4">
        <v>0</v>
      </c>
      <c r="Q97" s="4">
        <v>0</v>
      </c>
      <c r="R97" s="4">
        <v>0</v>
      </c>
      <c r="S97" s="4">
        <v>0</v>
      </c>
      <c r="T97" s="4">
        <v>0</v>
      </c>
      <c r="U97" s="4">
        <v>1</v>
      </c>
      <c r="V97" s="4">
        <v>1</v>
      </c>
    </row>
    <row r="98" spans="1:22" s="4" customFormat="1" ht="68" x14ac:dyDescent="0.2">
      <c r="A98" s="14">
        <v>97</v>
      </c>
      <c r="B98" s="4" t="s">
        <v>145</v>
      </c>
      <c r="C98" s="10">
        <v>44100</v>
      </c>
      <c r="D98" s="11">
        <v>0.94305555555555598</v>
      </c>
      <c r="E98" s="4">
        <v>96</v>
      </c>
      <c r="F98" s="4">
        <v>2</v>
      </c>
      <c r="G98" s="5" t="s">
        <v>144</v>
      </c>
      <c r="H98" s="4">
        <v>1</v>
      </c>
      <c r="I98" s="4">
        <v>0</v>
      </c>
      <c r="J98" s="4">
        <v>0</v>
      </c>
      <c r="K98" s="4">
        <v>0</v>
      </c>
      <c r="L98" s="4">
        <v>0</v>
      </c>
      <c r="M98" s="4">
        <v>0</v>
      </c>
      <c r="N98" s="4">
        <v>0</v>
      </c>
      <c r="O98" s="4">
        <v>0</v>
      </c>
      <c r="P98" s="4">
        <v>0</v>
      </c>
      <c r="Q98" s="4">
        <v>0</v>
      </c>
      <c r="R98" s="4">
        <v>0</v>
      </c>
      <c r="S98" s="4">
        <v>0</v>
      </c>
      <c r="T98" s="4">
        <v>0</v>
      </c>
      <c r="U98" s="4">
        <v>0</v>
      </c>
      <c r="V98" s="4">
        <v>0</v>
      </c>
    </row>
    <row r="99" spans="1:22" s="4" customFormat="1" ht="17" x14ac:dyDescent="0.2">
      <c r="A99" s="14">
        <v>98</v>
      </c>
      <c r="B99" s="4" t="s">
        <v>74</v>
      </c>
      <c r="C99" s="10">
        <v>44101</v>
      </c>
      <c r="D99" s="11">
        <v>0.98472222222222205</v>
      </c>
      <c r="E99" s="4">
        <v>97</v>
      </c>
      <c r="F99" s="4">
        <v>2</v>
      </c>
      <c r="G99" s="5" t="s">
        <v>143</v>
      </c>
      <c r="H99" s="4">
        <v>0</v>
      </c>
      <c r="I99" s="4">
        <v>0</v>
      </c>
      <c r="J99" s="4">
        <v>0</v>
      </c>
      <c r="K99" s="4">
        <v>0</v>
      </c>
      <c r="L99" s="4">
        <v>0</v>
      </c>
      <c r="M99" s="4">
        <v>0</v>
      </c>
      <c r="N99" s="4">
        <v>0</v>
      </c>
      <c r="O99" s="4">
        <v>0</v>
      </c>
      <c r="P99" s="4">
        <v>0</v>
      </c>
      <c r="Q99" s="4">
        <v>0</v>
      </c>
      <c r="R99" s="4">
        <v>0</v>
      </c>
      <c r="S99" s="4">
        <v>0</v>
      </c>
      <c r="T99" s="4">
        <v>0</v>
      </c>
      <c r="U99" s="4">
        <v>0</v>
      </c>
      <c r="V99" s="4">
        <v>0</v>
      </c>
    </row>
    <row r="100" spans="1:22" s="4" customFormat="1" ht="17" x14ac:dyDescent="0.2">
      <c r="A100" s="14">
        <v>99</v>
      </c>
      <c r="B100" s="4" t="s">
        <v>73</v>
      </c>
      <c r="C100" s="10">
        <v>44102</v>
      </c>
      <c r="D100" s="11">
        <v>2.6388888888888889E-2</v>
      </c>
      <c r="E100" s="4">
        <v>98</v>
      </c>
      <c r="F100" s="4">
        <v>2</v>
      </c>
      <c r="G100" s="5" t="s">
        <v>142</v>
      </c>
      <c r="H100" s="4">
        <v>1</v>
      </c>
      <c r="I100" s="4">
        <v>0</v>
      </c>
      <c r="J100" s="4">
        <v>0</v>
      </c>
      <c r="K100" s="4">
        <v>0</v>
      </c>
      <c r="L100" s="4">
        <v>0</v>
      </c>
      <c r="M100" s="4">
        <v>0</v>
      </c>
      <c r="N100" s="4">
        <v>0</v>
      </c>
      <c r="O100" s="4">
        <v>0</v>
      </c>
      <c r="P100" s="4">
        <v>0</v>
      </c>
      <c r="Q100" s="4">
        <v>0</v>
      </c>
      <c r="R100" s="4">
        <v>0</v>
      </c>
      <c r="S100" s="4">
        <v>0</v>
      </c>
      <c r="T100" s="4">
        <v>0</v>
      </c>
      <c r="U100" s="4">
        <v>0</v>
      </c>
      <c r="V100" s="4">
        <v>0</v>
      </c>
    </row>
    <row r="101" spans="1:22" s="4" customFormat="1" ht="34" x14ac:dyDescent="0.2">
      <c r="A101" s="14">
        <v>100</v>
      </c>
      <c r="B101" s="4" t="s">
        <v>119</v>
      </c>
      <c r="C101" s="10">
        <v>44103</v>
      </c>
      <c r="D101" s="11">
        <v>6.805555555555555E-2</v>
      </c>
      <c r="E101" s="4">
        <v>100</v>
      </c>
      <c r="F101" s="4">
        <v>1</v>
      </c>
      <c r="G101" s="5" t="s">
        <v>141</v>
      </c>
      <c r="H101" s="4">
        <v>0</v>
      </c>
      <c r="I101" s="4">
        <v>0</v>
      </c>
      <c r="J101" s="4">
        <v>0</v>
      </c>
      <c r="K101" s="4">
        <v>0</v>
      </c>
      <c r="L101" s="4">
        <v>0</v>
      </c>
      <c r="M101" s="4">
        <v>0</v>
      </c>
      <c r="N101" s="4">
        <v>0</v>
      </c>
      <c r="O101" s="4">
        <v>0</v>
      </c>
      <c r="P101" s="4">
        <v>0</v>
      </c>
      <c r="Q101" s="4">
        <v>0</v>
      </c>
      <c r="R101" s="4">
        <v>0</v>
      </c>
      <c r="S101" s="4">
        <v>0</v>
      </c>
      <c r="T101" s="4">
        <v>0</v>
      </c>
      <c r="U101" s="4">
        <v>0</v>
      </c>
      <c r="V101" s="4">
        <v>0</v>
      </c>
    </row>
    <row r="102" spans="1:22" s="4" customFormat="1" x14ac:dyDescent="0.2">
      <c r="A102" s="14">
        <v>101</v>
      </c>
      <c r="B102" s="4" t="s">
        <v>140</v>
      </c>
      <c r="C102" s="10">
        <v>44104</v>
      </c>
      <c r="D102" s="11">
        <v>0.10972222222222222</v>
      </c>
      <c r="E102" s="4">
        <v>100</v>
      </c>
      <c r="F102" s="4">
        <v>2</v>
      </c>
      <c r="G102" s="7" t="s">
        <v>309</v>
      </c>
      <c r="H102" s="4">
        <v>0</v>
      </c>
      <c r="I102" s="4">
        <v>0</v>
      </c>
      <c r="J102" s="4">
        <v>0</v>
      </c>
      <c r="K102" s="4">
        <v>0</v>
      </c>
      <c r="L102" s="4">
        <v>1</v>
      </c>
      <c r="M102" s="4">
        <v>0</v>
      </c>
      <c r="N102" s="4">
        <v>0</v>
      </c>
      <c r="O102" s="4">
        <v>0</v>
      </c>
      <c r="P102" s="4">
        <v>0</v>
      </c>
      <c r="Q102" s="4">
        <v>0</v>
      </c>
      <c r="R102" s="4">
        <v>0</v>
      </c>
      <c r="S102" s="4">
        <v>0</v>
      </c>
      <c r="T102" s="4">
        <v>0</v>
      </c>
      <c r="U102" s="4">
        <v>1</v>
      </c>
      <c r="V102" s="4">
        <v>1</v>
      </c>
    </row>
    <row r="103" spans="1:22" s="4" customFormat="1" ht="187" x14ac:dyDescent="0.2">
      <c r="A103" s="14">
        <v>102</v>
      </c>
      <c r="B103" s="4" t="s">
        <v>114</v>
      </c>
      <c r="C103" s="10">
        <v>44105</v>
      </c>
      <c r="D103" s="11">
        <v>0.15138888888888899</v>
      </c>
      <c r="E103" s="4">
        <v>102</v>
      </c>
      <c r="F103" s="4">
        <v>1</v>
      </c>
      <c r="G103" s="5" t="s">
        <v>139</v>
      </c>
      <c r="H103" s="4">
        <v>1</v>
      </c>
      <c r="I103" s="4">
        <v>0</v>
      </c>
      <c r="J103" s="4">
        <v>0</v>
      </c>
      <c r="K103" s="4">
        <v>0</v>
      </c>
      <c r="L103" s="4">
        <v>0</v>
      </c>
      <c r="M103" s="4">
        <v>0</v>
      </c>
      <c r="N103" s="4">
        <v>0</v>
      </c>
      <c r="O103" s="4">
        <v>0</v>
      </c>
      <c r="P103" s="4">
        <v>0</v>
      </c>
      <c r="Q103" s="4">
        <v>0</v>
      </c>
      <c r="R103" s="4">
        <v>0</v>
      </c>
      <c r="S103" s="4">
        <v>0</v>
      </c>
      <c r="T103" s="4">
        <v>0</v>
      </c>
      <c r="U103" s="4">
        <v>0</v>
      </c>
      <c r="V103" s="4">
        <v>0</v>
      </c>
    </row>
    <row r="104" spans="1:22" s="4" customFormat="1" ht="34" x14ac:dyDescent="0.2">
      <c r="A104" s="14">
        <v>103</v>
      </c>
      <c r="B104" s="4" t="s">
        <v>138</v>
      </c>
      <c r="C104" s="10">
        <v>44106</v>
      </c>
      <c r="D104" s="11">
        <v>0.19305555555555601</v>
      </c>
      <c r="E104" s="4">
        <v>103</v>
      </c>
      <c r="F104" s="4">
        <v>1</v>
      </c>
      <c r="G104" s="5" t="s">
        <v>137</v>
      </c>
      <c r="H104" s="4">
        <v>0</v>
      </c>
      <c r="I104" s="4">
        <v>0</v>
      </c>
      <c r="J104" s="4">
        <v>0</v>
      </c>
      <c r="K104" s="4">
        <v>0</v>
      </c>
      <c r="L104" s="4">
        <v>0</v>
      </c>
      <c r="M104" s="4">
        <v>0</v>
      </c>
      <c r="N104" s="4">
        <v>0</v>
      </c>
      <c r="O104" s="4">
        <v>0</v>
      </c>
      <c r="P104" s="4">
        <v>0</v>
      </c>
      <c r="Q104" s="4">
        <v>0</v>
      </c>
      <c r="R104" s="4">
        <v>0</v>
      </c>
      <c r="S104" s="4">
        <v>0</v>
      </c>
      <c r="T104" s="4">
        <v>0</v>
      </c>
      <c r="U104" s="4">
        <v>0</v>
      </c>
      <c r="V104" s="4">
        <v>0</v>
      </c>
    </row>
    <row r="105" spans="1:22" s="4" customFormat="1" ht="17" x14ac:dyDescent="0.2">
      <c r="A105" s="14">
        <v>104</v>
      </c>
      <c r="B105" s="4" t="s">
        <v>98</v>
      </c>
      <c r="C105" s="10">
        <v>44107</v>
      </c>
      <c r="D105" s="11">
        <v>0.234722222222222</v>
      </c>
      <c r="E105" s="4">
        <v>103</v>
      </c>
      <c r="F105" s="4">
        <v>2</v>
      </c>
      <c r="G105" s="5" t="s">
        <v>136</v>
      </c>
      <c r="H105" s="4">
        <v>0</v>
      </c>
      <c r="I105" s="4">
        <v>0</v>
      </c>
      <c r="J105" s="4">
        <v>0</v>
      </c>
      <c r="K105" s="4">
        <v>0</v>
      </c>
      <c r="L105" s="4">
        <v>0</v>
      </c>
      <c r="M105" s="4">
        <v>0</v>
      </c>
      <c r="N105" s="4">
        <v>0</v>
      </c>
      <c r="O105" s="4">
        <v>0</v>
      </c>
      <c r="P105" s="4">
        <v>0</v>
      </c>
      <c r="Q105" s="4">
        <v>0</v>
      </c>
      <c r="R105" s="4">
        <v>0</v>
      </c>
      <c r="S105" s="4">
        <v>0</v>
      </c>
      <c r="T105" s="4">
        <v>0</v>
      </c>
      <c r="U105" s="4">
        <v>0</v>
      </c>
      <c r="V105" s="4">
        <v>0</v>
      </c>
    </row>
    <row r="106" spans="1:22" s="4" customFormat="1" ht="51" x14ac:dyDescent="0.2">
      <c r="A106" s="14">
        <v>105</v>
      </c>
      <c r="B106" s="4" t="s">
        <v>119</v>
      </c>
      <c r="C106" s="10">
        <v>44108</v>
      </c>
      <c r="D106" s="11">
        <v>0.27638888888888902</v>
      </c>
      <c r="E106" s="4">
        <v>105</v>
      </c>
      <c r="F106" s="4">
        <v>1</v>
      </c>
      <c r="G106" s="5" t="s">
        <v>135</v>
      </c>
      <c r="H106" s="4">
        <v>1</v>
      </c>
      <c r="I106" s="4">
        <v>0</v>
      </c>
      <c r="J106" s="4">
        <v>0</v>
      </c>
      <c r="K106" s="4">
        <v>0</v>
      </c>
      <c r="L106" s="4">
        <v>0</v>
      </c>
      <c r="M106" s="4">
        <v>0</v>
      </c>
      <c r="N106" s="4">
        <v>0</v>
      </c>
      <c r="O106" s="4">
        <v>0</v>
      </c>
      <c r="P106" s="4">
        <v>0</v>
      </c>
      <c r="Q106" s="4">
        <v>0</v>
      </c>
      <c r="R106" s="4">
        <v>0</v>
      </c>
      <c r="S106" s="4">
        <v>0</v>
      </c>
      <c r="T106" s="4">
        <v>0</v>
      </c>
      <c r="U106" s="4">
        <v>0</v>
      </c>
      <c r="V106" s="4">
        <v>0</v>
      </c>
    </row>
    <row r="107" spans="1:22" s="4" customFormat="1" ht="34" x14ac:dyDescent="0.2">
      <c r="A107" s="14">
        <v>106</v>
      </c>
      <c r="B107" s="4" t="s">
        <v>131</v>
      </c>
      <c r="C107" s="10">
        <v>44109</v>
      </c>
      <c r="D107" s="11">
        <v>0.31805555555555598</v>
      </c>
      <c r="E107" s="4">
        <v>105</v>
      </c>
      <c r="F107" s="4">
        <v>1</v>
      </c>
      <c r="G107" s="5" t="s">
        <v>134</v>
      </c>
      <c r="H107" s="4">
        <v>1</v>
      </c>
      <c r="I107" s="4">
        <v>0</v>
      </c>
      <c r="J107" s="4">
        <v>0</v>
      </c>
      <c r="K107" s="4">
        <v>0</v>
      </c>
      <c r="L107" s="4">
        <v>0</v>
      </c>
      <c r="M107" s="4">
        <v>0</v>
      </c>
      <c r="N107" s="4">
        <v>0</v>
      </c>
      <c r="O107" s="4">
        <v>0</v>
      </c>
      <c r="P107" s="4">
        <v>0</v>
      </c>
      <c r="Q107" s="4">
        <v>0</v>
      </c>
      <c r="R107" s="4">
        <v>0</v>
      </c>
      <c r="S107" s="4">
        <v>0</v>
      </c>
      <c r="T107" s="4">
        <v>0</v>
      </c>
      <c r="U107" s="4">
        <v>0</v>
      </c>
      <c r="V107" s="4">
        <v>0</v>
      </c>
    </row>
    <row r="108" spans="1:22" s="4" customFormat="1" x14ac:dyDescent="0.2">
      <c r="A108" s="14">
        <v>107</v>
      </c>
      <c r="B108" s="4" t="s">
        <v>133</v>
      </c>
      <c r="C108" s="10">
        <v>44110</v>
      </c>
      <c r="D108" s="11">
        <v>0.359722222222222</v>
      </c>
      <c r="E108" s="4">
        <v>107</v>
      </c>
      <c r="F108" s="4">
        <v>1</v>
      </c>
      <c r="G108" s="7" t="s">
        <v>310</v>
      </c>
      <c r="H108" s="4">
        <v>1</v>
      </c>
      <c r="I108" s="4">
        <v>0</v>
      </c>
      <c r="J108" s="4">
        <v>0</v>
      </c>
      <c r="K108" s="4">
        <v>0</v>
      </c>
      <c r="L108" s="4">
        <v>1</v>
      </c>
      <c r="M108" s="4">
        <v>1</v>
      </c>
      <c r="N108" s="4">
        <v>0</v>
      </c>
      <c r="O108" s="4">
        <v>0</v>
      </c>
      <c r="P108" s="4">
        <v>0</v>
      </c>
      <c r="Q108" s="4">
        <v>0</v>
      </c>
      <c r="R108" s="4">
        <v>0</v>
      </c>
      <c r="S108" s="4">
        <v>0</v>
      </c>
      <c r="T108" s="4">
        <v>0</v>
      </c>
      <c r="U108" s="4">
        <v>1</v>
      </c>
      <c r="V108" s="4">
        <v>3</v>
      </c>
    </row>
    <row r="109" spans="1:22" s="4" customFormat="1" ht="68" x14ac:dyDescent="0.2">
      <c r="A109" s="14">
        <v>108</v>
      </c>
      <c r="B109" s="4" t="s">
        <v>119</v>
      </c>
      <c r="C109" s="10">
        <v>44111</v>
      </c>
      <c r="D109" s="11">
        <v>0.60972222222222217</v>
      </c>
      <c r="E109" s="4">
        <v>108</v>
      </c>
      <c r="F109" s="4">
        <v>1</v>
      </c>
      <c r="G109" s="5" t="s">
        <v>321</v>
      </c>
      <c r="H109" s="4">
        <v>1</v>
      </c>
      <c r="I109" s="4">
        <v>0</v>
      </c>
      <c r="J109" s="4">
        <v>0</v>
      </c>
      <c r="K109" s="4">
        <v>0</v>
      </c>
      <c r="L109" s="4">
        <v>0</v>
      </c>
      <c r="M109" s="4">
        <v>0</v>
      </c>
      <c r="N109" s="4">
        <v>0</v>
      </c>
      <c r="O109" s="4">
        <v>0</v>
      </c>
      <c r="P109" s="4">
        <v>0</v>
      </c>
      <c r="Q109" s="4">
        <v>0</v>
      </c>
      <c r="R109" s="4">
        <v>0</v>
      </c>
      <c r="S109" s="4">
        <v>0</v>
      </c>
      <c r="T109" s="4">
        <v>0</v>
      </c>
      <c r="U109" s="4">
        <v>0</v>
      </c>
      <c r="V109" s="4">
        <v>0</v>
      </c>
    </row>
    <row r="110" spans="1:22" s="4" customFormat="1" x14ac:dyDescent="0.2">
      <c r="A110" s="14">
        <v>109</v>
      </c>
      <c r="B110" s="4" t="s">
        <v>74</v>
      </c>
      <c r="C110" s="10">
        <v>44112</v>
      </c>
      <c r="D110" s="11">
        <v>0.65138888888888902</v>
      </c>
      <c r="E110" s="4">
        <v>108</v>
      </c>
      <c r="F110" s="4">
        <v>2</v>
      </c>
      <c r="G110" s="7" t="s">
        <v>132</v>
      </c>
      <c r="H110" s="4">
        <v>0</v>
      </c>
      <c r="I110" s="4">
        <v>0</v>
      </c>
      <c r="J110" s="4">
        <v>0</v>
      </c>
      <c r="K110" s="4">
        <v>1</v>
      </c>
      <c r="L110" s="4">
        <v>1</v>
      </c>
      <c r="M110" s="4">
        <v>0</v>
      </c>
      <c r="N110" s="4">
        <v>0</v>
      </c>
      <c r="O110" s="4">
        <v>0</v>
      </c>
      <c r="P110" s="4">
        <v>1</v>
      </c>
      <c r="Q110" s="4">
        <v>0</v>
      </c>
      <c r="R110" s="4">
        <v>0</v>
      </c>
      <c r="S110" s="4">
        <v>0</v>
      </c>
      <c r="T110" s="4">
        <v>0</v>
      </c>
      <c r="U110" s="4">
        <v>1</v>
      </c>
      <c r="V110" s="4">
        <v>1</v>
      </c>
    </row>
    <row r="111" spans="1:22" s="4" customFormat="1" x14ac:dyDescent="0.2">
      <c r="A111" s="14">
        <v>110</v>
      </c>
      <c r="B111" s="4" t="s">
        <v>131</v>
      </c>
      <c r="C111" s="10">
        <v>44113</v>
      </c>
      <c r="D111" s="11">
        <v>0.69305555555555598</v>
      </c>
      <c r="E111" s="4">
        <v>108</v>
      </c>
      <c r="F111" s="4">
        <v>2</v>
      </c>
      <c r="G111" s="7" t="s">
        <v>130</v>
      </c>
      <c r="H111" s="4">
        <v>0</v>
      </c>
      <c r="I111" s="4">
        <v>0</v>
      </c>
      <c r="J111" s="4">
        <v>0</v>
      </c>
      <c r="K111" s="4">
        <v>1</v>
      </c>
      <c r="L111" s="4">
        <v>1</v>
      </c>
      <c r="M111" s="4">
        <v>0</v>
      </c>
      <c r="N111" s="4">
        <v>0</v>
      </c>
      <c r="O111" s="4">
        <v>0</v>
      </c>
      <c r="P111" s="4">
        <v>0</v>
      </c>
      <c r="Q111" s="4">
        <v>0</v>
      </c>
      <c r="R111" s="4">
        <v>0</v>
      </c>
      <c r="S111" s="4">
        <v>0</v>
      </c>
      <c r="T111" s="4">
        <v>0</v>
      </c>
      <c r="U111" s="4">
        <v>1</v>
      </c>
      <c r="V111" s="4">
        <v>1</v>
      </c>
    </row>
    <row r="112" spans="1:22" s="4" customFormat="1" x14ac:dyDescent="0.2">
      <c r="A112" s="14">
        <v>111</v>
      </c>
      <c r="B112" s="4" t="s">
        <v>10</v>
      </c>
      <c r="C112" s="10">
        <v>44114</v>
      </c>
      <c r="D112" s="11">
        <v>0.73472222222222205</v>
      </c>
      <c r="E112" s="4">
        <v>108</v>
      </c>
      <c r="F112" s="4">
        <v>2</v>
      </c>
      <c r="G112" s="7" t="s">
        <v>129</v>
      </c>
      <c r="H112" s="4">
        <v>0</v>
      </c>
      <c r="I112" s="4">
        <v>0</v>
      </c>
      <c r="J112" s="4">
        <v>0</v>
      </c>
      <c r="K112" s="4">
        <v>1</v>
      </c>
      <c r="L112" s="4">
        <v>1</v>
      </c>
      <c r="M112" s="4">
        <v>0</v>
      </c>
      <c r="N112" s="4">
        <v>0</v>
      </c>
      <c r="O112" s="4">
        <v>0</v>
      </c>
      <c r="P112" s="4">
        <v>0</v>
      </c>
      <c r="Q112" s="4">
        <v>0</v>
      </c>
      <c r="R112" s="4">
        <v>0</v>
      </c>
      <c r="S112" s="4">
        <v>0</v>
      </c>
      <c r="T112" s="4">
        <v>0</v>
      </c>
      <c r="U112" s="4">
        <v>1</v>
      </c>
      <c r="V112" s="4">
        <v>1</v>
      </c>
    </row>
    <row r="113" spans="1:22" s="4" customFormat="1" x14ac:dyDescent="0.2">
      <c r="A113" s="14">
        <v>112</v>
      </c>
      <c r="B113" s="4" t="s">
        <v>128</v>
      </c>
      <c r="C113" s="10">
        <v>44115</v>
      </c>
      <c r="D113" s="11">
        <v>0.77638888888888902</v>
      </c>
      <c r="E113" s="4">
        <v>112</v>
      </c>
      <c r="F113" s="4">
        <v>1</v>
      </c>
      <c r="G113" s="7" t="s">
        <v>311</v>
      </c>
      <c r="H113" s="4">
        <v>0</v>
      </c>
      <c r="I113" s="4">
        <v>0</v>
      </c>
      <c r="J113" s="4">
        <v>0</v>
      </c>
      <c r="K113" s="4">
        <v>1</v>
      </c>
      <c r="L113" s="4">
        <v>1</v>
      </c>
      <c r="M113" s="4">
        <v>0</v>
      </c>
      <c r="N113" s="4">
        <v>0</v>
      </c>
      <c r="O113" s="4">
        <v>0</v>
      </c>
      <c r="P113" s="4">
        <v>0</v>
      </c>
      <c r="Q113" s="4">
        <v>0</v>
      </c>
      <c r="R113" s="4">
        <v>0</v>
      </c>
      <c r="S113" s="4">
        <v>0</v>
      </c>
      <c r="T113" s="4">
        <v>0</v>
      </c>
      <c r="U113" s="4">
        <v>1</v>
      </c>
      <c r="V113" s="4">
        <v>1</v>
      </c>
    </row>
    <row r="114" spans="1:22" s="4" customFormat="1" x14ac:dyDescent="0.2">
      <c r="A114" s="14">
        <v>113</v>
      </c>
      <c r="B114" s="4" t="s">
        <v>127</v>
      </c>
      <c r="C114" s="10">
        <v>44116</v>
      </c>
      <c r="D114" s="11">
        <v>0.81805555555555598</v>
      </c>
      <c r="E114" s="4">
        <v>113</v>
      </c>
      <c r="F114" s="4">
        <v>1</v>
      </c>
      <c r="G114" s="7" t="s">
        <v>126</v>
      </c>
      <c r="H114" s="4">
        <v>1</v>
      </c>
      <c r="I114" s="4">
        <v>0</v>
      </c>
      <c r="J114" s="4">
        <v>0</v>
      </c>
      <c r="K114" s="4">
        <v>1</v>
      </c>
      <c r="L114" s="4">
        <v>0</v>
      </c>
      <c r="M114" s="4">
        <v>1</v>
      </c>
      <c r="N114" s="4">
        <v>0</v>
      </c>
      <c r="O114" s="4">
        <v>0</v>
      </c>
      <c r="P114" s="4">
        <v>0</v>
      </c>
      <c r="Q114" s="4">
        <v>0</v>
      </c>
      <c r="R114" s="4">
        <v>0</v>
      </c>
      <c r="S114" s="4">
        <v>0</v>
      </c>
      <c r="T114" s="4">
        <v>1</v>
      </c>
      <c r="U114" s="4">
        <v>1</v>
      </c>
      <c r="V114" s="4">
        <v>1</v>
      </c>
    </row>
    <row r="115" spans="1:22" s="4" customFormat="1" x14ac:dyDescent="0.2">
      <c r="A115" s="14">
        <v>114</v>
      </c>
      <c r="B115" s="4" t="s">
        <v>125</v>
      </c>
      <c r="C115" s="10">
        <v>44117</v>
      </c>
      <c r="D115" s="11">
        <v>0.85972222222222205</v>
      </c>
      <c r="E115" s="4">
        <v>114</v>
      </c>
      <c r="F115" s="4">
        <v>1</v>
      </c>
      <c r="G115" s="7" t="s">
        <v>124</v>
      </c>
      <c r="H115" s="4">
        <v>1</v>
      </c>
      <c r="I115" s="4">
        <v>0</v>
      </c>
      <c r="J115" s="4">
        <v>0</v>
      </c>
      <c r="K115" s="4">
        <v>0</v>
      </c>
      <c r="L115" s="4">
        <v>0</v>
      </c>
      <c r="M115" s="4">
        <v>1</v>
      </c>
      <c r="N115" s="4">
        <v>0</v>
      </c>
      <c r="O115" s="4">
        <v>0</v>
      </c>
      <c r="P115" s="4">
        <v>0</v>
      </c>
      <c r="Q115" s="4">
        <v>0</v>
      </c>
      <c r="R115" s="4">
        <v>0</v>
      </c>
      <c r="S115" s="4">
        <v>0</v>
      </c>
      <c r="T115" s="4">
        <v>1</v>
      </c>
      <c r="U115" s="4">
        <v>1</v>
      </c>
      <c r="V115" s="4">
        <v>1</v>
      </c>
    </row>
    <row r="116" spans="1:22" s="4" customFormat="1" x14ac:dyDescent="0.2">
      <c r="A116" s="14">
        <v>115</v>
      </c>
      <c r="B116" s="4" t="s">
        <v>123</v>
      </c>
      <c r="C116" s="10">
        <v>44118</v>
      </c>
      <c r="D116" s="11">
        <v>0.90138888888888902</v>
      </c>
      <c r="E116" s="4">
        <v>115</v>
      </c>
      <c r="F116" s="4">
        <v>1</v>
      </c>
      <c r="G116" s="7" t="s">
        <v>122</v>
      </c>
      <c r="H116" s="4">
        <v>0</v>
      </c>
      <c r="I116" s="4">
        <v>0</v>
      </c>
      <c r="J116" s="4">
        <v>0</v>
      </c>
      <c r="K116" s="4">
        <v>1</v>
      </c>
      <c r="L116" s="4">
        <v>0</v>
      </c>
      <c r="M116" s="4">
        <v>0</v>
      </c>
      <c r="N116" s="4">
        <v>0</v>
      </c>
      <c r="O116" s="4">
        <v>0</v>
      </c>
      <c r="P116" s="4">
        <v>0</v>
      </c>
      <c r="Q116" s="4">
        <v>1</v>
      </c>
      <c r="R116" s="4">
        <v>1</v>
      </c>
      <c r="S116" s="4">
        <v>0</v>
      </c>
      <c r="T116" s="4">
        <v>1</v>
      </c>
      <c r="U116" s="4">
        <v>1</v>
      </c>
      <c r="V116" s="4">
        <v>2</v>
      </c>
    </row>
    <row r="117" spans="1:22" s="4" customFormat="1" x14ac:dyDescent="0.2">
      <c r="A117" s="14">
        <v>116</v>
      </c>
      <c r="B117" s="4" t="s">
        <v>121</v>
      </c>
      <c r="C117" s="10">
        <v>44119</v>
      </c>
      <c r="D117" s="11">
        <v>0.94305555555555598</v>
      </c>
      <c r="E117" s="4">
        <v>116</v>
      </c>
      <c r="F117" s="4">
        <v>1</v>
      </c>
      <c r="G117" s="7" t="s">
        <v>120</v>
      </c>
      <c r="H117" s="4">
        <v>0</v>
      </c>
      <c r="I117" s="4">
        <v>0</v>
      </c>
      <c r="J117" s="4">
        <v>0</v>
      </c>
      <c r="K117" s="4">
        <v>1</v>
      </c>
      <c r="L117" s="4">
        <v>0</v>
      </c>
      <c r="M117" s="4">
        <v>1</v>
      </c>
      <c r="N117" s="4">
        <v>0</v>
      </c>
      <c r="O117" s="4">
        <v>1</v>
      </c>
      <c r="P117" s="4">
        <v>0</v>
      </c>
      <c r="Q117" s="4">
        <v>0</v>
      </c>
      <c r="R117" s="4">
        <v>0</v>
      </c>
      <c r="S117" s="4">
        <v>0</v>
      </c>
      <c r="T117" s="4">
        <v>0</v>
      </c>
      <c r="U117" s="4">
        <v>1</v>
      </c>
      <c r="V117" s="4">
        <v>2</v>
      </c>
    </row>
    <row r="118" spans="1:22" s="4" customFormat="1" ht="17" x14ac:dyDescent="0.2">
      <c r="A118" s="14">
        <v>117</v>
      </c>
      <c r="B118" s="4" t="s">
        <v>119</v>
      </c>
      <c r="C118" s="10">
        <v>44120</v>
      </c>
      <c r="D118" s="11">
        <v>0.98472222222222205</v>
      </c>
      <c r="E118" s="4">
        <v>117</v>
      </c>
      <c r="F118" s="4">
        <v>1</v>
      </c>
      <c r="G118" s="5" t="s">
        <v>118</v>
      </c>
      <c r="H118" s="4">
        <v>1</v>
      </c>
      <c r="I118" s="4">
        <v>0</v>
      </c>
      <c r="J118" s="4">
        <v>0</v>
      </c>
      <c r="K118" s="4">
        <v>0</v>
      </c>
      <c r="L118" s="4">
        <v>1</v>
      </c>
      <c r="M118" s="4">
        <v>0</v>
      </c>
      <c r="N118" s="4">
        <v>0</v>
      </c>
      <c r="O118" s="4">
        <v>0</v>
      </c>
      <c r="P118" s="4">
        <v>0</v>
      </c>
      <c r="Q118" s="4">
        <v>0</v>
      </c>
      <c r="R118" s="4">
        <v>0</v>
      </c>
      <c r="S118" s="4">
        <v>0</v>
      </c>
      <c r="T118" s="4">
        <v>0</v>
      </c>
      <c r="U118" s="4">
        <v>0</v>
      </c>
      <c r="V118" s="4">
        <v>0</v>
      </c>
    </row>
    <row r="119" spans="1:22" s="4" customFormat="1" ht="17" x14ac:dyDescent="0.2">
      <c r="A119" s="14">
        <v>118</v>
      </c>
      <c r="B119" s="4" t="s">
        <v>74</v>
      </c>
      <c r="C119" s="10">
        <v>44121</v>
      </c>
      <c r="D119" s="11">
        <v>2.6388888888888889E-2</v>
      </c>
      <c r="E119" s="4">
        <v>117</v>
      </c>
      <c r="F119" s="4">
        <v>2</v>
      </c>
      <c r="G119" s="5" t="s">
        <v>117</v>
      </c>
      <c r="H119" s="4">
        <v>0</v>
      </c>
      <c r="I119" s="4">
        <v>0</v>
      </c>
      <c r="J119" s="4">
        <v>0</v>
      </c>
      <c r="K119" s="4">
        <v>1</v>
      </c>
      <c r="L119" s="4">
        <v>0</v>
      </c>
      <c r="M119" s="4">
        <v>0</v>
      </c>
      <c r="N119" s="4">
        <v>0</v>
      </c>
      <c r="O119" s="4">
        <v>0</v>
      </c>
      <c r="P119" s="4">
        <v>0</v>
      </c>
      <c r="Q119" s="4">
        <v>0</v>
      </c>
      <c r="R119" s="4">
        <v>0</v>
      </c>
      <c r="S119" s="4">
        <v>0</v>
      </c>
      <c r="T119" s="4">
        <v>0</v>
      </c>
      <c r="U119" s="4">
        <v>0</v>
      </c>
      <c r="V119" s="4">
        <v>0</v>
      </c>
    </row>
    <row r="120" spans="1:22" s="4" customFormat="1" ht="17" x14ac:dyDescent="0.2">
      <c r="A120" s="14">
        <v>119</v>
      </c>
      <c r="B120" s="4" t="s">
        <v>116</v>
      </c>
      <c r="C120" s="10">
        <v>44122</v>
      </c>
      <c r="D120" s="11">
        <v>6.805555555555555E-2</v>
      </c>
      <c r="E120" s="4">
        <v>117</v>
      </c>
      <c r="F120" s="4">
        <v>2</v>
      </c>
      <c r="G120" s="5" t="s">
        <v>115</v>
      </c>
      <c r="H120" s="4">
        <v>0</v>
      </c>
      <c r="I120" s="4">
        <v>0</v>
      </c>
      <c r="J120" s="4">
        <v>0</v>
      </c>
      <c r="K120" s="4">
        <v>0</v>
      </c>
      <c r="L120" s="4">
        <v>0</v>
      </c>
      <c r="M120" s="4">
        <v>1</v>
      </c>
      <c r="N120" s="4">
        <v>0</v>
      </c>
      <c r="O120" s="4">
        <v>0</v>
      </c>
      <c r="P120" s="4">
        <v>0</v>
      </c>
      <c r="Q120" s="4">
        <v>0</v>
      </c>
      <c r="R120" s="4">
        <v>0</v>
      </c>
      <c r="S120" s="4">
        <v>0</v>
      </c>
      <c r="T120" s="4">
        <v>0</v>
      </c>
      <c r="U120" s="4">
        <v>0</v>
      </c>
      <c r="V120" s="4">
        <v>0</v>
      </c>
    </row>
    <row r="121" spans="1:22" s="4" customFormat="1" ht="204" x14ac:dyDescent="0.2">
      <c r="A121" s="14">
        <v>120</v>
      </c>
      <c r="B121" s="4" t="s">
        <v>114</v>
      </c>
      <c r="C121" s="10">
        <v>44123</v>
      </c>
      <c r="D121" s="11">
        <v>0.10972222222222222</v>
      </c>
      <c r="E121" s="4">
        <v>120</v>
      </c>
      <c r="F121" s="4">
        <v>1</v>
      </c>
      <c r="G121" s="5" t="s">
        <v>312</v>
      </c>
      <c r="H121" s="4">
        <v>1</v>
      </c>
      <c r="I121" s="4">
        <v>0</v>
      </c>
      <c r="J121" s="4">
        <v>0</v>
      </c>
      <c r="K121" s="4">
        <v>0</v>
      </c>
      <c r="L121" s="4">
        <v>0</v>
      </c>
      <c r="M121" s="4">
        <v>1</v>
      </c>
      <c r="N121" s="4">
        <v>0</v>
      </c>
      <c r="O121" s="4">
        <v>0</v>
      </c>
      <c r="P121" s="4">
        <v>0</v>
      </c>
      <c r="Q121" s="4">
        <v>0</v>
      </c>
      <c r="R121" s="4">
        <v>0</v>
      </c>
      <c r="S121" s="4">
        <v>0</v>
      </c>
      <c r="T121" s="4">
        <v>0</v>
      </c>
      <c r="U121" s="4">
        <v>0</v>
      </c>
      <c r="V121" s="4">
        <v>0</v>
      </c>
    </row>
    <row r="122" spans="1:22" s="4" customFormat="1" ht="34" x14ac:dyDescent="0.2">
      <c r="A122" s="14">
        <v>121</v>
      </c>
      <c r="B122" s="4" t="s">
        <v>113</v>
      </c>
      <c r="C122" s="10">
        <v>44124</v>
      </c>
      <c r="D122" s="11">
        <v>0.15138888888888899</v>
      </c>
      <c r="E122" s="4">
        <v>121</v>
      </c>
      <c r="F122" s="4">
        <v>1</v>
      </c>
      <c r="G122" s="5" t="s">
        <v>112</v>
      </c>
      <c r="H122" s="4">
        <v>1</v>
      </c>
      <c r="I122" s="4">
        <v>0</v>
      </c>
      <c r="J122" s="4">
        <v>0</v>
      </c>
      <c r="K122" s="4">
        <v>0</v>
      </c>
      <c r="L122" s="4">
        <v>0</v>
      </c>
      <c r="M122" s="4">
        <v>0</v>
      </c>
      <c r="N122" s="4">
        <v>0</v>
      </c>
      <c r="O122" s="4">
        <v>0</v>
      </c>
      <c r="P122" s="4">
        <v>0</v>
      </c>
      <c r="Q122" s="4">
        <v>0</v>
      </c>
      <c r="R122" s="4">
        <v>0</v>
      </c>
      <c r="S122" s="4">
        <v>0</v>
      </c>
      <c r="T122" s="4">
        <v>0</v>
      </c>
      <c r="U122" s="4">
        <v>0</v>
      </c>
      <c r="V122" s="4">
        <v>0</v>
      </c>
    </row>
    <row r="123" spans="1:22" s="4" customFormat="1" ht="17" x14ac:dyDescent="0.2">
      <c r="A123" s="14">
        <v>122</v>
      </c>
      <c r="B123" s="4" t="s">
        <v>111</v>
      </c>
      <c r="C123" s="10">
        <v>44125</v>
      </c>
      <c r="D123" s="11">
        <v>0.19305555555555601</v>
      </c>
      <c r="E123" s="4">
        <v>122</v>
      </c>
      <c r="F123" s="4">
        <v>1</v>
      </c>
      <c r="G123" s="5" t="s">
        <v>110</v>
      </c>
      <c r="H123" s="4">
        <v>0</v>
      </c>
      <c r="I123" s="4">
        <v>0</v>
      </c>
      <c r="J123" s="4">
        <v>0</v>
      </c>
      <c r="K123" s="4">
        <v>0</v>
      </c>
      <c r="L123" s="4">
        <v>0</v>
      </c>
      <c r="M123" s="4">
        <v>0</v>
      </c>
      <c r="N123" s="4">
        <v>0</v>
      </c>
      <c r="O123" s="4">
        <v>0</v>
      </c>
      <c r="P123" s="4">
        <v>0</v>
      </c>
      <c r="Q123" s="4">
        <v>0</v>
      </c>
      <c r="R123" s="4">
        <v>0</v>
      </c>
      <c r="S123" s="4">
        <v>0</v>
      </c>
      <c r="T123" s="4">
        <v>0</v>
      </c>
      <c r="U123" s="4">
        <v>0</v>
      </c>
      <c r="V123" s="4">
        <v>0</v>
      </c>
    </row>
    <row r="124" spans="1:22" s="4" customFormat="1" ht="119" x14ac:dyDescent="0.2">
      <c r="A124" s="14">
        <v>123</v>
      </c>
      <c r="B124" s="4" t="s">
        <v>109</v>
      </c>
      <c r="C124" s="10">
        <v>44126</v>
      </c>
      <c r="D124" s="11">
        <v>0.234722222222222</v>
      </c>
      <c r="E124" s="4">
        <v>123</v>
      </c>
      <c r="F124" s="4">
        <v>1</v>
      </c>
      <c r="G124" s="5" t="s">
        <v>108</v>
      </c>
      <c r="H124" s="4">
        <v>1</v>
      </c>
      <c r="I124" s="4">
        <v>0</v>
      </c>
      <c r="J124" s="4">
        <v>0</v>
      </c>
      <c r="K124" s="4">
        <v>0</v>
      </c>
      <c r="L124" s="4">
        <v>0</v>
      </c>
      <c r="M124" s="4">
        <v>0</v>
      </c>
      <c r="N124" s="4">
        <v>0</v>
      </c>
      <c r="O124" s="4">
        <v>0</v>
      </c>
      <c r="P124" s="4">
        <v>0</v>
      </c>
      <c r="Q124" s="4">
        <v>0</v>
      </c>
      <c r="R124" s="4">
        <v>0</v>
      </c>
      <c r="S124" s="4">
        <v>0</v>
      </c>
      <c r="T124" s="4">
        <v>0</v>
      </c>
      <c r="U124" s="4">
        <v>0</v>
      </c>
      <c r="V124" s="4">
        <v>0</v>
      </c>
    </row>
    <row r="125" spans="1:22" s="4" customFormat="1" ht="85" x14ac:dyDescent="0.2">
      <c r="A125" s="14">
        <v>124</v>
      </c>
      <c r="B125" s="4" t="s">
        <v>107</v>
      </c>
      <c r="C125" s="10">
        <v>44127</v>
      </c>
      <c r="D125" s="11">
        <v>0.60972222222222217</v>
      </c>
      <c r="E125" s="4">
        <v>124</v>
      </c>
      <c r="F125" s="4">
        <v>1</v>
      </c>
      <c r="G125" s="5" t="s">
        <v>313</v>
      </c>
      <c r="H125" s="4">
        <v>1</v>
      </c>
      <c r="I125" s="4">
        <v>0</v>
      </c>
      <c r="J125" s="4">
        <v>0</v>
      </c>
      <c r="K125" s="4">
        <v>0</v>
      </c>
      <c r="L125" s="4">
        <v>0</v>
      </c>
      <c r="M125" s="4">
        <v>0</v>
      </c>
      <c r="N125" s="4">
        <v>0</v>
      </c>
      <c r="O125" s="4">
        <v>0</v>
      </c>
      <c r="P125" s="4">
        <v>0</v>
      </c>
      <c r="Q125" s="4">
        <v>0</v>
      </c>
      <c r="R125" s="4">
        <v>0</v>
      </c>
      <c r="S125" s="4">
        <v>0</v>
      </c>
      <c r="T125" s="4">
        <v>0</v>
      </c>
      <c r="U125" s="4">
        <v>0</v>
      </c>
      <c r="V125" s="4">
        <v>0</v>
      </c>
    </row>
    <row r="126" spans="1:22" s="4" customFormat="1" ht="34" x14ac:dyDescent="0.2">
      <c r="A126" s="14">
        <v>125</v>
      </c>
      <c r="B126" s="4" t="s">
        <v>106</v>
      </c>
      <c r="C126" s="10">
        <v>44128</v>
      </c>
      <c r="D126" s="11">
        <v>0.65138888888888902</v>
      </c>
      <c r="E126" s="4">
        <v>125</v>
      </c>
      <c r="F126" s="4">
        <v>1</v>
      </c>
      <c r="G126" s="5" t="s">
        <v>105</v>
      </c>
      <c r="H126" s="4">
        <v>0</v>
      </c>
      <c r="I126" s="4">
        <v>0</v>
      </c>
      <c r="J126" s="4">
        <v>0</v>
      </c>
      <c r="K126" s="4">
        <v>0</v>
      </c>
      <c r="L126" s="4">
        <v>0</v>
      </c>
      <c r="M126" s="4">
        <v>0</v>
      </c>
      <c r="N126" s="4">
        <v>0</v>
      </c>
      <c r="O126" s="4">
        <v>0</v>
      </c>
      <c r="P126" s="4">
        <v>0</v>
      </c>
      <c r="Q126" s="4">
        <v>0</v>
      </c>
      <c r="R126" s="4">
        <v>0</v>
      </c>
      <c r="S126" s="4">
        <v>0</v>
      </c>
      <c r="T126" s="4">
        <v>0</v>
      </c>
      <c r="U126" s="4">
        <v>0</v>
      </c>
      <c r="V126" s="4">
        <v>0</v>
      </c>
    </row>
    <row r="127" spans="1:22" s="4" customFormat="1" x14ac:dyDescent="0.2">
      <c r="A127" s="14">
        <v>126</v>
      </c>
      <c r="B127" s="4" t="s">
        <v>102</v>
      </c>
      <c r="C127" s="10">
        <v>44129</v>
      </c>
      <c r="D127" s="11">
        <v>0.69305555555555598</v>
      </c>
      <c r="E127" s="4">
        <v>125</v>
      </c>
      <c r="F127" s="4">
        <v>2</v>
      </c>
      <c r="G127" s="7" t="s">
        <v>104</v>
      </c>
      <c r="H127" s="4">
        <v>0</v>
      </c>
      <c r="I127" s="4">
        <v>0</v>
      </c>
      <c r="J127" s="4">
        <v>0</v>
      </c>
      <c r="K127" s="4">
        <v>0</v>
      </c>
      <c r="L127" s="4">
        <v>0</v>
      </c>
      <c r="M127" s="4">
        <v>1</v>
      </c>
      <c r="N127" s="4">
        <v>1</v>
      </c>
      <c r="O127" s="4">
        <v>0</v>
      </c>
      <c r="P127" s="4">
        <v>0</v>
      </c>
      <c r="Q127" s="4">
        <v>0</v>
      </c>
      <c r="R127" s="4">
        <v>0</v>
      </c>
      <c r="S127" s="4">
        <v>0</v>
      </c>
      <c r="T127" s="4">
        <v>1</v>
      </c>
      <c r="U127" s="4">
        <v>1</v>
      </c>
      <c r="V127" s="4">
        <v>2</v>
      </c>
    </row>
    <row r="128" spans="1:22" s="4" customFormat="1" ht="17" x14ac:dyDescent="0.2">
      <c r="A128" s="14">
        <v>127</v>
      </c>
      <c r="B128" s="4" t="s">
        <v>100</v>
      </c>
      <c r="C128" s="10">
        <v>44130</v>
      </c>
      <c r="D128" s="11">
        <v>0.73472222222222205</v>
      </c>
      <c r="E128" s="4">
        <v>127</v>
      </c>
      <c r="F128" s="4">
        <v>1</v>
      </c>
      <c r="G128" s="5" t="s">
        <v>103</v>
      </c>
      <c r="H128" s="4">
        <v>0</v>
      </c>
      <c r="I128" s="4">
        <v>0</v>
      </c>
      <c r="J128" s="4">
        <v>0</v>
      </c>
      <c r="K128" s="4">
        <v>0</v>
      </c>
      <c r="L128" s="4">
        <v>0</v>
      </c>
      <c r="M128" s="4">
        <v>0</v>
      </c>
      <c r="N128" s="4">
        <v>0</v>
      </c>
      <c r="O128" s="4">
        <v>0</v>
      </c>
      <c r="P128" s="4">
        <v>0</v>
      </c>
      <c r="Q128" s="4">
        <v>0</v>
      </c>
      <c r="R128" s="4">
        <v>0</v>
      </c>
      <c r="S128" s="4">
        <v>0</v>
      </c>
      <c r="T128" s="4">
        <v>0</v>
      </c>
      <c r="U128" s="4">
        <v>0</v>
      </c>
      <c r="V128" s="4">
        <v>0</v>
      </c>
    </row>
    <row r="129" spans="1:22" s="4" customFormat="1" ht="51" x14ac:dyDescent="0.2">
      <c r="A129" s="14">
        <v>128</v>
      </c>
      <c r="B129" s="4" t="s">
        <v>102</v>
      </c>
      <c r="C129" s="10">
        <v>44131</v>
      </c>
      <c r="D129" s="11">
        <v>0.77638888888888902</v>
      </c>
      <c r="E129" s="4">
        <v>128</v>
      </c>
      <c r="F129" s="4">
        <v>1</v>
      </c>
      <c r="G129" s="5" t="s">
        <v>101</v>
      </c>
      <c r="H129" s="4">
        <v>0</v>
      </c>
      <c r="I129" s="4">
        <v>0</v>
      </c>
      <c r="J129" s="4">
        <v>0</v>
      </c>
      <c r="K129" s="4">
        <v>0</v>
      </c>
      <c r="L129" s="4">
        <v>0</v>
      </c>
      <c r="M129" s="4">
        <v>0</v>
      </c>
      <c r="N129" s="4">
        <v>0</v>
      </c>
      <c r="O129" s="4">
        <v>0</v>
      </c>
      <c r="P129" s="4">
        <v>0</v>
      </c>
      <c r="Q129" s="4">
        <v>0</v>
      </c>
      <c r="R129" s="4">
        <v>0</v>
      </c>
      <c r="S129" s="4">
        <v>0</v>
      </c>
      <c r="T129" s="4">
        <v>0</v>
      </c>
      <c r="U129" s="4">
        <v>0</v>
      </c>
      <c r="V129" s="4">
        <v>0</v>
      </c>
    </row>
    <row r="130" spans="1:22" s="4" customFormat="1" x14ac:dyDescent="0.2">
      <c r="A130" s="14">
        <v>129</v>
      </c>
      <c r="B130" s="4" t="s">
        <v>100</v>
      </c>
      <c r="C130" s="10">
        <v>44132</v>
      </c>
      <c r="D130" s="11">
        <v>0.81805555555555598</v>
      </c>
      <c r="E130" s="4">
        <v>129</v>
      </c>
      <c r="F130" s="4">
        <v>1</v>
      </c>
      <c r="G130" s="7" t="s">
        <v>99</v>
      </c>
      <c r="H130" s="4">
        <v>0</v>
      </c>
      <c r="I130" s="4">
        <v>0</v>
      </c>
      <c r="J130" s="4">
        <v>0</v>
      </c>
      <c r="K130" s="4">
        <v>0</v>
      </c>
      <c r="L130" s="4">
        <v>0</v>
      </c>
      <c r="M130" s="4">
        <v>1</v>
      </c>
      <c r="N130" s="4">
        <v>0</v>
      </c>
      <c r="O130" s="4">
        <v>0</v>
      </c>
      <c r="P130" s="4">
        <v>0</v>
      </c>
      <c r="Q130" s="4">
        <v>0</v>
      </c>
      <c r="R130" s="4">
        <v>0</v>
      </c>
      <c r="S130" s="4">
        <v>0</v>
      </c>
      <c r="T130" s="4">
        <v>0</v>
      </c>
      <c r="U130" s="4">
        <v>1</v>
      </c>
      <c r="V130" s="4">
        <v>1</v>
      </c>
    </row>
    <row r="131" spans="1:22" s="4" customFormat="1" ht="238" x14ac:dyDescent="0.2">
      <c r="A131" s="14">
        <v>130</v>
      </c>
      <c r="B131" s="4" t="s">
        <v>16</v>
      </c>
      <c r="C131" s="10">
        <v>44133</v>
      </c>
      <c r="D131" s="11">
        <v>0.85972222222222205</v>
      </c>
      <c r="E131" s="4">
        <v>130</v>
      </c>
      <c r="F131" s="4">
        <v>1</v>
      </c>
      <c r="G131" s="5" t="s">
        <v>314</v>
      </c>
      <c r="H131" s="4">
        <v>1</v>
      </c>
      <c r="I131" s="4">
        <v>0</v>
      </c>
      <c r="J131" s="4">
        <v>0</v>
      </c>
      <c r="K131" s="4">
        <v>0</v>
      </c>
      <c r="L131" s="4">
        <v>0</v>
      </c>
      <c r="M131" s="4">
        <v>1</v>
      </c>
      <c r="N131" s="4">
        <v>0</v>
      </c>
      <c r="O131" s="4">
        <v>0</v>
      </c>
      <c r="P131" s="4">
        <v>0</v>
      </c>
      <c r="Q131" s="4">
        <v>1</v>
      </c>
      <c r="R131" s="4">
        <v>1</v>
      </c>
      <c r="S131" s="4">
        <v>0</v>
      </c>
      <c r="T131" s="4">
        <v>0</v>
      </c>
      <c r="U131" s="6">
        <v>0</v>
      </c>
      <c r="V131" s="4">
        <v>0</v>
      </c>
    </row>
    <row r="132" spans="1:22" s="4" customFormat="1" ht="34" x14ac:dyDescent="0.2">
      <c r="A132" s="14">
        <v>131</v>
      </c>
      <c r="B132" s="4" t="s">
        <v>98</v>
      </c>
      <c r="C132" s="10">
        <v>44134</v>
      </c>
      <c r="D132" s="11">
        <v>0.90138888888888902</v>
      </c>
      <c r="E132" s="4">
        <v>131</v>
      </c>
      <c r="F132" s="4">
        <v>1</v>
      </c>
      <c r="G132" s="5" t="s">
        <v>97</v>
      </c>
      <c r="H132" s="4">
        <v>1</v>
      </c>
      <c r="I132" s="4">
        <v>0</v>
      </c>
      <c r="J132" s="4">
        <v>0</v>
      </c>
      <c r="K132" s="4">
        <v>0</v>
      </c>
      <c r="L132" s="4">
        <v>0</v>
      </c>
      <c r="M132" s="4">
        <v>0</v>
      </c>
      <c r="N132" s="4">
        <v>0</v>
      </c>
      <c r="O132" s="4">
        <v>0</v>
      </c>
      <c r="P132" s="4">
        <v>0</v>
      </c>
      <c r="Q132" s="4">
        <v>0</v>
      </c>
      <c r="R132" s="4">
        <v>0</v>
      </c>
      <c r="S132" s="4">
        <v>0</v>
      </c>
      <c r="T132" s="4">
        <v>0</v>
      </c>
      <c r="U132" s="4">
        <v>0</v>
      </c>
      <c r="V132" s="4">
        <v>0</v>
      </c>
    </row>
    <row r="133" spans="1:22" s="4" customFormat="1" ht="85" x14ac:dyDescent="0.2">
      <c r="A133" s="14">
        <v>132</v>
      </c>
      <c r="B133" s="4" t="s">
        <v>96</v>
      </c>
      <c r="C133" s="10">
        <v>44135</v>
      </c>
      <c r="D133" s="11">
        <v>0.94305555555555598</v>
      </c>
      <c r="E133" s="4">
        <v>132</v>
      </c>
      <c r="F133" s="4">
        <v>1</v>
      </c>
      <c r="G133" s="5" t="s">
        <v>95</v>
      </c>
      <c r="H133" s="4">
        <v>1</v>
      </c>
      <c r="I133" s="4">
        <v>0</v>
      </c>
      <c r="J133" s="4">
        <v>0</v>
      </c>
      <c r="K133" s="4">
        <v>0</v>
      </c>
      <c r="L133" s="4">
        <v>0</v>
      </c>
      <c r="M133" s="4">
        <v>0</v>
      </c>
      <c r="N133" s="4">
        <v>1</v>
      </c>
      <c r="O133" s="4">
        <v>0</v>
      </c>
      <c r="P133" s="4">
        <v>0</v>
      </c>
      <c r="Q133" s="4">
        <v>0</v>
      </c>
      <c r="R133" s="4">
        <v>0</v>
      </c>
      <c r="S133" s="4">
        <v>0</v>
      </c>
      <c r="T133" s="4">
        <v>0</v>
      </c>
      <c r="U133" s="6">
        <v>1</v>
      </c>
      <c r="V133" s="4">
        <v>0</v>
      </c>
    </row>
    <row r="134" spans="1:22" s="4" customFormat="1" x14ac:dyDescent="0.2">
      <c r="A134" s="14">
        <v>133</v>
      </c>
      <c r="B134" s="4" t="s">
        <v>16</v>
      </c>
      <c r="C134" s="10">
        <v>44136</v>
      </c>
      <c r="D134" s="11">
        <v>0.98472222222222205</v>
      </c>
      <c r="E134" s="4">
        <v>133</v>
      </c>
      <c r="F134" s="4">
        <v>1</v>
      </c>
      <c r="G134" s="7" t="s">
        <v>315</v>
      </c>
      <c r="H134" s="4">
        <v>1</v>
      </c>
      <c r="I134" s="4">
        <v>0</v>
      </c>
      <c r="J134" s="4">
        <v>0</v>
      </c>
      <c r="K134" s="4">
        <v>0</v>
      </c>
      <c r="L134" s="4">
        <v>0</v>
      </c>
      <c r="M134" s="4">
        <v>0</v>
      </c>
      <c r="N134" s="4">
        <v>0</v>
      </c>
      <c r="O134" s="4">
        <v>0</v>
      </c>
      <c r="P134" s="4">
        <v>0</v>
      </c>
      <c r="Q134" s="4">
        <v>0</v>
      </c>
      <c r="R134" s="4">
        <v>0</v>
      </c>
      <c r="S134" s="4">
        <v>0</v>
      </c>
      <c r="T134" s="4">
        <v>0</v>
      </c>
      <c r="U134" s="4">
        <v>1</v>
      </c>
      <c r="V134" s="4">
        <v>1</v>
      </c>
    </row>
    <row r="135" spans="1:22" s="4" customFormat="1" ht="51" x14ac:dyDescent="0.2">
      <c r="A135" s="4">
        <v>134</v>
      </c>
      <c r="B135" s="4" t="s">
        <v>94</v>
      </c>
      <c r="C135" s="10">
        <v>44137</v>
      </c>
      <c r="D135" s="11">
        <v>2.6388888888888889E-2</v>
      </c>
      <c r="E135" s="4">
        <v>134</v>
      </c>
      <c r="F135" s="4">
        <v>1</v>
      </c>
      <c r="G135" s="5" t="s">
        <v>93</v>
      </c>
      <c r="H135" s="4">
        <v>1</v>
      </c>
      <c r="I135" s="4">
        <v>0</v>
      </c>
      <c r="J135" s="4">
        <v>0</v>
      </c>
      <c r="K135" s="4">
        <v>0</v>
      </c>
      <c r="L135" s="4">
        <v>0</v>
      </c>
      <c r="M135" s="4">
        <v>0</v>
      </c>
      <c r="N135" s="4">
        <v>0</v>
      </c>
      <c r="O135" s="4">
        <v>0</v>
      </c>
      <c r="P135" s="4">
        <v>0</v>
      </c>
      <c r="Q135" s="4">
        <v>0</v>
      </c>
      <c r="R135" s="4">
        <v>0</v>
      </c>
      <c r="S135" s="4">
        <v>0</v>
      </c>
      <c r="T135" s="4">
        <v>0</v>
      </c>
      <c r="U135" s="4">
        <v>0</v>
      </c>
      <c r="V135" s="4">
        <v>0</v>
      </c>
    </row>
    <row r="136" spans="1:22" s="4" customFormat="1" ht="85" x14ac:dyDescent="0.2">
      <c r="A136" s="14">
        <v>135</v>
      </c>
      <c r="B136" s="4" t="s">
        <v>92</v>
      </c>
      <c r="C136" s="10">
        <v>44138</v>
      </c>
      <c r="D136" s="11">
        <v>0.60972222222222217</v>
      </c>
      <c r="E136" s="4">
        <v>135</v>
      </c>
      <c r="F136" s="4">
        <v>1</v>
      </c>
      <c r="G136" s="5" t="s">
        <v>91</v>
      </c>
      <c r="H136" s="4">
        <v>1</v>
      </c>
      <c r="I136" s="4">
        <v>0</v>
      </c>
      <c r="J136" s="4">
        <v>0</v>
      </c>
      <c r="K136" s="4">
        <v>0</v>
      </c>
      <c r="L136" s="4">
        <v>0</v>
      </c>
      <c r="M136" s="4">
        <v>0</v>
      </c>
      <c r="N136" s="4">
        <v>0</v>
      </c>
      <c r="O136" s="4">
        <v>0</v>
      </c>
      <c r="P136" s="4">
        <v>0</v>
      </c>
      <c r="Q136" s="4">
        <v>0</v>
      </c>
      <c r="R136" s="4">
        <v>0</v>
      </c>
      <c r="S136" s="4">
        <v>0</v>
      </c>
      <c r="T136" s="4">
        <v>0</v>
      </c>
      <c r="U136" s="4">
        <v>0</v>
      </c>
      <c r="V136" s="4">
        <v>0</v>
      </c>
    </row>
    <row r="137" spans="1:22" s="4" customFormat="1" ht="17" x14ac:dyDescent="0.2">
      <c r="A137" s="14">
        <v>136</v>
      </c>
      <c r="B137" s="4" t="s">
        <v>84</v>
      </c>
      <c r="C137" s="10">
        <v>44139</v>
      </c>
      <c r="D137" s="11">
        <v>0.65138888888888902</v>
      </c>
      <c r="E137" s="4">
        <v>135</v>
      </c>
      <c r="F137" s="4">
        <v>2</v>
      </c>
      <c r="G137" s="5" t="s">
        <v>90</v>
      </c>
      <c r="H137" s="4">
        <v>1</v>
      </c>
      <c r="I137" s="4">
        <v>0</v>
      </c>
      <c r="J137" s="4">
        <v>0</v>
      </c>
      <c r="K137" s="4">
        <v>0</v>
      </c>
      <c r="L137" s="4">
        <v>0</v>
      </c>
      <c r="M137" s="4">
        <v>0</v>
      </c>
      <c r="N137" s="4">
        <v>0</v>
      </c>
      <c r="O137" s="4">
        <v>0</v>
      </c>
      <c r="P137" s="4">
        <v>0</v>
      </c>
      <c r="Q137" s="4">
        <v>0</v>
      </c>
      <c r="R137" s="4">
        <v>0</v>
      </c>
      <c r="S137" s="4">
        <v>0</v>
      </c>
      <c r="T137" s="4">
        <v>0</v>
      </c>
      <c r="U137" s="4">
        <v>0</v>
      </c>
      <c r="V137" s="4">
        <v>0</v>
      </c>
    </row>
    <row r="138" spans="1:22" s="4" customFormat="1" ht="34" x14ac:dyDescent="0.2">
      <c r="A138" s="14">
        <v>137</v>
      </c>
      <c r="B138" s="4" t="s">
        <v>69</v>
      </c>
      <c r="C138" s="10">
        <v>44140</v>
      </c>
      <c r="D138" s="11">
        <v>0.69305555555555598</v>
      </c>
      <c r="E138" s="4">
        <v>135</v>
      </c>
      <c r="F138" s="4">
        <v>2</v>
      </c>
      <c r="G138" s="5" t="s">
        <v>89</v>
      </c>
      <c r="H138" s="4">
        <v>1</v>
      </c>
      <c r="I138" s="4">
        <v>0</v>
      </c>
      <c r="J138" s="4">
        <v>0</v>
      </c>
      <c r="K138" s="4">
        <v>0</v>
      </c>
      <c r="L138" s="4">
        <v>0</v>
      </c>
      <c r="M138" s="4">
        <v>0</v>
      </c>
      <c r="N138" s="4">
        <v>0</v>
      </c>
      <c r="O138" s="4">
        <v>0</v>
      </c>
      <c r="P138" s="4">
        <v>0</v>
      </c>
      <c r="Q138" s="4">
        <v>0</v>
      </c>
      <c r="R138" s="4">
        <v>1</v>
      </c>
      <c r="S138" s="4">
        <v>0</v>
      </c>
      <c r="T138" s="4">
        <v>0</v>
      </c>
      <c r="U138" s="4">
        <v>0</v>
      </c>
      <c r="V138" s="4">
        <v>0</v>
      </c>
    </row>
    <row r="139" spans="1:22" s="4" customFormat="1" ht="34" x14ac:dyDescent="0.2">
      <c r="A139" s="14">
        <v>138</v>
      </c>
      <c r="B139" s="4" t="s">
        <v>88</v>
      </c>
      <c r="C139" s="10">
        <v>44141</v>
      </c>
      <c r="D139" s="11">
        <v>0.73472222222222205</v>
      </c>
      <c r="E139" s="4">
        <v>138</v>
      </c>
      <c r="F139" s="4">
        <v>1</v>
      </c>
      <c r="G139" s="5" t="s">
        <v>87</v>
      </c>
      <c r="H139" s="4">
        <v>0</v>
      </c>
      <c r="I139" s="4">
        <v>0</v>
      </c>
      <c r="J139" s="4">
        <v>0</v>
      </c>
      <c r="K139" s="4">
        <v>0</v>
      </c>
      <c r="L139" s="4">
        <v>1</v>
      </c>
      <c r="M139" s="4">
        <v>0</v>
      </c>
      <c r="N139" s="4">
        <v>0</v>
      </c>
      <c r="O139" s="4">
        <v>0</v>
      </c>
      <c r="P139" s="4">
        <v>0</v>
      </c>
      <c r="Q139" s="4">
        <v>1</v>
      </c>
      <c r="R139" s="4">
        <v>0</v>
      </c>
      <c r="S139" s="4">
        <v>0</v>
      </c>
      <c r="T139" s="4">
        <v>0</v>
      </c>
      <c r="U139" s="4">
        <v>0</v>
      </c>
      <c r="V139" s="4">
        <v>0</v>
      </c>
    </row>
    <row r="140" spans="1:22" s="4" customFormat="1" ht="51" x14ac:dyDescent="0.2">
      <c r="A140" s="14">
        <v>139</v>
      </c>
      <c r="B140" s="4" t="s">
        <v>86</v>
      </c>
      <c r="C140" s="10">
        <v>44142</v>
      </c>
      <c r="D140" s="11">
        <v>0.77638888888888902</v>
      </c>
      <c r="E140" s="4">
        <v>139</v>
      </c>
      <c r="F140" s="4">
        <v>1</v>
      </c>
      <c r="G140" s="5" t="s">
        <v>85</v>
      </c>
      <c r="H140" s="4">
        <v>1</v>
      </c>
      <c r="I140" s="4">
        <v>0</v>
      </c>
      <c r="J140" s="4">
        <v>0</v>
      </c>
      <c r="K140" s="4">
        <v>0</v>
      </c>
      <c r="L140" s="4">
        <v>0</v>
      </c>
      <c r="M140" s="4">
        <v>0</v>
      </c>
      <c r="N140" s="4">
        <v>0</v>
      </c>
      <c r="O140" s="4">
        <v>0</v>
      </c>
      <c r="P140" s="4">
        <v>0</v>
      </c>
      <c r="Q140" s="4">
        <v>0</v>
      </c>
      <c r="R140" s="4">
        <v>0</v>
      </c>
      <c r="S140" s="4">
        <v>0</v>
      </c>
      <c r="T140" s="4">
        <v>0</v>
      </c>
      <c r="U140" s="4">
        <v>0</v>
      </c>
      <c r="V140" s="4">
        <v>0</v>
      </c>
    </row>
    <row r="141" spans="1:22" s="4" customFormat="1" ht="17" x14ac:dyDescent="0.2">
      <c r="A141" s="14">
        <v>140</v>
      </c>
      <c r="B141" s="4" t="s">
        <v>84</v>
      </c>
      <c r="C141" s="10">
        <v>44143</v>
      </c>
      <c r="D141" s="11">
        <v>0.81805555555555598</v>
      </c>
      <c r="E141" s="4">
        <v>139</v>
      </c>
      <c r="F141" s="4">
        <v>2</v>
      </c>
      <c r="G141" s="5" t="s">
        <v>83</v>
      </c>
      <c r="H141" s="4">
        <v>0</v>
      </c>
      <c r="I141" s="4">
        <v>0</v>
      </c>
      <c r="J141" s="4">
        <v>0</v>
      </c>
      <c r="K141" s="4">
        <v>0</v>
      </c>
      <c r="L141" s="4">
        <v>0</v>
      </c>
      <c r="M141" s="4">
        <v>0</v>
      </c>
      <c r="N141" s="4">
        <v>0</v>
      </c>
      <c r="O141" s="4">
        <v>0</v>
      </c>
      <c r="P141" s="4">
        <v>0</v>
      </c>
      <c r="Q141" s="4">
        <v>0</v>
      </c>
      <c r="R141" s="4">
        <v>0</v>
      </c>
      <c r="S141" s="4">
        <v>0</v>
      </c>
      <c r="T141" s="4">
        <v>0</v>
      </c>
      <c r="U141" s="4">
        <v>0</v>
      </c>
      <c r="V141" s="4">
        <v>0</v>
      </c>
    </row>
    <row r="142" spans="1:22" s="4" customFormat="1" ht="119" x14ac:dyDescent="0.2">
      <c r="A142" s="14">
        <v>141</v>
      </c>
      <c r="B142" s="4" t="s">
        <v>82</v>
      </c>
      <c r="C142" s="10">
        <v>44144</v>
      </c>
      <c r="D142" s="11">
        <v>0.85972222222222205</v>
      </c>
      <c r="E142" s="4">
        <v>141</v>
      </c>
      <c r="F142" s="4">
        <v>1</v>
      </c>
      <c r="G142" s="5" t="s">
        <v>316</v>
      </c>
      <c r="H142" s="4">
        <v>1</v>
      </c>
      <c r="I142" s="4">
        <v>0</v>
      </c>
      <c r="J142" s="4">
        <v>0</v>
      </c>
      <c r="K142" s="4">
        <v>0</v>
      </c>
      <c r="L142" s="4">
        <v>0</v>
      </c>
      <c r="M142" s="4">
        <v>0</v>
      </c>
      <c r="N142" s="4">
        <v>0</v>
      </c>
      <c r="O142" s="4">
        <v>0</v>
      </c>
      <c r="P142" s="4">
        <v>0</v>
      </c>
      <c r="Q142" s="4">
        <v>0</v>
      </c>
      <c r="R142" s="4">
        <v>0</v>
      </c>
      <c r="S142" s="4">
        <v>0</v>
      </c>
      <c r="T142" s="4">
        <v>0</v>
      </c>
      <c r="U142" s="4">
        <v>0</v>
      </c>
      <c r="V142" s="4">
        <v>0</v>
      </c>
    </row>
    <row r="143" spans="1:22" s="4" customFormat="1" x14ac:dyDescent="0.2">
      <c r="A143" s="14">
        <v>142</v>
      </c>
      <c r="B143" s="4" t="s">
        <v>76</v>
      </c>
      <c r="C143" s="10">
        <v>44145</v>
      </c>
      <c r="D143" s="11">
        <v>0.90138888888888902</v>
      </c>
      <c r="E143" s="4">
        <v>142</v>
      </c>
      <c r="F143" s="4">
        <v>1</v>
      </c>
      <c r="G143" s="7" t="s">
        <v>81</v>
      </c>
      <c r="H143" s="4">
        <v>0</v>
      </c>
      <c r="I143" s="4">
        <v>0</v>
      </c>
      <c r="J143" s="4">
        <v>0</v>
      </c>
      <c r="K143" s="4">
        <v>0</v>
      </c>
      <c r="L143" s="4">
        <v>0</v>
      </c>
      <c r="M143" s="4">
        <v>1</v>
      </c>
      <c r="N143" s="4">
        <v>1</v>
      </c>
      <c r="O143" s="4">
        <v>0</v>
      </c>
      <c r="P143" s="4">
        <v>0</v>
      </c>
      <c r="Q143" s="4">
        <v>0</v>
      </c>
      <c r="R143" s="4">
        <v>0</v>
      </c>
      <c r="S143" s="4">
        <v>0</v>
      </c>
      <c r="T143" s="4">
        <v>1</v>
      </c>
      <c r="U143" s="4">
        <v>1</v>
      </c>
      <c r="V143" s="4">
        <v>2</v>
      </c>
    </row>
    <row r="144" spans="1:22" s="4" customFormat="1" ht="17" x14ac:dyDescent="0.2">
      <c r="A144" s="14">
        <v>143</v>
      </c>
      <c r="B144" s="4" t="s">
        <v>80</v>
      </c>
      <c r="C144" s="10">
        <v>44146</v>
      </c>
      <c r="D144" s="11">
        <v>0.94305555555555598</v>
      </c>
      <c r="E144" s="4">
        <v>143</v>
      </c>
      <c r="F144" s="4">
        <v>1</v>
      </c>
      <c r="G144" s="5" t="s">
        <v>79</v>
      </c>
      <c r="H144" s="4">
        <v>0</v>
      </c>
      <c r="I144" s="4">
        <v>0</v>
      </c>
      <c r="J144" s="4">
        <v>0</v>
      </c>
      <c r="K144" s="4">
        <v>0</v>
      </c>
      <c r="L144" s="4">
        <v>0</v>
      </c>
      <c r="M144" s="4">
        <v>0</v>
      </c>
      <c r="N144" s="4">
        <v>0</v>
      </c>
      <c r="O144" s="4">
        <v>0</v>
      </c>
      <c r="P144" s="4">
        <v>0</v>
      </c>
      <c r="Q144" s="4">
        <v>0</v>
      </c>
      <c r="R144" s="4">
        <v>0</v>
      </c>
      <c r="S144" s="4">
        <v>0</v>
      </c>
      <c r="T144" s="4">
        <v>0</v>
      </c>
      <c r="U144" s="4">
        <v>0</v>
      </c>
      <c r="V144" s="4">
        <v>0</v>
      </c>
    </row>
    <row r="145" spans="1:22" s="4" customFormat="1" ht="17" x14ac:dyDescent="0.2">
      <c r="A145" s="14">
        <v>144</v>
      </c>
      <c r="B145" s="4" t="s">
        <v>71</v>
      </c>
      <c r="C145" s="10">
        <v>44147</v>
      </c>
      <c r="D145" s="11">
        <v>0.98472222222222205</v>
      </c>
      <c r="E145" s="4">
        <v>143</v>
      </c>
      <c r="F145" s="4">
        <v>2</v>
      </c>
      <c r="G145" s="5" t="s">
        <v>78</v>
      </c>
      <c r="H145" s="4">
        <v>0</v>
      </c>
      <c r="I145" s="4">
        <v>0</v>
      </c>
      <c r="J145" s="4">
        <v>0</v>
      </c>
      <c r="K145" s="4">
        <v>0</v>
      </c>
      <c r="L145" s="4">
        <v>0</v>
      </c>
      <c r="M145" s="4">
        <v>0</v>
      </c>
      <c r="N145" s="4">
        <v>0</v>
      </c>
      <c r="O145" s="4">
        <v>0</v>
      </c>
      <c r="P145" s="4">
        <v>0</v>
      </c>
      <c r="Q145" s="4">
        <v>0</v>
      </c>
      <c r="R145" s="4">
        <v>0</v>
      </c>
      <c r="S145" s="4">
        <v>0</v>
      </c>
      <c r="T145" s="4">
        <v>0</v>
      </c>
      <c r="U145" s="4">
        <v>0</v>
      </c>
      <c r="V145" s="4">
        <v>0</v>
      </c>
    </row>
    <row r="146" spans="1:22" s="4" customFormat="1" ht="34" x14ac:dyDescent="0.2">
      <c r="A146" s="14">
        <v>145</v>
      </c>
      <c r="B146" s="4" t="s">
        <v>71</v>
      </c>
      <c r="C146" s="10">
        <v>44148</v>
      </c>
      <c r="D146" s="11">
        <v>2.6388888888888889E-2</v>
      </c>
      <c r="E146" s="4">
        <v>145</v>
      </c>
      <c r="F146" s="4">
        <v>1</v>
      </c>
      <c r="G146" s="5" t="s">
        <v>77</v>
      </c>
      <c r="H146" s="4">
        <v>0</v>
      </c>
      <c r="I146" s="4">
        <v>0</v>
      </c>
      <c r="J146" s="4">
        <v>0</v>
      </c>
      <c r="K146" s="4">
        <v>0</v>
      </c>
      <c r="L146" s="4">
        <v>0</v>
      </c>
      <c r="M146" s="4">
        <v>0</v>
      </c>
      <c r="N146" s="4">
        <v>0</v>
      </c>
      <c r="O146" s="4">
        <v>0</v>
      </c>
      <c r="P146" s="4">
        <v>0</v>
      </c>
      <c r="Q146" s="4">
        <v>0</v>
      </c>
      <c r="R146" s="4">
        <v>0</v>
      </c>
      <c r="S146" s="4">
        <v>0</v>
      </c>
      <c r="T146" s="4">
        <v>0</v>
      </c>
      <c r="U146" s="4">
        <v>0</v>
      </c>
      <c r="V146" s="4">
        <v>0</v>
      </c>
    </row>
    <row r="147" spans="1:22" s="4" customFormat="1" ht="17" x14ac:dyDescent="0.2">
      <c r="A147" s="14">
        <v>146</v>
      </c>
      <c r="B147" s="4" t="s">
        <v>76</v>
      </c>
      <c r="C147" s="10">
        <v>44149</v>
      </c>
      <c r="D147" s="11">
        <v>6.8055555555555494E-2</v>
      </c>
      <c r="E147" s="4">
        <v>145</v>
      </c>
      <c r="F147" s="4">
        <v>2</v>
      </c>
      <c r="G147" s="5" t="s">
        <v>75</v>
      </c>
      <c r="H147" s="4">
        <v>0</v>
      </c>
      <c r="I147" s="4">
        <v>0</v>
      </c>
      <c r="J147" s="4">
        <v>0</v>
      </c>
      <c r="K147" s="4">
        <v>0</v>
      </c>
      <c r="L147" s="4">
        <v>0</v>
      </c>
      <c r="M147" s="4">
        <v>0</v>
      </c>
      <c r="N147" s="4">
        <v>0</v>
      </c>
      <c r="O147" s="4">
        <v>0</v>
      </c>
      <c r="P147" s="4">
        <v>0</v>
      </c>
      <c r="Q147" s="4">
        <v>0</v>
      </c>
      <c r="R147" s="4">
        <v>0</v>
      </c>
      <c r="S147" s="4">
        <v>0</v>
      </c>
      <c r="T147" s="4">
        <v>0</v>
      </c>
      <c r="U147" s="4">
        <v>0</v>
      </c>
      <c r="V147" s="4">
        <v>0</v>
      </c>
    </row>
    <row r="148" spans="1:22" s="4" customFormat="1" x14ac:dyDescent="0.2">
      <c r="A148" s="14">
        <v>147</v>
      </c>
      <c r="B148" s="4" t="s">
        <v>74</v>
      </c>
      <c r="C148" s="10">
        <v>44150</v>
      </c>
      <c r="D148" s="11">
        <v>0.109722222222222</v>
      </c>
      <c r="E148" s="4">
        <v>145</v>
      </c>
      <c r="F148" s="4">
        <v>2</v>
      </c>
      <c r="G148" s="7" t="s">
        <v>317</v>
      </c>
      <c r="H148" s="4">
        <v>0</v>
      </c>
      <c r="I148" s="4">
        <v>0</v>
      </c>
      <c r="J148" s="4">
        <v>0</v>
      </c>
      <c r="K148" s="4">
        <v>0</v>
      </c>
      <c r="L148" s="4">
        <v>1</v>
      </c>
      <c r="M148" s="4">
        <v>0</v>
      </c>
      <c r="N148" s="4">
        <v>0</v>
      </c>
      <c r="O148" s="4">
        <v>0</v>
      </c>
      <c r="P148" s="4">
        <v>0</v>
      </c>
      <c r="Q148" s="4">
        <v>0</v>
      </c>
      <c r="R148" s="4">
        <v>0</v>
      </c>
      <c r="S148" s="4">
        <v>0</v>
      </c>
      <c r="T148" s="4">
        <v>0</v>
      </c>
      <c r="U148" s="4">
        <v>1</v>
      </c>
      <c r="V148" s="4">
        <v>1</v>
      </c>
    </row>
    <row r="149" spans="1:22" s="4" customFormat="1" ht="85" x14ac:dyDescent="0.2">
      <c r="A149" s="14">
        <v>148</v>
      </c>
      <c r="B149" s="4" t="s">
        <v>73</v>
      </c>
      <c r="C149" s="10">
        <v>44151</v>
      </c>
      <c r="D149" s="11">
        <v>0.15138888888888888</v>
      </c>
      <c r="E149" s="4">
        <v>145</v>
      </c>
      <c r="F149" s="4">
        <v>2</v>
      </c>
      <c r="G149" s="5" t="s">
        <v>72</v>
      </c>
      <c r="H149" s="4">
        <v>1</v>
      </c>
      <c r="I149" s="4">
        <v>0</v>
      </c>
      <c r="J149" s="4">
        <v>0</v>
      </c>
      <c r="K149" s="4">
        <v>0</v>
      </c>
      <c r="L149" s="4">
        <v>0</v>
      </c>
      <c r="M149" s="4">
        <v>0</v>
      </c>
      <c r="N149" s="4">
        <v>0</v>
      </c>
      <c r="O149" s="4">
        <v>0</v>
      </c>
      <c r="P149" s="4">
        <v>0</v>
      </c>
      <c r="Q149" s="4">
        <v>0</v>
      </c>
      <c r="R149" s="4">
        <v>0</v>
      </c>
      <c r="S149" s="4">
        <v>0</v>
      </c>
      <c r="T149" s="4">
        <v>0</v>
      </c>
      <c r="U149" s="4">
        <v>0</v>
      </c>
      <c r="V149" s="4">
        <v>0</v>
      </c>
    </row>
    <row r="150" spans="1:22" s="4" customFormat="1" ht="34" x14ac:dyDescent="0.2">
      <c r="A150" s="14">
        <v>149</v>
      </c>
      <c r="B150" s="4" t="s">
        <v>71</v>
      </c>
      <c r="C150" s="10">
        <v>44152</v>
      </c>
      <c r="D150" s="11">
        <v>0.19305555555555554</v>
      </c>
      <c r="E150" s="4">
        <v>148</v>
      </c>
      <c r="F150" s="4">
        <v>2</v>
      </c>
      <c r="G150" s="5" t="s">
        <v>70</v>
      </c>
      <c r="H150" s="4">
        <v>0</v>
      </c>
      <c r="I150" s="4">
        <v>0</v>
      </c>
      <c r="J150" s="4">
        <v>0</v>
      </c>
      <c r="K150" s="4">
        <v>0</v>
      </c>
      <c r="L150" s="4">
        <v>0</v>
      </c>
      <c r="M150" s="4">
        <v>0</v>
      </c>
      <c r="N150" s="4">
        <v>0</v>
      </c>
      <c r="O150" s="4">
        <v>0</v>
      </c>
      <c r="P150" s="4">
        <v>0</v>
      </c>
      <c r="Q150" s="4">
        <v>0</v>
      </c>
      <c r="R150" s="4">
        <v>0</v>
      </c>
      <c r="S150" s="4">
        <v>0</v>
      </c>
      <c r="T150" s="4">
        <v>0</v>
      </c>
      <c r="U150" s="4">
        <v>0</v>
      </c>
      <c r="V150" s="4">
        <v>0</v>
      </c>
    </row>
    <row r="151" spans="1:22" s="4" customFormat="1" x14ac:dyDescent="0.2">
      <c r="A151" s="4">
        <v>150</v>
      </c>
      <c r="B151" s="4" t="s">
        <v>69</v>
      </c>
      <c r="C151" s="10">
        <v>44153</v>
      </c>
      <c r="D151" s="11">
        <v>0.23472222222222219</v>
      </c>
      <c r="E151" s="4">
        <v>150</v>
      </c>
      <c r="F151" s="4">
        <v>1</v>
      </c>
      <c r="G151" s="7" t="s">
        <v>68</v>
      </c>
      <c r="H151" s="4">
        <v>0</v>
      </c>
      <c r="I151" s="4">
        <v>0</v>
      </c>
      <c r="J151" s="4">
        <v>0</v>
      </c>
      <c r="K151" s="4">
        <v>1</v>
      </c>
      <c r="L151" s="4">
        <v>0</v>
      </c>
      <c r="M151" s="4">
        <v>1</v>
      </c>
      <c r="N151" s="4">
        <v>1</v>
      </c>
      <c r="O151" s="4">
        <v>0</v>
      </c>
      <c r="P151" s="4">
        <v>1</v>
      </c>
      <c r="Q151" s="4">
        <v>1</v>
      </c>
      <c r="R151" s="4">
        <v>1</v>
      </c>
      <c r="S151" s="4">
        <v>0</v>
      </c>
      <c r="T151" s="4">
        <v>1</v>
      </c>
      <c r="U151" s="4">
        <v>1</v>
      </c>
      <c r="V151" s="4">
        <v>3</v>
      </c>
    </row>
    <row r="152" spans="1:22" s="4" customFormat="1" ht="68" x14ac:dyDescent="0.2">
      <c r="A152" s="14">
        <v>151</v>
      </c>
      <c r="B152" s="4" t="s">
        <v>67</v>
      </c>
      <c r="C152" s="10">
        <v>44154</v>
      </c>
      <c r="D152" s="11">
        <v>0.60972222222222217</v>
      </c>
      <c r="E152" s="4">
        <v>151</v>
      </c>
      <c r="F152" s="4">
        <v>1</v>
      </c>
      <c r="G152" s="5" t="s">
        <v>66</v>
      </c>
      <c r="H152" s="4">
        <v>1</v>
      </c>
      <c r="I152" s="4">
        <v>0</v>
      </c>
      <c r="J152" s="4">
        <v>0</v>
      </c>
      <c r="K152" s="4">
        <v>0</v>
      </c>
      <c r="L152" s="4">
        <v>0</v>
      </c>
      <c r="M152" s="4">
        <v>0</v>
      </c>
      <c r="N152" s="4">
        <v>0</v>
      </c>
      <c r="O152" s="4">
        <v>0</v>
      </c>
      <c r="P152" s="4">
        <v>0</v>
      </c>
      <c r="Q152" s="4">
        <v>0</v>
      </c>
      <c r="R152" s="4">
        <v>0</v>
      </c>
      <c r="S152" s="4">
        <v>0</v>
      </c>
      <c r="T152" s="4">
        <v>0</v>
      </c>
      <c r="U152" s="4">
        <v>0</v>
      </c>
      <c r="V152" s="4">
        <v>0</v>
      </c>
    </row>
    <row r="153" spans="1:22" s="4" customFormat="1" ht="17" x14ac:dyDescent="0.2">
      <c r="A153" s="14">
        <v>152</v>
      </c>
      <c r="B153" s="4" t="s">
        <v>61</v>
      </c>
      <c r="C153" s="10">
        <v>44155</v>
      </c>
      <c r="D153" s="11">
        <v>0.65138888888888902</v>
      </c>
      <c r="E153" s="4">
        <v>152</v>
      </c>
      <c r="F153" s="4">
        <v>1</v>
      </c>
      <c r="G153" s="5" t="s">
        <v>65</v>
      </c>
      <c r="H153" s="4">
        <v>0</v>
      </c>
      <c r="I153" s="4">
        <v>0</v>
      </c>
      <c r="J153" s="4">
        <v>0</v>
      </c>
      <c r="K153" s="4">
        <v>0</v>
      </c>
      <c r="L153" s="4">
        <v>0</v>
      </c>
      <c r="M153" s="4">
        <v>0</v>
      </c>
      <c r="N153" s="4">
        <v>0</v>
      </c>
      <c r="O153" s="4">
        <v>0</v>
      </c>
      <c r="P153" s="4">
        <v>0</v>
      </c>
      <c r="Q153" s="4">
        <v>0</v>
      </c>
      <c r="R153" s="4">
        <v>0</v>
      </c>
      <c r="S153" s="4">
        <v>0</v>
      </c>
      <c r="T153" s="4">
        <v>0</v>
      </c>
      <c r="U153" s="4">
        <v>0</v>
      </c>
      <c r="V153" s="4">
        <v>0</v>
      </c>
    </row>
    <row r="154" spans="1:22" s="4" customFormat="1" ht="34" x14ac:dyDescent="0.2">
      <c r="A154" s="14">
        <v>153</v>
      </c>
      <c r="B154" s="4" t="s">
        <v>63</v>
      </c>
      <c r="C154" s="10">
        <v>44156</v>
      </c>
      <c r="D154" s="11">
        <v>0.69305555555555598</v>
      </c>
      <c r="E154" s="4">
        <v>153</v>
      </c>
      <c r="F154" s="4">
        <v>1</v>
      </c>
      <c r="G154" s="5" t="s">
        <v>64</v>
      </c>
      <c r="H154" s="4">
        <v>0</v>
      </c>
      <c r="I154" s="4">
        <v>0</v>
      </c>
      <c r="J154" s="4">
        <v>0</v>
      </c>
      <c r="K154" s="4">
        <v>0</v>
      </c>
      <c r="L154" s="4">
        <v>0</v>
      </c>
      <c r="M154" s="4">
        <v>0</v>
      </c>
      <c r="N154" s="4">
        <v>0</v>
      </c>
      <c r="O154" s="4">
        <v>0</v>
      </c>
      <c r="P154" s="4">
        <v>0</v>
      </c>
      <c r="Q154" s="4">
        <v>0</v>
      </c>
      <c r="R154" s="4">
        <v>0</v>
      </c>
      <c r="S154" s="4">
        <v>0</v>
      </c>
      <c r="T154" s="4">
        <v>0</v>
      </c>
      <c r="U154" s="4">
        <v>0</v>
      </c>
      <c r="V154" s="4">
        <v>0</v>
      </c>
    </row>
    <row r="155" spans="1:22" s="4" customFormat="1" ht="51" x14ac:dyDescent="0.2">
      <c r="A155" s="14">
        <v>154</v>
      </c>
      <c r="B155" s="4" t="s">
        <v>63</v>
      </c>
      <c r="C155" s="10">
        <v>44157</v>
      </c>
      <c r="D155" s="11">
        <v>0.73472222222222205</v>
      </c>
      <c r="E155" s="4">
        <v>154</v>
      </c>
      <c r="F155" s="4">
        <v>1</v>
      </c>
      <c r="G155" s="5" t="s">
        <v>62</v>
      </c>
      <c r="H155" s="4">
        <v>1</v>
      </c>
      <c r="I155" s="4">
        <v>0</v>
      </c>
      <c r="J155" s="4">
        <v>0</v>
      </c>
      <c r="K155" s="4">
        <v>0</v>
      </c>
      <c r="L155" s="4">
        <v>0</v>
      </c>
      <c r="M155" s="4">
        <v>0</v>
      </c>
      <c r="N155" s="4">
        <v>0</v>
      </c>
      <c r="O155" s="4">
        <v>0</v>
      </c>
      <c r="P155" s="4">
        <v>0</v>
      </c>
      <c r="Q155" s="4">
        <v>0</v>
      </c>
      <c r="R155" s="4">
        <v>0</v>
      </c>
      <c r="S155" s="4">
        <v>0</v>
      </c>
      <c r="T155" s="4">
        <v>0</v>
      </c>
      <c r="U155" s="4">
        <v>0</v>
      </c>
      <c r="V155" s="4">
        <v>0</v>
      </c>
    </row>
    <row r="156" spans="1:22" s="4" customFormat="1" x14ac:dyDescent="0.2">
      <c r="A156" s="14">
        <v>155</v>
      </c>
      <c r="B156" s="4" t="s">
        <v>61</v>
      </c>
      <c r="C156" s="10">
        <v>44158</v>
      </c>
      <c r="D156" s="11">
        <v>0.77638888888888902</v>
      </c>
      <c r="E156" s="4">
        <v>154</v>
      </c>
      <c r="F156" s="4">
        <v>2</v>
      </c>
      <c r="G156" s="7" t="s">
        <v>60</v>
      </c>
      <c r="H156" s="4">
        <v>0</v>
      </c>
      <c r="I156" s="4">
        <v>0</v>
      </c>
      <c r="J156" s="4">
        <v>0</v>
      </c>
      <c r="K156" s="4">
        <v>1</v>
      </c>
      <c r="L156" s="4">
        <v>0</v>
      </c>
      <c r="M156" s="4">
        <v>1</v>
      </c>
      <c r="N156" s="4">
        <v>0</v>
      </c>
      <c r="O156" s="4">
        <v>1</v>
      </c>
      <c r="P156" s="4">
        <v>0</v>
      </c>
      <c r="Q156" s="4">
        <v>0</v>
      </c>
      <c r="R156" s="4">
        <v>0</v>
      </c>
      <c r="S156" s="4">
        <v>0</v>
      </c>
      <c r="T156" s="4">
        <v>0</v>
      </c>
      <c r="U156" s="4">
        <v>1</v>
      </c>
      <c r="V156" s="4">
        <v>1</v>
      </c>
    </row>
    <row r="157" spans="1:22" s="4" customFormat="1" ht="51" x14ac:dyDescent="0.2">
      <c r="A157" s="14">
        <v>156</v>
      </c>
      <c r="B157" s="4" t="s">
        <v>59</v>
      </c>
      <c r="C157" s="10">
        <v>44159</v>
      </c>
      <c r="D157" s="11">
        <v>0.81805555555555598</v>
      </c>
      <c r="E157" s="4">
        <v>154</v>
      </c>
      <c r="F157" s="4">
        <v>1</v>
      </c>
      <c r="G157" s="5" t="s">
        <v>58</v>
      </c>
      <c r="H157" s="4">
        <v>1</v>
      </c>
      <c r="I157" s="4">
        <v>0</v>
      </c>
      <c r="J157" s="4">
        <v>0</v>
      </c>
      <c r="K157" s="4">
        <v>0</v>
      </c>
      <c r="L157" s="4">
        <v>0</v>
      </c>
      <c r="M157" s="4">
        <v>0</v>
      </c>
      <c r="N157" s="4">
        <v>0</v>
      </c>
      <c r="O157" s="4">
        <v>0</v>
      </c>
      <c r="P157" s="4">
        <v>0</v>
      </c>
      <c r="Q157" s="4">
        <v>0</v>
      </c>
      <c r="R157" s="4">
        <v>0</v>
      </c>
      <c r="S157" s="4">
        <v>0</v>
      </c>
      <c r="T157" s="4">
        <v>0</v>
      </c>
      <c r="U157" s="4">
        <v>0</v>
      </c>
      <c r="V157" s="4">
        <v>0</v>
      </c>
    </row>
    <row r="158" spans="1:22" s="4" customFormat="1" ht="51" x14ac:dyDescent="0.2">
      <c r="A158" s="14">
        <v>157</v>
      </c>
      <c r="B158" s="4" t="s">
        <v>57</v>
      </c>
      <c r="C158" s="10">
        <v>44160</v>
      </c>
      <c r="D158" s="11">
        <v>0.85972222222222205</v>
      </c>
      <c r="E158" s="4">
        <v>157</v>
      </c>
      <c r="F158" s="4">
        <v>1</v>
      </c>
      <c r="G158" s="5" t="s">
        <v>56</v>
      </c>
      <c r="H158" s="4">
        <v>1</v>
      </c>
      <c r="I158" s="4">
        <v>0</v>
      </c>
      <c r="J158" s="4">
        <v>0</v>
      </c>
      <c r="K158" s="4">
        <v>0</v>
      </c>
      <c r="L158" s="4">
        <v>0</v>
      </c>
      <c r="M158" s="4">
        <v>0</v>
      </c>
      <c r="N158" s="4">
        <v>0</v>
      </c>
      <c r="O158" s="4">
        <v>0</v>
      </c>
      <c r="P158" s="4">
        <v>0</v>
      </c>
      <c r="Q158" s="4">
        <v>0</v>
      </c>
      <c r="R158" s="4">
        <v>0</v>
      </c>
      <c r="S158" s="4">
        <v>0</v>
      </c>
      <c r="T158" s="4">
        <v>0</v>
      </c>
      <c r="U158" s="4">
        <v>0</v>
      </c>
      <c r="V158" s="4">
        <v>0</v>
      </c>
    </row>
    <row r="159" spans="1:22" s="4" customFormat="1" ht="51" x14ac:dyDescent="0.2">
      <c r="A159" s="14">
        <v>158</v>
      </c>
      <c r="B159" s="4" t="s">
        <v>55</v>
      </c>
      <c r="C159" s="10">
        <v>44161</v>
      </c>
      <c r="D159" s="11">
        <v>0.90138888888888902</v>
      </c>
      <c r="E159" s="4">
        <v>158</v>
      </c>
      <c r="F159" s="4">
        <v>1</v>
      </c>
      <c r="G159" s="5" t="s">
        <v>54</v>
      </c>
      <c r="H159" s="4">
        <v>1</v>
      </c>
      <c r="I159" s="4">
        <v>0</v>
      </c>
      <c r="J159" s="4">
        <v>0</v>
      </c>
      <c r="K159" s="4">
        <v>0</v>
      </c>
      <c r="L159" s="4">
        <v>0</v>
      </c>
      <c r="M159" s="4">
        <v>0</v>
      </c>
      <c r="N159" s="4">
        <v>0</v>
      </c>
      <c r="O159" s="4">
        <v>0</v>
      </c>
      <c r="P159" s="4">
        <v>0</v>
      </c>
      <c r="Q159" s="4">
        <v>0</v>
      </c>
      <c r="R159" s="4">
        <v>0</v>
      </c>
      <c r="S159" s="4">
        <v>0</v>
      </c>
      <c r="T159" s="4">
        <v>0</v>
      </c>
      <c r="U159" s="4">
        <v>0</v>
      </c>
      <c r="V159" s="4">
        <v>0</v>
      </c>
    </row>
    <row r="160" spans="1:22" s="4" customFormat="1" ht="17" x14ac:dyDescent="0.2">
      <c r="A160" s="14">
        <v>159</v>
      </c>
      <c r="B160" s="4" t="s">
        <v>53</v>
      </c>
      <c r="C160" s="10">
        <v>44162</v>
      </c>
      <c r="D160" s="11">
        <v>0.94305555555555598</v>
      </c>
      <c r="E160" s="4">
        <v>158</v>
      </c>
      <c r="F160" s="4">
        <v>2</v>
      </c>
      <c r="G160" s="5" t="s">
        <v>52</v>
      </c>
      <c r="H160" s="4">
        <v>0</v>
      </c>
      <c r="I160" s="4">
        <v>0</v>
      </c>
      <c r="J160" s="4">
        <v>0</v>
      </c>
      <c r="K160" s="4">
        <v>0</v>
      </c>
      <c r="L160" s="4">
        <v>0</v>
      </c>
      <c r="M160" s="4">
        <v>0</v>
      </c>
      <c r="N160" s="4">
        <v>0</v>
      </c>
      <c r="O160" s="4">
        <v>0</v>
      </c>
      <c r="P160" s="4">
        <v>0</v>
      </c>
      <c r="Q160" s="4">
        <v>0</v>
      </c>
      <c r="R160" s="4">
        <v>0</v>
      </c>
      <c r="S160" s="4">
        <v>0</v>
      </c>
      <c r="T160" s="4">
        <v>0</v>
      </c>
      <c r="U160" s="4">
        <v>0</v>
      </c>
      <c r="V160" s="4">
        <v>0</v>
      </c>
    </row>
    <row r="161" spans="1:22" s="4" customFormat="1" ht="17" x14ac:dyDescent="0.2">
      <c r="A161" s="14">
        <v>160</v>
      </c>
      <c r="B161" s="4" t="s">
        <v>51</v>
      </c>
      <c r="C161" s="10">
        <v>44163</v>
      </c>
      <c r="D161" s="11">
        <v>0.98472222222222205</v>
      </c>
      <c r="E161" s="4">
        <v>160</v>
      </c>
      <c r="F161" s="4">
        <v>1</v>
      </c>
      <c r="G161" s="5" t="s">
        <v>50</v>
      </c>
      <c r="H161" s="4">
        <v>0</v>
      </c>
      <c r="I161" s="4">
        <v>0</v>
      </c>
      <c r="J161" s="4">
        <v>0</v>
      </c>
      <c r="K161" s="4">
        <v>0</v>
      </c>
      <c r="L161" s="4">
        <v>0</v>
      </c>
      <c r="M161" s="4">
        <v>0</v>
      </c>
      <c r="N161" s="4">
        <v>0</v>
      </c>
      <c r="O161" s="4">
        <v>0</v>
      </c>
      <c r="P161" s="4">
        <v>0</v>
      </c>
      <c r="Q161" s="4">
        <v>0</v>
      </c>
      <c r="R161" s="4">
        <v>0</v>
      </c>
      <c r="S161" s="4">
        <v>0</v>
      </c>
      <c r="T161" s="4">
        <v>0</v>
      </c>
      <c r="U161" s="4">
        <v>0</v>
      </c>
      <c r="V161" s="4">
        <v>0</v>
      </c>
    </row>
    <row r="162" spans="1:22" s="4" customFormat="1" ht="34" x14ac:dyDescent="0.2">
      <c r="A162" s="14">
        <v>161</v>
      </c>
      <c r="B162" s="4" t="s">
        <v>49</v>
      </c>
      <c r="C162" s="10">
        <v>44164</v>
      </c>
      <c r="D162" s="11">
        <v>2.6388888888888889E-2</v>
      </c>
      <c r="E162" s="4">
        <v>161</v>
      </c>
      <c r="F162" s="4">
        <v>1</v>
      </c>
      <c r="G162" s="5" t="s">
        <v>48</v>
      </c>
      <c r="H162" s="4">
        <v>0</v>
      </c>
      <c r="I162" s="4">
        <v>0</v>
      </c>
      <c r="J162" s="4">
        <v>0</v>
      </c>
      <c r="K162" s="4">
        <v>0</v>
      </c>
      <c r="L162" s="4">
        <v>0</v>
      </c>
      <c r="M162" s="4">
        <v>0</v>
      </c>
      <c r="N162" s="4">
        <v>0</v>
      </c>
      <c r="O162" s="4">
        <v>0</v>
      </c>
      <c r="P162" s="4">
        <v>0</v>
      </c>
      <c r="Q162" s="4">
        <v>0</v>
      </c>
      <c r="R162" s="4">
        <v>0</v>
      </c>
      <c r="S162" s="4">
        <v>0</v>
      </c>
      <c r="T162" s="4">
        <v>0</v>
      </c>
      <c r="U162" s="4">
        <v>0</v>
      </c>
      <c r="V162" s="4">
        <v>0</v>
      </c>
    </row>
    <row r="163" spans="1:22" s="4" customFormat="1" x14ac:dyDescent="0.2">
      <c r="A163" s="14">
        <v>162</v>
      </c>
      <c r="B163" s="4" t="s">
        <v>47</v>
      </c>
      <c r="C163" s="10">
        <v>44165</v>
      </c>
      <c r="D163" s="11">
        <v>6.8055555555555494E-2</v>
      </c>
      <c r="E163" s="4">
        <v>162</v>
      </c>
      <c r="F163" s="4">
        <v>1</v>
      </c>
      <c r="G163" s="7" t="s">
        <v>46</v>
      </c>
      <c r="H163" s="4">
        <v>1</v>
      </c>
      <c r="I163" s="4">
        <v>0</v>
      </c>
      <c r="J163" s="4">
        <v>0</v>
      </c>
      <c r="K163" s="4">
        <v>0</v>
      </c>
      <c r="L163" s="4">
        <v>0</v>
      </c>
      <c r="M163" s="4">
        <v>0</v>
      </c>
      <c r="N163" s="4">
        <v>0</v>
      </c>
      <c r="O163" s="4">
        <v>0</v>
      </c>
      <c r="P163" s="4">
        <v>0</v>
      </c>
      <c r="Q163" s="4">
        <v>0</v>
      </c>
      <c r="R163" s="4">
        <v>0</v>
      </c>
      <c r="S163" s="4">
        <v>0</v>
      </c>
      <c r="T163" s="4">
        <v>1</v>
      </c>
      <c r="U163" s="4">
        <v>1</v>
      </c>
      <c r="V163" s="4">
        <v>1</v>
      </c>
    </row>
    <row r="164" spans="1:22" s="4" customFormat="1" ht="17" x14ac:dyDescent="0.2">
      <c r="A164" s="14">
        <v>163</v>
      </c>
      <c r="B164" s="4" t="s">
        <v>45</v>
      </c>
      <c r="C164" s="10">
        <v>44166</v>
      </c>
      <c r="D164" s="11">
        <v>0.109722222222222</v>
      </c>
      <c r="E164" s="4">
        <v>163</v>
      </c>
      <c r="F164" s="4">
        <v>1</v>
      </c>
      <c r="G164" s="5" t="s">
        <v>44</v>
      </c>
      <c r="H164" s="4">
        <v>0</v>
      </c>
      <c r="I164" s="4">
        <v>0</v>
      </c>
      <c r="J164" s="4">
        <v>0</v>
      </c>
      <c r="K164" s="4">
        <v>0</v>
      </c>
      <c r="L164" s="4">
        <v>0</v>
      </c>
      <c r="M164" s="4">
        <v>0</v>
      </c>
      <c r="N164" s="4">
        <v>0</v>
      </c>
      <c r="O164" s="4">
        <v>0</v>
      </c>
      <c r="P164" s="4">
        <v>0</v>
      </c>
      <c r="Q164" s="4">
        <v>0</v>
      </c>
      <c r="R164" s="4">
        <v>0</v>
      </c>
      <c r="S164" s="4">
        <v>0</v>
      </c>
      <c r="T164" s="4">
        <v>0</v>
      </c>
      <c r="U164" s="4">
        <v>0</v>
      </c>
      <c r="V164" s="4">
        <v>0</v>
      </c>
    </row>
    <row r="165" spans="1:22" s="4" customFormat="1" ht="34" x14ac:dyDescent="0.2">
      <c r="A165" s="14">
        <v>164</v>
      </c>
      <c r="B165" s="4" t="s">
        <v>43</v>
      </c>
      <c r="C165" s="10">
        <v>44167</v>
      </c>
      <c r="D165" s="11">
        <v>0.15138888888888899</v>
      </c>
      <c r="E165" s="4">
        <v>164</v>
      </c>
      <c r="F165" s="4">
        <v>1</v>
      </c>
      <c r="G165" s="5" t="s">
        <v>42</v>
      </c>
      <c r="H165" s="4">
        <v>1</v>
      </c>
      <c r="I165" s="4">
        <v>0</v>
      </c>
      <c r="J165" s="4">
        <v>0</v>
      </c>
      <c r="K165" s="4">
        <v>0</v>
      </c>
      <c r="L165" s="4">
        <v>0</v>
      </c>
      <c r="M165" s="4">
        <v>0</v>
      </c>
      <c r="N165" s="4">
        <v>0</v>
      </c>
      <c r="O165" s="4">
        <v>0</v>
      </c>
      <c r="P165" s="4">
        <v>0</v>
      </c>
      <c r="Q165" s="4">
        <v>0</v>
      </c>
      <c r="R165" s="4">
        <v>0</v>
      </c>
      <c r="S165" s="4">
        <v>0</v>
      </c>
      <c r="T165" s="4">
        <v>0</v>
      </c>
      <c r="U165" s="4">
        <v>0</v>
      </c>
      <c r="V165" s="4">
        <v>0</v>
      </c>
    </row>
    <row r="166" spans="1:22" s="4" customFormat="1" x14ac:dyDescent="0.2">
      <c r="A166" s="14">
        <v>165</v>
      </c>
      <c r="B166" s="4" t="s">
        <v>7</v>
      </c>
      <c r="C166" s="10">
        <v>44168</v>
      </c>
      <c r="D166" s="11">
        <v>0.19305555555555601</v>
      </c>
      <c r="E166" s="4">
        <v>165</v>
      </c>
      <c r="F166" s="4">
        <v>1</v>
      </c>
      <c r="G166" s="7" t="s">
        <v>41</v>
      </c>
      <c r="H166" s="4">
        <v>1</v>
      </c>
      <c r="I166" s="4">
        <v>0</v>
      </c>
      <c r="J166" s="4">
        <v>0</v>
      </c>
      <c r="K166" s="4">
        <v>0</v>
      </c>
      <c r="L166" s="4">
        <v>0</v>
      </c>
      <c r="M166" s="4">
        <v>1</v>
      </c>
      <c r="N166" s="4">
        <v>0</v>
      </c>
      <c r="O166" s="4">
        <v>0</v>
      </c>
      <c r="P166" s="4">
        <v>1</v>
      </c>
      <c r="Q166" s="4">
        <v>0</v>
      </c>
      <c r="R166" s="4">
        <v>0</v>
      </c>
      <c r="S166" s="4">
        <v>0</v>
      </c>
      <c r="T166" s="4">
        <v>0</v>
      </c>
      <c r="U166" s="4">
        <v>1</v>
      </c>
      <c r="V166" s="4">
        <v>1</v>
      </c>
    </row>
    <row r="167" spans="1:22" s="4" customFormat="1" ht="51" x14ac:dyDescent="0.2">
      <c r="A167" s="14">
        <v>166</v>
      </c>
      <c r="B167" s="4" t="s">
        <v>40</v>
      </c>
      <c r="C167" s="10">
        <v>44169</v>
      </c>
      <c r="D167" s="11">
        <v>0.234722222222222</v>
      </c>
      <c r="E167" s="4">
        <v>166</v>
      </c>
      <c r="F167" s="4">
        <v>1</v>
      </c>
      <c r="G167" s="5" t="s">
        <v>318</v>
      </c>
      <c r="H167" s="4">
        <v>0</v>
      </c>
      <c r="I167" s="4">
        <v>0</v>
      </c>
      <c r="J167" s="4">
        <v>0</v>
      </c>
      <c r="K167" s="4">
        <v>0</v>
      </c>
      <c r="L167" s="4">
        <v>0</v>
      </c>
      <c r="M167" s="4">
        <v>0</v>
      </c>
      <c r="N167" s="4">
        <v>0</v>
      </c>
      <c r="O167" s="4">
        <v>0</v>
      </c>
      <c r="P167" s="4">
        <v>0</v>
      </c>
      <c r="Q167" s="4">
        <v>0</v>
      </c>
      <c r="R167" s="4">
        <v>0</v>
      </c>
      <c r="S167" s="4">
        <v>0</v>
      </c>
      <c r="T167" s="4">
        <v>0</v>
      </c>
      <c r="U167" s="4">
        <v>0</v>
      </c>
      <c r="V167" s="4">
        <v>0</v>
      </c>
    </row>
    <row r="168" spans="1:22" s="4" customFormat="1" ht="51" x14ac:dyDescent="0.2">
      <c r="A168" s="14">
        <v>167</v>
      </c>
      <c r="B168" s="4" t="s">
        <v>25</v>
      </c>
      <c r="C168" s="10">
        <v>44170</v>
      </c>
      <c r="D168" s="11">
        <v>0.27638888888888902</v>
      </c>
      <c r="E168" s="4">
        <v>167</v>
      </c>
      <c r="F168" s="4">
        <v>1</v>
      </c>
      <c r="G168" s="5" t="s">
        <v>39</v>
      </c>
      <c r="H168" s="4">
        <v>1</v>
      </c>
      <c r="I168" s="4">
        <v>0</v>
      </c>
      <c r="J168" s="4">
        <v>0</v>
      </c>
      <c r="K168" s="4">
        <v>0</v>
      </c>
      <c r="L168" s="4">
        <v>0</v>
      </c>
      <c r="M168" s="4">
        <v>0</v>
      </c>
      <c r="N168" s="4">
        <v>0</v>
      </c>
      <c r="O168" s="4">
        <v>0</v>
      </c>
      <c r="P168" s="4">
        <v>0</v>
      </c>
      <c r="Q168" s="4">
        <v>0</v>
      </c>
      <c r="R168" s="4">
        <v>0</v>
      </c>
      <c r="S168" s="4">
        <v>0</v>
      </c>
      <c r="T168" s="4">
        <v>0</v>
      </c>
      <c r="U168" s="4">
        <v>0</v>
      </c>
      <c r="V168" s="4">
        <v>0</v>
      </c>
    </row>
    <row r="169" spans="1:22" s="4" customFormat="1" ht="51" x14ac:dyDescent="0.2">
      <c r="A169" s="14">
        <v>168</v>
      </c>
      <c r="B169" s="4" t="s">
        <v>38</v>
      </c>
      <c r="C169" s="10">
        <v>44171</v>
      </c>
      <c r="D169" s="11">
        <v>0.60972222222222217</v>
      </c>
      <c r="E169" s="4">
        <v>167</v>
      </c>
      <c r="F169" s="4">
        <v>2</v>
      </c>
      <c r="G169" s="5" t="s">
        <v>37</v>
      </c>
      <c r="H169" s="4">
        <v>0</v>
      </c>
      <c r="I169" s="4">
        <v>0</v>
      </c>
      <c r="J169" s="4">
        <v>0</v>
      </c>
      <c r="K169" s="4">
        <v>0</v>
      </c>
      <c r="L169" s="4">
        <v>0</v>
      </c>
      <c r="M169" s="4">
        <v>0</v>
      </c>
      <c r="N169" s="4">
        <v>0</v>
      </c>
      <c r="O169" s="4">
        <v>0</v>
      </c>
      <c r="P169" s="4">
        <v>0</v>
      </c>
      <c r="Q169" s="4">
        <v>0</v>
      </c>
      <c r="R169" s="4">
        <v>0</v>
      </c>
      <c r="S169" s="4">
        <v>0</v>
      </c>
      <c r="T169" s="4">
        <v>0</v>
      </c>
      <c r="U169" s="6">
        <v>0</v>
      </c>
      <c r="V169" s="6">
        <v>0</v>
      </c>
    </row>
    <row r="170" spans="1:22" s="4" customFormat="1" ht="51" x14ac:dyDescent="0.2">
      <c r="A170" s="14">
        <v>169</v>
      </c>
      <c r="B170" s="4" t="s">
        <v>36</v>
      </c>
      <c r="C170" s="10">
        <v>44172</v>
      </c>
      <c r="D170" s="11">
        <v>0.65138888888888902</v>
      </c>
      <c r="E170" s="4">
        <v>169</v>
      </c>
      <c r="F170" s="4">
        <v>1</v>
      </c>
      <c r="G170" s="5" t="s">
        <v>35</v>
      </c>
      <c r="H170" s="4">
        <v>1</v>
      </c>
      <c r="I170" s="4">
        <v>0</v>
      </c>
      <c r="J170" s="4">
        <v>0</v>
      </c>
      <c r="K170" s="4">
        <v>0</v>
      </c>
      <c r="L170" s="4">
        <v>0</v>
      </c>
      <c r="M170" s="4">
        <v>0</v>
      </c>
      <c r="N170" s="4">
        <v>0</v>
      </c>
      <c r="O170" s="4">
        <v>0</v>
      </c>
      <c r="P170" s="4">
        <v>0</v>
      </c>
      <c r="Q170" s="4">
        <v>0</v>
      </c>
      <c r="R170" s="4">
        <v>0</v>
      </c>
      <c r="S170" s="4">
        <v>0</v>
      </c>
      <c r="T170" s="4">
        <v>0</v>
      </c>
      <c r="U170" s="4">
        <v>0</v>
      </c>
      <c r="V170" s="4">
        <v>0</v>
      </c>
    </row>
    <row r="171" spans="1:22" s="4" customFormat="1" x14ac:dyDescent="0.2">
      <c r="A171" s="14">
        <v>170</v>
      </c>
      <c r="B171" s="4" t="s">
        <v>7</v>
      </c>
      <c r="C171" s="10">
        <v>44173</v>
      </c>
      <c r="D171" s="11">
        <v>0.69305555555555598</v>
      </c>
      <c r="E171" s="4">
        <v>170</v>
      </c>
      <c r="F171" s="4">
        <v>1</v>
      </c>
      <c r="G171" s="7" t="s">
        <v>34</v>
      </c>
      <c r="H171" s="4">
        <v>0</v>
      </c>
      <c r="I171" s="4">
        <v>0</v>
      </c>
      <c r="J171" s="4">
        <v>0</v>
      </c>
      <c r="K171" s="4">
        <v>1</v>
      </c>
      <c r="L171" s="4">
        <v>0</v>
      </c>
      <c r="M171" s="4">
        <v>1</v>
      </c>
      <c r="N171" s="4">
        <v>0</v>
      </c>
      <c r="O171" s="4">
        <v>1</v>
      </c>
      <c r="P171" s="4">
        <v>0</v>
      </c>
      <c r="Q171" s="4">
        <v>0</v>
      </c>
      <c r="R171" s="4">
        <v>0</v>
      </c>
      <c r="S171" s="4">
        <v>0</v>
      </c>
      <c r="T171" s="4">
        <v>0</v>
      </c>
      <c r="U171" s="4">
        <v>1</v>
      </c>
      <c r="V171" s="4">
        <v>1</v>
      </c>
    </row>
    <row r="172" spans="1:22" s="4" customFormat="1" x14ac:dyDescent="0.2">
      <c r="A172" s="14">
        <v>171</v>
      </c>
      <c r="B172" s="4" t="s">
        <v>33</v>
      </c>
      <c r="C172" s="10">
        <v>44174</v>
      </c>
      <c r="D172" s="11">
        <v>0.73472222222222205</v>
      </c>
      <c r="E172" s="4">
        <v>171</v>
      </c>
      <c r="F172" s="4">
        <v>1</v>
      </c>
      <c r="G172" s="7" t="s">
        <v>32</v>
      </c>
      <c r="H172" s="4">
        <v>0</v>
      </c>
      <c r="I172" s="4">
        <v>0</v>
      </c>
      <c r="J172" s="4">
        <v>0</v>
      </c>
      <c r="K172" s="4">
        <v>0</v>
      </c>
      <c r="L172" s="4">
        <v>1</v>
      </c>
      <c r="M172" s="4">
        <v>0</v>
      </c>
      <c r="N172" s="4">
        <v>0</v>
      </c>
      <c r="O172" s="4">
        <v>0</v>
      </c>
      <c r="P172" s="4">
        <v>0</v>
      </c>
      <c r="Q172" s="4">
        <v>0</v>
      </c>
      <c r="R172" s="4">
        <v>0</v>
      </c>
      <c r="S172" s="4">
        <v>0</v>
      </c>
      <c r="T172" s="4">
        <v>0</v>
      </c>
      <c r="U172" s="4">
        <v>1</v>
      </c>
      <c r="V172" s="4">
        <v>1</v>
      </c>
    </row>
    <row r="173" spans="1:22" s="4" customFormat="1" x14ac:dyDescent="0.2">
      <c r="A173" s="14">
        <v>172</v>
      </c>
      <c r="B173" s="4" t="s">
        <v>31</v>
      </c>
      <c r="C173" s="10">
        <v>44175</v>
      </c>
      <c r="D173" s="11">
        <v>0.77638888888888902</v>
      </c>
      <c r="E173" s="4">
        <v>172</v>
      </c>
      <c r="F173" s="4">
        <v>1</v>
      </c>
      <c r="G173" s="7" t="s">
        <v>30</v>
      </c>
      <c r="H173" s="4">
        <v>0</v>
      </c>
      <c r="I173" s="4">
        <v>0</v>
      </c>
      <c r="J173" s="4">
        <v>0</v>
      </c>
      <c r="K173" s="4">
        <v>0</v>
      </c>
      <c r="L173" s="4">
        <v>0</v>
      </c>
      <c r="M173" s="4">
        <v>1</v>
      </c>
      <c r="N173" s="4">
        <v>0</v>
      </c>
      <c r="O173" s="4">
        <v>0</v>
      </c>
      <c r="P173" s="4">
        <v>0</v>
      </c>
      <c r="Q173" s="4">
        <v>0</v>
      </c>
      <c r="R173" s="4">
        <v>0</v>
      </c>
      <c r="S173" s="4">
        <v>0</v>
      </c>
      <c r="T173" s="4">
        <v>0</v>
      </c>
      <c r="U173" s="4">
        <v>1</v>
      </c>
      <c r="V173" s="4">
        <v>1</v>
      </c>
    </row>
    <row r="174" spans="1:22" s="4" customFormat="1" ht="51" x14ac:dyDescent="0.2">
      <c r="A174" s="14">
        <v>173</v>
      </c>
      <c r="B174" s="4" t="s">
        <v>25</v>
      </c>
      <c r="C174" s="10">
        <v>44176</v>
      </c>
      <c r="D174" s="11">
        <v>0.81805555555555598</v>
      </c>
      <c r="E174" s="4">
        <v>173</v>
      </c>
      <c r="F174" s="4">
        <v>1</v>
      </c>
      <c r="G174" s="5" t="s">
        <v>29</v>
      </c>
      <c r="H174" s="4">
        <v>0</v>
      </c>
      <c r="I174" s="4">
        <v>0</v>
      </c>
      <c r="J174" s="4">
        <v>0</v>
      </c>
      <c r="K174" s="4">
        <v>1</v>
      </c>
      <c r="L174" s="4">
        <v>0</v>
      </c>
      <c r="M174" s="4">
        <v>0</v>
      </c>
      <c r="N174" s="4">
        <v>0</v>
      </c>
      <c r="O174" s="4">
        <v>0</v>
      </c>
      <c r="P174" s="4">
        <v>0</v>
      </c>
      <c r="Q174" s="4">
        <v>0</v>
      </c>
      <c r="R174" s="4">
        <v>0</v>
      </c>
      <c r="S174" s="4">
        <v>0</v>
      </c>
      <c r="T174" s="4">
        <v>0</v>
      </c>
      <c r="U174" s="4">
        <v>0</v>
      </c>
      <c r="V174" s="4">
        <v>0</v>
      </c>
    </row>
    <row r="175" spans="1:22" s="4" customFormat="1" x14ac:dyDescent="0.2">
      <c r="A175" s="14">
        <v>174</v>
      </c>
      <c r="B175" s="4" t="s">
        <v>28</v>
      </c>
      <c r="C175" s="10">
        <v>44177</v>
      </c>
      <c r="D175" s="11">
        <v>0.85972222222222205</v>
      </c>
      <c r="E175" s="4">
        <v>174</v>
      </c>
      <c r="F175" s="4">
        <v>1</v>
      </c>
      <c r="G175" s="7" t="s">
        <v>27</v>
      </c>
      <c r="H175" s="4">
        <v>0</v>
      </c>
      <c r="I175" s="4">
        <v>0</v>
      </c>
      <c r="J175" s="4">
        <v>0</v>
      </c>
      <c r="K175" s="4">
        <v>0</v>
      </c>
      <c r="L175" s="4">
        <v>0</v>
      </c>
      <c r="M175" s="4">
        <v>0</v>
      </c>
      <c r="N175" s="4">
        <v>0</v>
      </c>
      <c r="O175" s="4">
        <v>1</v>
      </c>
      <c r="P175" s="4">
        <v>0</v>
      </c>
      <c r="Q175" s="4">
        <v>0</v>
      </c>
      <c r="R175" s="4">
        <v>0</v>
      </c>
      <c r="S175" s="4">
        <v>0</v>
      </c>
      <c r="T175" s="4">
        <v>0</v>
      </c>
      <c r="U175" s="4">
        <v>1</v>
      </c>
      <c r="V175" s="4">
        <v>1</v>
      </c>
    </row>
    <row r="176" spans="1:22" s="4" customFormat="1" ht="153" x14ac:dyDescent="0.2">
      <c r="A176" s="14">
        <v>175</v>
      </c>
      <c r="B176" s="4" t="s">
        <v>16</v>
      </c>
      <c r="C176" s="10">
        <v>44178</v>
      </c>
      <c r="D176" s="11">
        <v>0.90138888888888902</v>
      </c>
      <c r="E176" s="4">
        <v>175</v>
      </c>
      <c r="F176" s="4">
        <v>1</v>
      </c>
      <c r="G176" s="5" t="s">
        <v>26</v>
      </c>
      <c r="H176" s="4">
        <v>1</v>
      </c>
      <c r="I176" s="4">
        <v>0</v>
      </c>
      <c r="J176" s="4">
        <v>0</v>
      </c>
      <c r="K176" s="4">
        <v>0</v>
      </c>
      <c r="L176" s="4">
        <v>0</v>
      </c>
      <c r="M176" s="4">
        <v>0</v>
      </c>
      <c r="N176" s="4">
        <v>0</v>
      </c>
      <c r="O176" s="4">
        <v>0</v>
      </c>
      <c r="P176" s="4">
        <v>0</v>
      </c>
      <c r="Q176" s="4">
        <v>0</v>
      </c>
      <c r="R176" s="4">
        <v>0</v>
      </c>
      <c r="S176" s="4">
        <v>0</v>
      </c>
      <c r="T176" s="4">
        <v>0</v>
      </c>
      <c r="U176" s="4">
        <v>0</v>
      </c>
      <c r="V176" s="4">
        <v>0</v>
      </c>
    </row>
    <row r="177" spans="1:22" s="4" customFormat="1" ht="34" x14ac:dyDescent="0.2">
      <c r="A177" s="14">
        <v>176</v>
      </c>
      <c r="B177" s="4" t="s">
        <v>25</v>
      </c>
      <c r="C177" s="10">
        <v>44179</v>
      </c>
      <c r="D177" s="11">
        <v>0.94305555555555598</v>
      </c>
      <c r="E177" s="4">
        <v>175</v>
      </c>
      <c r="F177" s="4">
        <v>2</v>
      </c>
      <c r="G177" s="5" t="s">
        <v>24</v>
      </c>
      <c r="H177" s="4">
        <v>0</v>
      </c>
      <c r="I177" s="4">
        <v>0</v>
      </c>
      <c r="J177" s="4">
        <v>0</v>
      </c>
      <c r="K177" s="4">
        <v>0</v>
      </c>
      <c r="L177" s="4">
        <v>0</v>
      </c>
      <c r="M177" s="4">
        <v>0</v>
      </c>
      <c r="N177" s="4">
        <v>0</v>
      </c>
      <c r="O177" s="4">
        <v>0</v>
      </c>
      <c r="P177" s="4">
        <v>0</v>
      </c>
      <c r="Q177" s="4">
        <v>0</v>
      </c>
      <c r="R177" s="4">
        <v>0</v>
      </c>
      <c r="S177" s="4">
        <v>0</v>
      </c>
      <c r="T177" s="4">
        <v>0</v>
      </c>
      <c r="U177" s="4">
        <v>0</v>
      </c>
      <c r="V177" s="4">
        <v>0</v>
      </c>
    </row>
    <row r="178" spans="1:22" s="4" customFormat="1" x14ac:dyDescent="0.2">
      <c r="A178" s="14">
        <v>177</v>
      </c>
      <c r="B178" s="4" t="s">
        <v>23</v>
      </c>
      <c r="C178" s="10">
        <v>44180</v>
      </c>
      <c r="D178" s="11">
        <v>0.98472222222222205</v>
      </c>
      <c r="E178" s="4">
        <v>177</v>
      </c>
      <c r="F178" s="4">
        <v>1</v>
      </c>
      <c r="G178" s="7" t="s">
        <v>22</v>
      </c>
      <c r="H178" s="4">
        <v>0</v>
      </c>
      <c r="I178" s="4">
        <v>0</v>
      </c>
      <c r="J178" s="4">
        <v>0</v>
      </c>
      <c r="K178" s="4">
        <v>0</v>
      </c>
      <c r="L178" s="4">
        <v>1</v>
      </c>
      <c r="M178" s="4">
        <v>0</v>
      </c>
      <c r="N178" s="4">
        <v>0</v>
      </c>
      <c r="O178" s="4">
        <v>0</v>
      </c>
      <c r="P178" s="4">
        <v>0</v>
      </c>
      <c r="Q178" s="4">
        <v>0</v>
      </c>
      <c r="R178" s="4">
        <v>0</v>
      </c>
      <c r="S178" s="4">
        <v>0</v>
      </c>
      <c r="T178" s="4">
        <v>0</v>
      </c>
      <c r="U178" s="4">
        <v>1</v>
      </c>
      <c r="V178" s="4">
        <v>1</v>
      </c>
    </row>
    <row r="179" spans="1:22" s="4" customFormat="1" ht="17" x14ac:dyDescent="0.2">
      <c r="A179" s="14">
        <v>178</v>
      </c>
      <c r="B179" s="4" t="s">
        <v>7</v>
      </c>
      <c r="C179" s="10">
        <v>44181</v>
      </c>
      <c r="D179" s="11">
        <v>2.6388888888888889E-2</v>
      </c>
      <c r="E179" s="4">
        <v>177</v>
      </c>
      <c r="F179" s="4">
        <v>2</v>
      </c>
      <c r="G179" s="5" t="s">
        <v>21</v>
      </c>
      <c r="H179" s="4">
        <v>0</v>
      </c>
      <c r="I179" s="4">
        <v>0</v>
      </c>
      <c r="J179" s="4">
        <v>0</v>
      </c>
      <c r="K179" s="4">
        <v>0</v>
      </c>
      <c r="L179" s="4">
        <v>0</v>
      </c>
      <c r="M179" s="4">
        <v>0</v>
      </c>
      <c r="N179" s="4">
        <v>0</v>
      </c>
      <c r="O179" s="4">
        <v>0</v>
      </c>
      <c r="P179" s="4">
        <v>0</v>
      </c>
      <c r="Q179" s="4">
        <v>0</v>
      </c>
      <c r="R179" s="4">
        <v>0</v>
      </c>
      <c r="S179" s="4">
        <v>0</v>
      </c>
      <c r="T179" s="4">
        <v>0</v>
      </c>
      <c r="U179" s="4">
        <v>0</v>
      </c>
      <c r="V179" s="4">
        <v>0</v>
      </c>
    </row>
    <row r="180" spans="1:22" s="4" customFormat="1" ht="85" x14ac:dyDescent="0.2">
      <c r="A180" s="14">
        <v>179</v>
      </c>
      <c r="B180" s="4" t="s">
        <v>20</v>
      </c>
      <c r="C180" s="10">
        <v>44182</v>
      </c>
      <c r="D180" s="11">
        <v>6.8055555555555494E-2</v>
      </c>
      <c r="E180" s="4">
        <v>179</v>
      </c>
      <c r="F180" s="4">
        <v>1</v>
      </c>
      <c r="G180" s="5" t="s">
        <v>319</v>
      </c>
      <c r="H180" s="4">
        <v>1</v>
      </c>
      <c r="I180" s="4">
        <v>0</v>
      </c>
      <c r="J180" s="4">
        <v>0</v>
      </c>
      <c r="K180" s="4">
        <v>0</v>
      </c>
      <c r="L180" s="4">
        <v>0</v>
      </c>
      <c r="M180" s="4">
        <v>0</v>
      </c>
      <c r="N180" s="4">
        <v>0</v>
      </c>
      <c r="O180" s="4">
        <v>0</v>
      </c>
      <c r="P180" s="4">
        <v>0</v>
      </c>
      <c r="Q180" s="4">
        <v>0</v>
      </c>
      <c r="R180" s="4">
        <v>0</v>
      </c>
      <c r="S180" s="4">
        <v>0</v>
      </c>
      <c r="T180" s="4">
        <v>0</v>
      </c>
      <c r="U180" s="4">
        <v>0</v>
      </c>
      <c r="V180" s="4">
        <v>0</v>
      </c>
    </row>
    <row r="181" spans="1:22" s="4" customFormat="1" ht="68" x14ac:dyDescent="0.2">
      <c r="A181" s="14">
        <v>180</v>
      </c>
      <c r="B181" s="4" t="s">
        <v>12</v>
      </c>
      <c r="C181" s="10">
        <v>44183</v>
      </c>
      <c r="D181" s="11">
        <v>0.109722222222222</v>
      </c>
      <c r="E181" s="4">
        <v>179</v>
      </c>
      <c r="F181" s="4">
        <v>2</v>
      </c>
      <c r="G181" s="5" t="s">
        <v>19</v>
      </c>
      <c r="H181" s="4">
        <v>1</v>
      </c>
      <c r="I181" s="4">
        <v>0</v>
      </c>
      <c r="J181" s="4">
        <v>0</v>
      </c>
      <c r="K181" s="4">
        <v>0</v>
      </c>
      <c r="L181" s="4">
        <v>0</v>
      </c>
      <c r="M181" s="4">
        <v>0</v>
      </c>
      <c r="N181" s="4">
        <v>0</v>
      </c>
      <c r="O181" s="4">
        <v>0</v>
      </c>
      <c r="P181" s="4">
        <v>0</v>
      </c>
      <c r="Q181" s="4">
        <v>0</v>
      </c>
      <c r="R181" s="4">
        <v>0</v>
      </c>
      <c r="S181" s="4">
        <v>0</v>
      </c>
      <c r="T181" s="4">
        <v>0</v>
      </c>
      <c r="U181" s="4">
        <v>0</v>
      </c>
      <c r="V181" s="4">
        <v>0</v>
      </c>
    </row>
    <row r="182" spans="1:22" s="4" customFormat="1" ht="17" x14ac:dyDescent="0.2">
      <c r="A182" s="14">
        <v>181</v>
      </c>
      <c r="B182" s="4" t="s">
        <v>18</v>
      </c>
      <c r="C182" s="10">
        <v>44184</v>
      </c>
      <c r="D182" s="11">
        <v>0.15138888888888899</v>
      </c>
      <c r="E182" s="4">
        <v>181</v>
      </c>
      <c r="F182" s="4">
        <v>1</v>
      </c>
      <c r="G182" s="5" t="s">
        <v>17</v>
      </c>
      <c r="H182" s="4">
        <v>0</v>
      </c>
      <c r="I182" s="4">
        <v>0</v>
      </c>
      <c r="J182" s="4">
        <v>0</v>
      </c>
      <c r="K182" s="4">
        <v>0</v>
      </c>
      <c r="L182" s="4">
        <v>0</v>
      </c>
      <c r="M182" s="4">
        <v>0</v>
      </c>
      <c r="N182" s="4">
        <v>0</v>
      </c>
      <c r="O182" s="4">
        <v>0</v>
      </c>
      <c r="P182" s="4">
        <v>0</v>
      </c>
      <c r="Q182" s="4">
        <v>0</v>
      </c>
      <c r="R182" s="4">
        <v>0</v>
      </c>
      <c r="S182" s="4">
        <v>0</v>
      </c>
      <c r="T182" s="4">
        <v>0</v>
      </c>
      <c r="U182" s="4">
        <v>0</v>
      </c>
      <c r="V182" s="4">
        <v>0</v>
      </c>
    </row>
    <row r="183" spans="1:22" s="4" customFormat="1" ht="17" x14ac:dyDescent="0.2">
      <c r="A183" s="14">
        <v>182</v>
      </c>
      <c r="B183" s="4" t="s">
        <v>16</v>
      </c>
      <c r="C183" s="10">
        <v>44185</v>
      </c>
      <c r="D183" s="11">
        <v>0.19305555555555501</v>
      </c>
      <c r="E183" s="4">
        <v>181</v>
      </c>
      <c r="F183" s="4">
        <v>2</v>
      </c>
      <c r="G183" s="5" t="s">
        <v>15</v>
      </c>
      <c r="H183" s="4">
        <v>0</v>
      </c>
      <c r="I183" s="4">
        <v>0</v>
      </c>
      <c r="J183" s="4">
        <v>0</v>
      </c>
      <c r="K183" s="4">
        <v>0</v>
      </c>
      <c r="L183" s="4">
        <v>0</v>
      </c>
      <c r="M183" s="4">
        <v>0</v>
      </c>
      <c r="N183" s="4">
        <v>0</v>
      </c>
      <c r="O183" s="4">
        <v>0</v>
      </c>
      <c r="P183" s="4">
        <v>0</v>
      </c>
      <c r="Q183" s="4">
        <v>0</v>
      </c>
      <c r="R183" s="4">
        <v>0</v>
      </c>
      <c r="S183" s="4">
        <v>0</v>
      </c>
      <c r="T183" s="4">
        <v>0</v>
      </c>
      <c r="U183" s="4">
        <v>0</v>
      </c>
      <c r="V183" s="4">
        <v>0</v>
      </c>
    </row>
    <row r="184" spans="1:22" s="4" customFormat="1" ht="17" x14ac:dyDescent="0.2">
      <c r="A184" s="14">
        <v>183</v>
      </c>
      <c r="B184" s="4" t="s">
        <v>7</v>
      </c>
      <c r="C184" s="10">
        <v>44186</v>
      </c>
      <c r="D184" s="11">
        <v>0.234722222222222</v>
      </c>
      <c r="E184" s="4">
        <v>182</v>
      </c>
      <c r="F184" s="4">
        <v>2</v>
      </c>
      <c r="G184" s="5" t="s">
        <v>14</v>
      </c>
      <c r="H184" s="4">
        <v>0</v>
      </c>
      <c r="I184" s="4">
        <v>0</v>
      </c>
      <c r="J184" s="4">
        <v>0</v>
      </c>
      <c r="K184" s="4">
        <v>0</v>
      </c>
      <c r="L184" s="4">
        <v>0</v>
      </c>
      <c r="M184" s="4">
        <v>0</v>
      </c>
      <c r="N184" s="4">
        <v>0</v>
      </c>
      <c r="O184" s="4">
        <v>0</v>
      </c>
      <c r="P184" s="4">
        <v>0</v>
      </c>
      <c r="Q184" s="4">
        <v>0</v>
      </c>
      <c r="R184" s="4">
        <v>0</v>
      </c>
      <c r="S184" s="4">
        <v>0</v>
      </c>
      <c r="T184" s="4">
        <v>0</v>
      </c>
      <c r="U184" s="4">
        <v>0</v>
      </c>
      <c r="V184" s="4">
        <v>0</v>
      </c>
    </row>
    <row r="185" spans="1:22" s="4" customFormat="1" ht="51" x14ac:dyDescent="0.2">
      <c r="A185" s="14">
        <v>184</v>
      </c>
      <c r="B185" s="4" t="s">
        <v>12</v>
      </c>
      <c r="C185" s="10">
        <v>44187</v>
      </c>
      <c r="D185" s="11">
        <v>0.27638888888888902</v>
      </c>
      <c r="E185" s="4">
        <v>184</v>
      </c>
      <c r="F185" s="4">
        <v>1</v>
      </c>
      <c r="G185" s="5" t="s">
        <v>13</v>
      </c>
      <c r="H185" s="4">
        <v>1</v>
      </c>
      <c r="I185" s="4">
        <v>0</v>
      </c>
      <c r="J185" s="4">
        <v>0</v>
      </c>
      <c r="K185" s="4">
        <v>0</v>
      </c>
      <c r="L185" s="4">
        <v>0</v>
      </c>
      <c r="M185" s="4">
        <v>0</v>
      </c>
      <c r="N185" s="4">
        <v>0</v>
      </c>
      <c r="O185" s="4">
        <v>0</v>
      </c>
      <c r="P185" s="4">
        <v>0</v>
      </c>
      <c r="Q185" s="4">
        <v>0</v>
      </c>
      <c r="R185" s="4">
        <v>0</v>
      </c>
      <c r="S185" s="4">
        <v>0</v>
      </c>
      <c r="T185" s="4">
        <v>0</v>
      </c>
      <c r="U185" s="4">
        <v>0</v>
      </c>
      <c r="V185" s="4">
        <v>0</v>
      </c>
    </row>
    <row r="186" spans="1:22" s="4" customFormat="1" ht="34" x14ac:dyDescent="0.2">
      <c r="A186" s="14">
        <v>185</v>
      </c>
      <c r="B186" s="4" t="s">
        <v>12</v>
      </c>
      <c r="C186" s="10">
        <v>44188</v>
      </c>
      <c r="D186" s="11">
        <v>0.31805555555555498</v>
      </c>
      <c r="E186" s="4">
        <v>184</v>
      </c>
      <c r="F186" s="4">
        <v>1</v>
      </c>
      <c r="G186" s="5" t="s">
        <v>11</v>
      </c>
      <c r="H186" s="4">
        <v>0</v>
      </c>
      <c r="I186" s="4">
        <v>0</v>
      </c>
      <c r="J186" s="4">
        <v>0</v>
      </c>
      <c r="K186" s="4">
        <v>0</v>
      </c>
      <c r="L186" s="4">
        <v>0</v>
      </c>
      <c r="M186" s="4">
        <v>1</v>
      </c>
      <c r="N186" s="4">
        <v>0</v>
      </c>
      <c r="O186" s="4">
        <v>0</v>
      </c>
      <c r="P186" s="4">
        <v>0</v>
      </c>
      <c r="Q186" s="4">
        <v>0</v>
      </c>
      <c r="R186" s="4">
        <v>0</v>
      </c>
      <c r="S186" s="4">
        <v>0</v>
      </c>
      <c r="T186" s="4">
        <v>0</v>
      </c>
      <c r="U186" s="4">
        <v>0</v>
      </c>
      <c r="V186" s="4">
        <v>0</v>
      </c>
    </row>
    <row r="187" spans="1:22" s="4" customFormat="1" ht="17" x14ac:dyDescent="0.2">
      <c r="A187" s="14">
        <v>186</v>
      </c>
      <c r="B187" s="4" t="s">
        <v>10</v>
      </c>
      <c r="C187" s="10">
        <v>44189</v>
      </c>
      <c r="D187" s="11">
        <v>0.60972222222222217</v>
      </c>
      <c r="E187" s="4">
        <v>186</v>
      </c>
      <c r="F187" s="4">
        <v>1</v>
      </c>
      <c r="G187" s="5" t="s">
        <v>320</v>
      </c>
      <c r="H187" s="4">
        <v>0</v>
      </c>
      <c r="I187" s="4">
        <v>0</v>
      </c>
      <c r="J187" s="4">
        <v>0</v>
      </c>
      <c r="K187" s="4">
        <v>0</v>
      </c>
      <c r="L187" s="4">
        <v>0</v>
      </c>
      <c r="M187" s="4">
        <v>0</v>
      </c>
      <c r="N187" s="4">
        <v>0</v>
      </c>
      <c r="O187" s="4">
        <v>0</v>
      </c>
      <c r="P187" s="4">
        <v>0</v>
      </c>
      <c r="Q187" s="4">
        <v>0</v>
      </c>
      <c r="R187" s="4">
        <v>0</v>
      </c>
      <c r="S187" s="4">
        <v>0</v>
      </c>
      <c r="T187" s="4">
        <v>0</v>
      </c>
      <c r="U187" s="4">
        <v>0</v>
      </c>
      <c r="V187" s="4">
        <v>0</v>
      </c>
    </row>
    <row r="188" spans="1:22" s="4" customFormat="1" x14ac:dyDescent="0.2">
      <c r="A188" s="14">
        <v>187</v>
      </c>
      <c r="B188" s="4" t="s">
        <v>9</v>
      </c>
      <c r="C188" s="10">
        <v>44190</v>
      </c>
      <c r="D188" s="11">
        <v>0.65138888888888902</v>
      </c>
      <c r="E188" s="4">
        <v>187</v>
      </c>
      <c r="F188" s="4">
        <v>1</v>
      </c>
      <c r="G188" s="7" t="s">
        <v>8</v>
      </c>
      <c r="H188" s="4">
        <v>0</v>
      </c>
      <c r="I188" s="4">
        <v>0</v>
      </c>
      <c r="J188" s="4">
        <v>0</v>
      </c>
      <c r="K188" s="4">
        <v>1</v>
      </c>
      <c r="L188" s="4">
        <v>0</v>
      </c>
      <c r="M188" s="4">
        <v>0</v>
      </c>
      <c r="N188" s="4">
        <v>0</v>
      </c>
      <c r="O188" s="4">
        <v>0</v>
      </c>
      <c r="P188" s="4">
        <v>0</v>
      </c>
      <c r="Q188" s="4">
        <v>0</v>
      </c>
      <c r="R188" s="4">
        <v>0</v>
      </c>
      <c r="S188" s="4">
        <v>0</v>
      </c>
      <c r="T188" s="4">
        <v>0</v>
      </c>
      <c r="U188" s="4">
        <v>1</v>
      </c>
      <c r="V188" s="4">
        <v>1</v>
      </c>
    </row>
    <row r="189" spans="1:22" s="4" customFormat="1" ht="34" x14ac:dyDescent="0.2">
      <c r="A189" s="14">
        <v>188</v>
      </c>
      <c r="B189" s="4" t="s">
        <v>7</v>
      </c>
      <c r="C189" s="10">
        <v>44191</v>
      </c>
      <c r="D189" s="11">
        <v>0.69305555555555598</v>
      </c>
      <c r="E189" s="4">
        <v>187</v>
      </c>
      <c r="F189" s="4">
        <v>2</v>
      </c>
      <c r="G189" s="5" t="s">
        <v>6</v>
      </c>
      <c r="H189" s="4">
        <v>0</v>
      </c>
      <c r="I189" s="4">
        <v>0</v>
      </c>
      <c r="J189" s="4">
        <v>0</v>
      </c>
      <c r="K189" s="4">
        <v>0</v>
      </c>
      <c r="L189" s="4">
        <v>0</v>
      </c>
      <c r="M189" s="4">
        <v>0</v>
      </c>
      <c r="N189" s="4">
        <v>0</v>
      </c>
      <c r="O189" s="4">
        <v>0</v>
      </c>
      <c r="P189" s="4">
        <v>0</v>
      </c>
      <c r="Q189" s="4">
        <v>0</v>
      </c>
      <c r="R189" s="4">
        <v>0</v>
      </c>
      <c r="S189" s="4">
        <v>0</v>
      </c>
      <c r="T189" s="4">
        <v>0</v>
      </c>
      <c r="U189" s="4">
        <v>0</v>
      </c>
      <c r="V189" s="4">
        <v>0</v>
      </c>
    </row>
    <row r="190" spans="1:22" s="4" customFormat="1" ht="17" x14ac:dyDescent="0.2">
      <c r="A190" s="14">
        <v>189</v>
      </c>
      <c r="B190" s="4" t="s">
        <v>5</v>
      </c>
      <c r="C190" s="10">
        <v>44192</v>
      </c>
      <c r="D190" s="11">
        <v>0.73472222222222205</v>
      </c>
      <c r="E190" s="4">
        <v>189</v>
      </c>
      <c r="F190" s="4">
        <v>1</v>
      </c>
      <c r="G190" s="5" t="s">
        <v>4</v>
      </c>
      <c r="H190" s="4">
        <v>0</v>
      </c>
      <c r="I190" s="4">
        <v>0</v>
      </c>
      <c r="J190" s="4">
        <v>0</v>
      </c>
      <c r="K190" s="4">
        <v>0</v>
      </c>
      <c r="L190" s="4">
        <v>0</v>
      </c>
      <c r="M190" s="4">
        <v>0</v>
      </c>
      <c r="N190" s="4">
        <v>0</v>
      </c>
      <c r="O190" s="4">
        <v>0</v>
      </c>
      <c r="P190" s="4">
        <v>0</v>
      </c>
      <c r="Q190" s="4">
        <v>0</v>
      </c>
      <c r="R190" s="4">
        <v>0</v>
      </c>
      <c r="S190" s="4">
        <v>0</v>
      </c>
      <c r="T190" s="4">
        <v>0</v>
      </c>
      <c r="U190" s="4">
        <v>0</v>
      </c>
      <c r="V190" s="4">
        <v>0</v>
      </c>
    </row>
    <row r="191" spans="1:22" s="4" customFormat="1" ht="102" x14ac:dyDescent="0.2">
      <c r="A191" s="14">
        <v>190</v>
      </c>
      <c r="B191" s="4" t="s">
        <v>3</v>
      </c>
      <c r="C191" s="10">
        <v>44193</v>
      </c>
      <c r="D191" s="11">
        <v>0.77638888888888902</v>
      </c>
      <c r="E191" s="4">
        <v>190</v>
      </c>
      <c r="F191" s="4">
        <v>1</v>
      </c>
      <c r="G191" s="5" t="s">
        <v>2</v>
      </c>
      <c r="H191" s="4">
        <v>1</v>
      </c>
      <c r="I191" s="4">
        <v>0</v>
      </c>
      <c r="J191" s="4">
        <v>0</v>
      </c>
      <c r="K191" s="4">
        <v>0</v>
      </c>
      <c r="L191" s="4">
        <v>0</v>
      </c>
      <c r="M191" s="4">
        <v>0</v>
      </c>
      <c r="N191" s="4">
        <v>0</v>
      </c>
      <c r="O191" s="4">
        <v>0</v>
      </c>
      <c r="P191" s="4">
        <v>0</v>
      </c>
      <c r="Q191" s="4">
        <v>0</v>
      </c>
      <c r="R191" s="4">
        <v>0</v>
      </c>
      <c r="S191" s="4">
        <v>0</v>
      </c>
      <c r="T191" s="4">
        <v>0</v>
      </c>
      <c r="U191" s="4">
        <v>0</v>
      </c>
      <c r="V191" s="4">
        <v>0</v>
      </c>
    </row>
    <row r="192" spans="1:22" s="4" customFormat="1" ht="17" x14ac:dyDescent="0.2">
      <c r="A192" s="14">
        <v>191</v>
      </c>
      <c r="B192" s="4" t="s">
        <v>1</v>
      </c>
      <c r="C192" s="10">
        <v>44194</v>
      </c>
      <c r="D192" s="11">
        <v>0.81805555555555598</v>
      </c>
      <c r="E192" s="4">
        <v>191</v>
      </c>
      <c r="F192" s="4">
        <v>1</v>
      </c>
      <c r="G192" s="5" t="s">
        <v>0</v>
      </c>
      <c r="H192" s="4">
        <v>0</v>
      </c>
      <c r="I192" s="4">
        <v>0</v>
      </c>
      <c r="J192" s="4">
        <v>0</v>
      </c>
      <c r="K192" s="4">
        <v>0</v>
      </c>
      <c r="L192" s="4">
        <v>0</v>
      </c>
      <c r="M192" s="4">
        <v>0</v>
      </c>
      <c r="N192" s="4">
        <v>0</v>
      </c>
      <c r="O192" s="4">
        <v>0</v>
      </c>
      <c r="P192" s="4">
        <v>0</v>
      </c>
      <c r="Q192" s="4">
        <v>0</v>
      </c>
      <c r="R192" s="4">
        <v>0</v>
      </c>
      <c r="S192" s="4">
        <v>0</v>
      </c>
      <c r="T192" s="4">
        <v>0</v>
      </c>
      <c r="U192" s="4">
        <v>0</v>
      </c>
      <c r="V192" s="4">
        <v>0</v>
      </c>
    </row>
    <row r="194" spans="21:24" x14ac:dyDescent="0.2">
      <c r="U194" s="3">
        <v>3</v>
      </c>
      <c r="V194" s="3">
        <f>COUNTIF(V2:V192, "3")</f>
        <v>2</v>
      </c>
      <c r="W194" s="3">
        <v>0</v>
      </c>
    </row>
    <row r="195" spans="21:24" x14ac:dyDescent="0.2">
      <c r="U195" s="3">
        <v>2</v>
      </c>
      <c r="V195" s="3">
        <f>COUNTIF(V2:V192, "2")</f>
        <v>16</v>
      </c>
      <c r="W195" s="3">
        <v>9</v>
      </c>
    </row>
    <row r="196" spans="21:24" x14ac:dyDescent="0.2">
      <c r="U196" s="3">
        <v>1</v>
      </c>
      <c r="V196" s="3">
        <f>COUNTIF(V2:V192, "1")</f>
        <v>43</v>
      </c>
      <c r="W196" s="3">
        <v>25</v>
      </c>
    </row>
    <row r="197" spans="21:24" x14ac:dyDescent="0.2">
      <c r="U197" s="3">
        <v>0</v>
      </c>
      <c r="V197" s="3">
        <f>COUNTIF(V2:V192, "0")</f>
        <v>130</v>
      </c>
      <c r="W197" s="3">
        <v>61</v>
      </c>
      <c r="X197" s="13" t="s">
        <v>330</v>
      </c>
    </row>
    <row r="198" spans="21:24" x14ac:dyDescent="0.2">
      <c r="V198" s="3">
        <v>191</v>
      </c>
      <c r="W198" s="3">
        <v>95</v>
      </c>
      <c r="X198" s="3">
        <v>96</v>
      </c>
    </row>
  </sheetData>
  <autoFilter ref="F1:F192" xr:uid="{00000000-0009-0000-0000-000000000000}"/>
  <dataValidations count="4">
    <dataValidation type="list" allowBlank="1" showInputMessage="1" showErrorMessage="1" sqref="L2:L1048576" xr:uid="{00000000-0002-0000-0000-000000000000}">
      <formula1>#REF!</formula1>
    </dataValidation>
    <dataValidation type="list" allowBlank="1" showInputMessage="1" showErrorMessage="1" sqref="F1" xr:uid="{A302F512-252B-864E-90F0-3A7B33B0A869}">
      <formula1>$AD$26:$AD$26</formula1>
    </dataValidation>
    <dataValidation type="list" allowBlank="1" showInputMessage="1" showErrorMessage="1" sqref="Q1:U1 H1 J1:O1" xr:uid="{5AF0D8BB-49E5-D143-8EDB-7BC22641A4EC}">
      <formula1>$Z$2:$Z$2</formula1>
    </dataValidation>
    <dataValidation type="list" allowBlank="1" showInputMessage="1" showErrorMessage="1" sqref="V1" xr:uid="{D1A8A127-3059-A94F-8E90-A90BA631B2DC}">
      <formula1>$AC$2:$AC$144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FA3C-4220-4E41-998F-2134E7952507}">
  <dimension ref="A1:F192"/>
  <sheetViews>
    <sheetView topLeftCell="A183" zoomScale="150" workbookViewId="0">
      <selection activeCell="A192" sqref="A2:A192"/>
    </sheetView>
  </sheetViews>
  <sheetFormatPr baseColWidth="10" defaultRowHeight="16" x14ac:dyDescent="0.2"/>
  <cols>
    <col min="1" max="1" width="8.6640625" style="3" customWidth="1"/>
    <col min="2" max="2" width="18.1640625" style="3" customWidth="1"/>
    <col min="3" max="3" width="10.83203125" style="3"/>
    <col min="4" max="4" width="23.6640625" style="3" customWidth="1"/>
    <col min="5" max="5" width="10.83203125" style="3"/>
    <col min="6" max="6" width="21" style="3" customWidth="1"/>
  </cols>
  <sheetData>
    <row r="1" spans="1:6" ht="17" x14ac:dyDescent="0.2">
      <c r="A1" s="1" t="s">
        <v>287</v>
      </c>
      <c r="B1" s="1" t="s">
        <v>286</v>
      </c>
      <c r="C1" s="9" t="s">
        <v>285</v>
      </c>
      <c r="D1" s="1" t="s">
        <v>284</v>
      </c>
      <c r="E1" s="1" t="s">
        <v>283</v>
      </c>
      <c r="F1" s="2" t="s">
        <v>281</v>
      </c>
    </row>
    <row r="2" spans="1:6" x14ac:dyDescent="0.2">
      <c r="A2" s="14">
        <v>1</v>
      </c>
      <c r="B2" s="4" t="s">
        <v>273</v>
      </c>
      <c r="C2" s="10">
        <v>44004</v>
      </c>
      <c r="D2" s="11">
        <v>0.60972222222222217</v>
      </c>
      <c r="E2" s="4">
        <v>1</v>
      </c>
      <c r="F2" s="4">
        <f t="shared" ref="F2:F36" si="0">IF(E2=A2,1,2)</f>
        <v>1</v>
      </c>
    </row>
    <row r="3" spans="1:6" x14ac:dyDescent="0.2">
      <c r="A3" s="14">
        <v>2</v>
      </c>
      <c r="B3" s="4" t="s">
        <v>173</v>
      </c>
      <c r="C3" s="10">
        <v>44005</v>
      </c>
      <c r="D3" s="11">
        <v>0.65138888888888902</v>
      </c>
      <c r="E3" s="4">
        <v>2</v>
      </c>
      <c r="F3" s="4">
        <f t="shared" si="0"/>
        <v>1</v>
      </c>
    </row>
    <row r="4" spans="1:6" x14ac:dyDescent="0.2">
      <c r="A4" s="14">
        <v>3</v>
      </c>
      <c r="B4" s="4" t="s">
        <v>173</v>
      </c>
      <c r="C4" s="10">
        <v>44006</v>
      </c>
      <c r="D4" s="11">
        <v>0.69305555555555598</v>
      </c>
      <c r="E4" s="4">
        <v>3</v>
      </c>
      <c r="F4" s="4">
        <f t="shared" si="0"/>
        <v>1</v>
      </c>
    </row>
    <row r="5" spans="1:6" x14ac:dyDescent="0.2">
      <c r="A5" s="14">
        <v>4</v>
      </c>
      <c r="B5" s="4" t="s">
        <v>270</v>
      </c>
      <c r="C5" s="10">
        <v>44007</v>
      </c>
      <c r="D5" s="11">
        <v>0.73472222222222205</v>
      </c>
      <c r="E5" s="4">
        <v>4</v>
      </c>
      <c r="F5" s="4">
        <f t="shared" si="0"/>
        <v>1</v>
      </c>
    </row>
    <row r="6" spans="1:6" x14ac:dyDescent="0.2">
      <c r="A6" s="14">
        <v>5</v>
      </c>
      <c r="B6" s="4" t="s">
        <v>269</v>
      </c>
      <c r="C6" s="10">
        <v>44008</v>
      </c>
      <c r="D6" s="11">
        <v>0.77638888888888902</v>
      </c>
      <c r="E6" s="4">
        <v>5</v>
      </c>
      <c r="F6" s="4">
        <f t="shared" si="0"/>
        <v>1</v>
      </c>
    </row>
    <row r="7" spans="1:6" x14ac:dyDescent="0.2">
      <c r="A7" s="14">
        <v>6</v>
      </c>
      <c r="B7" s="4" t="s">
        <v>267</v>
      </c>
      <c r="C7" s="10">
        <v>44009</v>
      </c>
      <c r="D7" s="11">
        <v>0.81805555555555598</v>
      </c>
      <c r="E7" s="4">
        <v>6</v>
      </c>
      <c r="F7" s="4">
        <f t="shared" si="0"/>
        <v>1</v>
      </c>
    </row>
    <row r="8" spans="1:6" x14ac:dyDescent="0.2">
      <c r="A8" s="14">
        <v>7</v>
      </c>
      <c r="B8" s="4" t="s">
        <v>265</v>
      </c>
      <c r="C8" s="10">
        <v>44010</v>
      </c>
      <c r="D8" s="11">
        <v>0.85972222222222205</v>
      </c>
      <c r="E8" s="4">
        <v>7</v>
      </c>
      <c r="F8" s="4">
        <f t="shared" si="0"/>
        <v>1</v>
      </c>
    </row>
    <row r="9" spans="1:6" x14ac:dyDescent="0.2">
      <c r="A9" s="14">
        <v>8</v>
      </c>
      <c r="B9" s="4" t="s">
        <v>263</v>
      </c>
      <c r="C9" s="10">
        <v>44011</v>
      </c>
      <c r="D9" s="11">
        <v>0.90138888888888902</v>
      </c>
      <c r="E9" s="4">
        <v>8</v>
      </c>
      <c r="F9" s="4">
        <f t="shared" si="0"/>
        <v>1</v>
      </c>
    </row>
    <row r="10" spans="1:6" x14ac:dyDescent="0.2">
      <c r="A10" s="14">
        <v>9</v>
      </c>
      <c r="B10" s="4" t="s">
        <v>261</v>
      </c>
      <c r="C10" s="10">
        <v>44012</v>
      </c>
      <c r="D10" s="11">
        <v>0.94305555555555598</v>
      </c>
      <c r="E10" s="4">
        <v>9</v>
      </c>
      <c r="F10" s="4">
        <f t="shared" si="0"/>
        <v>1</v>
      </c>
    </row>
    <row r="11" spans="1:6" x14ac:dyDescent="0.2">
      <c r="A11" s="14">
        <v>10</v>
      </c>
      <c r="B11" s="4" t="s">
        <v>245</v>
      </c>
      <c r="C11" s="10">
        <v>44013</v>
      </c>
      <c r="D11" s="11">
        <v>0.98472222222222205</v>
      </c>
      <c r="E11" s="4">
        <v>10</v>
      </c>
      <c r="F11" s="4">
        <f t="shared" si="0"/>
        <v>1</v>
      </c>
    </row>
    <row r="12" spans="1:6" x14ac:dyDescent="0.2">
      <c r="A12" s="14">
        <v>11</v>
      </c>
      <c r="B12" s="4" t="s">
        <v>258</v>
      </c>
      <c r="C12" s="10">
        <v>44014</v>
      </c>
      <c r="D12" s="11">
        <v>1.0263888888888899</v>
      </c>
      <c r="E12" s="4">
        <v>11</v>
      </c>
      <c r="F12" s="4">
        <f t="shared" si="0"/>
        <v>1</v>
      </c>
    </row>
    <row r="13" spans="1:6" x14ac:dyDescent="0.2">
      <c r="A13" s="14">
        <v>12</v>
      </c>
      <c r="B13" s="4" t="s">
        <v>256</v>
      </c>
      <c r="C13" s="10">
        <v>44015</v>
      </c>
      <c r="D13" s="11">
        <v>1.06805555555556</v>
      </c>
      <c r="E13" s="4">
        <v>12</v>
      </c>
      <c r="F13" s="4">
        <f t="shared" si="0"/>
        <v>1</v>
      </c>
    </row>
    <row r="14" spans="1:6" x14ac:dyDescent="0.2">
      <c r="A14" s="14">
        <v>13</v>
      </c>
      <c r="B14" s="4" t="s">
        <v>254</v>
      </c>
      <c r="C14" s="10">
        <v>44016</v>
      </c>
      <c r="D14" s="11">
        <v>1.1097222222222201</v>
      </c>
      <c r="E14" s="4">
        <v>12</v>
      </c>
      <c r="F14" s="4">
        <f t="shared" si="0"/>
        <v>2</v>
      </c>
    </row>
    <row r="15" spans="1:6" x14ac:dyDescent="0.2">
      <c r="A15" s="14">
        <v>14</v>
      </c>
      <c r="B15" s="4" t="s">
        <v>252</v>
      </c>
      <c r="C15" s="10">
        <v>44017</v>
      </c>
      <c r="D15" s="11">
        <v>1.1513888888888899</v>
      </c>
      <c r="E15" s="4">
        <v>14</v>
      </c>
      <c r="F15" s="4">
        <f t="shared" si="0"/>
        <v>1</v>
      </c>
    </row>
    <row r="16" spans="1:6" x14ac:dyDescent="0.2">
      <c r="A16" s="14">
        <v>15</v>
      </c>
      <c r="B16" s="4" t="s">
        <v>250</v>
      </c>
      <c r="C16" s="10">
        <v>44018</v>
      </c>
      <c r="D16" s="11">
        <v>1.19305555555556</v>
      </c>
      <c r="E16" s="4">
        <v>14</v>
      </c>
      <c r="F16" s="4">
        <f t="shared" si="0"/>
        <v>2</v>
      </c>
    </row>
    <row r="17" spans="1:6" x14ac:dyDescent="0.2">
      <c r="A17" s="14">
        <v>16</v>
      </c>
      <c r="B17" s="4" t="s">
        <v>248</v>
      </c>
      <c r="C17" s="10">
        <v>44019</v>
      </c>
      <c r="D17" s="11">
        <v>1.2347222222222201</v>
      </c>
      <c r="E17" s="4">
        <v>16</v>
      </c>
      <c r="F17" s="4">
        <f t="shared" si="0"/>
        <v>1</v>
      </c>
    </row>
    <row r="18" spans="1:6" x14ac:dyDescent="0.2">
      <c r="A18" s="14">
        <v>17</v>
      </c>
      <c r="B18" s="4" t="s">
        <v>218</v>
      </c>
      <c r="C18" s="10">
        <v>44020</v>
      </c>
      <c r="D18" s="11">
        <v>1.2763888888888899</v>
      </c>
      <c r="E18" s="4">
        <v>17</v>
      </c>
      <c r="F18" s="4">
        <f t="shared" si="0"/>
        <v>1</v>
      </c>
    </row>
    <row r="19" spans="1:6" x14ac:dyDescent="0.2">
      <c r="A19" s="14">
        <v>18</v>
      </c>
      <c r="B19" s="4" t="s">
        <v>246</v>
      </c>
      <c r="C19" s="10">
        <v>44021</v>
      </c>
      <c r="D19" s="11">
        <v>1.31805555555556</v>
      </c>
      <c r="E19" s="4">
        <v>18</v>
      </c>
      <c r="F19" s="4">
        <f t="shared" si="0"/>
        <v>1</v>
      </c>
    </row>
    <row r="20" spans="1:6" x14ac:dyDescent="0.2">
      <c r="A20" s="14">
        <v>19</v>
      </c>
      <c r="B20" s="4" t="s">
        <v>245</v>
      </c>
      <c r="C20" s="10">
        <v>44022</v>
      </c>
      <c r="D20" s="11">
        <v>1.3597222222222201</v>
      </c>
      <c r="E20" s="4">
        <v>19</v>
      </c>
      <c r="F20" s="4">
        <f t="shared" si="0"/>
        <v>1</v>
      </c>
    </row>
    <row r="21" spans="1:6" x14ac:dyDescent="0.2">
      <c r="A21" s="14">
        <v>20</v>
      </c>
      <c r="B21" s="4" t="s">
        <v>149</v>
      </c>
      <c r="C21" s="10">
        <v>44023</v>
      </c>
      <c r="D21" s="11">
        <v>1.4013888888888899</v>
      </c>
      <c r="E21" s="4">
        <v>20</v>
      </c>
      <c r="F21" s="4">
        <f t="shared" si="0"/>
        <v>1</v>
      </c>
    </row>
    <row r="22" spans="1:6" x14ac:dyDescent="0.2">
      <c r="A22" s="14">
        <v>21</v>
      </c>
      <c r="B22" s="4" t="s">
        <v>242</v>
      </c>
      <c r="C22" s="10">
        <v>44024</v>
      </c>
      <c r="D22" s="11">
        <v>1.44305555555556</v>
      </c>
      <c r="E22" s="4">
        <v>21</v>
      </c>
      <c r="F22" s="4">
        <f t="shared" si="0"/>
        <v>1</v>
      </c>
    </row>
    <row r="23" spans="1:6" x14ac:dyDescent="0.2">
      <c r="A23" s="14">
        <v>22</v>
      </c>
      <c r="B23" s="4" t="s">
        <v>76</v>
      </c>
      <c r="C23" s="10">
        <v>44025</v>
      </c>
      <c r="D23" s="11">
        <v>1.4847222222222201</v>
      </c>
      <c r="E23" s="4">
        <v>22</v>
      </c>
      <c r="F23" s="4">
        <f t="shared" si="0"/>
        <v>1</v>
      </c>
    </row>
    <row r="24" spans="1:6" x14ac:dyDescent="0.2">
      <c r="A24" s="14">
        <v>23</v>
      </c>
      <c r="B24" s="4" t="s">
        <v>239</v>
      </c>
      <c r="C24" s="10">
        <v>44026</v>
      </c>
      <c r="D24" s="11">
        <v>1.5263888888888899</v>
      </c>
      <c r="E24" s="4">
        <v>23</v>
      </c>
      <c r="F24" s="4">
        <f t="shared" si="0"/>
        <v>1</v>
      </c>
    </row>
    <row r="25" spans="1:6" x14ac:dyDescent="0.2">
      <c r="A25" s="14">
        <v>24</v>
      </c>
      <c r="B25" s="4" t="s">
        <v>173</v>
      </c>
      <c r="C25" s="10">
        <v>44027</v>
      </c>
      <c r="D25" s="11">
        <v>1.56805555555556</v>
      </c>
      <c r="E25" s="4">
        <v>24</v>
      </c>
      <c r="F25" s="4">
        <f t="shared" si="0"/>
        <v>1</v>
      </c>
    </row>
    <row r="26" spans="1:6" x14ac:dyDescent="0.2">
      <c r="A26" s="14">
        <v>25</v>
      </c>
      <c r="B26" s="4" t="s">
        <v>237</v>
      </c>
      <c r="C26" s="10">
        <v>44028</v>
      </c>
      <c r="D26" s="11">
        <v>1.6097222222222201</v>
      </c>
      <c r="E26" s="4">
        <v>24</v>
      </c>
      <c r="F26" s="4">
        <f t="shared" si="0"/>
        <v>2</v>
      </c>
    </row>
    <row r="27" spans="1:6" x14ac:dyDescent="0.2">
      <c r="A27" s="14">
        <v>26</v>
      </c>
      <c r="B27" s="4" t="s">
        <v>235</v>
      </c>
      <c r="C27" s="10">
        <v>44029</v>
      </c>
      <c r="D27" s="11">
        <v>1.6513888888888899</v>
      </c>
      <c r="E27" s="4">
        <v>26</v>
      </c>
      <c r="F27" s="4">
        <f t="shared" si="0"/>
        <v>1</v>
      </c>
    </row>
    <row r="28" spans="1:6" x14ac:dyDescent="0.2">
      <c r="A28" s="14">
        <v>27</v>
      </c>
      <c r="B28" s="4" t="s">
        <v>233</v>
      </c>
      <c r="C28" s="10">
        <v>44030</v>
      </c>
      <c r="D28" s="11">
        <v>1.69305555555556</v>
      </c>
      <c r="E28" s="4">
        <v>26</v>
      </c>
      <c r="F28" s="4">
        <f t="shared" si="0"/>
        <v>2</v>
      </c>
    </row>
    <row r="29" spans="1:6" x14ac:dyDescent="0.2">
      <c r="A29" s="14">
        <v>28</v>
      </c>
      <c r="B29" s="4" t="s">
        <v>232</v>
      </c>
      <c r="C29" s="10">
        <v>44031</v>
      </c>
      <c r="D29" s="11">
        <v>1.7347222222222201</v>
      </c>
      <c r="E29" s="4">
        <v>26</v>
      </c>
      <c r="F29" s="4">
        <f t="shared" si="0"/>
        <v>2</v>
      </c>
    </row>
    <row r="30" spans="1:6" x14ac:dyDescent="0.2">
      <c r="A30" s="14">
        <v>29</v>
      </c>
      <c r="B30" s="4" t="s">
        <v>230</v>
      </c>
      <c r="C30" s="10">
        <v>44032</v>
      </c>
      <c r="D30" s="11">
        <v>1.7763888888888899</v>
      </c>
      <c r="E30" s="4">
        <v>29</v>
      </c>
      <c r="F30" s="4">
        <f t="shared" si="0"/>
        <v>1</v>
      </c>
    </row>
    <row r="31" spans="1:6" x14ac:dyDescent="0.2">
      <c r="A31" s="14">
        <v>30</v>
      </c>
      <c r="B31" s="4" t="s">
        <v>23</v>
      </c>
      <c r="C31" s="10">
        <v>44033</v>
      </c>
      <c r="D31" s="11">
        <v>1.81805555555556</v>
      </c>
      <c r="E31" s="4">
        <v>29</v>
      </c>
      <c r="F31" s="4">
        <f t="shared" si="0"/>
        <v>2</v>
      </c>
    </row>
    <row r="32" spans="1:6" x14ac:dyDescent="0.2">
      <c r="A32" s="14">
        <v>31</v>
      </c>
      <c r="B32" s="4" t="s">
        <v>227</v>
      </c>
      <c r="C32" s="10">
        <v>44034</v>
      </c>
      <c r="D32" s="11">
        <v>1.85972222222223</v>
      </c>
      <c r="E32" s="4">
        <v>31</v>
      </c>
      <c r="F32" s="4">
        <f t="shared" si="0"/>
        <v>1</v>
      </c>
    </row>
    <row r="33" spans="1:6" x14ac:dyDescent="0.2">
      <c r="A33" s="14">
        <v>32</v>
      </c>
      <c r="B33" s="4" t="s">
        <v>225</v>
      </c>
      <c r="C33" s="10">
        <v>44035</v>
      </c>
      <c r="D33" s="11">
        <v>0.60972222222222217</v>
      </c>
      <c r="E33" s="4">
        <v>32</v>
      </c>
      <c r="F33" s="4">
        <f t="shared" si="0"/>
        <v>1</v>
      </c>
    </row>
    <row r="34" spans="1:6" x14ac:dyDescent="0.2">
      <c r="A34" s="14">
        <v>33</v>
      </c>
      <c r="B34" s="4" t="s">
        <v>223</v>
      </c>
      <c r="C34" s="10">
        <v>44036</v>
      </c>
      <c r="D34" s="11">
        <v>0.65138888888888902</v>
      </c>
      <c r="E34" s="4">
        <v>33</v>
      </c>
      <c r="F34" s="4">
        <f t="shared" si="0"/>
        <v>1</v>
      </c>
    </row>
    <row r="35" spans="1:6" x14ac:dyDescent="0.2">
      <c r="A35" s="14">
        <v>34</v>
      </c>
      <c r="B35" s="4" t="s">
        <v>173</v>
      </c>
      <c r="C35" s="10">
        <v>44037</v>
      </c>
      <c r="D35" s="11">
        <v>0.69305555555555598</v>
      </c>
      <c r="E35" s="4">
        <v>33</v>
      </c>
      <c r="F35" s="4">
        <f t="shared" si="0"/>
        <v>2</v>
      </c>
    </row>
    <row r="36" spans="1:6" x14ac:dyDescent="0.2">
      <c r="A36" s="14">
        <v>35</v>
      </c>
      <c r="B36" s="4" t="s">
        <v>218</v>
      </c>
      <c r="C36" s="10">
        <v>44038</v>
      </c>
      <c r="D36" s="11">
        <v>0.73472222222222205</v>
      </c>
      <c r="E36" s="4">
        <v>35</v>
      </c>
      <c r="F36" s="4">
        <f t="shared" si="0"/>
        <v>1</v>
      </c>
    </row>
    <row r="37" spans="1:6" x14ac:dyDescent="0.2">
      <c r="A37" s="14">
        <v>36</v>
      </c>
      <c r="B37" s="4" t="s">
        <v>220</v>
      </c>
      <c r="C37" s="10">
        <v>44039</v>
      </c>
      <c r="D37" s="11">
        <v>0.77638888888888902</v>
      </c>
      <c r="E37" s="4">
        <v>35</v>
      </c>
      <c r="F37" s="4">
        <v>2</v>
      </c>
    </row>
    <row r="38" spans="1:6" x14ac:dyDescent="0.2">
      <c r="A38" s="14">
        <v>37</v>
      </c>
      <c r="B38" s="4" t="s">
        <v>218</v>
      </c>
      <c r="C38" s="10">
        <v>44040</v>
      </c>
      <c r="D38" s="11">
        <v>0.81805555555555598</v>
      </c>
      <c r="E38" s="4">
        <v>36</v>
      </c>
      <c r="F38" s="4">
        <v>2</v>
      </c>
    </row>
    <row r="39" spans="1:6" x14ac:dyDescent="0.2">
      <c r="A39" s="14">
        <v>38</v>
      </c>
      <c r="B39" s="4" t="s">
        <v>215</v>
      </c>
      <c r="C39" s="10">
        <v>44041</v>
      </c>
      <c r="D39" s="11">
        <v>0.85972222222222205</v>
      </c>
      <c r="E39" s="4">
        <v>38</v>
      </c>
      <c r="F39" s="4">
        <v>1</v>
      </c>
    </row>
    <row r="40" spans="1:6" x14ac:dyDescent="0.2">
      <c r="A40" s="14">
        <v>39</v>
      </c>
      <c r="B40" s="4" t="s">
        <v>215</v>
      </c>
      <c r="C40" s="10">
        <v>44042</v>
      </c>
      <c r="D40" s="11">
        <v>0.90138888888888902</v>
      </c>
      <c r="E40" s="4">
        <v>39</v>
      </c>
      <c r="F40" s="4">
        <v>1</v>
      </c>
    </row>
    <row r="41" spans="1:6" x14ac:dyDescent="0.2">
      <c r="A41" s="14">
        <v>40</v>
      </c>
      <c r="B41" s="4" t="s">
        <v>213</v>
      </c>
      <c r="C41" s="10">
        <v>44043</v>
      </c>
      <c r="D41" s="11">
        <v>0.94305555555555598</v>
      </c>
      <c r="E41" s="4">
        <v>40</v>
      </c>
      <c r="F41" s="4">
        <v>1</v>
      </c>
    </row>
    <row r="42" spans="1:6" x14ac:dyDescent="0.2">
      <c r="A42" s="14">
        <v>41</v>
      </c>
      <c r="B42" s="4" t="s">
        <v>73</v>
      </c>
      <c r="C42" s="10">
        <v>44044</v>
      </c>
      <c r="D42" s="11">
        <v>0.98472222222222205</v>
      </c>
      <c r="E42" s="4">
        <v>41</v>
      </c>
      <c r="F42" s="4">
        <v>1</v>
      </c>
    </row>
    <row r="43" spans="1:6" x14ac:dyDescent="0.2">
      <c r="A43" s="14">
        <v>42</v>
      </c>
      <c r="B43" s="4" t="s">
        <v>149</v>
      </c>
      <c r="C43" s="10">
        <v>44045</v>
      </c>
      <c r="D43" s="11">
        <v>1.0263888888888899</v>
      </c>
      <c r="E43" s="4">
        <v>41</v>
      </c>
      <c r="F43" s="4">
        <v>2</v>
      </c>
    </row>
    <row r="44" spans="1:6" x14ac:dyDescent="0.2">
      <c r="A44" s="14">
        <v>43</v>
      </c>
      <c r="B44" s="4" t="s">
        <v>209</v>
      </c>
      <c r="C44" s="10">
        <v>44046</v>
      </c>
      <c r="D44" s="11">
        <v>1.06805555555556</v>
      </c>
      <c r="E44" s="4">
        <v>43</v>
      </c>
      <c r="F44" s="4">
        <v>1</v>
      </c>
    </row>
    <row r="45" spans="1:6" x14ac:dyDescent="0.2">
      <c r="A45" s="14">
        <v>44</v>
      </c>
      <c r="B45" s="4" t="s">
        <v>207</v>
      </c>
      <c r="C45" s="10">
        <v>44047</v>
      </c>
      <c r="D45" s="11">
        <v>1.1097222222222201</v>
      </c>
      <c r="E45" s="4">
        <v>44</v>
      </c>
      <c r="F45" s="4">
        <v>1</v>
      </c>
    </row>
    <row r="46" spans="1:6" x14ac:dyDescent="0.2">
      <c r="A46" s="14">
        <v>45</v>
      </c>
      <c r="B46" s="4" t="s">
        <v>154</v>
      </c>
      <c r="C46" s="10">
        <v>44048</v>
      </c>
      <c r="D46" s="11">
        <v>1.1513888888888899</v>
      </c>
      <c r="E46" s="4">
        <v>45</v>
      </c>
      <c r="F46" s="4">
        <v>1</v>
      </c>
    </row>
    <row r="47" spans="1:6" x14ac:dyDescent="0.2">
      <c r="A47" s="14">
        <v>46</v>
      </c>
      <c r="B47" s="4" t="s">
        <v>12</v>
      </c>
      <c r="C47" s="10">
        <v>44049</v>
      </c>
      <c r="D47" s="11">
        <v>1.19305555555556</v>
      </c>
      <c r="E47" s="4">
        <v>46</v>
      </c>
      <c r="F47" s="4">
        <v>1</v>
      </c>
    </row>
    <row r="48" spans="1:6" x14ac:dyDescent="0.2">
      <c r="A48" s="14">
        <v>47</v>
      </c>
      <c r="B48" s="4" t="s">
        <v>203</v>
      </c>
      <c r="C48" s="10">
        <v>44050</v>
      </c>
      <c r="D48" s="11">
        <v>1.2347222222222201</v>
      </c>
      <c r="E48" s="4">
        <v>47</v>
      </c>
      <c r="F48" s="4">
        <v>1</v>
      </c>
    </row>
    <row r="49" spans="1:6" x14ac:dyDescent="0.2">
      <c r="A49" s="14">
        <v>48</v>
      </c>
      <c r="B49" s="4" t="s">
        <v>201</v>
      </c>
      <c r="C49" s="10">
        <v>44051</v>
      </c>
      <c r="D49" s="11">
        <v>1.2763888888888899</v>
      </c>
      <c r="E49" s="4">
        <v>48</v>
      </c>
      <c r="F49" s="4">
        <v>1</v>
      </c>
    </row>
    <row r="50" spans="1:6" x14ac:dyDescent="0.2">
      <c r="A50" s="14">
        <v>49</v>
      </c>
      <c r="B50" s="4" t="s">
        <v>199</v>
      </c>
      <c r="C50" s="10">
        <v>44052</v>
      </c>
      <c r="D50" s="11">
        <v>1.31805555555556</v>
      </c>
      <c r="E50" s="4">
        <v>48</v>
      </c>
      <c r="F50" s="4">
        <v>2</v>
      </c>
    </row>
    <row r="51" spans="1:6" x14ac:dyDescent="0.2">
      <c r="A51" s="14">
        <v>50</v>
      </c>
      <c r="B51" s="4" t="s">
        <v>182</v>
      </c>
      <c r="C51" s="10">
        <v>44053</v>
      </c>
      <c r="D51" s="11">
        <v>1.3597222222222201</v>
      </c>
      <c r="E51" s="4">
        <v>49</v>
      </c>
      <c r="F51" s="4">
        <v>2</v>
      </c>
    </row>
    <row r="52" spans="1:6" x14ac:dyDescent="0.2">
      <c r="A52" s="14">
        <v>51</v>
      </c>
      <c r="B52" s="4" t="s">
        <v>196</v>
      </c>
      <c r="C52" s="10">
        <v>44054</v>
      </c>
      <c r="D52" s="11">
        <v>1.4013888888888899</v>
      </c>
      <c r="E52" s="4">
        <v>51</v>
      </c>
      <c r="F52" s="4">
        <v>1</v>
      </c>
    </row>
    <row r="53" spans="1:6" x14ac:dyDescent="0.2">
      <c r="A53" s="14">
        <v>52</v>
      </c>
      <c r="B53" s="4" t="s">
        <v>76</v>
      </c>
      <c r="C53" s="10">
        <v>44055</v>
      </c>
      <c r="D53" s="11">
        <v>1.44305555555556</v>
      </c>
      <c r="E53" s="4">
        <v>52</v>
      </c>
      <c r="F53" s="4">
        <v>1</v>
      </c>
    </row>
    <row r="54" spans="1:6" x14ac:dyDescent="0.2">
      <c r="A54" s="14">
        <v>53</v>
      </c>
      <c r="B54" s="4" t="s">
        <v>167</v>
      </c>
      <c r="C54" s="10">
        <v>44056</v>
      </c>
      <c r="D54" s="11">
        <v>0.60972222222222217</v>
      </c>
      <c r="E54" s="4">
        <v>52</v>
      </c>
      <c r="F54" s="4">
        <v>2</v>
      </c>
    </row>
    <row r="55" spans="1:6" x14ac:dyDescent="0.2">
      <c r="A55" s="14">
        <v>54</v>
      </c>
      <c r="B55" s="4" t="s">
        <v>194</v>
      </c>
      <c r="C55" s="10">
        <v>44057</v>
      </c>
      <c r="D55" s="11">
        <v>0.65138888888888902</v>
      </c>
      <c r="E55" s="4">
        <v>53</v>
      </c>
      <c r="F55" s="4">
        <v>2</v>
      </c>
    </row>
    <row r="56" spans="1:6" x14ac:dyDescent="0.2">
      <c r="A56" s="14">
        <v>57</v>
      </c>
      <c r="B56" s="4" t="s">
        <v>74</v>
      </c>
      <c r="C56" s="10">
        <v>44058</v>
      </c>
      <c r="D56" s="11">
        <v>0.69305555555555598</v>
      </c>
      <c r="E56" s="4">
        <v>53</v>
      </c>
      <c r="F56" s="4">
        <v>2</v>
      </c>
    </row>
    <row r="57" spans="1:6" x14ac:dyDescent="0.2">
      <c r="A57" s="14">
        <v>55</v>
      </c>
      <c r="B57" s="4" t="s">
        <v>160</v>
      </c>
      <c r="C57" s="10">
        <v>44059</v>
      </c>
      <c r="D57" s="11">
        <v>0.73472222222222205</v>
      </c>
      <c r="E57" s="4">
        <v>54</v>
      </c>
      <c r="F57" s="4">
        <v>2</v>
      </c>
    </row>
    <row r="58" spans="1:6" x14ac:dyDescent="0.2">
      <c r="A58" s="14">
        <v>56</v>
      </c>
      <c r="B58" s="4" t="s">
        <v>74</v>
      </c>
      <c r="C58" s="10">
        <v>44060</v>
      </c>
      <c r="D58" s="11">
        <v>0.77638888888888902</v>
      </c>
      <c r="E58" s="4">
        <v>55</v>
      </c>
      <c r="F58" s="4">
        <v>2</v>
      </c>
    </row>
    <row r="59" spans="1:6" x14ac:dyDescent="0.2">
      <c r="A59" s="4">
        <v>58</v>
      </c>
      <c r="B59" s="4" t="s">
        <v>160</v>
      </c>
      <c r="C59" s="10">
        <v>44061</v>
      </c>
      <c r="D59" s="11">
        <v>0.81805555555555598</v>
      </c>
      <c r="E59" s="4">
        <v>58</v>
      </c>
      <c r="F59" s="4">
        <v>2</v>
      </c>
    </row>
    <row r="60" spans="1:6" x14ac:dyDescent="0.2">
      <c r="A60" s="4">
        <v>59</v>
      </c>
      <c r="B60" s="4" t="s">
        <v>74</v>
      </c>
      <c r="C60" s="10">
        <v>44062</v>
      </c>
      <c r="D60" s="11">
        <v>0.85972222222222205</v>
      </c>
      <c r="E60" s="4">
        <v>58</v>
      </c>
      <c r="F60" s="4">
        <v>2</v>
      </c>
    </row>
    <row r="61" spans="1:6" x14ac:dyDescent="0.2">
      <c r="A61" s="4">
        <v>60</v>
      </c>
      <c r="B61" s="4" t="s">
        <v>131</v>
      </c>
      <c r="C61" s="10">
        <v>44063</v>
      </c>
      <c r="D61" s="11">
        <v>0.90138888888888902</v>
      </c>
      <c r="E61" s="4">
        <v>58</v>
      </c>
      <c r="F61" s="4">
        <v>2</v>
      </c>
    </row>
    <row r="62" spans="1:6" x14ac:dyDescent="0.2">
      <c r="A62" s="14">
        <v>61</v>
      </c>
      <c r="B62" s="4" t="s">
        <v>163</v>
      </c>
      <c r="C62" s="10">
        <v>44064</v>
      </c>
      <c r="D62" s="11">
        <v>0.94305555555555598</v>
      </c>
      <c r="E62" s="4">
        <v>61</v>
      </c>
      <c r="F62" s="4">
        <v>1</v>
      </c>
    </row>
    <row r="63" spans="1:6" x14ac:dyDescent="0.2">
      <c r="A63" s="14">
        <v>62</v>
      </c>
      <c r="B63" s="4" t="s">
        <v>187</v>
      </c>
      <c r="C63" s="10">
        <v>44065</v>
      </c>
      <c r="D63" s="11">
        <v>0.98472222222222205</v>
      </c>
      <c r="E63" s="4">
        <v>62</v>
      </c>
      <c r="F63" s="4">
        <v>1</v>
      </c>
    </row>
    <row r="64" spans="1:6" x14ac:dyDescent="0.2">
      <c r="A64" s="14">
        <v>63</v>
      </c>
      <c r="B64" s="4" t="s">
        <v>179</v>
      </c>
      <c r="C64" s="10">
        <v>44066</v>
      </c>
      <c r="D64" s="11">
        <v>1.0263888888888899</v>
      </c>
      <c r="E64" s="4">
        <v>63</v>
      </c>
      <c r="F64" s="4">
        <v>1</v>
      </c>
    </row>
    <row r="65" spans="1:6" x14ac:dyDescent="0.2">
      <c r="A65" s="14">
        <v>64</v>
      </c>
      <c r="B65" s="4" t="s">
        <v>167</v>
      </c>
      <c r="C65" s="10">
        <v>44067</v>
      </c>
      <c r="D65" s="11">
        <v>1.06805555555556</v>
      </c>
      <c r="E65" s="4">
        <v>63</v>
      </c>
      <c r="F65" s="4">
        <v>2</v>
      </c>
    </row>
    <row r="66" spans="1:6" x14ac:dyDescent="0.2">
      <c r="A66" s="14">
        <v>67</v>
      </c>
      <c r="B66" s="4" t="s">
        <v>173</v>
      </c>
      <c r="C66" s="10">
        <v>44068</v>
      </c>
      <c r="D66" s="11">
        <v>1.1097222222222201</v>
      </c>
      <c r="E66" s="4">
        <v>63</v>
      </c>
      <c r="F66" s="4">
        <v>2</v>
      </c>
    </row>
    <row r="67" spans="1:6" x14ac:dyDescent="0.2">
      <c r="A67" s="14">
        <v>65</v>
      </c>
      <c r="B67" s="4" t="s">
        <v>149</v>
      </c>
      <c r="C67" s="10">
        <v>44069</v>
      </c>
      <c r="D67" s="11">
        <v>1.1513888888888899</v>
      </c>
      <c r="E67" s="4">
        <v>64</v>
      </c>
      <c r="F67" s="4">
        <v>2</v>
      </c>
    </row>
    <row r="68" spans="1:6" x14ac:dyDescent="0.2">
      <c r="A68" s="14">
        <v>66</v>
      </c>
      <c r="B68" s="4" t="s">
        <v>182</v>
      </c>
      <c r="C68" s="10">
        <v>44070</v>
      </c>
      <c r="D68" s="11">
        <v>1.19305555555556</v>
      </c>
      <c r="E68" s="4">
        <v>64</v>
      </c>
      <c r="F68" s="4">
        <v>2</v>
      </c>
    </row>
    <row r="69" spans="1:6" x14ac:dyDescent="0.2">
      <c r="A69" s="14">
        <v>68</v>
      </c>
      <c r="B69" s="4" t="s">
        <v>76</v>
      </c>
      <c r="C69" s="10">
        <v>44071</v>
      </c>
      <c r="D69" s="11">
        <v>1.2347222222222201</v>
      </c>
      <c r="E69" s="4">
        <v>68</v>
      </c>
      <c r="F69" s="4">
        <v>1</v>
      </c>
    </row>
    <row r="70" spans="1:6" x14ac:dyDescent="0.2">
      <c r="A70" s="14">
        <v>69</v>
      </c>
      <c r="B70" s="4" t="s">
        <v>179</v>
      </c>
      <c r="C70" s="10">
        <v>44072</v>
      </c>
      <c r="D70" s="11">
        <v>1.2763888888888899</v>
      </c>
      <c r="E70" s="4">
        <v>68</v>
      </c>
      <c r="F70" s="4">
        <v>2</v>
      </c>
    </row>
    <row r="71" spans="1:6" x14ac:dyDescent="0.2">
      <c r="A71" s="14">
        <v>70</v>
      </c>
      <c r="B71" s="4" t="s">
        <v>163</v>
      </c>
      <c r="C71" s="10">
        <v>44073</v>
      </c>
      <c r="D71" s="11">
        <v>1.31805555555556</v>
      </c>
      <c r="E71" s="4">
        <v>68</v>
      </c>
      <c r="F71" s="4">
        <v>2</v>
      </c>
    </row>
    <row r="72" spans="1:6" x14ac:dyDescent="0.2">
      <c r="A72" s="14">
        <v>71</v>
      </c>
      <c r="B72" s="4" t="s">
        <v>176</v>
      </c>
      <c r="C72" s="10">
        <v>44074</v>
      </c>
      <c r="D72" s="11">
        <v>1.3597222222222201</v>
      </c>
      <c r="E72" s="4">
        <v>71</v>
      </c>
      <c r="F72" s="4">
        <v>1</v>
      </c>
    </row>
    <row r="73" spans="1:6" x14ac:dyDescent="0.2">
      <c r="A73" s="14">
        <v>72</v>
      </c>
      <c r="B73" s="4" t="s">
        <v>174</v>
      </c>
      <c r="C73" s="10">
        <v>44075</v>
      </c>
      <c r="D73" s="11">
        <v>0.60972222222222217</v>
      </c>
      <c r="E73" s="4">
        <v>72</v>
      </c>
      <c r="F73" s="4">
        <v>1</v>
      </c>
    </row>
    <row r="74" spans="1:6" x14ac:dyDescent="0.2">
      <c r="A74" s="14">
        <v>73</v>
      </c>
      <c r="B74" s="4" t="s">
        <v>173</v>
      </c>
      <c r="C74" s="10">
        <v>44076</v>
      </c>
      <c r="D74" s="11">
        <v>0.65138888888888902</v>
      </c>
      <c r="E74" s="4">
        <v>72</v>
      </c>
      <c r="F74" s="4">
        <v>2</v>
      </c>
    </row>
    <row r="75" spans="1:6" x14ac:dyDescent="0.2">
      <c r="A75" s="14">
        <v>74</v>
      </c>
      <c r="B75" s="4" t="s">
        <v>171</v>
      </c>
      <c r="C75" s="10">
        <v>44077</v>
      </c>
      <c r="D75" s="11">
        <v>0.69305555555555598</v>
      </c>
      <c r="E75" s="4">
        <v>74</v>
      </c>
      <c r="F75" s="4">
        <v>1</v>
      </c>
    </row>
    <row r="76" spans="1:6" x14ac:dyDescent="0.2">
      <c r="A76" s="14">
        <v>75</v>
      </c>
      <c r="B76" s="4" t="s">
        <v>140</v>
      </c>
      <c r="C76" s="10">
        <v>44078</v>
      </c>
      <c r="D76" s="11">
        <v>0.73472222222222205</v>
      </c>
      <c r="E76" s="4">
        <v>74</v>
      </c>
      <c r="F76" s="4">
        <v>2</v>
      </c>
    </row>
    <row r="77" spans="1:6" x14ac:dyDescent="0.2">
      <c r="A77" s="14">
        <v>76</v>
      </c>
      <c r="B77" s="4" t="s">
        <v>169</v>
      </c>
      <c r="C77" s="10">
        <v>44079</v>
      </c>
      <c r="D77" s="11">
        <v>0.77638888888888902</v>
      </c>
      <c r="E77" s="4">
        <v>74</v>
      </c>
      <c r="F77" s="4">
        <v>2</v>
      </c>
    </row>
    <row r="78" spans="1:6" x14ac:dyDescent="0.2">
      <c r="A78" s="14">
        <v>77</v>
      </c>
      <c r="B78" s="4" t="s">
        <v>167</v>
      </c>
      <c r="C78" s="10">
        <v>44080</v>
      </c>
      <c r="D78" s="11">
        <v>0.81805555555555598</v>
      </c>
      <c r="E78" s="4">
        <v>76</v>
      </c>
      <c r="F78" s="4">
        <v>2</v>
      </c>
    </row>
    <row r="79" spans="1:6" x14ac:dyDescent="0.2">
      <c r="A79" s="14">
        <v>78</v>
      </c>
      <c r="B79" s="4" t="s">
        <v>166</v>
      </c>
      <c r="C79" s="10">
        <v>44081</v>
      </c>
      <c r="D79" s="11">
        <v>0.85972222222222205</v>
      </c>
      <c r="E79" s="4">
        <v>78</v>
      </c>
      <c r="F79" s="4">
        <v>1</v>
      </c>
    </row>
    <row r="80" spans="1:6" x14ac:dyDescent="0.2">
      <c r="A80" s="14">
        <v>79</v>
      </c>
      <c r="B80" s="4" t="s">
        <v>119</v>
      </c>
      <c r="C80" s="10">
        <v>44082</v>
      </c>
      <c r="D80" s="11">
        <v>0.90138888888888902</v>
      </c>
      <c r="E80" s="4">
        <v>78</v>
      </c>
      <c r="F80" s="4">
        <v>2</v>
      </c>
    </row>
    <row r="81" spans="1:6" x14ac:dyDescent="0.2">
      <c r="A81" s="14">
        <v>81</v>
      </c>
      <c r="B81" s="4" t="s">
        <v>163</v>
      </c>
      <c r="C81" s="10">
        <v>44083</v>
      </c>
      <c r="D81" s="11">
        <v>0.94305555555555598</v>
      </c>
      <c r="E81" s="4">
        <v>78</v>
      </c>
      <c r="F81" s="4">
        <v>2</v>
      </c>
    </row>
    <row r="82" spans="1:6" x14ac:dyDescent="0.2">
      <c r="A82" s="14">
        <v>80</v>
      </c>
      <c r="B82" s="4" t="s">
        <v>74</v>
      </c>
      <c r="C82" s="10">
        <v>44084</v>
      </c>
      <c r="D82" s="11">
        <v>0.98472222222222205</v>
      </c>
      <c r="E82" s="4">
        <v>79</v>
      </c>
      <c r="F82" s="4">
        <v>2</v>
      </c>
    </row>
    <row r="83" spans="1:6" x14ac:dyDescent="0.2">
      <c r="A83" s="14">
        <v>82</v>
      </c>
      <c r="B83" s="4" t="s">
        <v>160</v>
      </c>
      <c r="C83" s="10">
        <v>44085</v>
      </c>
      <c r="D83" s="11">
        <v>1.0263888888888899</v>
      </c>
      <c r="E83" s="4">
        <v>82</v>
      </c>
      <c r="F83" s="4">
        <v>1</v>
      </c>
    </row>
    <row r="84" spans="1:6" x14ac:dyDescent="0.2">
      <c r="A84" s="14">
        <v>83</v>
      </c>
      <c r="B84" s="4" t="s">
        <v>74</v>
      </c>
      <c r="C84" s="10">
        <v>44086</v>
      </c>
      <c r="D84" s="11">
        <v>1.06805555555556</v>
      </c>
      <c r="E84" s="4">
        <v>82</v>
      </c>
      <c r="F84" s="4">
        <v>2</v>
      </c>
    </row>
    <row r="85" spans="1:6" x14ac:dyDescent="0.2">
      <c r="A85" s="14">
        <v>84</v>
      </c>
      <c r="B85" s="4" t="s">
        <v>149</v>
      </c>
      <c r="C85" s="10">
        <v>44087</v>
      </c>
      <c r="D85" s="11">
        <v>1.1097222222222201</v>
      </c>
      <c r="E85" s="4">
        <v>82</v>
      </c>
      <c r="F85" s="4">
        <v>2</v>
      </c>
    </row>
    <row r="86" spans="1:6" x14ac:dyDescent="0.2">
      <c r="A86" s="14">
        <v>85</v>
      </c>
      <c r="B86" s="4" t="s">
        <v>140</v>
      </c>
      <c r="C86" s="10">
        <v>44088</v>
      </c>
      <c r="D86" s="11">
        <v>1.1513888888888899</v>
      </c>
      <c r="E86" s="4">
        <v>85</v>
      </c>
      <c r="F86" s="4">
        <v>1</v>
      </c>
    </row>
    <row r="87" spans="1:6" x14ac:dyDescent="0.2">
      <c r="A87" s="14">
        <v>86</v>
      </c>
      <c r="B87" s="4" t="s">
        <v>145</v>
      </c>
      <c r="C87" s="10">
        <v>44089</v>
      </c>
      <c r="D87" s="11">
        <v>1.19305555555556</v>
      </c>
      <c r="E87" s="4">
        <v>86</v>
      </c>
      <c r="F87" s="4">
        <v>1</v>
      </c>
    </row>
    <row r="88" spans="1:6" x14ac:dyDescent="0.2">
      <c r="A88" s="14">
        <v>87</v>
      </c>
      <c r="B88" s="4" t="s">
        <v>140</v>
      </c>
      <c r="C88" s="10">
        <v>44090</v>
      </c>
      <c r="D88" s="11">
        <v>1.2347222222222201</v>
      </c>
      <c r="E88" s="4">
        <v>86</v>
      </c>
      <c r="F88" s="4">
        <v>2</v>
      </c>
    </row>
    <row r="89" spans="1:6" x14ac:dyDescent="0.2">
      <c r="A89" s="14">
        <v>88</v>
      </c>
      <c r="B89" s="4" t="s">
        <v>156</v>
      </c>
      <c r="C89" s="10">
        <v>44091</v>
      </c>
      <c r="D89" s="11">
        <v>1.2763888888888899</v>
      </c>
      <c r="E89" s="4">
        <v>86</v>
      </c>
      <c r="F89" s="4">
        <v>2</v>
      </c>
    </row>
    <row r="90" spans="1:6" x14ac:dyDescent="0.2">
      <c r="A90" s="14">
        <v>89</v>
      </c>
      <c r="B90" s="4" t="s">
        <v>140</v>
      </c>
      <c r="C90" s="10">
        <v>44092</v>
      </c>
      <c r="D90" s="11">
        <v>0.60972222222222217</v>
      </c>
      <c r="E90" s="4">
        <v>89</v>
      </c>
      <c r="F90" s="4">
        <v>1</v>
      </c>
    </row>
    <row r="91" spans="1:6" x14ac:dyDescent="0.2">
      <c r="A91" s="14">
        <v>90</v>
      </c>
      <c r="B91" s="4" t="s">
        <v>154</v>
      </c>
      <c r="C91" s="10">
        <v>44093</v>
      </c>
      <c r="D91" s="11">
        <v>0.65138888888888902</v>
      </c>
      <c r="E91" s="4">
        <v>89</v>
      </c>
      <c r="F91" s="4">
        <v>2</v>
      </c>
    </row>
    <row r="92" spans="1:6" x14ac:dyDescent="0.2">
      <c r="A92" s="14">
        <v>91</v>
      </c>
      <c r="B92" s="4" t="s">
        <v>152</v>
      </c>
      <c r="C92" s="10">
        <v>44094</v>
      </c>
      <c r="D92" s="11">
        <v>0.69305555555555598</v>
      </c>
      <c r="E92" s="4">
        <v>91</v>
      </c>
      <c r="F92" s="4">
        <v>1</v>
      </c>
    </row>
    <row r="93" spans="1:6" x14ac:dyDescent="0.2">
      <c r="A93" s="14">
        <v>92</v>
      </c>
      <c r="B93" s="4" t="s">
        <v>140</v>
      </c>
      <c r="C93" s="10">
        <v>44095</v>
      </c>
      <c r="D93" s="11">
        <v>0.73472222222222205</v>
      </c>
      <c r="E93" s="4">
        <v>91</v>
      </c>
      <c r="F93" s="4">
        <v>2</v>
      </c>
    </row>
    <row r="94" spans="1:6" x14ac:dyDescent="0.2">
      <c r="A94" s="14">
        <v>93</v>
      </c>
      <c r="B94" s="4" t="s">
        <v>149</v>
      </c>
      <c r="C94" s="10">
        <v>44096</v>
      </c>
      <c r="D94" s="11">
        <v>0.77638888888888902</v>
      </c>
      <c r="E94" s="4">
        <v>93</v>
      </c>
      <c r="F94" s="4">
        <v>1</v>
      </c>
    </row>
    <row r="95" spans="1:6" x14ac:dyDescent="0.2">
      <c r="A95" s="4">
        <v>94</v>
      </c>
      <c r="B95" s="4" t="s">
        <v>140</v>
      </c>
      <c r="C95" s="10">
        <v>44097</v>
      </c>
      <c r="D95" s="11">
        <v>0.81805555555555598</v>
      </c>
      <c r="E95" s="4">
        <v>94</v>
      </c>
      <c r="F95" s="4">
        <v>2</v>
      </c>
    </row>
    <row r="96" spans="1:6" x14ac:dyDescent="0.2">
      <c r="A96" s="4">
        <v>95</v>
      </c>
      <c r="B96" s="4" t="s">
        <v>140</v>
      </c>
      <c r="C96" s="10">
        <v>44098</v>
      </c>
      <c r="D96" s="11">
        <v>0.85972222222222205</v>
      </c>
      <c r="E96" s="4">
        <v>95</v>
      </c>
      <c r="F96" s="4">
        <v>2</v>
      </c>
    </row>
    <row r="97" spans="1:6" x14ac:dyDescent="0.2">
      <c r="A97" s="14">
        <v>96</v>
      </c>
      <c r="B97" s="4" t="s">
        <v>146</v>
      </c>
      <c r="C97" s="10">
        <v>44099</v>
      </c>
      <c r="D97" s="11">
        <v>0.90138888888888902</v>
      </c>
      <c r="E97" s="4">
        <v>96</v>
      </c>
      <c r="F97" s="4">
        <v>1</v>
      </c>
    </row>
    <row r="98" spans="1:6" x14ac:dyDescent="0.2">
      <c r="A98" s="14">
        <v>97</v>
      </c>
      <c r="B98" s="4" t="s">
        <v>145</v>
      </c>
      <c r="C98" s="10">
        <v>44100</v>
      </c>
      <c r="D98" s="11">
        <v>0.94305555555555598</v>
      </c>
      <c r="E98" s="4">
        <v>96</v>
      </c>
      <c r="F98" s="4">
        <v>2</v>
      </c>
    </row>
    <row r="99" spans="1:6" x14ac:dyDescent="0.2">
      <c r="A99" s="14">
        <v>98</v>
      </c>
      <c r="B99" s="4" t="s">
        <v>74</v>
      </c>
      <c r="C99" s="10">
        <v>44101</v>
      </c>
      <c r="D99" s="11">
        <v>0.98472222222222205</v>
      </c>
      <c r="E99" s="4">
        <v>97</v>
      </c>
      <c r="F99" s="4">
        <v>2</v>
      </c>
    </row>
    <row r="100" spans="1:6" x14ac:dyDescent="0.2">
      <c r="A100" s="14">
        <v>99</v>
      </c>
      <c r="B100" s="4" t="s">
        <v>73</v>
      </c>
      <c r="C100" s="10">
        <v>44102</v>
      </c>
      <c r="D100" s="11">
        <v>1.0263888888888899</v>
      </c>
      <c r="E100" s="4">
        <v>98</v>
      </c>
      <c r="F100" s="4">
        <v>2</v>
      </c>
    </row>
    <row r="101" spans="1:6" x14ac:dyDescent="0.2">
      <c r="A101" s="14">
        <v>100</v>
      </c>
      <c r="B101" s="4" t="s">
        <v>119</v>
      </c>
      <c r="C101" s="10">
        <v>44103</v>
      </c>
      <c r="D101" s="11">
        <v>1.06805555555556</v>
      </c>
      <c r="E101" s="4">
        <v>100</v>
      </c>
      <c r="F101" s="4">
        <v>1</v>
      </c>
    </row>
    <row r="102" spans="1:6" x14ac:dyDescent="0.2">
      <c r="A102" s="14">
        <v>101</v>
      </c>
      <c r="B102" s="4" t="s">
        <v>140</v>
      </c>
      <c r="C102" s="10">
        <v>44104</v>
      </c>
      <c r="D102" s="11">
        <v>1.1097222222222201</v>
      </c>
      <c r="E102" s="4">
        <v>100</v>
      </c>
      <c r="F102" s="4">
        <v>2</v>
      </c>
    </row>
    <row r="103" spans="1:6" x14ac:dyDescent="0.2">
      <c r="A103" s="14">
        <v>102</v>
      </c>
      <c r="B103" s="4" t="s">
        <v>114</v>
      </c>
      <c r="C103" s="10">
        <v>44105</v>
      </c>
      <c r="D103" s="11">
        <v>1.1513888888888899</v>
      </c>
      <c r="E103" s="4">
        <v>102</v>
      </c>
      <c r="F103" s="4">
        <v>1</v>
      </c>
    </row>
    <row r="104" spans="1:6" x14ac:dyDescent="0.2">
      <c r="A104" s="14">
        <v>103</v>
      </c>
      <c r="B104" s="4" t="s">
        <v>138</v>
      </c>
      <c r="C104" s="10">
        <v>44106</v>
      </c>
      <c r="D104" s="11">
        <v>1.19305555555556</v>
      </c>
      <c r="E104" s="4">
        <v>103</v>
      </c>
      <c r="F104" s="4">
        <v>1</v>
      </c>
    </row>
    <row r="105" spans="1:6" x14ac:dyDescent="0.2">
      <c r="A105" s="14">
        <v>104</v>
      </c>
      <c r="B105" s="4" t="s">
        <v>98</v>
      </c>
      <c r="C105" s="10">
        <v>44107</v>
      </c>
      <c r="D105" s="11">
        <v>1.2347222222222201</v>
      </c>
      <c r="E105" s="4">
        <v>103</v>
      </c>
      <c r="F105" s="4">
        <v>2</v>
      </c>
    </row>
    <row r="106" spans="1:6" x14ac:dyDescent="0.2">
      <c r="A106" s="14">
        <v>105</v>
      </c>
      <c r="B106" s="4" t="s">
        <v>119</v>
      </c>
      <c r="C106" s="10">
        <v>44108</v>
      </c>
      <c r="D106" s="11">
        <v>1.2763888888888899</v>
      </c>
      <c r="E106" s="4">
        <v>105</v>
      </c>
      <c r="F106" s="4">
        <v>1</v>
      </c>
    </row>
    <row r="107" spans="1:6" x14ac:dyDescent="0.2">
      <c r="A107" s="14">
        <v>106</v>
      </c>
      <c r="B107" s="4" t="s">
        <v>131</v>
      </c>
      <c r="C107" s="10">
        <v>44109</v>
      </c>
      <c r="D107" s="11">
        <v>1.31805555555556</v>
      </c>
      <c r="E107" s="4">
        <v>105</v>
      </c>
      <c r="F107" s="4">
        <v>1</v>
      </c>
    </row>
    <row r="108" spans="1:6" x14ac:dyDescent="0.2">
      <c r="A108" s="14">
        <v>107</v>
      </c>
      <c r="B108" s="4" t="s">
        <v>133</v>
      </c>
      <c r="C108" s="10">
        <v>44110</v>
      </c>
      <c r="D108" s="11">
        <v>1.3597222222222201</v>
      </c>
      <c r="E108" s="4">
        <v>107</v>
      </c>
      <c r="F108" s="4">
        <v>1</v>
      </c>
    </row>
    <row r="109" spans="1:6" x14ac:dyDescent="0.2">
      <c r="A109" s="14">
        <v>108</v>
      </c>
      <c r="B109" s="4" t="s">
        <v>119</v>
      </c>
      <c r="C109" s="10">
        <v>44111</v>
      </c>
      <c r="D109" s="11">
        <v>0.60972222222222217</v>
      </c>
      <c r="E109" s="4">
        <v>108</v>
      </c>
      <c r="F109" s="4">
        <v>1</v>
      </c>
    </row>
    <row r="110" spans="1:6" x14ac:dyDescent="0.2">
      <c r="A110" s="14">
        <v>109</v>
      </c>
      <c r="B110" s="4" t="s">
        <v>74</v>
      </c>
      <c r="C110" s="10">
        <v>44112</v>
      </c>
      <c r="D110" s="11">
        <v>0.65138888888888902</v>
      </c>
      <c r="E110" s="4">
        <v>108</v>
      </c>
      <c r="F110" s="4">
        <v>2</v>
      </c>
    </row>
    <row r="111" spans="1:6" x14ac:dyDescent="0.2">
      <c r="A111" s="14">
        <v>110</v>
      </c>
      <c r="B111" s="4" t="s">
        <v>131</v>
      </c>
      <c r="C111" s="10">
        <v>44113</v>
      </c>
      <c r="D111" s="11">
        <v>0.69305555555555598</v>
      </c>
      <c r="E111" s="4">
        <v>108</v>
      </c>
      <c r="F111" s="4">
        <v>2</v>
      </c>
    </row>
    <row r="112" spans="1:6" x14ac:dyDescent="0.2">
      <c r="A112" s="14">
        <v>111</v>
      </c>
      <c r="B112" s="4" t="s">
        <v>10</v>
      </c>
      <c r="C112" s="10">
        <v>44114</v>
      </c>
      <c r="D112" s="11">
        <v>0.73472222222222205</v>
      </c>
      <c r="E112" s="4">
        <v>108</v>
      </c>
      <c r="F112" s="4">
        <v>2</v>
      </c>
    </row>
    <row r="113" spans="1:6" x14ac:dyDescent="0.2">
      <c r="A113" s="14">
        <v>112</v>
      </c>
      <c r="B113" s="4" t="s">
        <v>128</v>
      </c>
      <c r="C113" s="10">
        <v>44115</v>
      </c>
      <c r="D113" s="11">
        <v>0.77638888888888902</v>
      </c>
      <c r="E113" s="4">
        <v>112</v>
      </c>
      <c r="F113" s="4">
        <v>1</v>
      </c>
    </row>
    <row r="114" spans="1:6" x14ac:dyDescent="0.2">
      <c r="A114" s="14">
        <v>113</v>
      </c>
      <c r="B114" s="4" t="s">
        <v>127</v>
      </c>
      <c r="C114" s="10">
        <v>44116</v>
      </c>
      <c r="D114" s="11">
        <v>0.81805555555555598</v>
      </c>
      <c r="E114" s="4">
        <v>113</v>
      </c>
      <c r="F114" s="4">
        <v>1</v>
      </c>
    </row>
    <row r="115" spans="1:6" x14ac:dyDescent="0.2">
      <c r="A115" s="14">
        <v>114</v>
      </c>
      <c r="B115" s="4" t="s">
        <v>125</v>
      </c>
      <c r="C115" s="10">
        <v>44117</v>
      </c>
      <c r="D115" s="11">
        <v>0.85972222222222205</v>
      </c>
      <c r="E115" s="4">
        <v>114</v>
      </c>
      <c r="F115" s="4">
        <v>1</v>
      </c>
    </row>
    <row r="116" spans="1:6" x14ac:dyDescent="0.2">
      <c r="A116" s="14">
        <v>115</v>
      </c>
      <c r="B116" s="4" t="s">
        <v>123</v>
      </c>
      <c r="C116" s="10">
        <v>44118</v>
      </c>
      <c r="D116" s="11">
        <v>0.90138888888888902</v>
      </c>
      <c r="E116" s="4">
        <v>115</v>
      </c>
      <c r="F116" s="4">
        <v>1</v>
      </c>
    </row>
    <row r="117" spans="1:6" x14ac:dyDescent="0.2">
      <c r="A117" s="14">
        <v>116</v>
      </c>
      <c r="B117" s="4" t="s">
        <v>121</v>
      </c>
      <c r="C117" s="10">
        <v>44119</v>
      </c>
      <c r="D117" s="11">
        <v>0.94305555555555598</v>
      </c>
      <c r="E117" s="4">
        <v>116</v>
      </c>
      <c r="F117" s="4">
        <v>1</v>
      </c>
    </row>
    <row r="118" spans="1:6" x14ac:dyDescent="0.2">
      <c r="A118" s="14">
        <v>117</v>
      </c>
      <c r="B118" s="4" t="s">
        <v>119</v>
      </c>
      <c r="C118" s="10">
        <v>44120</v>
      </c>
      <c r="D118" s="11">
        <v>0.98472222222222205</v>
      </c>
      <c r="E118" s="4">
        <v>117</v>
      </c>
      <c r="F118" s="4">
        <v>1</v>
      </c>
    </row>
    <row r="119" spans="1:6" x14ac:dyDescent="0.2">
      <c r="A119" s="14">
        <v>118</v>
      </c>
      <c r="B119" s="4" t="s">
        <v>74</v>
      </c>
      <c r="C119" s="10">
        <v>44121</v>
      </c>
      <c r="D119" s="11">
        <v>1.0263888888888899</v>
      </c>
      <c r="E119" s="4">
        <v>117</v>
      </c>
      <c r="F119" s="4">
        <v>2</v>
      </c>
    </row>
    <row r="120" spans="1:6" x14ac:dyDescent="0.2">
      <c r="A120" s="14">
        <v>119</v>
      </c>
      <c r="B120" s="4" t="s">
        <v>116</v>
      </c>
      <c r="C120" s="10">
        <v>44122</v>
      </c>
      <c r="D120" s="11">
        <v>1.06805555555556</v>
      </c>
      <c r="E120" s="4">
        <v>117</v>
      </c>
      <c r="F120" s="4">
        <v>2</v>
      </c>
    </row>
    <row r="121" spans="1:6" x14ac:dyDescent="0.2">
      <c r="A121" s="4">
        <v>120</v>
      </c>
      <c r="B121" s="4" t="s">
        <v>114</v>
      </c>
      <c r="C121" s="10">
        <v>44123</v>
      </c>
      <c r="D121" s="11">
        <v>1.1097222222222201</v>
      </c>
      <c r="E121" s="4">
        <v>120</v>
      </c>
      <c r="F121" s="4">
        <v>1</v>
      </c>
    </row>
    <row r="122" spans="1:6" x14ac:dyDescent="0.2">
      <c r="A122" s="4">
        <v>121</v>
      </c>
      <c r="B122" s="4" t="s">
        <v>113</v>
      </c>
      <c r="C122" s="10">
        <v>44124</v>
      </c>
      <c r="D122" s="11">
        <v>1.1513888888888899</v>
      </c>
      <c r="E122" s="4">
        <v>121</v>
      </c>
      <c r="F122" s="4">
        <v>1</v>
      </c>
    </row>
    <row r="123" spans="1:6" x14ac:dyDescent="0.2">
      <c r="A123" s="4">
        <v>122</v>
      </c>
      <c r="B123" s="4" t="s">
        <v>111</v>
      </c>
      <c r="C123" s="10">
        <v>44125</v>
      </c>
      <c r="D123" s="11">
        <v>1.19305555555556</v>
      </c>
      <c r="E123" s="4">
        <v>122</v>
      </c>
      <c r="F123" s="4">
        <v>1</v>
      </c>
    </row>
    <row r="124" spans="1:6" x14ac:dyDescent="0.2">
      <c r="A124" s="4">
        <v>123</v>
      </c>
      <c r="B124" s="4" t="s">
        <v>109</v>
      </c>
      <c r="C124" s="10">
        <v>44126</v>
      </c>
      <c r="D124" s="11">
        <v>1.2347222222222201</v>
      </c>
      <c r="E124" s="4">
        <v>123</v>
      </c>
      <c r="F124" s="4">
        <v>1</v>
      </c>
    </row>
    <row r="125" spans="1:6" x14ac:dyDescent="0.2">
      <c r="A125" s="14">
        <v>124</v>
      </c>
      <c r="B125" s="4" t="s">
        <v>107</v>
      </c>
      <c r="C125" s="10">
        <v>44127</v>
      </c>
      <c r="D125" s="11">
        <v>0.60972222222222217</v>
      </c>
      <c r="E125" s="4">
        <v>124</v>
      </c>
      <c r="F125" s="4">
        <v>1</v>
      </c>
    </row>
    <row r="126" spans="1:6" x14ac:dyDescent="0.2">
      <c r="A126" s="14">
        <v>125</v>
      </c>
      <c r="B126" s="4" t="s">
        <v>106</v>
      </c>
      <c r="C126" s="10">
        <v>44128</v>
      </c>
      <c r="D126" s="11">
        <v>0.65138888888888902</v>
      </c>
      <c r="E126" s="4">
        <v>125</v>
      </c>
      <c r="F126" s="4">
        <v>1</v>
      </c>
    </row>
    <row r="127" spans="1:6" x14ac:dyDescent="0.2">
      <c r="A127" s="14">
        <v>126</v>
      </c>
      <c r="B127" s="4" t="s">
        <v>102</v>
      </c>
      <c r="C127" s="10">
        <v>44129</v>
      </c>
      <c r="D127" s="11">
        <v>0.69305555555555598</v>
      </c>
      <c r="E127" s="4">
        <v>125</v>
      </c>
      <c r="F127" s="4">
        <v>2</v>
      </c>
    </row>
    <row r="128" spans="1:6" x14ac:dyDescent="0.2">
      <c r="A128" s="14">
        <v>127</v>
      </c>
      <c r="B128" s="4" t="s">
        <v>100</v>
      </c>
      <c r="C128" s="10">
        <v>44130</v>
      </c>
      <c r="D128" s="11">
        <v>0.73472222222222205</v>
      </c>
      <c r="E128" s="4">
        <v>127</v>
      </c>
      <c r="F128" s="4">
        <v>1</v>
      </c>
    </row>
    <row r="129" spans="1:6" x14ac:dyDescent="0.2">
      <c r="A129" s="14">
        <v>128</v>
      </c>
      <c r="B129" s="4" t="s">
        <v>102</v>
      </c>
      <c r="C129" s="10">
        <v>44131</v>
      </c>
      <c r="D129" s="11">
        <v>0.77638888888888902</v>
      </c>
      <c r="E129" s="4">
        <v>128</v>
      </c>
      <c r="F129" s="4">
        <v>1</v>
      </c>
    </row>
    <row r="130" spans="1:6" x14ac:dyDescent="0.2">
      <c r="A130" s="14">
        <v>129</v>
      </c>
      <c r="B130" s="4" t="s">
        <v>100</v>
      </c>
      <c r="C130" s="10">
        <v>44132</v>
      </c>
      <c r="D130" s="11">
        <v>0.81805555555555598</v>
      </c>
      <c r="E130" s="4">
        <v>129</v>
      </c>
      <c r="F130" s="4">
        <v>1</v>
      </c>
    </row>
    <row r="131" spans="1:6" x14ac:dyDescent="0.2">
      <c r="A131" s="14">
        <v>130</v>
      </c>
      <c r="B131" s="4" t="s">
        <v>16</v>
      </c>
      <c r="C131" s="10">
        <v>44133</v>
      </c>
      <c r="D131" s="11">
        <v>0.85972222222222205</v>
      </c>
      <c r="E131" s="4">
        <v>130</v>
      </c>
      <c r="F131" s="4">
        <v>1</v>
      </c>
    </row>
    <row r="132" spans="1:6" x14ac:dyDescent="0.2">
      <c r="A132" s="14">
        <v>131</v>
      </c>
      <c r="B132" s="4" t="s">
        <v>98</v>
      </c>
      <c r="C132" s="10">
        <v>44134</v>
      </c>
      <c r="D132" s="11">
        <v>0.90138888888888902</v>
      </c>
      <c r="E132" s="4">
        <v>131</v>
      </c>
      <c r="F132" s="4">
        <v>1</v>
      </c>
    </row>
    <row r="133" spans="1:6" x14ac:dyDescent="0.2">
      <c r="A133" s="14">
        <v>132</v>
      </c>
      <c r="B133" s="4" t="s">
        <v>96</v>
      </c>
      <c r="C133" s="10">
        <v>44135</v>
      </c>
      <c r="D133" s="11">
        <v>0.94305555555555598</v>
      </c>
      <c r="E133" s="4">
        <v>132</v>
      </c>
      <c r="F133" s="4">
        <v>1</v>
      </c>
    </row>
    <row r="134" spans="1:6" x14ac:dyDescent="0.2">
      <c r="A134" s="14">
        <v>133</v>
      </c>
      <c r="B134" s="4" t="s">
        <v>16</v>
      </c>
      <c r="C134" s="10">
        <v>44136</v>
      </c>
      <c r="D134" s="11">
        <v>0.98472222222222205</v>
      </c>
      <c r="E134" s="4">
        <v>133</v>
      </c>
      <c r="F134" s="4">
        <v>1</v>
      </c>
    </row>
    <row r="135" spans="1:6" x14ac:dyDescent="0.2">
      <c r="A135" s="4">
        <v>134</v>
      </c>
      <c r="B135" s="4" t="s">
        <v>94</v>
      </c>
      <c r="C135" s="10">
        <v>44137</v>
      </c>
      <c r="D135" s="11">
        <v>1.0263888888888899</v>
      </c>
      <c r="E135" s="4">
        <v>134</v>
      </c>
      <c r="F135" s="4">
        <v>1</v>
      </c>
    </row>
    <row r="136" spans="1:6" x14ac:dyDescent="0.2">
      <c r="A136" s="14">
        <v>135</v>
      </c>
      <c r="B136" s="4" t="s">
        <v>92</v>
      </c>
      <c r="C136" s="10">
        <v>44138</v>
      </c>
      <c r="D136" s="11">
        <v>0.60972222222222217</v>
      </c>
      <c r="E136" s="4">
        <v>135</v>
      </c>
      <c r="F136" s="4">
        <v>1</v>
      </c>
    </row>
    <row r="137" spans="1:6" x14ac:dyDescent="0.2">
      <c r="A137" s="14">
        <v>136</v>
      </c>
      <c r="B137" s="4" t="s">
        <v>84</v>
      </c>
      <c r="C137" s="10">
        <v>44139</v>
      </c>
      <c r="D137" s="11">
        <v>0.65138888888888902</v>
      </c>
      <c r="E137" s="4">
        <v>135</v>
      </c>
      <c r="F137" s="4">
        <v>2</v>
      </c>
    </row>
    <row r="138" spans="1:6" x14ac:dyDescent="0.2">
      <c r="A138" s="14">
        <v>137</v>
      </c>
      <c r="B138" s="4" t="s">
        <v>69</v>
      </c>
      <c r="C138" s="10">
        <v>44140</v>
      </c>
      <c r="D138" s="11">
        <v>0.69305555555555598</v>
      </c>
      <c r="E138" s="4">
        <v>135</v>
      </c>
      <c r="F138" s="4">
        <v>2</v>
      </c>
    </row>
    <row r="139" spans="1:6" x14ac:dyDescent="0.2">
      <c r="A139" s="14">
        <v>138</v>
      </c>
      <c r="B139" s="4" t="s">
        <v>88</v>
      </c>
      <c r="C139" s="10">
        <v>44141</v>
      </c>
      <c r="D139" s="11">
        <v>0.73472222222222205</v>
      </c>
      <c r="E139" s="4">
        <v>138</v>
      </c>
      <c r="F139" s="4">
        <v>1</v>
      </c>
    </row>
    <row r="140" spans="1:6" x14ac:dyDescent="0.2">
      <c r="A140" s="14">
        <v>139</v>
      </c>
      <c r="B140" s="4" t="s">
        <v>86</v>
      </c>
      <c r="C140" s="10">
        <v>44142</v>
      </c>
      <c r="D140" s="11">
        <v>0.77638888888888902</v>
      </c>
      <c r="E140" s="4">
        <v>139</v>
      </c>
      <c r="F140" s="4">
        <v>1</v>
      </c>
    </row>
    <row r="141" spans="1:6" x14ac:dyDescent="0.2">
      <c r="A141" s="14">
        <v>140</v>
      </c>
      <c r="B141" s="4" t="s">
        <v>84</v>
      </c>
      <c r="C141" s="10">
        <v>44143</v>
      </c>
      <c r="D141" s="11">
        <v>0.81805555555555598</v>
      </c>
      <c r="E141" s="4">
        <v>139</v>
      </c>
      <c r="F141" s="4">
        <v>2</v>
      </c>
    </row>
    <row r="142" spans="1:6" x14ac:dyDescent="0.2">
      <c r="A142" s="14">
        <v>141</v>
      </c>
      <c r="B142" s="4" t="s">
        <v>82</v>
      </c>
      <c r="C142" s="10">
        <v>44144</v>
      </c>
      <c r="D142" s="11">
        <v>0.85972222222222205</v>
      </c>
      <c r="E142" s="4">
        <v>141</v>
      </c>
      <c r="F142" s="4">
        <v>1</v>
      </c>
    </row>
    <row r="143" spans="1:6" x14ac:dyDescent="0.2">
      <c r="A143" s="14">
        <v>142</v>
      </c>
      <c r="B143" s="4" t="s">
        <v>76</v>
      </c>
      <c r="C143" s="10">
        <v>44145</v>
      </c>
      <c r="D143" s="11">
        <v>0.90138888888888902</v>
      </c>
      <c r="E143" s="4">
        <v>142</v>
      </c>
      <c r="F143" s="4">
        <v>1</v>
      </c>
    </row>
    <row r="144" spans="1:6" x14ac:dyDescent="0.2">
      <c r="A144" s="14">
        <v>143</v>
      </c>
      <c r="B144" s="4" t="s">
        <v>80</v>
      </c>
      <c r="C144" s="10">
        <v>44146</v>
      </c>
      <c r="D144" s="11">
        <v>0.94305555555555598</v>
      </c>
      <c r="E144" s="4">
        <v>143</v>
      </c>
      <c r="F144" s="4">
        <v>1</v>
      </c>
    </row>
    <row r="145" spans="1:6" x14ac:dyDescent="0.2">
      <c r="A145" s="14">
        <v>144</v>
      </c>
      <c r="B145" s="4" t="s">
        <v>71</v>
      </c>
      <c r="C145" s="10">
        <v>44147</v>
      </c>
      <c r="D145" s="11">
        <v>0.98472222222222205</v>
      </c>
      <c r="E145" s="4">
        <v>143</v>
      </c>
      <c r="F145" s="4">
        <v>2</v>
      </c>
    </row>
    <row r="146" spans="1:6" x14ac:dyDescent="0.2">
      <c r="A146" s="4">
        <v>145</v>
      </c>
      <c r="B146" s="4" t="s">
        <v>71</v>
      </c>
      <c r="C146" s="10">
        <v>44148</v>
      </c>
      <c r="D146" s="11">
        <v>1.0263888888888899</v>
      </c>
      <c r="E146" s="4">
        <v>145</v>
      </c>
      <c r="F146" s="4">
        <v>1</v>
      </c>
    </row>
    <row r="147" spans="1:6" x14ac:dyDescent="0.2">
      <c r="A147" s="4">
        <v>146</v>
      </c>
      <c r="B147" s="4" t="s">
        <v>76</v>
      </c>
      <c r="C147" s="10">
        <v>44149</v>
      </c>
      <c r="D147" s="11">
        <v>1.06805555555556</v>
      </c>
      <c r="E147" s="4">
        <v>145</v>
      </c>
      <c r="F147" s="4">
        <v>2</v>
      </c>
    </row>
    <row r="148" spans="1:6" x14ac:dyDescent="0.2">
      <c r="A148" s="4">
        <v>147</v>
      </c>
      <c r="B148" s="4" t="s">
        <v>74</v>
      </c>
      <c r="C148" s="10">
        <v>44150</v>
      </c>
      <c r="D148" s="11">
        <v>1.1097222222222201</v>
      </c>
      <c r="E148" s="4">
        <v>145</v>
      </c>
      <c r="F148" s="4">
        <v>2</v>
      </c>
    </row>
    <row r="149" spans="1:6" x14ac:dyDescent="0.2">
      <c r="A149" s="4">
        <v>148</v>
      </c>
      <c r="B149" s="4" t="s">
        <v>73</v>
      </c>
      <c r="C149" s="10">
        <v>44151</v>
      </c>
      <c r="D149" s="11">
        <v>1.1513888888888899</v>
      </c>
      <c r="E149" s="4">
        <v>145</v>
      </c>
      <c r="F149" s="4">
        <v>2</v>
      </c>
    </row>
    <row r="150" spans="1:6" x14ac:dyDescent="0.2">
      <c r="A150" s="4">
        <v>149</v>
      </c>
      <c r="B150" s="4" t="s">
        <v>71</v>
      </c>
      <c r="C150" s="10">
        <v>44152</v>
      </c>
      <c r="D150" s="11">
        <v>1.19305555555556</v>
      </c>
      <c r="E150" s="4">
        <v>148</v>
      </c>
      <c r="F150" s="4">
        <v>2</v>
      </c>
    </row>
    <row r="151" spans="1:6" x14ac:dyDescent="0.2">
      <c r="A151" s="4">
        <v>150</v>
      </c>
      <c r="B151" s="4" t="s">
        <v>69</v>
      </c>
      <c r="C151" s="10">
        <v>44153</v>
      </c>
      <c r="D151" s="11">
        <v>1.2347222222222201</v>
      </c>
      <c r="E151" s="4">
        <v>150</v>
      </c>
      <c r="F151" s="4">
        <v>1</v>
      </c>
    </row>
    <row r="152" spans="1:6" x14ac:dyDescent="0.2">
      <c r="A152" s="14">
        <v>151</v>
      </c>
      <c r="B152" s="4" t="s">
        <v>67</v>
      </c>
      <c r="C152" s="10">
        <v>44154</v>
      </c>
      <c r="D152" s="11">
        <v>0.60972222222222217</v>
      </c>
      <c r="E152" s="4">
        <v>151</v>
      </c>
      <c r="F152" s="4">
        <v>1</v>
      </c>
    </row>
    <row r="153" spans="1:6" x14ac:dyDescent="0.2">
      <c r="A153" s="14">
        <v>152</v>
      </c>
      <c r="B153" s="4" t="s">
        <v>61</v>
      </c>
      <c r="C153" s="10">
        <v>44155</v>
      </c>
      <c r="D153" s="11">
        <v>0.65138888888888902</v>
      </c>
      <c r="E153" s="4">
        <v>152</v>
      </c>
      <c r="F153" s="4">
        <v>1</v>
      </c>
    </row>
    <row r="154" spans="1:6" x14ac:dyDescent="0.2">
      <c r="A154" s="14">
        <v>153</v>
      </c>
      <c r="B154" s="4" t="s">
        <v>63</v>
      </c>
      <c r="C154" s="10">
        <v>44156</v>
      </c>
      <c r="D154" s="11">
        <v>0.69305555555555598</v>
      </c>
      <c r="E154" s="4">
        <v>153</v>
      </c>
      <c r="F154" s="4">
        <v>1</v>
      </c>
    </row>
    <row r="155" spans="1:6" x14ac:dyDescent="0.2">
      <c r="A155" s="14">
        <v>154</v>
      </c>
      <c r="B155" s="4" t="s">
        <v>63</v>
      </c>
      <c r="C155" s="10">
        <v>44157</v>
      </c>
      <c r="D155" s="11">
        <v>0.73472222222222205</v>
      </c>
      <c r="E155" s="4">
        <v>154</v>
      </c>
      <c r="F155" s="4">
        <v>1</v>
      </c>
    </row>
    <row r="156" spans="1:6" x14ac:dyDescent="0.2">
      <c r="A156" s="14">
        <v>155</v>
      </c>
      <c r="B156" s="4" t="s">
        <v>61</v>
      </c>
      <c r="C156" s="10">
        <v>44158</v>
      </c>
      <c r="D156" s="11">
        <v>0.77638888888888902</v>
      </c>
      <c r="E156" s="4">
        <v>154</v>
      </c>
      <c r="F156" s="4">
        <v>2</v>
      </c>
    </row>
    <row r="157" spans="1:6" x14ac:dyDescent="0.2">
      <c r="A157" s="14">
        <v>156</v>
      </c>
      <c r="B157" s="4" t="s">
        <v>59</v>
      </c>
      <c r="C157" s="10">
        <v>44159</v>
      </c>
      <c r="D157" s="11">
        <v>0.81805555555555598</v>
      </c>
      <c r="E157" s="4">
        <v>154</v>
      </c>
      <c r="F157" s="4">
        <v>1</v>
      </c>
    </row>
    <row r="158" spans="1:6" x14ac:dyDescent="0.2">
      <c r="A158" s="14">
        <v>157</v>
      </c>
      <c r="B158" s="4" t="s">
        <v>57</v>
      </c>
      <c r="C158" s="10">
        <v>44160</v>
      </c>
      <c r="D158" s="11">
        <v>0.85972222222222205</v>
      </c>
      <c r="E158" s="4">
        <v>157</v>
      </c>
      <c r="F158" s="4">
        <v>1</v>
      </c>
    </row>
    <row r="159" spans="1:6" x14ac:dyDescent="0.2">
      <c r="A159" s="14">
        <v>158</v>
      </c>
      <c r="B159" s="4" t="s">
        <v>55</v>
      </c>
      <c r="C159" s="10">
        <v>44161</v>
      </c>
      <c r="D159" s="11">
        <v>0.90138888888888902</v>
      </c>
      <c r="E159" s="4">
        <v>158</v>
      </c>
      <c r="F159" s="4">
        <v>1</v>
      </c>
    </row>
    <row r="160" spans="1:6" x14ac:dyDescent="0.2">
      <c r="A160" s="14">
        <v>159</v>
      </c>
      <c r="B160" s="4" t="s">
        <v>53</v>
      </c>
      <c r="C160" s="10">
        <v>44162</v>
      </c>
      <c r="D160" s="11">
        <v>0.94305555555555598</v>
      </c>
      <c r="E160" s="4">
        <v>158</v>
      </c>
      <c r="F160" s="4">
        <v>2</v>
      </c>
    </row>
    <row r="161" spans="1:6" x14ac:dyDescent="0.2">
      <c r="A161" s="14">
        <v>160</v>
      </c>
      <c r="B161" s="4" t="s">
        <v>51</v>
      </c>
      <c r="C161" s="10">
        <v>44163</v>
      </c>
      <c r="D161" s="11">
        <v>0.98472222222222205</v>
      </c>
      <c r="E161" s="4">
        <v>160</v>
      </c>
      <c r="F161" s="4">
        <v>1</v>
      </c>
    </row>
    <row r="162" spans="1:6" x14ac:dyDescent="0.2">
      <c r="A162" s="4">
        <v>161</v>
      </c>
      <c r="B162" s="4" t="s">
        <v>49</v>
      </c>
      <c r="C162" s="10">
        <v>44164</v>
      </c>
      <c r="D162" s="11">
        <v>1.0263888888888899</v>
      </c>
      <c r="E162" s="4">
        <v>161</v>
      </c>
      <c r="F162" s="4">
        <v>1</v>
      </c>
    </row>
    <row r="163" spans="1:6" x14ac:dyDescent="0.2">
      <c r="A163" s="4">
        <v>162</v>
      </c>
      <c r="B163" s="4" t="s">
        <v>47</v>
      </c>
      <c r="C163" s="10">
        <v>44165</v>
      </c>
      <c r="D163" s="11">
        <v>1.06805555555556</v>
      </c>
      <c r="E163" s="4">
        <v>162</v>
      </c>
      <c r="F163" s="4">
        <v>1</v>
      </c>
    </row>
    <row r="164" spans="1:6" x14ac:dyDescent="0.2">
      <c r="A164" s="4">
        <v>163</v>
      </c>
      <c r="B164" s="4" t="s">
        <v>45</v>
      </c>
      <c r="C164" s="10">
        <v>44166</v>
      </c>
      <c r="D164" s="11">
        <v>1.1097222222222201</v>
      </c>
      <c r="E164" s="4">
        <v>163</v>
      </c>
      <c r="F164" s="4">
        <v>1</v>
      </c>
    </row>
    <row r="165" spans="1:6" x14ac:dyDescent="0.2">
      <c r="A165" s="4">
        <v>164</v>
      </c>
      <c r="B165" s="4" t="s">
        <v>43</v>
      </c>
      <c r="C165" s="10">
        <v>44167</v>
      </c>
      <c r="D165" s="11">
        <v>1.1513888888888899</v>
      </c>
      <c r="E165" s="4">
        <v>164</v>
      </c>
      <c r="F165" s="4">
        <v>1</v>
      </c>
    </row>
    <row r="166" spans="1:6" x14ac:dyDescent="0.2">
      <c r="A166" s="4">
        <v>165</v>
      </c>
      <c r="B166" s="4" t="s">
        <v>7</v>
      </c>
      <c r="C166" s="10">
        <v>44168</v>
      </c>
      <c r="D166" s="11">
        <v>1.19305555555556</v>
      </c>
      <c r="E166" s="4">
        <v>165</v>
      </c>
      <c r="F166" s="4">
        <v>1</v>
      </c>
    </row>
    <row r="167" spans="1:6" x14ac:dyDescent="0.2">
      <c r="A167" s="4">
        <v>166</v>
      </c>
      <c r="B167" s="4" t="s">
        <v>40</v>
      </c>
      <c r="C167" s="10">
        <v>44169</v>
      </c>
      <c r="D167" s="11">
        <v>1.2347222222222201</v>
      </c>
      <c r="E167" s="4">
        <v>166</v>
      </c>
      <c r="F167" s="4">
        <v>1</v>
      </c>
    </row>
    <row r="168" spans="1:6" x14ac:dyDescent="0.2">
      <c r="A168" s="4">
        <v>167</v>
      </c>
      <c r="B168" s="4" t="s">
        <v>25</v>
      </c>
      <c r="C168" s="10">
        <v>44170</v>
      </c>
      <c r="D168" s="11">
        <v>1.2763888888888899</v>
      </c>
      <c r="E168" s="4">
        <v>167</v>
      </c>
      <c r="F168" s="4">
        <v>1</v>
      </c>
    </row>
    <row r="169" spans="1:6" x14ac:dyDescent="0.2">
      <c r="A169" s="4">
        <v>168</v>
      </c>
      <c r="B169" s="4" t="s">
        <v>38</v>
      </c>
      <c r="C169" s="10">
        <v>44171</v>
      </c>
      <c r="D169" s="11">
        <v>0.60972222222222217</v>
      </c>
      <c r="E169" s="4">
        <v>167</v>
      </c>
      <c r="F169" s="4">
        <v>2</v>
      </c>
    </row>
    <row r="170" spans="1:6" x14ac:dyDescent="0.2">
      <c r="A170" s="14">
        <v>169</v>
      </c>
      <c r="B170" s="4" t="s">
        <v>36</v>
      </c>
      <c r="C170" s="10">
        <v>44172</v>
      </c>
      <c r="D170" s="11">
        <v>0.65138888888888902</v>
      </c>
      <c r="E170" s="4">
        <v>169</v>
      </c>
      <c r="F170" s="4">
        <v>1</v>
      </c>
    </row>
    <row r="171" spans="1:6" x14ac:dyDescent="0.2">
      <c r="A171" s="14">
        <v>170</v>
      </c>
      <c r="B171" s="4" t="s">
        <v>7</v>
      </c>
      <c r="C171" s="10">
        <v>44173</v>
      </c>
      <c r="D171" s="11">
        <v>0.69305555555555598</v>
      </c>
      <c r="E171" s="4">
        <v>170</v>
      </c>
      <c r="F171" s="4">
        <v>1</v>
      </c>
    </row>
    <row r="172" spans="1:6" x14ac:dyDescent="0.2">
      <c r="A172" s="14">
        <v>171</v>
      </c>
      <c r="B172" s="4" t="s">
        <v>33</v>
      </c>
      <c r="C172" s="10">
        <v>44174</v>
      </c>
      <c r="D172" s="11">
        <v>0.73472222222222205</v>
      </c>
      <c r="E172" s="4">
        <v>171</v>
      </c>
      <c r="F172" s="4">
        <v>1</v>
      </c>
    </row>
    <row r="173" spans="1:6" x14ac:dyDescent="0.2">
      <c r="A173" s="14">
        <v>172</v>
      </c>
      <c r="B173" s="4" t="s">
        <v>31</v>
      </c>
      <c r="C173" s="10">
        <v>44175</v>
      </c>
      <c r="D173" s="11">
        <v>0.77638888888888902</v>
      </c>
      <c r="E173" s="4">
        <v>172</v>
      </c>
      <c r="F173" s="4">
        <v>1</v>
      </c>
    </row>
    <row r="174" spans="1:6" x14ac:dyDescent="0.2">
      <c r="A174" s="14">
        <v>173</v>
      </c>
      <c r="B174" s="4" t="s">
        <v>25</v>
      </c>
      <c r="C174" s="10">
        <v>44176</v>
      </c>
      <c r="D174" s="11">
        <v>0.81805555555555598</v>
      </c>
      <c r="E174" s="4">
        <v>173</v>
      </c>
      <c r="F174" s="4">
        <v>1</v>
      </c>
    </row>
    <row r="175" spans="1:6" x14ac:dyDescent="0.2">
      <c r="A175" s="14">
        <v>174</v>
      </c>
      <c r="B175" s="4" t="s">
        <v>28</v>
      </c>
      <c r="C175" s="10">
        <v>44177</v>
      </c>
      <c r="D175" s="11">
        <v>0.85972222222222205</v>
      </c>
      <c r="E175" s="4">
        <v>174</v>
      </c>
      <c r="F175" s="4">
        <v>1</v>
      </c>
    </row>
    <row r="176" spans="1:6" x14ac:dyDescent="0.2">
      <c r="A176" s="14">
        <v>175</v>
      </c>
      <c r="B176" s="4" t="s">
        <v>16</v>
      </c>
      <c r="C176" s="10">
        <v>44178</v>
      </c>
      <c r="D176" s="11">
        <v>0.90138888888888902</v>
      </c>
      <c r="E176" s="4">
        <v>175</v>
      </c>
      <c r="F176" s="4">
        <v>1</v>
      </c>
    </row>
    <row r="177" spans="1:6" x14ac:dyDescent="0.2">
      <c r="A177" s="14">
        <v>176</v>
      </c>
      <c r="B177" s="4" t="s">
        <v>25</v>
      </c>
      <c r="C177" s="10">
        <v>44179</v>
      </c>
      <c r="D177" s="11">
        <v>0.94305555555555598</v>
      </c>
      <c r="E177" s="4">
        <v>175</v>
      </c>
      <c r="F177" s="4">
        <v>2</v>
      </c>
    </row>
    <row r="178" spans="1:6" x14ac:dyDescent="0.2">
      <c r="A178" s="14">
        <v>177</v>
      </c>
      <c r="B178" s="4" t="s">
        <v>23</v>
      </c>
      <c r="C178" s="10">
        <v>44180</v>
      </c>
      <c r="D178" s="11">
        <v>0.98472222222222205</v>
      </c>
      <c r="E178" s="4">
        <v>177</v>
      </c>
      <c r="F178" s="4">
        <v>1</v>
      </c>
    </row>
    <row r="179" spans="1:6" x14ac:dyDescent="0.2">
      <c r="A179" s="4">
        <v>178</v>
      </c>
      <c r="B179" s="4" t="s">
        <v>7</v>
      </c>
      <c r="C179" s="10">
        <v>44181</v>
      </c>
      <c r="D179" s="11">
        <v>1.0263888888888899</v>
      </c>
      <c r="E179" s="4">
        <v>177</v>
      </c>
      <c r="F179" s="4">
        <v>2</v>
      </c>
    </row>
    <row r="180" spans="1:6" x14ac:dyDescent="0.2">
      <c r="A180" s="4">
        <v>179</v>
      </c>
      <c r="B180" s="4" t="s">
        <v>20</v>
      </c>
      <c r="C180" s="10">
        <v>44182</v>
      </c>
      <c r="D180" s="11">
        <v>1.06805555555556</v>
      </c>
      <c r="E180" s="4">
        <v>179</v>
      </c>
      <c r="F180" s="4">
        <v>1</v>
      </c>
    </row>
    <row r="181" spans="1:6" x14ac:dyDescent="0.2">
      <c r="A181" s="4">
        <v>180</v>
      </c>
      <c r="B181" s="4" t="s">
        <v>12</v>
      </c>
      <c r="C181" s="10">
        <v>44183</v>
      </c>
      <c r="D181" s="11">
        <v>1.1097222222222201</v>
      </c>
      <c r="E181" s="4">
        <v>179</v>
      </c>
      <c r="F181" s="4">
        <v>2</v>
      </c>
    </row>
    <row r="182" spans="1:6" x14ac:dyDescent="0.2">
      <c r="A182" s="4">
        <v>181</v>
      </c>
      <c r="B182" s="4" t="s">
        <v>18</v>
      </c>
      <c r="C182" s="10">
        <v>44184</v>
      </c>
      <c r="D182" s="11">
        <v>1.1513888888888899</v>
      </c>
      <c r="E182" s="4">
        <v>181</v>
      </c>
      <c r="F182" s="4">
        <v>1</v>
      </c>
    </row>
    <row r="183" spans="1:6" x14ac:dyDescent="0.2">
      <c r="A183" s="4">
        <v>182</v>
      </c>
      <c r="B183" s="4" t="s">
        <v>16</v>
      </c>
      <c r="C183" s="10">
        <v>44185</v>
      </c>
      <c r="D183" s="11">
        <v>1.19305555555556</v>
      </c>
      <c r="E183" s="4">
        <v>181</v>
      </c>
      <c r="F183" s="4">
        <v>2</v>
      </c>
    </row>
    <row r="184" spans="1:6" x14ac:dyDescent="0.2">
      <c r="A184" s="4">
        <v>183</v>
      </c>
      <c r="B184" s="4" t="s">
        <v>7</v>
      </c>
      <c r="C184" s="10">
        <v>44186</v>
      </c>
      <c r="D184" s="11">
        <v>1.2347222222222201</v>
      </c>
      <c r="E184" s="4">
        <v>182</v>
      </c>
      <c r="F184" s="4">
        <v>2</v>
      </c>
    </row>
    <row r="185" spans="1:6" x14ac:dyDescent="0.2">
      <c r="A185" s="4">
        <v>184</v>
      </c>
      <c r="B185" s="4" t="s">
        <v>12</v>
      </c>
      <c r="C185" s="10">
        <v>44187</v>
      </c>
      <c r="D185" s="11">
        <v>1.2763888888888899</v>
      </c>
      <c r="E185" s="4">
        <v>184</v>
      </c>
      <c r="F185" s="4">
        <v>1</v>
      </c>
    </row>
    <row r="186" spans="1:6" x14ac:dyDescent="0.2">
      <c r="A186" s="4">
        <v>185</v>
      </c>
      <c r="B186" s="4" t="s">
        <v>12</v>
      </c>
      <c r="C186" s="10">
        <v>44188</v>
      </c>
      <c r="D186" s="11">
        <v>1.31805555555556</v>
      </c>
      <c r="E186" s="4">
        <v>184</v>
      </c>
      <c r="F186" s="4">
        <v>1</v>
      </c>
    </row>
    <row r="187" spans="1:6" x14ac:dyDescent="0.2">
      <c r="A187" s="14">
        <v>186</v>
      </c>
      <c r="B187" s="4" t="s">
        <v>10</v>
      </c>
      <c r="C187" s="10">
        <v>44189</v>
      </c>
      <c r="D187" s="11">
        <v>0.60972222222222217</v>
      </c>
      <c r="E187" s="4">
        <v>186</v>
      </c>
      <c r="F187" s="4">
        <v>1</v>
      </c>
    </row>
    <row r="188" spans="1:6" x14ac:dyDescent="0.2">
      <c r="A188" s="14">
        <v>187</v>
      </c>
      <c r="B188" s="4" t="s">
        <v>9</v>
      </c>
      <c r="C188" s="10">
        <v>44190</v>
      </c>
      <c r="D188" s="11">
        <v>0.65138888888888902</v>
      </c>
      <c r="E188" s="4">
        <v>187</v>
      </c>
      <c r="F188" s="4">
        <v>1</v>
      </c>
    </row>
    <row r="189" spans="1:6" x14ac:dyDescent="0.2">
      <c r="A189" s="14">
        <v>188</v>
      </c>
      <c r="B189" s="4" t="s">
        <v>7</v>
      </c>
      <c r="C189" s="10">
        <v>44191</v>
      </c>
      <c r="D189" s="11">
        <v>0.69305555555555598</v>
      </c>
      <c r="E189" s="4">
        <v>187</v>
      </c>
      <c r="F189" s="4">
        <v>2</v>
      </c>
    </row>
    <row r="190" spans="1:6" x14ac:dyDescent="0.2">
      <c r="A190" s="14">
        <v>189</v>
      </c>
      <c r="B190" s="4" t="s">
        <v>5</v>
      </c>
      <c r="C190" s="10">
        <v>44192</v>
      </c>
      <c r="D190" s="11">
        <v>0.73472222222222205</v>
      </c>
      <c r="E190" s="4">
        <v>189</v>
      </c>
      <c r="F190" s="4">
        <v>1</v>
      </c>
    </row>
    <row r="191" spans="1:6" x14ac:dyDescent="0.2">
      <c r="A191" s="14">
        <v>190</v>
      </c>
      <c r="B191" s="4" t="s">
        <v>3</v>
      </c>
      <c r="C191" s="10">
        <v>44193</v>
      </c>
      <c r="D191" s="11">
        <v>0.77638888888888902</v>
      </c>
      <c r="E191" s="4">
        <v>190</v>
      </c>
      <c r="F191" s="4">
        <v>1</v>
      </c>
    </row>
    <row r="192" spans="1:6" x14ac:dyDescent="0.2">
      <c r="A192" s="14">
        <v>191</v>
      </c>
      <c r="B192" s="4" t="s">
        <v>1</v>
      </c>
      <c r="C192" s="10">
        <v>44194</v>
      </c>
      <c r="D192" s="11">
        <v>0.81805555555555598</v>
      </c>
      <c r="E192" s="4">
        <v>191</v>
      </c>
      <c r="F192" s="4">
        <v>1</v>
      </c>
    </row>
  </sheetData>
  <dataValidations count="1">
    <dataValidation type="list" allowBlank="1" showInputMessage="1" showErrorMessage="1" sqref="F1" xr:uid="{3D55EB9F-E2AE-A740-AD31-7FAEE0DC61B4}">
      <formula1>$AD$26:$AD$26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2D8141-F2AB-47FA-B1EB-7EEF95B1C1BD}">
  <ds:schemaRef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8EF5A552-CA30-4EB2-B8D1-1948B9596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0EC27E-8995-467F-8915-68DD3E5622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20190513_MI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2020-07-13T06:47:06Z</dcterms:created>
  <dcterms:modified xsi:type="dcterms:W3CDTF">2022-04-21T21:24:16Z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