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cem/Documents/Data Visulisation for Analysis of Social Data/New Data/Paper Datasets/"/>
    </mc:Choice>
  </mc:AlternateContent>
  <xr:revisionPtr revIDLastSave="0" documentId="13_ncr:1_{BE8CA84A-030A-8B49-A719-D687646E1230}" xr6:coauthVersionLast="46" xr6:coauthVersionMax="46" xr10:uidLastSave="{00000000-0000-0000-0000-000000000000}"/>
  <bookViews>
    <workbookView xWindow="5520" yWindow="500" windowWidth="16180" windowHeight="14320" xr2:uid="{00000000-000D-0000-FFFF-FFFF00000000}"/>
  </bookViews>
  <sheets>
    <sheet name="20200715b_CR" sheetId="1" r:id="rId1"/>
  </sheets>
  <definedNames>
    <definedName name="_xlnm._FilterDatabase" localSheetId="0" hidden="1">'20200715b_CR'!$U$1:$U$164</definedName>
    <definedName name="DatosExternos_1" localSheetId="0" hidden="1">'20200715b_CR'!$A$2:$A$142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1" i="1" l="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3" i="1"/>
  <c r="F42" i="1"/>
  <c r="F41" i="1"/>
  <c r="F40" i="1"/>
  <c r="F39" i="1"/>
  <c r="F38" i="1"/>
  <c r="F37" i="1"/>
  <c r="F36" i="1"/>
  <c r="F35" i="1"/>
  <c r="F34" i="1"/>
  <c r="F33" i="1"/>
  <c r="F32" i="1"/>
  <c r="F31" i="1"/>
  <c r="F30" i="1"/>
  <c r="F29" i="1"/>
  <c r="F28" i="1"/>
  <c r="F27" i="1"/>
  <c r="F26" i="1"/>
  <c r="F25" i="1"/>
  <c r="F24" i="1"/>
  <c r="F23" i="1"/>
  <c r="F22" i="1"/>
  <c r="F21" i="1"/>
  <c r="F20" i="1"/>
  <c r="F19" i="1"/>
  <c r="F18" i="1"/>
  <c r="F16" i="1"/>
  <c r="F15" i="1"/>
  <c r="F14" i="1"/>
  <c r="F13" i="1"/>
  <c r="F12" i="1"/>
  <c r="F11" i="1"/>
  <c r="F10" i="1"/>
  <c r="F8" i="1"/>
  <c r="F7" i="1"/>
  <c r="F6" i="1"/>
  <c r="F5" i="1"/>
  <c r="F4" i="1"/>
  <c r="F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20200715_7DE-Com" description="Conexión a la consulta '20200715_7DE-Com' en el libro." type="5" refreshedVersion="6" background="1" saveData="1">
    <dbPr connection="Provider=Microsoft.Mashup.OleDb.1;Data Source=$Workbook$;Location=20200715_7DE-Com;Extended Properties=&quot;&quot;" command="SELECT * FROM [20200715_7DE-Com]"/>
  </connection>
</connections>
</file>

<file path=xl/sharedStrings.xml><?xml version="1.0" encoding="utf-8"?>
<sst xmlns="http://schemas.openxmlformats.org/spreadsheetml/2006/main" count="280" uniqueCount="229">
  <si>
    <t>Comment ID</t>
  </si>
  <si>
    <t>User ID</t>
  </si>
  <si>
    <t>Date</t>
  </si>
  <si>
    <t>Time</t>
  </si>
  <si>
    <t>Thread</t>
  </si>
  <si>
    <t>Comment</t>
  </si>
  <si>
    <t>Comment level</t>
  </si>
  <si>
    <t>Argumentation</t>
  </si>
  <si>
    <t>Positive Stance</t>
  </si>
  <si>
    <t>Negative Stance</t>
  </si>
  <si>
    <t>Target person</t>
  </si>
  <si>
    <t>Target group</t>
  </si>
  <si>
    <t>Stereotype</t>
  </si>
  <si>
    <t>Sarcasm</t>
  </si>
  <si>
    <t>Insult</t>
  </si>
  <si>
    <t>Improper language</t>
  </si>
  <si>
    <t>Agressiveness</t>
  </si>
  <si>
    <t>Intolerance</t>
  </si>
  <si>
    <t>Toxicity</t>
  </si>
  <si>
    <t>Toxicity level</t>
  </si>
  <si>
    <t>elchacas</t>
  </si>
  <si>
    <t>Bien expulsado, me falta que cumpla condena en su país... Pero supongo que el mundo no es justo.</t>
  </si>
  <si>
    <t>NapalMe</t>
  </si>
  <si>
    <t>A no ser que en su país no sea ilegal. Me jode mas que pueda volver en 10 años...</t>
  </si>
  <si>
    <t>Voyyvengo</t>
  </si>
  <si>
    <t>No dicen nada de la niña en la noticia, entiendo que la habrán puesto a salvo de esos animales pero sería interesante saber algo de ella. No quiero ni imagíname que la han expulsado también o mandado con su familia.</t>
  </si>
  <si>
    <t>pedrobz</t>
  </si>
  <si>
    <t>Es que en su país por desgracia no será delito, será completamente legal, así que salvo que haya algún acuerdo especial allí no cumpliría condena</t>
  </si>
  <si>
    <t>Untiofeliz</t>
  </si>
  <si>
    <t>Lo que eres es un racista y sino mira... www.meneame.net/story/amputan-dedo-machetazos-quejarse-ruido-hacen-par</t>
  </si>
  <si>
    <t>Barbohijoputo</t>
  </si>
  <si>
    <t>la expulsión del apelante durante 10 años. ¿Solo 10 años? </t>
  </si>
  <si>
    <t>Tarkedo</t>
  </si>
  <si>
    <t>Da igual, no podrá volver. En cuanto intente pedir residencia y vean los antecedentes se la denegarán y puerta.</t>
  </si>
  <si>
    <t>lorel</t>
  </si>
  <si>
    <t>parece que el artículo intenta omitir cierta información... sensacionalista</t>
  </si>
  <si>
    <t>Cojoncio</t>
  </si>
  <si>
    <t>no seas cruel.</t>
  </si>
  <si>
    <t>DisidenteNOm</t>
  </si>
  <si>
    <t>a mí también me da, algo sobre la cultura y costumbres del acusado y de los que vendieron a la hija</t>
  </si>
  <si>
    <t>rogerillu</t>
  </si>
  <si>
    <t>seguramente es australiano hombre.</t>
  </si>
  <si>
    <t>mudito</t>
  </si>
  <si>
    <t>¿rojo luz?</t>
  </si>
  <si>
    <t>Remenad0r</t>
  </si>
  <si>
    <t>no seas racista</t>
  </si>
  <si>
    <t>Varlak</t>
  </si>
  <si>
    <t>¿Qué información?</t>
  </si>
  <si>
    <t>Lmccurdy</t>
  </si>
  <si>
    <t>Omite mucha información, es el periodismo de ahora. Apela a las emociones y al final no da ninguna información por más párrafos que le pongan. Cantinflismo 101.</t>
  </si>
  <si>
    <t>Aokromes</t>
  </si>
  <si>
    <t>pero pero pero, si en meneame me han dicho que en españa no se expulsa a los delincuentes.</t>
  </si>
  <si>
    <t>Pinchuski</t>
  </si>
  <si>
    <t>prueba a convocar una manifa feminista para apoyar a la chica, a ver si sale.</t>
  </si>
  <si>
    <t>equidistante</t>
  </si>
  <si>
    <t>El hecho de que haya población penitenciaria inmigrante implica que no todos son expulsados.</t>
  </si>
  <si>
    <t>Henryjo</t>
  </si>
  <si>
    <t>Te habrán dicho que no se expulsa lo suficiente, que es lo que está pasando fuera de tus mundos de Yupi. En este caso, la expulsión se basa en la falta de arraigo social o laboral, es decir, el menda, si tuviera un trabajo, quizás se quedaría aquí.... fundamentan que “existe una total ausencia de prueba de la existencia de arraigo social” o laboral. La verdad no es justo, hacen daño a la sociedad y manchan la reputación de la buena gente que viene aquí a buscarse la vida, que es la gran mayoría!</t>
  </si>
  <si>
    <t>drdr</t>
  </si>
  <si>
    <t>Se les da un papel donde pone que estan expulsados. Cuando no dicen de que pais son, solo queda confiar en que se vayan por si mismos</t>
  </si>
  <si>
    <t>Luego hay otros condenados por otros delitos casi tan graves como este, y te encuentras artículos con prácticamente toda la biografia del/los condenado/s.</t>
  </si>
  <si>
    <t>davokhin</t>
  </si>
  <si>
    <t>y color de cabello?</t>
  </si>
  <si>
    <t>kkauna</t>
  </si>
  <si>
    <t>¿unicamente por 10 años? ¿y los que vendieron a la esposa?</t>
  </si>
  <si>
    <t>en su país es legal, no seas racista.</t>
  </si>
  <si>
    <t>Puede volver de forma ilegal, y permanecer de forma ilegal. Por eso, también, es importante controlar las fronteras, para que no entren delincuentes.</t>
  </si>
  <si>
    <t>manó</t>
  </si>
  <si>
    <t>Te recuerdo que tenemos cerca de 1 millón de ilegales en España. De antecedentes penales “veteasabertú”.</t>
  </si>
  <si>
    <t>mando</t>
  </si>
  <si>
    <t>no seas cruel, que ya sabes que el feminismo es como la religión. Es potente y poderosa, pero solo para posicionarse en el poder y enriquecerse, y no realmente eficaz contra lo que dice luchar.</t>
  </si>
  <si>
    <t>ailian</t>
  </si>
  <si>
    <t>La subnormaildad del día, felicidades.</t>
  </si>
  <si>
    <t>Uriah_Jacobus</t>
  </si>
  <si>
    <t>En realidad me dais bastante pena, debe ser jodido el trauma que lleváis con el feminismo ¿os pegaba vuestra madre? ¿abuso de vosotros alguna novia?, ya lo siento, espero que os mejoréis pronto y lleguéis a ser normales algún día</t>
  </si>
  <si>
    <t>PesteBorbonica</t>
  </si>
  <si>
    <t>Ya venís en manada a quejaros, anda a tomarte una mArandina.   </t>
  </si>
  <si>
    <t>Enésimo_strike</t>
  </si>
  <si>
    <t>4 años de pena y 10 de expulsión por tener una esclava sexual y doméstica de 13 años. Si alguien ve justicia en esto ...</t>
  </si>
  <si>
    <t>es que en su país es legal, y tu eres un racista y un supremacista (probablemente blanco, de los peores)</t>
  </si>
  <si>
    <t>mariopg</t>
  </si>
  <si>
    <t>y por 50€ joder, al cambio es menos que un cerdo en el medievo!</t>
  </si>
  <si>
    <t>Kayetana</t>
  </si>
  <si>
    <t>Vaya costumbres que tienen en Extremadura.</t>
  </si>
  <si>
    <t>PAUL2</t>
  </si>
  <si>
    <t>Extrema y dura, bueno en serio. Hay muchos países pòbres asiáticos, y no tan pobres, que hacen cosas así o muy parecidas. como a un jeque o emir de 75 u 80 años se encaprichje con una niña de 12 años o menos, lo consigue, de pende de su poder económico.Nuestreo "amigos" árabes reparos pocos, y en Nepal solian vender niñas para circos de India, noera raro, raro.</t>
  </si>
  <si>
    <t>SrEstaire</t>
  </si>
  <si>
    <t>4 años de pena por trata de seres humanos... se lo van a pensar dos veces estos tipos de delincuentes...</t>
  </si>
  <si>
    <t>Juanma_Font</t>
  </si>
  <si>
    <t>Pues esta tradición tan arraigada la deberían declarar BIC para protegerla, además, si se pierde esta tradición, las niñas de 13 años podrían extinguirse. </t>
  </si>
  <si>
    <t>JesusMaeztu</t>
  </si>
  <si>
    <t>Pero a ese tio hay que castigarlo, es un abuso que por un BIC tan preciado solo pague 50 € </t>
  </si>
  <si>
    <t>Berni1978</t>
  </si>
  <si>
    <t>Se ve que si pagas 65 millones por una amante no pasa nada. Lo máximo es que te echen de la casa Real.</t>
  </si>
  <si>
    <t>atkme</t>
  </si>
  <si>
    <t>ah, pero la tal Corinna tiene 13 años!!!??? Madre miaaaaa</t>
  </si>
  <si>
    <t>foni86</t>
  </si>
  <si>
    <t>Hombre igual el hecho de que sea menor la chica es un matiz mas relevante que que sera rey o no el chico, digo yo</t>
  </si>
  <si>
    <t>Tarendas3</t>
  </si>
  <si>
    <t>Pero a esta no se nota que la tenga sometida ...</t>
  </si>
  <si>
    <t>Sheldor</t>
  </si>
  <si>
    <t>Claro, lo mismo que alguien lo haga voluntariamente que comprar, literalmente, a una menor de tan solo 13 años para que sea tu esclava sexual. ¿Acaso no os dais cuenta de las tonterías que decís?</t>
  </si>
  <si>
    <t>carraxe</t>
  </si>
  <si>
    <t>la intención no era traerse una esposa, entre otras cosas porque nuestro ordenamiento jurídico impide el matrimonio a los menores de 16 años, sino una esclava sexual y una esclava doméstica. Esclavizar sexualmente a una menor, 4 años de cárcel. Luego que me digan que lo de los chavales de la Arandina es justicia. UPS. www.elconfidencial.com/espana/2020-03-18/arandina-rebaja-absolucion-vi Acabo de ver esto</t>
  </si>
  <si>
    <t>Khirs</t>
  </si>
  <si>
    <t>Ya recurrieron esa sentecia de la Arandina hay que esperar a ver que pasa al final. Madre mía, los chacales cómo saltan en noticias como estas: que si feminismo caca, que si pobres chavales los de la Arandina, que de qué nacionalidad será... Y si tienes toda la razón no hay proporcionalidad. Los puedes comparar también con los de la Manada. 4 años vs 30 años.</t>
  </si>
  <si>
    <t>Juan_Garcia</t>
  </si>
  <si>
    <t>aqui impide el matrimonio, pero si estan casados en un pais que lo permita y vienen aqui, como funciona ahi la ley?</t>
  </si>
  <si>
    <t>Pinrelnet</t>
  </si>
  <si>
    <t>Y esta corrección de la sentencia es el TSJ de CyL. Queda el supremo... Por cierto, al juez que les mete 200 años y después le corrigen a 4 no le pasa nada????</t>
  </si>
  <si>
    <t>Vixx</t>
  </si>
  <si>
    <t>Y habrá que ver si cumple algo de los cuatro años y la pena no es sustuida completamente por la expulsión.</t>
  </si>
  <si>
    <t>asenei</t>
  </si>
  <si>
    <t>ni droga, ni contrabando, ni agentes externos, etc. Lamentablemente el control de fronteras es un negocio extremadamente suculento con unas mordidas que no podrías ni imaginar.</t>
  </si>
  <si>
    <t>cacho_perro</t>
  </si>
  <si>
    <t>pues ahora quieren legalizar a 600.000 inmigrantes ilegales, para ese viaje no le veo sentido al control de fronteras francamente...otro día hablamos también del coladero que ha sido siempre el aeropuerto de Barajas, de donde han vendido cientos de miles de sudamericanos como supuestos turistas que luego se quedaron ilegalmente y ZP legalizó masivamente luego...</t>
  </si>
  <si>
    <t>StuartMcNight</t>
  </si>
  <si>
    <t>Por eso, también, es importante controlar las fronteras, para que no entren delincuentes. A diferencia de ahora que tenemos las fronteras abiertas de par en par con flores y botellas de champan para darles la bienvenida.</t>
  </si>
  <si>
    <t>ese tío no es un delicuente, en su cultura mayormente está admitido, lo que es, es un hijo de puta</t>
  </si>
  <si>
    <t>veo que para ti solo hay dos opciones, o todos expulsados o ninguno expulsado, debe ser una putada intentar entender un mundo tan complejo como el nuestro siendo incapaz de ver la escala de grises y viendo solo blanco y negro...</t>
  </si>
  <si>
    <t>Elián</t>
  </si>
  <si>
    <t>Nos están comprando y esclavizando. Hay que reformar la educación de arriba abajo...</t>
  </si>
  <si>
    <t>Trigonometrico</t>
  </si>
  <si>
    <t>De hecho no lucha por proteger a una parte de la sociedad, lucha por competir y dañar a otra parte. Yo he visto a chicas feministas que no intentaban ser mejores, intentaban que los chicos fueran tontos. Son una peste para la sociedad.</t>
  </si>
  <si>
    <t>cada vez que leo esas cosas me preguntó cuántos años tiene quien lo escribe, entre los que teníamos ya uso de razón a final del siglo pasado dudo que haya muchos que no vean una diferencia brutal entre la cantidad de machismo que había a principios de siglo y la de ahora, eso sin contar con temas medibles como reducción de asesinatos de género, aumento de mujeres con estudios superiores, y un gran etc. En serio ¿En qué te basas para decir que el feminismo no es eficaz contra el machismo si en un par de décadas ha cambiado notablemente un país?</t>
  </si>
  <si>
    <t>hombre! laboral... Queda claro que se dedicaba a la compra-venta</t>
  </si>
  <si>
    <t>no, lo que suelen decir es que no se expulsa, obviamente lo mio era sarcasmo.</t>
  </si>
  <si>
    <t>CalifaRojo</t>
  </si>
  <si>
    <t>Encima de que lo estafan, le condenan. </t>
  </si>
  <si>
    <t>javi618</t>
  </si>
  <si>
    <t>Que nombren a este juez ministro de Justicia, ya tardan.</t>
  </si>
  <si>
    <t>shake-it</t>
  </si>
  <si>
    <t>Madre mía, los chacales cómo saltan en noticias como estas: que si feminismo caca, que si pobres chavales los de la Arandina, que de qué nacionalidad será...</t>
  </si>
  <si>
    <t>lamonjamellada</t>
  </si>
  <si>
    <t>sí, se les ve preocupadisimos por la cría, nada de venir aquí a hablar de su libro.</t>
  </si>
  <si>
    <t>A ti también te gustaría tener una esclava de esas, ¿no? Que se te ve el plumero.</t>
  </si>
  <si>
    <t>¿De qué chacales hablas? Todos los comentarios están directamente relacionados con la noticia. Excepto el tuyo, que no aporta nada. ¿Querías decir algo?</t>
  </si>
  <si>
    <t>shinjikari</t>
  </si>
  <si>
    <t>Si comparamos sentencias de casos distintos, podemos llegar a donde queráis. Otra cosa es cuanta verdad habrá allí donde lleguemos.</t>
  </si>
  <si>
    <t>Macho... que cuando tu has respondido #18 ya habia adjuntado en su comentario la noticia con la nueva sentencia de los de la Arandina. No. No son 30. Y reconocido con un "UPS. Acabo de ver esto".</t>
  </si>
  <si>
    <t>menudo invent te acabas de marcar ¿No?</t>
  </si>
  <si>
    <t>rafaLin</t>
  </si>
  <si>
    <t>En realidad no, es inmune, da igual el delito, podría violar a cualquier niño en la plaza mayor o liarse a tiros con un kalashnikov y nadie podría decirle nada, igual que ni siquiera podemos investigarle por ladrón.</t>
  </si>
  <si>
    <t>Tronchador</t>
  </si>
  <si>
    <t>Eso no funciona así. hayderecho.expansion.com/2018/09/09/el-concepto-de-inviolabilidad/ Lo que pasa es que no hay huevos, por parte del sistema, a ponerle la mano encima. Y será seguramente, porque el que lo intente acabará "suicidado".</t>
  </si>
  <si>
    <t>eldelmedio</t>
  </si>
  <si>
    <t>Pueden venir pero que no se le ocurra tocarla ni con un palo. Y evidentemente ella al colegio, no de esclava.</t>
  </si>
  <si>
    <t>bubiba</t>
  </si>
  <si>
    <t>no se expulsa menores en España. Se habrá hecho cargo servicios del menor. Sus padres son un peligro para la niña. Seguro la vuelven a vender</t>
  </si>
  <si>
    <t>Trabukero</t>
  </si>
  <si>
    <t>Olé sus huevos morenos (los del periodista). Si hablas de expulsar del pais a alguien, porque omites la nacionalidad.</t>
  </si>
  <si>
    <t>orangutan</t>
  </si>
  <si>
    <t>Es de un país multicolor www.youtube.com/watch?v=dAzzvHvISCg</t>
  </si>
  <si>
    <t>oooooh estás tocando un tabú y no hablo de uno solamente para la admn. de menéame</t>
  </si>
  <si>
    <t>por culpa de estos twitter.com/jason_howerton/status/1281327808833359875?s=09</t>
  </si>
  <si>
    <t>El periodista no ha escogido nada. Es un copia-pega del comunicado de prensa del CGPJ. www.poderjudicial.es/cgpj/es/Poder-Judicial/Tribunales-Superiores-de-J</t>
  </si>
  <si>
    <t>ManTK</t>
  </si>
  <si>
    <t>ni siquiera cononaviricos.</t>
  </si>
  <si>
    <t>La condena es con las leyes de nuestro pais. No digas bobadas.</t>
  </si>
  <si>
    <t>Pues que no me cuenten la noticia y yasta, si es que... "Pa no decir na"</t>
  </si>
  <si>
    <t>Saskatchewan</t>
  </si>
  <si>
    <t>Putas costumbres de follacabras</t>
  </si>
  <si>
    <t>pagado a su familia 50 euros tambien mahometana pues fuera de España tambien su familia joe por lo menos nos quitamos unos cuantos de la peste esa de encima ... pero parece que la familia por desgracia nada ...</t>
  </si>
  <si>
    <t>enderteruel</t>
  </si>
  <si>
    <t>Me da a mi que no la compró aquí (en España), si no allí. Donde quiera que esté allí.</t>
  </si>
  <si>
    <t>elsnons</t>
  </si>
  <si>
    <t>ZP les daba visado al igual que Aznar y Felipe anteriormente. Una vez dentro se mezcla todo y mal, era la única manera de regularizar sin entrar en conflicto con el país de origen. El problema de ahora es la falta de visado que las autoridades españolas no conceden para viajar porque saben que no vienen como turistas. Además toda Sudamérica está en crisis profunda con una lucha de clases de terror. Mejor se queden hasta mejores tiempos.</t>
  </si>
  <si>
    <t>cybermouse</t>
  </si>
  <si>
    <t>¿Vas a ir tu a regoger fresas o prefieres que lo hagan ilegales?. Siempre estais con la misma cantinela.</t>
  </si>
  <si>
    <t>OpemArms aprueba tu sarcasmo.</t>
  </si>
  <si>
    <t>Es que esa sentencia es la que ha sido recurrida la que pone #18. A la acusación les parece mal la rebaja de penas.</t>
  </si>
  <si>
    <t>Hombrelumbre</t>
  </si>
  <si>
    <t>me suena que tú aplaudiste cuando la condena fue de casi 40 años. Me equivoco?</t>
  </si>
  <si>
    <t>Pos peor me lo pones, si quieres hacer una noticia sobre eso. Los llamas y les preguntas. Si eso no es ser vago...</t>
  </si>
  <si>
    <t>Seguro que era de religión budista.</t>
  </si>
  <si>
    <t>¿Solo lo expulsaron por 10 años? Ah ok, es que le dieron tiempo para ahorrar más y venir a comprarse mas esposas. Alá es grande y misericordioso (detalles que omiten de la noticia para no ser acusados de xenófobos).</t>
  </si>
  <si>
    <t>O.... publicas lo mismo que ha publicado el CGPJ porque es completamente relavante aunque no sepas de que pais es el expulsado. Y para aquellos que necesitais saber la nacionalidad exacta para poder echar bilis... pues podeis esperar a que publiquen la sentencia y os la leeis. Para muchos otros es suficiente saber que se va a expulsar del pais al hijo de puta que ha tenido esclavizada a la chaval. Sinceramente... me da igual a donde lo expulsen mientras lo hagan. Con el... y con que cualquier extranjero que haga lo mismo.</t>
  </si>
  <si>
    <t>deberías aprender a insultar sin faltarle al respeto a las personas con capacidades neurológicas diferentes.</t>
  </si>
  <si>
    <t>Ramsay_Bolton</t>
  </si>
  <si>
    <t>No sabia ni regatear el idiota, 50 euros? pero si aun esta verde... ni pa follar sirve, 30 euros y te estoy haciendo un favor que hasta un lustro son todo gastos        </t>
  </si>
  <si>
    <t>Ni puta gracia.</t>
  </si>
  <si>
    <t>pues cuando no lo dicen tenia que "darte" por lo contrario ... osea que si que la compro en España, asi estamos, se consiguio la situacion que tanto temiamos</t>
  </si>
  <si>
    <t>La pluma, lo que se me ve a mí es la pluma.</t>
  </si>
  <si>
    <t>Estoy respondiendo a un comentario que usa el perroverdismo para demostrar que los perros son verdes... Efectivamente el tema es mucho más interesante y deberíamos tener datos. * Ver cómo están las leyes, en que casos las leyes contemplan la expulsión. * ver los datos, qué porcentaje de casos en los que la expulsión está contemplata el delincuente ha sido expulsado. Lamentablemente quienes tienen facilidad para obtener y mostrar los datos, (políticos de un color y otro) tienen más interés en el populismo que en los datos.</t>
  </si>
  <si>
    <t>Si. Lo de expulsar lo descarto pero no que su “familia” la reclame y se la tengan que dar.</t>
  </si>
  <si>
    <t>tu y tu bilis... Luego llorais por el ignore. Darle visitas a esta mierda de noticia que ni siquiera explica que paso con la victima ni habla de adonde lo extraditan... Apaga y vamonos. Darle visitas a esta mierda de noticia que ni siquiera explica que paso con la victima ni habla de adonde lo extraditan... Apaga y vamonos. Por cierto, para ahorraste el esfuerzo de responderme mi proxima respuesta seria un escueto "ok". Por no perder mas el tiempo.</t>
  </si>
  <si>
    <t>Pero no seria preferible que lo expulsen pero no a uno de los mas de 40 paises mahometanos ? porque todo esto proviene de que Mahoma tenia esclavos, muchos de ellos niñas igual que este, no se, en un pais no mahometano no estaria tan comodo este como en un pais mahometano</t>
  </si>
  <si>
    <t>servicios sociales puede actuar de oficio. Tiene 13 años si los familiares reclaman y lo alargan en juicios puede que cumpla los 16 y a partir de ahí le pueden dar la enmancipacion legal. En estos casos se actúa de oficio. Se hace con menores que sufren riesgo de ablación por ejemplo y se niegan a entregarlas a familiares de su país. El riesgo de ser esclava sexual posibilita que servicios del menor se ocupe de inmediato. Luego es muy caro y largo para la gente de su país recuperar al menor. Lrs costará más de 50 euros ...</t>
  </si>
  <si>
    <t>un cabron compra una adolescente y pierdes el sentido del humor?.... </t>
  </si>
  <si>
    <t>Gracias. Yo no tengo idea del tema y me da susto que la carta de “es mi hija” gane sobre las demás. Me quedo más tranquilo.</t>
  </si>
  <si>
    <t>Pepe_Onagra</t>
  </si>
  <si>
    <t>por que se considera racismo la crítica de vender menores como ganado.</t>
  </si>
  <si>
    <t>servicios del menor puede hacerse cargo de un menor en riesgo SIN mediación de un juez. Luego su quieren recuperar al niño han de ir a juicio y son años. Esto es bueno y malo. Malo porque se han dado abusos, yo sé de unos amigos que tardaron dos años en recuperar sus hijos y lo cierto es que no era. Malos padres se los habían quitado por no tener una casa fija y eso es ilegal en España.. Bueno para casos como este</t>
  </si>
  <si>
    <t>Zarandea_me</t>
  </si>
  <si>
    <t>Los políticos tienen que reaccionar en serio sobre este problema, no puedes dejar entrar ni permitir la estancia a depende que tipos de culturas cuyos valores y costumbres atenten directamente contra derechos básicos constitucionales. Me repugna leer que este tipo de actos se llevan a cabo en mi país y la cosa está pasando de castaño a oscuro.</t>
  </si>
  <si>
    <t>Esto le recuerda una historia con mejor final. Mi mejor amiga de la uni es musulmana. Con estudios, trabajo y divorciada. Muy independiente siempre me chico que llevara pañuelo pero ella se siente muy orgullosa de ser marroquí. Nunca pidió la nacionalidad y dice que de mayor volverá a Marruecos pero está aquí porque allí las mujeres lo tienen muy difícil para trabajarme buen hace poco le contó su historia. Ellos eran 6 hermanos y sus padres bastante liberales. Pero tenían un hermano sin hijos. Según la costumbre era normal que su hermano le cediera una hija en adopción. Le dio su palabra y le tocó a ellas tenía 6 años. Su tío carnal no decidió nada con respecto a ella solo su tía. No la escolarizo y la tuvo de sirvienta más de 3 años. Le tenía odio por no haber podido tener hijos y la veía como una intrusa. Cuando en una visita familiar se enteraron los padres exigieron su vuelta y le buscarlo un colegio. Empezó la escuela a los 10 años. Me chocó la historia pero al parecer en los pueblos era normal tener una niña de chacha y también normal en los 70 en Marruecos una niña sin escolarizar. Comentó que con los años había prendido a perdonar a "gente ignorante y miedosa". Pero yo pienso que su tía lo que fue es una HDLGP y su tío igual por consentirlo. Siempre me sorprendoo mi amiga por eso el optimismo de mi amiga de que Marruecos está avanzando y que ella por ejemplo davchrals cuando va a su país porque tiene trabajo, estudios, está separada... Lo cierto es que si hubiera tenido unos padres cerrados no hubiera tenido oportunidad alguna.</t>
  </si>
  <si>
    <t>Smie</t>
  </si>
  <si>
    <t>Imagino que es la versión que tiene ella porque se lo contarían sus padres. Pero también me parece mal que los padres en 3 años no hubieran visto como estaba la cria. Mal me parece lo de donar a la hija como quien presta el coche, pero yo al menos me aseguraría de que vive bien, que en 3 años ya les dio tiempo. No sé, a mi me suena a que hubo otra razón, pero lógicamente a ella no se lo iban a decir. También veo un problema en los que no se quieren integrar, que viven soñando con volver a "su pais". Al final.. ni de aquí ni de allí.</t>
  </si>
  <si>
    <t>absolutely medievo! bueno, qué coño, ni todos serían así en el medievo, es peor que en el medievo!</t>
  </si>
  <si>
    <t>Natxelas</t>
  </si>
  <si>
    <t>No me seas clasista.</t>
  </si>
  <si>
    <t>daphoene</t>
  </si>
  <si>
    <t>Yo prefiero que haya algún "juzgado urgente" que se encargue de estas cosas por la vía rápida a que servicios sociales te puedan quitar un niño sin mediación de juez, que luego requiera esa misma mediación para recuperarlo. Me parece excesivo, no sabía que este tema estaba así. Para este tema en cuestión es una ventaja, pero igualmente me parece una "facultad" aberrante.</t>
  </si>
  <si>
    <t>a ver ella quiere volver a su país como el andaluz que tras su vida en Catalunya se vuelve a Sevilla. Tiene trabajo y estudios. Siempre ha cotizado y eso le ha permitido estar legalmente aquí siempre sin pedir la nacionalidad. Que quiera volver a su país pues me puede parecer normal. La gente echa de menos su tierra. Pero a veces me parece muy optimista en como la cosa mejora para las mujeres en Marruecos. Su hija dice que no quiere llevar pañuelo, ella lo respeta y le dice que e no se preocupe que en Marruecos nones obligado pero no la veo con muchas ganas de vivir en Marruecos la verdad por muy bonito que lo pinté mami. Como mucho visitar a su madre de vez en cuando. Lo que le ocurrió no es tan raro. Se había en España. El hermano que tenía muchos hijos le daba un hijo a quien no tenía ninguno para que se hiciera cargo dando por hecho que estaría bien. Conozco un caso en la familia de mi abuelo. Unas de mis tías vivió casi toda su vida con su tía abuela que no tenía hijos y le pago los estudios. Eran cosas extraoficiales. Lo de no saber nada en 3 años si que lo veo bestia. Mi tía visitaba a sus hermanos cada 3 meses. Pero en Marruecos las comunicaciones hace 50 años pfff y además s ve que allí se confiaba en la palabra. Si tu hermano te dice que va a tratar bien a tu hia y desconfias es como un insulto.</t>
  </si>
  <si>
    <t>parku</t>
  </si>
  <si>
    <t>Vender a tu hija por 50€, no se puede ser más miserable.</t>
  </si>
  <si>
    <t>Nouser</t>
  </si>
  <si>
    <t>En este país no se imputa a ningún juez. A menos que estés investigando la Gürtel, claro está.</t>
  </si>
  <si>
    <t>Macima</t>
  </si>
  <si>
    <t>Mañana lo trae open arma de regreso</t>
  </si>
  <si>
    <t>vengo de un barrio complicado y he visto casis de abusos. Algunos justificados y otros no. A unos exvecinos les quitaron a los niños 2 años ... Vale iban de casa en casa pero es que está expresamente prohibido quitar a los niños por cuestiones económicas desde hace años. Así que les pusieron cosas delirantes como que el "era violento" cuando jamás tocó a los niños y ahí quien tenía mala ostia era la madre o que no los alentaban lo suficiente cuan precisamente estaban siguiendo una dieta para controlar el sobrepeso de una de sus hijas. Ganaron el juicio pero casi dos años... Y soy fe que esos niños están perfectamente felices con sus padres. Otro caso aún más gordo y largo fue el de esa niña guineana que le quitaron a su hijo recién nacido a los 14 sin darle oportunidad a nada y eso fue más largo porque los servicios del menor recurrieron varias veces porque ya "estaba preadoptado en una buena familia" . 5 años en recuperar al niño. Hay casos que tela....pero la cosa es servicios del menor puede actuar sin medicación del juez</t>
  </si>
  <si>
    <t>por cierto recuerdo otra amiga muy cogida por los pelos. El hijo tenía problemas psicológicos y precisaba de atención especializada y ella paaba un POV peto la niña estaba perfectamente. Le quitaron ambos. Los recupero tras 8 años pero porque servicios del menor se los devolvió ya que ya tenían 15 y 16. Ella al principio montón un cirio se lloros pero luego encontró nuevo novio que heredó un piso y se iba a verlos cada quince días y se los llevaba a casa de su hermano y "estaban muy bien"... Vamos que se acomodo y debía pensar que ... ay que bien que el estado le paga internado gratis y todo a sus hijos y se los devuelve ya crecidos</t>
  </si>
  <si>
    <t>Puedo entender una actuación administrativa por motivos de urgencia, pero que tenga que resolverse en menos de un mes, por ejemplo. Si es tan evidente la urgencia como para saltarse la vía judicial, debería bastar con ese tiempo para demostrarlo. Y si no es suficiente, será que es mejor que lo resuelva la justicia. Los casos que me comentas son aberrantes en un estado de derecho, y a través del juzgado suceden también aberraciones, pero se tienen unos mínimos.</t>
  </si>
  <si>
    <t>MadalenaBrava</t>
  </si>
  <si>
    <t>Cuando crees que la ficción no puede superar a la realidad y te llevas la lección de humildad de tu vida.</t>
  </si>
  <si>
    <t>Habrá casos de todo tipo, pero no puedo entender que un funcionario te pueda robar varios años a tus hijos con criterios subjetivos y sin tener que pasar por un juzgado.</t>
  </si>
  <si>
    <t>ni yo. En Catalunya es el EAIA. Los manda la asistenta y ellos hacen una valoración. Sin juzgado. Sin poder grabar la conversación por si hay abusos etc ..bsin garantías y gente muy humilde que no puede defenderse o pierden los nervios. Claro que a veces se ponen violentos pero porque les llegan diciendo que les van a quitar a los niños y son gente sin estudios que no saben gestionar la situación y pierden a veces los papeles. Hace años que hay quejas.</t>
  </si>
  <si>
    <t>quiusden</t>
  </si>
  <si>
    <t>son sus costumbres, cabrones racistas.</t>
  </si>
  <si>
    <t>Hombre, no digo imputar, pero al menos apercibir, sancionar, un carnet de juez por puntos,... No sé, algo. Yo en mi trabajo digo que es 1,2 millones de euros y viene otro y dice que son 12 millones y me cae un puro seguro. Y a la tercera a la calle.</t>
  </si>
  <si>
    <t>Siempre se puede comprar a niñas de 13 años para que las recojan.</t>
  </si>
  <si>
    <t>si ponen sueldos decentes, seguro que habría cola, pero es más fácil y barato traer mano de obra barata y explotarla.</t>
  </si>
  <si>
    <t>Darrufisonfair</t>
  </si>
  <si>
    <t>Así sin cabras ni camellos? Y las costumbres?</t>
  </si>
  <si>
    <t>Paisos_Catalans</t>
  </si>
  <si>
    <t>Asimismo, fundamentan que “existe una total ausencia de prueba de la existencia de arraigo social” o laboral. ... pues como se pongan a mirar esto a partir de ahora, van a quedar, contados, 3.</t>
  </si>
  <si>
    <t>¿¿¿¡Dónde estáis, FEMINISTAS DE MIERDA!???</t>
  </si>
  <si>
    <t>Mockery</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</si>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</sst>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mm;@"/>
  </numFmts>
  <fonts count="3" x14ac:knownFonts="1">
    <font>
      <sz val="11"/>
      <color theme="1"/>
      <name val="Calibri"/>
      <family val="2"/>
      <scheme val="minor"/>
    </font>
    <font>
      <b/>
      <sz val="11"/>
      <color theme="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14" fontId="1" fillId="2" borderId="0" xfId="0" applyNumberFormat="1" applyFont="1" applyFill="1"/>
    <xf numFmtId="164" fontId="1" fillId="2" borderId="0" xfId="0" applyNumberFormat="1" applyFont="1" applyFill="1"/>
    <xf numFmtId="14" fontId="0" fillId="0" borderId="0" xfId="0" applyNumberFormat="1"/>
    <xf numFmtId="164" fontId="0" fillId="0" borderId="0" xfId="0" applyNumberFormat="1"/>
    <xf numFmtId="0" fontId="2" fillId="0" borderId="0" xfId="0" applyFont="1" applyFill="1"/>
    <xf numFmtId="14" fontId="2" fillId="0" borderId="0" xfId="0" applyNumberFormat="1" applyFont="1" applyFill="1"/>
    <xf numFmtId="164" fontId="2" fillId="0" borderId="0" xfId="0" applyNumberFormat="1" applyFont="1" applyFill="1"/>
    <xf numFmtId="0" fontId="2" fillId="0" borderId="0" xfId="0" applyFont="1" applyFill="1" applyAlignment="1">
      <alignment wrapText="1"/>
    </xf>
    <xf numFmtId="0" fontId="1" fillId="2" borderId="0" xfId="0" applyFont="1" applyFill="1" applyAlignment="1"/>
    <xf numFmtId="0" fontId="2" fillId="0" borderId="0" xfId="0" applyFont="1" applyFill="1" applyAlignment="1"/>
    <xf numFmtId="0" fontId="0" fillId="0" borderId="0" xfId="0" applyAlignment="1"/>
    <xf numFmtId="14" fontId="2" fillId="0" borderId="0" xfId="0" applyNumberFormat="1" applyFont="1" applyFill="1" applyAlignment="1">
      <alignment wrapText="1"/>
    </xf>
    <xf numFmtId="164" fontId="2" fillId="0" borderId="0" xfId="0" applyNumberFormat="1" applyFont="1" applyFill="1" applyAlignment="1">
      <alignment wrapText="1"/>
    </xf>
    <xf numFmtId="14" fontId="0" fillId="0" borderId="0" xfId="0" applyNumberFormat="1" applyFill="1"/>
    <xf numFmtId="164" fontId="0" fillId="0" borderId="0" xfId="0" applyNumberFormat="1" applyFill="1"/>
    <xf numFmtId="0" fontId="0" fillId="0" borderId="0" xfId="0" applyFill="1"/>
    <xf numFmtId="0" fontId="0" fillId="0" borderId="0" xfId="0" applyFill="1" applyAlignment="1"/>
  </cellXfs>
  <cellStyles count="1">
    <cellStyle name="Normal" xfId="0" builtinId="0"/>
  </cellStyles>
  <dxfs count="5">
    <dxf>
      <font>
        <strike val="0"/>
        <outline val="0"/>
        <shadow val="0"/>
        <u val="none"/>
        <vertAlign val="baseline"/>
        <sz val="12"/>
        <color theme="1"/>
        <name val="Calibri"/>
        <scheme val="minor"/>
      </font>
      <fill>
        <patternFill patternType="none">
          <fgColor indexed="64"/>
          <bgColor auto="1"/>
        </patternFill>
      </fill>
    </dxf>
    <dxf>
      <font>
        <strike val="0"/>
        <outline val="0"/>
        <shadow val="0"/>
        <u val="none"/>
        <vertAlign val="baseline"/>
        <sz val="12"/>
        <name val="Calibri"/>
        <scheme val="minor"/>
      </font>
    </dxf>
    <dxf>
      <font>
        <strike val="0"/>
        <outline val="0"/>
        <shadow val="0"/>
        <u val="none"/>
        <vertAlign val="baseline"/>
        <sz val="12"/>
        <color theme="1"/>
        <name val="Calibri"/>
        <scheme val="minor"/>
      </font>
      <fill>
        <patternFill patternType="none">
          <fgColor indexed="64"/>
          <bgColor auto="1"/>
        </patternFill>
      </fill>
    </dxf>
    <dxf>
      <font>
        <strike val="0"/>
        <outline val="0"/>
        <shadow val="0"/>
        <u val="none"/>
        <vertAlign val="baseline"/>
        <sz val="12"/>
        <color theme="1"/>
        <name val="Calibri"/>
        <scheme val="minor"/>
      </font>
      <fill>
        <patternFill patternType="none">
          <fgColor indexed="64"/>
          <bgColor auto="1"/>
        </patternFill>
      </fill>
    </dxf>
    <dxf>
      <font>
        <strike val="0"/>
        <outline val="0"/>
        <shadow val="0"/>
        <u val="none"/>
        <vertAlign val="baseline"/>
        <sz val="12"/>
        <color theme="1"/>
        <name val="Calibri"/>
        <scheme val="minor"/>
      </font>
      <fill>
        <patternFill patternType="none">
          <fgColor indexed="64"/>
          <bgColor auto="1"/>
        </patternFill>
      </fill>
    </dxf>
  </dxfs>
  <tableStyles count="1" defaultTableStyle="TableStyleMedium2" defaultPivotStyle="PivotStyleLight16">
    <tableStyle name="Estilo de tabla 2"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headers="0" connectionId="1" xr16:uid="{00000000-0016-0000-0000-000000000000}" autoFormatId="16" applyNumberFormats="0" applyBorderFormats="0" applyFontFormats="0" applyPatternFormats="0" applyAlignmentFormats="0" applyWidthHeightFormats="0">
  <queryTableRefresh headersInLastRefresh="0" nextId="3" unboundColumnsRight="1">
    <queryTableFields count="2">
      <queryTableField id="1" name="Column1"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20200715_7DE_Com" displayName="_20200715_7DE_Com" ref="A2:B142" tableType="queryTable" headerRowCount="0" totalsRowShown="0" headerRowDxfId="4" dataDxfId="3" headerRowCellStyle="Normal" dataCellStyle="Normal">
  <tableColumns count="2">
    <tableColumn id="1" xr3:uid="{00000000-0010-0000-0000-000001000000}" uniqueName="1" name="Column1" queryTableFieldId="1" dataDxfId="2" dataCellStyle="Normal"/>
    <tableColumn id="2" xr3:uid="{00000000-0010-0000-0000-000002000000}" uniqueName="2" name="Columna1" queryTableFieldId="2" headerRowDxfId="1" dataDxfId="0" headerRowCellStyle="Normal" dataCellStyle="Normal"/>
  </tableColumns>
  <tableStyleInfo name="Estilo de tabla 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4"/>
  <sheetViews>
    <sheetView tabSelected="1" zoomScale="110" zoomScaleNormal="110" workbookViewId="0">
      <pane ySplit="1" topLeftCell="A82" activePane="bottomLeft" state="frozen"/>
      <selection activeCell="R1" sqref="R1"/>
      <selection pane="bottomLeft" activeCell="D102" sqref="D102"/>
    </sheetView>
  </sheetViews>
  <sheetFormatPr baseColWidth="10" defaultColWidth="11.5" defaultRowHeight="15" x14ac:dyDescent="0.2"/>
  <cols>
    <col min="2" max="2" width="13.1640625" customWidth="1"/>
    <col min="3" max="3" width="11.5" style="4"/>
    <col min="4" max="4" width="11.5" style="5"/>
    <col min="7" max="7" width="123.83203125" style="12" customWidth="1"/>
    <col min="8" max="8" width="13.83203125" bestFit="1" customWidth="1"/>
    <col min="9" max="9" width="12.6640625" bestFit="1" customWidth="1"/>
    <col min="10" max="10" width="13.6640625" bestFit="1" customWidth="1"/>
    <col min="11" max="11" width="14.5" bestFit="1" customWidth="1"/>
    <col min="12" max="12" width="12.6640625" bestFit="1" customWidth="1"/>
    <col min="13" max="13" width="11.83203125" bestFit="1" customWidth="1"/>
    <col min="14" max="14" width="10.1640625" bestFit="1" customWidth="1"/>
    <col min="15" max="15" width="8" bestFit="1" customWidth="1"/>
    <col min="16" max="16" width="8.5" bestFit="1" customWidth="1"/>
    <col min="17" max="17" width="6.1640625" customWidth="1"/>
    <col min="18" max="18" width="17.1640625" bestFit="1" customWidth="1"/>
    <col min="19" max="19" width="12.6640625" bestFit="1" customWidth="1"/>
    <col min="20" max="20" width="10.5" bestFit="1" customWidth="1"/>
    <col min="21" max="21" width="7.5" bestFit="1" customWidth="1"/>
  </cols>
  <sheetData>
    <row r="1" spans="1:22" s="1" customFormat="1" x14ac:dyDescent="0.2">
      <c r="A1" s="1" t="s">
        <v>0</v>
      </c>
      <c r="B1" s="1" t="s">
        <v>1</v>
      </c>
      <c r="C1" s="2" t="s">
        <v>2</v>
      </c>
      <c r="D1" s="3" t="s">
        <v>3</v>
      </c>
      <c r="E1" s="1" t="s">
        <v>4</v>
      </c>
      <c r="F1" s="1" t="s">
        <v>6</v>
      </c>
      <c r="G1" s="10" t="s">
        <v>5</v>
      </c>
      <c r="H1" s="1" t="s">
        <v>7</v>
      </c>
      <c r="I1" s="1" t="s">
        <v>228</v>
      </c>
      <c r="J1" s="1" t="s">
        <v>8</v>
      </c>
      <c r="K1" s="1" t="s">
        <v>9</v>
      </c>
      <c r="L1" s="1" t="s">
        <v>10</v>
      </c>
      <c r="M1" s="1" t="s">
        <v>11</v>
      </c>
      <c r="N1" s="1" t="s">
        <v>12</v>
      </c>
      <c r="O1" s="1" t="s">
        <v>13</v>
      </c>
      <c r="P1" s="1" t="s">
        <v>227</v>
      </c>
      <c r="Q1" s="1" t="s">
        <v>14</v>
      </c>
      <c r="R1" s="1" t="s">
        <v>15</v>
      </c>
      <c r="S1" s="1" t="s">
        <v>16</v>
      </c>
      <c r="T1" s="1" t="s">
        <v>17</v>
      </c>
      <c r="U1" s="1" t="s">
        <v>18</v>
      </c>
      <c r="V1" s="1" t="s">
        <v>19</v>
      </c>
    </row>
    <row r="2" spans="1:22" s="6" customFormat="1" ht="16" x14ac:dyDescent="0.2">
      <c r="A2" s="6">
        <v>1</v>
      </c>
      <c r="B2" s="6" t="s">
        <v>20</v>
      </c>
      <c r="C2" s="7">
        <v>44027</v>
      </c>
      <c r="D2" s="8">
        <v>0.42708333333333331</v>
      </c>
      <c r="E2" s="6">
        <v>1</v>
      </c>
      <c r="F2" s="6">
        <v>2</v>
      </c>
      <c r="G2" s="11" t="s">
        <v>21</v>
      </c>
      <c r="H2" s="6">
        <v>0</v>
      </c>
      <c r="I2" s="6">
        <v>0</v>
      </c>
      <c r="J2" s="6">
        <v>1</v>
      </c>
      <c r="K2" s="6">
        <v>0</v>
      </c>
      <c r="L2" s="6">
        <v>0</v>
      </c>
      <c r="M2" s="6">
        <v>0</v>
      </c>
      <c r="N2" s="6">
        <v>0</v>
      </c>
      <c r="O2" s="6">
        <v>0</v>
      </c>
      <c r="P2" s="6">
        <v>0</v>
      </c>
      <c r="Q2" s="6">
        <v>0</v>
      </c>
      <c r="R2" s="6">
        <v>0</v>
      </c>
      <c r="S2" s="6">
        <v>0</v>
      </c>
      <c r="T2" s="6">
        <v>0</v>
      </c>
      <c r="U2" s="6">
        <v>0</v>
      </c>
      <c r="V2" s="6">
        <v>0</v>
      </c>
    </row>
    <row r="3" spans="1:22" s="6" customFormat="1" ht="16" x14ac:dyDescent="0.2">
      <c r="A3" s="6">
        <v>35</v>
      </c>
      <c r="B3" s="6" t="s">
        <v>22</v>
      </c>
      <c r="C3" s="7">
        <v>44027</v>
      </c>
      <c r="D3" s="8">
        <v>0.54861111111111105</v>
      </c>
      <c r="E3" s="6">
        <v>1</v>
      </c>
      <c r="F3" s="6">
        <f t="shared" ref="F2:F33" si="0">IF(E3=A3,1,2)</f>
        <v>2</v>
      </c>
      <c r="G3" s="11" t="s">
        <v>23</v>
      </c>
      <c r="H3" s="6">
        <v>0</v>
      </c>
      <c r="I3" s="6">
        <v>0</v>
      </c>
      <c r="J3" s="6">
        <v>0</v>
      </c>
      <c r="K3" s="6">
        <v>0</v>
      </c>
      <c r="L3" s="6">
        <v>0</v>
      </c>
      <c r="M3" s="6">
        <v>0</v>
      </c>
      <c r="N3" s="6">
        <v>0</v>
      </c>
      <c r="O3" s="6">
        <v>0</v>
      </c>
      <c r="P3" s="6">
        <v>0</v>
      </c>
      <c r="Q3" s="6">
        <v>0</v>
      </c>
      <c r="R3" s="6">
        <v>1</v>
      </c>
      <c r="S3" s="6">
        <v>0</v>
      </c>
      <c r="T3" s="6">
        <v>0</v>
      </c>
      <c r="U3" s="6">
        <v>0</v>
      </c>
      <c r="V3" s="6">
        <v>0</v>
      </c>
    </row>
    <row r="4" spans="1:22" s="6" customFormat="1" ht="16" x14ac:dyDescent="0.2">
      <c r="A4" s="6">
        <v>40</v>
      </c>
      <c r="B4" s="6" t="s">
        <v>24</v>
      </c>
      <c r="C4" s="7">
        <v>44027</v>
      </c>
      <c r="D4" s="8">
        <v>0.54999999999999993</v>
      </c>
      <c r="E4" s="6">
        <v>1</v>
      </c>
      <c r="F4" s="6">
        <f t="shared" si="0"/>
        <v>2</v>
      </c>
      <c r="G4" s="11" t="s">
        <v>25</v>
      </c>
      <c r="H4" s="6">
        <v>1</v>
      </c>
      <c r="I4" s="6">
        <v>1</v>
      </c>
      <c r="J4" s="6">
        <v>0</v>
      </c>
      <c r="K4" s="6">
        <v>0</v>
      </c>
      <c r="L4" s="6">
        <v>0</v>
      </c>
      <c r="M4" s="6">
        <v>0</v>
      </c>
      <c r="N4" s="6">
        <v>0</v>
      </c>
      <c r="O4" s="6">
        <v>0</v>
      </c>
      <c r="P4" s="6">
        <v>0</v>
      </c>
      <c r="Q4" s="6">
        <v>0</v>
      </c>
      <c r="R4" s="6">
        <v>0</v>
      </c>
      <c r="S4" s="6">
        <v>0</v>
      </c>
      <c r="T4" s="6">
        <v>0</v>
      </c>
      <c r="U4" s="6">
        <v>0</v>
      </c>
      <c r="V4" s="6">
        <v>0</v>
      </c>
    </row>
    <row r="5" spans="1:22" s="6" customFormat="1" ht="16" x14ac:dyDescent="0.2">
      <c r="A5" s="6">
        <v>41</v>
      </c>
      <c r="B5" s="6" t="s">
        <v>26</v>
      </c>
      <c r="C5" s="7">
        <v>44027</v>
      </c>
      <c r="D5" s="8">
        <v>0.55069444444444449</v>
      </c>
      <c r="E5" s="6">
        <v>1</v>
      </c>
      <c r="F5" s="6">
        <f t="shared" si="0"/>
        <v>2</v>
      </c>
      <c r="G5" s="11" t="s">
        <v>27</v>
      </c>
      <c r="H5" s="6">
        <v>1</v>
      </c>
      <c r="I5" s="6">
        <v>1</v>
      </c>
      <c r="J5" s="6">
        <v>0</v>
      </c>
      <c r="K5" s="6">
        <v>0</v>
      </c>
      <c r="L5" s="6">
        <v>0</v>
      </c>
      <c r="M5" s="6">
        <v>0</v>
      </c>
      <c r="N5" s="6">
        <v>0</v>
      </c>
      <c r="O5" s="6">
        <v>0</v>
      </c>
      <c r="P5" s="6">
        <v>0</v>
      </c>
      <c r="Q5" s="6">
        <v>0</v>
      </c>
      <c r="R5" s="6">
        <v>0</v>
      </c>
      <c r="S5" s="6">
        <v>0</v>
      </c>
      <c r="T5" s="6">
        <v>0</v>
      </c>
      <c r="U5" s="6">
        <v>0</v>
      </c>
      <c r="V5" s="6">
        <v>0</v>
      </c>
    </row>
    <row r="6" spans="1:22" s="6" customFormat="1" ht="16" x14ac:dyDescent="0.2">
      <c r="A6" s="6">
        <v>92</v>
      </c>
      <c r="B6" s="6" t="s">
        <v>28</v>
      </c>
      <c r="C6" s="7">
        <v>44027</v>
      </c>
      <c r="D6" s="8">
        <v>0.58402777777777781</v>
      </c>
      <c r="E6" s="6">
        <v>1</v>
      </c>
      <c r="F6" s="6">
        <f t="shared" si="0"/>
        <v>2</v>
      </c>
      <c r="G6" s="11" t="s">
        <v>29</v>
      </c>
      <c r="H6" s="6">
        <v>0</v>
      </c>
      <c r="I6" s="6">
        <v>0</v>
      </c>
      <c r="J6" s="6">
        <v>0</v>
      </c>
      <c r="K6" s="6">
        <v>0</v>
      </c>
      <c r="L6" s="6">
        <v>0</v>
      </c>
      <c r="M6" s="6">
        <v>0</v>
      </c>
      <c r="N6" s="6">
        <v>0</v>
      </c>
      <c r="O6" s="6">
        <v>0</v>
      </c>
      <c r="P6" s="6">
        <v>0</v>
      </c>
      <c r="Q6" s="6">
        <v>0</v>
      </c>
      <c r="R6" s="6">
        <v>0</v>
      </c>
      <c r="S6" s="6">
        <v>0</v>
      </c>
      <c r="T6" s="6">
        <v>0</v>
      </c>
      <c r="U6" s="6">
        <v>0</v>
      </c>
      <c r="V6" s="6">
        <v>0</v>
      </c>
    </row>
    <row r="7" spans="1:22" s="6" customFormat="1" ht="16" x14ac:dyDescent="0.2">
      <c r="A7" s="6">
        <v>2</v>
      </c>
      <c r="B7" s="6" t="s">
        <v>30</v>
      </c>
      <c r="C7" s="7">
        <v>44027</v>
      </c>
      <c r="D7" s="8">
        <v>0.4284722222222222</v>
      </c>
      <c r="E7" s="6">
        <v>2</v>
      </c>
      <c r="F7" s="6">
        <f t="shared" si="0"/>
        <v>1</v>
      </c>
      <c r="G7" s="11" t="s">
        <v>31</v>
      </c>
      <c r="H7" s="6">
        <v>0</v>
      </c>
      <c r="I7" s="6">
        <v>0</v>
      </c>
      <c r="J7" s="6">
        <v>0</v>
      </c>
      <c r="K7" s="6">
        <v>1</v>
      </c>
      <c r="L7" s="6">
        <v>0</v>
      </c>
      <c r="M7" s="6">
        <v>0</v>
      </c>
      <c r="N7" s="6">
        <v>0</v>
      </c>
      <c r="O7" s="6">
        <v>0</v>
      </c>
      <c r="P7" s="6">
        <v>0</v>
      </c>
      <c r="Q7" s="6">
        <v>0</v>
      </c>
      <c r="R7" s="6">
        <v>0</v>
      </c>
      <c r="S7" s="6">
        <v>0</v>
      </c>
      <c r="T7" s="6">
        <v>0</v>
      </c>
      <c r="U7" s="6">
        <v>0</v>
      </c>
      <c r="V7" s="6">
        <v>0</v>
      </c>
    </row>
    <row r="8" spans="1:22" s="6" customFormat="1" ht="16" x14ac:dyDescent="0.2">
      <c r="A8" s="6">
        <v>9</v>
      </c>
      <c r="B8" s="6" t="s">
        <v>32</v>
      </c>
      <c r="C8" s="7">
        <v>44027</v>
      </c>
      <c r="D8" s="8">
        <v>0.43472222222222223</v>
      </c>
      <c r="E8" s="6">
        <v>2</v>
      </c>
      <c r="F8" s="6">
        <f t="shared" si="0"/>
        <v>2</v>
      </c>
      <c r="G8" s="11" t="s">
        <v>33</v>
      </c>
      <c r="H8" s="6">
        <v>1</v>
      </c>
      <c r="I8" s="6">
        <v>1</v>
      </c>
      <c r="J8" s="6">
        <v>0</v>
      </c>
      <c r="K8" s="6">
        <v>0</v>
      </c>
      <c r="L8" s="6">
        <v>0</v>
      </c>
      <c r="M8" s="6">
        <v>0</v>
      </c>
      <c r="N8" s="6">
        <v>0</v>
      </c>
      <c r="O8" s="6">
        <v>0</v>
      </c>
      <c r="P8" s="6">
        <v>0</v>
      </c>
      <c r="Q8" s="6">
        <v>0</v>
      </c>
      <c r="R8" s="6">
        <v>0</v>
      </c>
      <c r="S8" s="6">
        <v>0</v>
      </c>
      <c r="T8" s="6">
        <v>0</v>
      </c>
      <c r="U8" s="6">
        <v>0</v>
      </c>
      <c r="V8" s="6">
        <v>0</v>
      </c>
    </row>
    <row r="9" spans="1:22" s="6" customFormat="1" ht="16" x14ac:dyDescent="0.2">
      <c r="A9" s="6">
        <v>3</v>
      </c>
      <c r="B9" s="6" t="s">
        <v>34</v>
      </c>
      <c r="C9" s="7">
        <v>44027</v>
      </c>
      <c r="D9" s="8">
        <v>0.4291666666666667</v>
      </c>
      <c r="E9" s="6">
        <v>3</v>
      </c>
      <c r="F9" s="6">
        <v>2</v>
      </c>
      <c r="G9" s="11" t="s">
        <v>35</v>
      </c>
      <c r="H9" s="6">
        <v>0</v>
      </c>
      <c r="I9" s="6">
        <v>1</v>
      </c>
      <c r="J9" s="6">
        <v>0</v>
      </c>
      <c r="K9" s="6">
        <v>0</v>
      </c>
      <c r="L9" s="6">
        <v>0</v>
      </c>
      <c r="M9" s="6">
        <v>0</v>
      </c>
      <c r="N9" s="6">
        <v>0</v>
      </c>
      <c r="O9" s="6">
        <v>0</v>
      </c>
      <c r="P9" s="6">
        <v>0</v>
      </c>
      <c r="Q9" s="6">
        <v>0</v>
      </c>
      <c r="R9" s="6">
        <v>0</v>
      </c>
      <c r="S9" s="6">
        <v>0</v>
      </c>
      <c r="T9" s="6">
        <v>0</v>
      </c>
      <c r="U9" s="6">
        <v>0</v>
      </c>
      <c r="V9" s="6">
        <v>0</v>
      </c>
    </row>
    <row r="10" spans="1:22" s="6" customFormat="1" ht="16" x14ac:dyDescent="0.2">
      <c r="A10" s="6">
        <v>5</v>
      </c>
      <c r="B10" s="6" t="s">
        <v>36</v>
      </c>
      <c r="C10" s="7">
        <v>44027</v>
      </c>
      <c r="D10" s="8">
        <v>0.43124999999999997</v>
      </c>
      <c r="E10" s="6">
        <v>3</v>
      </c>
      <c r="F10" s="6">
        <f t="shared" si="0"/>
        <v>2</v>
      </c>
      <c r="G10" s="11" t="s">
        <v>37</v>
      </c>
      <c r="H10" s="6">
        <v>0</v>
      </c>
      <c r="I10" s="6">
        <v>0</v>
      </c>
      <c r="J10" s="6">
        <v>0</v>
      </c>
      <c r="K10" s="6">
        <v>0</v>
      </c>
      <c r="L10" s="6">
        <v>0</v>
      </c>
      <c r="M10" s="6">
        <v>0</v>
      </c>
      <c r="N10" s="6">
        <v>0</v>
      </c>
      <c r="O10" s="6">
        <v>0</v>
      </c>
      <c r="P10" s="6">
        <v>0</v>
      </c>
      <c r="Q10" s="6">
        <v>0</v>
      </c>
      <c r="R10" s="6">
        <v>0</v>
      </c>
      <c r="S10" s="6">
        <v>0</v>
      </c>
      <c r="T10" s="6">
        <v>0</v>
      </c>
      <c r="U10" s="6">
        <v>0</v>
      </c>
      <c r="V10" s="6">
        <v>0</v>
      </c>
    </row>
    <row r="11" spans="1:22" s="6" customFormat="1" ht="16" x14ac:dyDescent="0.2">
      <c r="A11" s="6">
        <v>6</v>
      </c>
      <c r="B11" s="6" t="s">
        <v>38</v>
      </c>
      <c r="C11" s="7">
        <v>44027</v>
      </c>
      <c r="D11" s="8">
        <v>0.43194444444444446</v>
      </c>
      <c r="E11" s="6">
        <v>3</v>
      </c>
      <c r="F11" s="6">
        <f t="shared" si="0"/>
        <v>2</v>
      </c>
      <c r="G11" s="11" t="s">
        <v>39</v>
      </c>
      <c r="H11" s="6">
        <v>0</v>
      </c>
      <c r="I11" s="6">
        <v>1</v>
      </c>
      <c r="J11" s="6">
        <v>0</v>
      </c>
      <c r="K11" s="6">
        <v>0</v>
      </c>
      <c r="L11" s="6">
        <v>0</v>
      </c>
      <c r="M11" s="6">
        <v>0</v>
      </c>
      <c r="N11" s="6">
        <v>0</v>
      </c>
      <c r="O11" s="6">
        <v>0</v>
      </c>
      <c r="P11" s="6">
        <v>0</v>
      </c>
      <c r="Q11" s="6">
        <v>0</v>
      </c>
      <c r="R11" s="6">
        <v>0</v>
      </c>
      <c r="S11" s="6">
        <v>0</v>
      </c>
      <c r="T11" s="6">
        <v>0</v>
      </c>
      <c r="U11" s="6">
        <v>0</v>
      </c>
      <c r="V11" s="6">
        <v>0</v>
      </c>
    </row>
    <row r="12" spans="1:22" s="6" customFormat="1" ht="16" x14ac:dyDescent="0.2">
      <c r="A12" s="6">
        <v>7</v>
      </c>
      <c r="B12" s="6" t="s">
        <v>40</v>
      </c>
      <c r="C12" s="7">
        <v>44027</v>
      </c>
      <c r="D12" s="8">
        <v>0.43402777777777773</v>
      </c>
      <c r="E12" s="6">
        <v>3</v>
      </c>
      <c r="F12" s="6">
        <f t="shared" si="0"/>
        <v>2</v>
      </c>
      <c r="G12" s="11" t="s">
        <v>41</v>
      </c>
      <c r="H12" s="6">
        <v>0</v>
      </c>
      <c r="I12" s="6">
        <v>0</v>
      </c>
      <c r="J12" s="6">
        <v>0</v>
      </c>
      <c r="K12" s="6">
        <v>0</v>
      </c>
      <c r="L12" s="6">
        <v>0</v>
      </c>
      <c r="M12" s="6">
        <v>0</v>
      </c>
      <c r="N12" s="6">
        <v>0</v>
      </c>
      <c r="O12" s="6">
        <v>0</v>
      </c>
      <c r="P12" s="6">
        <v>0</v>
      </c>
      <c r="Q12" s="6">
        <v>0</v>
      </c>
      <c r="R12" s="6">
        <v>0</v>
      </c>
      <c r="S12" s="6">
        <v>0</v>
      </c>
      <c r="T12" s="6">
        <v>0</v>
      </c>
      <c r="U12" s="6">
        <v>0</v>
      </c>
      <c r="V12" s="6">
        <v>0</v>
      </c>
    </row>
    <row r="13" spans="1:22" s="6" customFormat="1" ht="16" x14ac:dyDescent="0.2">
      <c r="A13" s="6">
        <v>39</v>
      </c>
      <c r="B13" s="6" t="s">
        <v>42</v>
      </c>
      <c r="C13" s="7">
        <v>44027</v>
      </c>
      <c r="D13" s="8">
        <v>0.54999999999999993</v>
      </c>
      <c r="E13" s="6">
        <v>3</v>
      </c>
      <c r="F13" s="6">
        <f t="shared" si="0"/>
        <v>2</v>
      </c>
      <c r="G13" s="11" t="s">
        <v>43</v>
      </c>
      <c r="H13" s="6">
        <v>0</v>
      </c>
      <c r="I13" s="6">
        <v>0</v>
      </c>
      <c r="J13" s="6">
        <v>0</v>
      </c>
      <c r="K13" s="6">
        <v>0</v>
      </c>
      <c r="L13" s="6">
        <v>0</v>
      </c>
      <c r="M13" s="6">
        <v>0</v>
      </c>
      <c r="N13" s="6">
        <v>0</v>
      </c>
      <c r="O13" s="6">
        <v>0</v>
      </c>
      <c r="P13" s="6">
        <v>0</v>
      </c>
      <c r="Q13" s="6">
        <v>0</v>
      </c>
      <c r="R13" s="6">
        <v>0</v>
      </c>
      <c r="S13" s="6">
        <v>0</v>
      </c>
      <c r="T13" s="6">
        <v>0</v>
      </c>
      <c r="U13" s="6">
        <v>0</v>
      </c>
      <c r="V13" s="6">
        <v>0</v>
      </c>
    </row>
    <row r="14" spans="1:22" s="6" customFormat="1" ht="16" x14ac:dyDescent="0.2">
      <c r="A14" s="6">
        <v>45</v>
      </c>
      <c r="B14" s="6" t="s">
        <v>44</v>
      </c>
      <c r="C14" s="7">
        <v>44027</v>
      </c>
      <c r="D14" s="8">
        <v>0.55555555555555558</v>
      </c>
      <c r="E14" s="6">
        <v>45</v>
      </c>
      <c r="F14" s="6">
        <f t="shared" si="0"/>
        <v>1</v>
      </c>
      <c r="G14" s="11" t="s">
        <v>45</v>
      </c>
      <c r="H14" s="6">
        <v>0</v>
      </c>
      <c r="I14" s="6">
        <v>0</v>
      </c>
      <c r="J14" s="6">
        <v>0</v>
      </c>
      <c r="K14" s="6">
        <v>0</v>
      </c>
      <c r="L14" s="6">
        <v>0</v>
      </c>
      <c r="M14" s="6">
        <v>0</v>
      </c>
      <c r="N14" s="6">
        <v>0</v>
      </c>
      <c r="O14" s="6">
        <v>0</v>
      </c>
      <c r="P14" s="6">
        <v>0</v>
      </c>
      <c r="Q14" s="6">
        <v>0</v>
      </c>
      <c r="R14" s="6">
        <v>0</v>
      </c>
      <c r="S14" s="6">
        <v>0</v>
      </c>
      <c r="T14" s="6">
        <v>0</v>
      </c>
      <c r="U14" s="6">
        <v>0</v>
      </c>
      <c r="V14" s="6">
        <v>0</v>
      </c>
    </row>
    <row r="15" spans="1:22" s="6" customFormat="1" ht="16" x14ac:dyDescent="0.2">
      <c r="A15" s="6">
        <v>70</v>
      </c>
      <c r="B15" s="6" t="s">
        <v>46</v>
      </c>
      <c r="C15" s="7">
        <v>44027</v>
      </c>
      <c r="D15" s="8">
        <v>0.57222222222222219</v>
      </c>
      <c r="E15" s="6">
        <v>70</v>
      </c>
      <c r="F15" s="6">
        <f t="shared" si="0"/>
        <v>1</v>
      </c>
      <c r="G15" s="11" t="s">
        <v>47</v>
      </c>
      <c r="H15" s="6">
        <v>0</v>
      </c>
      <c r="I15" s="6">
        <v>0</v>
      </c>
      <c r="J15" s="6">
        <v>0</v>
      </c>
      <c r="K15" s="6">
        <v>0</v>
      </c>
      <c r="L15" s="6">
        <v>0</v>
      </c>
      <c r="M15" s="6">
        <v>0</v>
      </c>
      <c r="N15" s="6">
        <v>0</v>
      </c>
      <c r="O15" s="6">
        <v>0</v>
      </c>
      <c r="P15" s="6">
        <v>0</v>
      </c>
      <c r="Q15" s="6">
        <v>0</v>
      </c>
      <c r="R15" s="6">
        <v>0</v>
      </c>
      <c r="S15" s="6">
        <v>0</v>
      </c>
      <c r="T15" s="6">
        <v>0</v>
      </c>
      <c r="U15" s="6">
        <v>0</v>
      </c>
      <c r="V15" s="6">
        <v>0</v>
      </c>
    </row>
    <row r="16" spans="1:22" s="6" customFormat="1" ht="16" x14ac:dyDescent="0.2">
      <c r="A16" s="6">
        <v>72</v>
      </c>
      <c r="B16" s="6" t="s">
        <v>48</v>
      </c>
      <c r="C16" s="7">
        <v>44027</v>
      </c>
      <c r="D16" s="8">
        <v>0.57361111111111118</v>
      </c>
      <c r="E16" s="6">
        <v>72</v>
      </c>
      <c r="F16" s="6">
        <f t="shared" si="0"/>
        <v>1</v>
      </c>
      <c r="G16" s="11" t="s">
        <v>49</v>
      </c>
      <c r="H16" s="6">
        <v>1</v>
      </c>
      <c r="I16" s="6">
        <v>1</v>
      </c>
      <c r="J16" s="6">
        <v>0</v>
      </c>
      <c r="K16" s="6">
        <v>0</v>
      </c>
      <c r="L16" s="6">
        <v>0</v>
      </c>
      <c r="M16" s="6">
        <v>0</v>
      </c>
      <c r="N16" s="6">
        <v>0</v>
      </c>
      <c r="O16" s="6">
        <v>0</v>
      </c>
      <c r="P16" s="6">
        <v>0</v>
      </c>
      <c r="Q16" s="6">
        <v>0</v>
      </c>
      <c r="R16" s="6">
        <v>0</v>
      </c>
      <c r="S16" s="6">
        <v>0</v>
      </c>
      <c r="T16" s="6">
        <v>0</v>
      </c>
      <c r="U16" s="6">
        <v>0</v>
      </c>
      <c r="V16" s="6">
        <v>0</v>
      </c>
    </row>
    <row r="17" spans="1:22" s="6" customFormat="1" ht="16" x14ac:dyDescent="0.2">
      <c r="A17" s="6">
        <v>4</v>
      </c>
      <c r="B17" s="6" t="s">
        <v>50</v>
      </c>
      <c r="C17" s="7">
        <v>44027</v>
      </c>
      <c r="D17" s="8">
        <v>0.4291666666666667</v>
      </c>
      <c r="E17" s="6">
        <v>4</v>
      </c>
      <c r="F17" s="6">
        <v>2</v>
      </c>
      <c r="G17" s="11" t="s">
        <v>51</v>
      </c>
      <c r="H17" s="6">
        <v>0</v>
      </c>
      <c r="I17" s="6">
        <v>0</v>
      </c>
      <c r="J17" s="6">
        <v>0</v>
      </c>
      <c r="K17" s="6">
        <v>0</v>
      </c>
      <c r="L17" s="6">
        <v>0</v>
      </c>
      <c r="M17" s="6">
        <v>0</v>
      </c>
      <c r="N17" s="6">
        <v>0</v>
      </c>
      <c r="O17" s="6">
        <v>0</v>
      </c>
      <c r="P17" s="6">
        <v>0</v>
      </c>
      <c r="Q17" s="6">
        <v>0</v>
      </c>
      <c r="R17" s="6">
        <v>0</v>
      </c>
      <c r="S17" s="6">
        <v>0</v>
      </c>
      <c r="T17" s="6">
        <v>0</v>
      </c>
      <c r="U17" s="6">
        <v>0</v>
      </c>
      <c r="V17" s="6">
        <v>1</v>
      </c>
    </row>
    <row r="18" spans="1:22" s="6" customFormat="1" ht="16" x14ac:dyDescent="0.2">
      <c r="A18" s="6">
        <v>10</v>
      </c>
      <c r="B18" s="6" t="s">
        <v>52</v>
      </c>
      <c r="C18" s="7">
        <v>44027</v>
      </c>
      <c r="D18" s="8">
        <v>0.4375</v>
      </c>
      <c r="E18" s="6">
        <v>4</v>
      </c>
      <c r="F18" s="6">
        <f t="shared" si="0"/>
        <v>2</v>
      </c>
      <c r="G18" s="11" t="s">
        <v>53</v>
      </c>
      <c r="H18" s="6">
        <v>0</v>
      </c>
      <c r="I18" s="6">
        <v>1</v>
      </c>
      <c r="J18" s="6">
        <v>0</v>
      </c>
      <c r="K18" s="6">
        <v>0</v>
      </c>
      <c r="L18" s="6">
        <v>0</v>
      </c>
      <c r="M18" s="6">
        <v>0</v>
      </c>
      <c r="N18" s="6">
        <v>0</v>
      </c>
      <c r="O18" s="6">
        <v>0</v>
      </c>
      <c r="P18" s="6">
        <v>0</v>
      </c>
      <c r="Q18" s="6">
        <v>0</v>
      </c>
      <c r="R18" s="6">
        <v>0</v>
      </c>
      <c r="S18" s="6">
        <v>0</v>
      </c>
      <c r="T18" s="6">
        <v>0</v>
      </c>
      <c r="U18" s="6">
        <v>0</v>
      </c>
      <c r="V18" s="6">
        <v>0</v>
      </c>
    </row>
    <row r="19" spans="1:22" s="6" customFormat="1" ht="16" x14ac:dyDescent="0.2">
      <c r="A19" s="6">
        <v>21</v>
      </c>
      <c r="B19" s="6" t="s">
        <v>54</v>
      </c>
      <c r="C19" s="7">
        <v>44027</v>
      </c>
      <c r="D19" s="8">
        <v>0.53194444444444444</v>
      </c>
      <c r="E19" s="6">
        <v>21</v>
      </c>
      <c r="F19" s="6">
        <f t="shared" si="0"/>
        <v>1</v>
      </c>
      <c r="G19" s="11" t="s">
        <v>55</v>
      </c>
      <c r="H19" s="6">
        <v>1</v>
      </c>
      <c r="I19" s="6">
        <v>1</v>
      </c>
      <c r="J19" s="6">
        <v>0</v>
      </c>
      <c r="K19" s="6">
        <v>0</v>
      </c>
      <c r="L19" s="6">
        <v>0</v>
      </c>
      <c r="M19" s="6">
        <v>0</v>
      </c>
      <c r="N19" s="6">
        <v>0</v>
      </c>
      <c r="O19" s="6">
        <v>0</v>
      </c>
      <c r="P19" s="6">
        <v>0</v>
      </c>
      <c r="Q19" s="6">
        <v>0</v>
      </c>
      <c r="R19" s="6">
        <v>0</v>
      </c>
      <c r="S19" s="6">
        <v>0</v>
      </c>
      <c r="T19" s="6">
        <v>0</v>
      </c>
      <c r="U19" s="6">
        <v>0</v>
      </c>
      <c r="V19" s="6">
        <v>0</v>
      </c>
    </row>
    <row r="20" spans="1:22" s="6" customFormat="1" ht="16" x14ac:dyDescent="0.2">
      <c r="A20" s="6">
        <v>26</v>
      </c>
      <c r="B20" s="6" t="s">
        <v>56</v>
      </c>
      <c r="C20" s="7">
        <v>44027</v>
      </c>
      <c r="D20" s="8">
        <v>0.5395833333333333</v>
      </c>
      <c r="E20" s="6">
        <v>4</v>
      </c>
      <c r="F20" s="6">
        <f t="shared" si="0"/>
        <v>2</v>
      </c>
      <c r="G20" s="11" t="s">
        <v>57</v>
      </c>
      <c r="H20" s="6">
        <v>1</v>
      </c>
      <c r="I20" s="6">
        <v>1</v>
      </c>
      <c r="J20" s="6">
        <v>0</v>
      </c>
      <c r="K20" s="6">
        <v>1</v>
      </c>
      <c r="L20" s="6">
        <v>0</v>
      </c>
      <c r="M20" s="6">
        <v>0</v>
      </c>
      <c r="N20" s="6">
        <v>0</v>
      </c>
      <c r="O20" s="6">
        <v>0</v>
      </c>
      <c r="P20" s="6">
        <v>1</v>
      </c>
      <c r="Q20" s="6">
        <v>0</v>
      </c>
      <c r="R20" s="6">
        <v>0</v>
      </c>
      <c r="S20" s="6">
        <v>0</v>
      </c>
      <c r="T20" s="6">
        <v>0</v>
      </c>
      <c r="U20" s="6">
        <v>0</v>
      </c>
      <c r="V20" s="6">
        <v>0</v>
      </c>
    </row>
    <row r="21" spans="1:22" s="6" customFormat="1" ht="16" x14ac:dyDescent="0.2">
      <c r="A21" s="6">
        <v>32</v>
      </c>
      <c r="B21" s="6" t="s">
        <v>58</v>
      </c>
      <c r="C21" s="7">
        <v>44027</v>
      </c>
      <c r="D21" s="8">
        <v>0.54375000000000007</v>
      </c>
      <c r="E21" s="6">
        <v>4</v>
      </c>
      <c r="F21" s="6">
        <f t="shared" si="0"/>
        <v>2</v>
      </c>
      <c r="G21" s="11" t="s">
        <v>59</v>
      </c>
      <c r="H21" s="6">
        <v>1</v>
      </c>
      <c r="I21" s="6">
        <v>1</v>
      </c>
      <c r="J21" s="6">
        <v>0</v>
      </c>
      <c r="K21" s="6">
        <v>0</v>
      </c>
      <c r="L21" s="6">
        <v>0</v>
      </c>
      <c r="M21" s="6">
        <v>0</v>
      </c>
      <c r="N21" s="6">
        <v>0</v>
      </c>
      <c r="O21" s="6">
        <v>0</v>
      </c>
      <c r="P21" s="6">
        <v>0</v>
      </c>
      <c r="Q21" s="6">
        <v>0</v>
      </c>
      <c r="R21" s="6">
        <v>0</v>
      </c>
      <c r="S21" s="6">
        <v>0</v>
      </c>
      <c r="T21" s="6">
        <v>0</v>
      </c>
      <c r="U21" s="6">
        <v>0</v>
      </c>
      <c r="V21" s="6">
        <v>0</v>
      </c>
    </row>
    <row r="22" spans="1:22" s="6" customFormat="1" ht="16" x14ac:dyDescent="0.2">
      <c r="A22" s="6">
        <v>11</v>
      </c>
      <c r="B22" s="6" t="s">
        <v>34</v>
      </c>
      <c r="C22" s="7">
        <v>44027</v>
      </c>
      <c r="D22" s="8">
        <v>0.44166666666666665</v>
      </c>
      <c r="E22" s="6">
        <v>6</v>
      </c>
      <c r="F22" s="6">
        <f t="shared" si="0"/>
        <v>2</v>
      </c>
      <c r="G22" s="11" t="s">
        <v>60</v>
      </c>
      <c r="H22" s="6">
        <v>1</v>
      </c>
      <c r="I22" s="6">
        <v>1</v>
      </c>
      <c r="J22" s="6">
        <v>0</v>
      </c>
      <c r="K22" s="6">
        <v>0</v>
      </c>
      <c r="L22" s="6">
        <v>0</v>
      </c>
      <c r="M22" s="6">
        <v>0</v>
      </c>
      <c r="N22" s="6">
        <v>0</v>
      </c>
      <c r="O22" s="6">
        <v>0</v>
      </c>
      <c r="P22" s="6">
        <v>0</v>
      </c>
      <c r="Q22" s="6">
        <v>0</v>
      </c>
      <c r="R22" s="6">
        <v>0</v>
      </c>
      <c r="S22" s="6">
        <v>0</v>
      </c>
      <c r="T22" s="6">
        <v>0</v>
      </c>
      <c r="U22" s="6">
        <v>0</v>
      </c>
      <c r="V22" s="6">
        <v>0</v>
      </c>
    </row>
    <row r="23" spans="1:22" s="6" customFormat="1" ht="16" x14ac:dyDescent="0.2">
      <c r="A23" s="6">
        <v>55</v>
      </c>
      <c r="B23" s="6" t="s">
        <v>61</v>
      </c>
      <c r="C23" s="7">
        <v>44027</v>
      </c>
      <c r="D23" s="8">
        <v>0.56180555555555556</v>
      </c>
      <c r="E23" s="6">
        <v>7</v>
      </c>
      <c r="F23" s="6">
        <f t="shared" si="0"/>
        <v>2</v>
      </c>
      <c r="G23" s="11" t="s">
        <v>62</v>
      </c>
      <c r="H23" s="6">
        <v>0</v>
      </c>
      <c r="I23" s="6">
        <v>0</v>
      </c>
      <c r="J23" s="6">
        <v>0</v>
      </c>
      <c r="K23" s="6">
        <v>0</v>
      </c>
      <c r="L23" s="6">
        <v>0</v>
      </c>
      <c r="M23" s="6">
        <v>0</v>
      </c>
      <c r="N23" s="6">
        <v>0</v>
      </c>
      <c r="O23" s="6">
        <v>0</v>
      </c>
      <c r="P23" s="6">
        <v>0</v>
      </c>
      <c r="Q23" s="6">
        <v>0</v>
      </c>
      <c r="R23" s="6">
        <v>0</v>
      </c>
      <c r="S23" s="6">
        <v>0</v>
      </c>
      <c r="T23" s="6">
        <v>0</v>
      </c>
      <c r="U23" s="6">
        <v>0</v>
      </c>
      <c r="V23" s="6">
        <v>0</v>
      </c>
    </row>
    <row r="24" spans="1:22" s="6" customFormat="1" ht="16" x14ac:dyDescent="0.2">
      <c r="A24" s="6">
        <v>8</v>
      </c>
      <c r="B24" s="6" t="s">
        <v>63</v>
      </c>
      <c r="C24" s="7">
        <v>44027</v>
      </c>
      <c r="D24" s="8">
        <v>0.43402777777777773</v>
      </c>
      <c r="E24" s="6">
        <v>8</v>
      </c>
      <c r="F24" s="6">
        <f t="shared" si="0"/>
        <v>1</v>
      </c>
      <c r="G24" s="11" t="s">
        <v>64</v>
      </c>
      <c r="H24" s="6">
        <v>0</v>
      </c>
      <c r="I24" s="6">
        <v>0</v>
      </c>
      <c r="J24" s="6">
        <v>0</v>
      </c>
      <c r="K24" s="6">
        <v>0</v>
      </c>
      <c r="L24" s="6">
        <v>0</v>
      </c>
      <c r="M24" s="6">
        <v>0</v>
      </c>
      <c r="N24" s="6">
        <v>0</v>
      </c>
      <c r="O24" s="6">
        <v>0</v>
      </c>
      <c r="P24" s="6">
        <v>0</v>
      </c>
      <c r="Q24" s="6">
        <v>0</v>
      </c>
      <c r="R24" s="6">
        <v>0</v>
      </c>
      <c r="S24" s="6">
        <v>0</v>
      </c>
      <c r="T24" s="6">
        <v>0</v>
      </c>
      <c r="U24" s="6">
        <v>0</v>
      </c>
      <c r="V24" s="6">
        <v>0</v>
      </c>
    </row>
    <row r="25" spans="1:22" s="6" customFormat="1" ht="16" x14ac:dyDescent="0.2">
      <c r="A25" s="6">
        <v>46</v>
      </c>
      <c r="B25" s="6" t="s">
        <v>44</v>
      </c>
      <c r="C25" s="7">
        <v>44027</v>
      </c>
      <c r="D25" s="8">
        <v>0.55625000000000002</v>
      </c>
      <c r="E25" s="6">
        <v>8</v>
      </c>
      <c r="F25" s="6">
        <f t="shared" si="0"/>
        <v>2</v>
      </c>
      <c r="G25" s="11" t="s">
        <v>65</v>
      </c>
      <c r="H25" s="6">
        <v>0</v>
      </c>
      <c r="I25" s="6">
        <v>0</v>
      </c>
      <c r="J25" s="6">
        <v>0</v>
      </c>
      <c r="K25" s="6">
        <v>0</v>
      </c>
      <c r="L25" s="6">
        <v>0</v>
      </c>
      <c r="M25" s="6">
        <v>0</v>
      </c>
      <c r="N25" s="6">
        <v>0</v>
      </c>
      <c r="O25" s="6">
        <v>1</v>
      </c>
      <c r="P25" s="6">
        <v>0</v>
      </c>
      <c r="Q25" s="6">
        <v>0</v>
      </c>
      <c r="R25" s="6">
        <v>0</v>
      </c>
      <c r="S25" s="6">
        <v>0</v>
      </c>
      <c r="T25" s="6">
        <v>0</v>
      </c>
      <c r="U25" s="6">
        <v>0</v>
      </c>
      <c r="V25" s="6">
        <v>0</v>
      </c>
    </row>
    <row r="26" spans="1:22" s="6" customFormat="1" ht="16" x14ac:dyDescent="0.2">
      <c r="A26" s="6">
        <v>20</v>
      </c>
      <c r="B26" s="6" t="s">
        <v>54</v>
      </c>
      <c r="C26" s="7">
        <v>44027</v>
      </c>
      <c r="D26" s="8">
        <v>0.53055555555555556</v>
      </c>
      <c r="E26" s="6">
        <v>20</v>
      </c>
      <c r="F26" s="6">
        <f t="shared" si="0"/>
        <v>1</v>
      </c>
      <c r="G26" s="11" t="s">
        <v>66</v>
      </c>
      <c r="H26" s="6">
        <v>1</v>
      </c>
      <c r="I26" s="6">
        <v>1</v>
      </c>
      <c r="J26" s="6">
        <v>0</v>
      </c>
      <c r="K26" s="6">
        <v>0</v>
      </c>
      <c r="L26" s="6">
        <v>0</v>
      </c>
      <c r="M26" s="6">
        <v>0</v>
      </c>
      <c r="N26" s="6">
        <v>0</v>
      </c>
      <c r="O26" s="6">
        <v>0</v>
      </c>
      <c r="P26" s="6">
        <v>0</v>
      </c>
      <c r="Q26" s="6">
        <v>0</v>
      </c>
      <c r="R26" s="6">
        <v>0</v>
      </c>
      <c r="S26" s="6">
        <v>0</v>
      </c>
      <c r="T26" s="6">
        <v>0</v>
      </c>
      <c r="U26" s="6">
        <v>0</v>
      </c>
      <c r="V26" s="6">
        <v>0</v>
      </c>
    </row>
    <row r="27" spans="1:22" s="6" customFormat="1" ht="16" x14ac:dyDescent="0.2">
      <c r="A27" s="6">
        <v>73</v>
      </c>
      <c r="B27" s="6" t="s">
        <v>67</v>
      </c>
      <c r="C27" s="7">
        <v>44027</v>
      </c>
      <c r="D27" s="8">
        <v>0.57361111111111118</v>
      </c>
      <c r="E27" s="6">
        <v>73</v>
      </c>
      <c r="F27" s="6">
        <f t="shared" si="0"/>
        <v>1</v>
      </c>
      <c r="G27" s="11" t="s">
        <v>68</v>
      </c>
      <c r="H27" s="6">
        <v>1</v>
      </c>
      <c r="I27" s="6">
        <v>0</v>
      </c>
      <c r="J27" s="6">
        <v>0</v>
      </c>
      <c r="K27" s="6">
        <v>0</v>
      </c>
      <c r="L27" s="6">
        <v>0</v>
      </c>
      <c r="M27" s="6">
        <v>0</v>
      </c>
      <c r="N27" s="6">
        <v>0</v>
      </c>
      <c r="O27" s="6">
        <v>0</v>
      </c>
      <c r="P27" s="6">
        <v>0</v>
      </c>
      <c r="Q27" s="6">
        <v>0</v>
      </c>
      <c r="R27" s="6">
        <v>0</v>
      </c>
      <c r="S27" s="6">
        <v>0</v>
      </c>
      <c r="T27" s="6">
        <v>0</v>
      </c>
      <c r="U27" s="6">
        <v>0</v>
      </c>
      <c r="V27" s="6">
        <v>0</v>
      </c>
    </row>
    <row r="28" spans="1:22" s="6" customFormat="1" ht="16" x14ac:dyDescent="0.2">
      <c r="A28" s="6">
        <v>24</v>
      </c>
      <c r="B28" s="6" t="s">
        <v>69</v>
      </c>
      <c r="C28" s="7">
        <v>44027</v>
      </c>
      <c r="D28" s="8">
        <v>0.53888888888888886</v>
      </c>
      <c r="E28" s="6">
        <v>10</v>
      </c>
      <c r="F28" s="6">
        <f t="shared" si="0"/>
        <v>2</v>
      </c>
      <c r="G28" s="11" t="s">
        <v>70</v>
      </c>
      <c r="H28" s="6">
        <v>1</v>
      </c>
      <c r="I28" s="6">
        <v>1</v>
      </c>
      <c r="J28" s="6">
        <v>0</v>
      </c>
      <c r="K28" s="6">
        <v>0</v>
      </c>
      <c r="L28" s="6">
        <v>0</v>
      </c>
      <c r="M28" s="6">
        <v>0</v>
      </c>
      <c r="N28" s="6">
        <v>0</v>
      </c>
      <c r="O28" s="6">
        <v>0</v>
      </c>
      <c r="P28" s="6">
        <v>0</v>
      </c>
      <c r="Q28" s="6">
        <v>0</v>
      </c>
      <c r="R28" s="6">
        <v>0</v>
      </c>
      <c r="S28" s="6">
        <v>0</v>
      </c>
      <c r="T28" s="6">
        <v>0</v>
      </c>
      <c r="U28" s="6">
        <v>0</v>
      </c>
      <c r="V28" s="6">
        <v>0</v>
      </c>
    </row>
    <row r="29" spans="1:22" s="6" customFormat="1" ht="16" x14ac:dyDescent="0.2">
      <c r="A29" s="6">
        <v>74</v>
      </c>
      <c r="B29" s="6" t="s">
        <v>71</v>
      </c>
      <c r="C29" s="7">
        <v>44027</v>
      </c>
      <c r="D29" s="8">
        <v>0.57500000000000007</v>
      </c>
      <c r="E29" s="6">
        <v>10</v>
      </c>
      <c r="F29" s="6">
        <f t="shared" si="0"/>
        <v>2</v>
      </c>
      <c r="G29" s="11" t="s">
        <v>72</v>
      </c>
      <c r="H29" s="6">
        <v>0</v>
      </c>
      <c r="I29" s="6">
        <v>0</v>
      </c>
      <c r="J29" s="6">
        <v>0</v>
      </c>
      <c r="K29" s="6">
        <v>1</v>
      </c>
      <c r="L29" s="6">
        <v>0</v>
      </c>
      <c r="M29" s="6">
        <v>0</v>
      </c>
      <c r="N29" s="6">
        <v>0</v>
      </c>
      <c r="O29" s="6">
        <v>1</v>
      </c>
      <c r="P29" s="6">
        <v>0</v>
      </c>
      <c r="Q29" s="6">
        <v>1</v>
      </c>
      <c r="R29" s="6">
        <v>0</v>
      </c>
      <c r="S29" s="6">
        <v>0</v>
      </c>
      <c r="T29" s="6">
        <v>0</v>
      </c>
      <c r="U29" s="6">
        <v>1</v>
      </c>
      <c r="V29" s="6">
        <v>1</v>
      </c>
    </row>
    <row r="30" spans="1:22" s="6" customFormat="1" ht="16" x14ac:dyDescent="0.2">
      <c r="A30" s="6">
        <v>113</v>
      </c>
      <c r="B30" s="6" t="s">
        <v>73</v>
      </c>
      <c r="C30" s="7">
        <v>44027</v>
      </c>
      <c r="D30" s="8">
        <v>0.61388888888888882</v>
      </c>
      <c r="E30" s="6">
        <v>10</v>
      </c>
      <c r="F30" s="6">
        <f t="shared" si="0"/>
        <v>2</v>
      </c>
      <c r="G30" s="11" t="s">
        <v>74</v>
      </c>
      <c r="H30" s="6">
        <v>1</v>
      </c>
      <c r="I30" s="6">
        <v>0</v>
      </c>
      <c r="J30" s="6">
        <v>0</v>
      </c>
      <c r="K30" s="6">
        <v>1</v>
      </c>
      <c r="L30" s="6">
        <v>1</v>
      </c>
      <c r="M30" s="6">
        <v>0</v>
      </c>
      <c r="N30" s="6">
        <v>0</v>
      </c>
      <c r="O30" s="6">
        <v>0</v>
      </c>
      <c r="P30" s="6">
        <v>1</v>
      </c>
      <c r="Q30" s="6">
        <v>0</v>
      </c>
      <c r="R30" s="6">
        <v>0</v>
      </c>
      <c r="S30" s="6">
        <v>0</v>
      </c>
      <c r="T30" s="6">
        <v>0</v>
      </c>
      <c r="U30" s="6">
        <v>1</v>
      </c>
      <c r="V30" s="6">
        <v>1</v>
      </c>
    </row>
    <row r="31" spans="1:22" s="6" customFormat="1" ht="16" x14ac:dyDescent="0.2">
      <c r="A31" s="6">
        <v>132</v>
      </c>
      <c r="B31" s="6" t="s">
        <v>75</v>
      </c>
      <c r="C31" s="7">
        <v>44027</v>
      </c>
      <c r="D31" s="8">
        <v>0.65416666666666667</v>
      </c>
      <c r="E31" s="6">
        <v>11</v>
      </c>
      <c r="F31" s="6">
        <f t="shared" si="0"/>
        <v>2</v>
      </c>
      <c r="G31" s="11" t="s">
        <v>76</v>
      </c>
      <c r="H31" s="6">
        <v>0</v>
      </c>
      <c r="I31" s="6">
        <v>0</v>
      </c>
      <c r="J31" s="6">
        <v>0</v>
      </c>
      <c r="K31" s="6">
        <v>0</v>
      </c>
      <c r="L31" s="6">
        <v>0</v>
      </c>
      <c r="M31" s="6">
        <v>0</v>
      </c>
      <c r="N31" s="6">
        <v>0</v>
      </c>
      <c r="O31" s="6">
        <v>1</v>
      </c>
      <c r="P31" s="6">
        <v>1</v>
      </c>
      <c r="Q31" s="6">
        <v>0</v>
      </c>
      <c r="R31" s="6">
        <v>0</v>
      </c>
      <c r="S31" s="6">
        <v>0</v>
      </c>
      <c r="T31" s="6">
        <v>0</v>
      </c>
      <c r="U31" s="6">
        <v>1</v>
      </c>
      <c r="V31" s="6">
        <v>2</v>
      </c>
    </row>
    <row r="32" spans="1:22" s="6" customFormat="1" ht="16" x14ac:dyDescent="0.2">
      <c r="A32" s="6">
        <v>12</v>
      </c>
      <c r="B32" s="6" t="s">
        <v>77</v>
      </c>
      <c r="C32" s="7">
        <v>44027</v>
      </c>
      <c r="D32" s="8">
        <v>0.44236111111111115</v>
      </c>
      <c r="E32" s="6">
        <v>12</v>
      </c>
      <c r="F32" s="6">
        <f t="shared" si="0"/>
        <v>1</v>
      </c>
      <c r="G32" s="11" t="s">
        <v>78</v>
      </c>
      <c r="H32" s="6">
        <v>1</v>
      </c>
      <c r="I32" s="6">
        <v>1</v>
      </c>
      <c r="J32" s="6">
        <v>0</v>
      </c>
      <c r="K32" s="6">
        <v>0</v>
      </c>
      <c r="L32" s="6">
        <v>0</v>
      </c>
      <c r="M32" s="6">
        <v>0</v>
      </c>
      <c r="N32" s="6">
        <v>0</v>
      </c>
      <c r="O32" s="6">
        <v>0</v>
      </c>
      <c r="P32" s="6">
        <v>0</v>
      </c>
      <c r="Q32" s="6">
        <v>0</v>
      </c>
      <c r="R32" s="6">
        <v>0</v>
      </c>
      <c r="S32" s="6">
        <v>0</v>
      </c>
      <c r="T32" s="6">
        <v>0</v>
      </c>
      <c r="U32" s="6">
        <v>0</v>
      </c>
      <c r="V32" s="6">
        <v>0</v>
      </c>
    </row>
    <row r="33" spans="1:22" s="6" customFormat="1" ht="16" x14ac:dyDescent="0.2">
      <c r="A33" s="6">
        <v>47</v>
      </c>
      <c r="B33" s="6" t="s">
        <v>44</v>
      </c>
      <c r="C33" s="7">
        <v>44027</v>
      </c>
      <c r="D33" s="8">
        <v>0.55694444444444446</v>
      </c>
      <c r="E33" s="6">
        <v>47</v>
      </c>
      <c r="F33" s="6">
        <f t="shared" si="0"/>
        <v>1</v>
      </c>
      <c r="G33" s="11" t="s">
        <v>79</v>
      </c>
      <c r="H33" s="6">
        <v>0</v>
      </c>
      <c r="I33" s="6">
        <v>0</v>
      </c>
      <c r="J33" s="6">
        <v>0</v>
      </c>
      <c r="K33" s="6">
        <v>0</v>
      </c>
      <c r="L33" s="6">
        <v>1</v>
      </c>
      <c r="M33" s="6">
        <v>0</v>
      </c>
      <c r="N33" s="6">
        <v>0</v>
      </c>
      <c r="O33" s="6">
        <v>0</v>
      </c>
      <c r="P33" s="6">
        <v>0</v>
      </c>
      <c r="Q33" s="6">
        <v>0</v>
      </c>
      <c r="R33" s="6">
        <v>0</v>
      </c>
      <c r="S33" s="6">
        <v>0</v>
      </c>
      <c r="T33" s="6">
        <v>0</v>
      </c>
      <c r="U33" s="6">
        <v>1</v>
      </c>
      <c r="V33" s="6">
        <v>1</v>
      </c>
    </row>
    <row r="34" spans="1:22" s="6" customFormat="1" ht="16" x14ac:dyDescent="0.2">
      <c r="A34" s="6">
        <v>100</v>
      </c>
      <c r="B34" s="6" t="s">
        <v>80</v>
      </c>
      <c r="C34" s="7">
        <v>44027</v>
      </c>
      <c r="D34" s="8">
        <v>0.59097222222222223</v>
      </c>
      <c r="E34" s="6">
        <v>12</v>
      </c>
      <c r="F34" s="6">
        <f t="shared" ref="F34:F65" si="1">IF(E34=A34,1,2)</f>
        <v>2</v>
      </c>
      <c r="G34" s="11" t="s">
        <v>81</v>
      </c>
      <c r="H34" s="6">
        <v>0</v>
      </c>
      <c r="I34" s="6">
        <v>0</v>
      </c>
      <c r="J34" s="6">
        <v>0</v>
      </c>
      <c r="K34" s="6">
        <v>0</v>
      </c>
      <c r="L34" s="6">
        <v>0</v>
      </c>
      <c r="M34" s="6">
        <v>0</v>
      </c>
      <c r="N34" s="6">
        <v>0</v>
      </c>
      <c r="O34" s="6">
        <v>0</v>
      </c>
      <c r="P34" s="6">
        <v>0</v>
      </c>
      <c r="Q34" s="6">
        <v>0</v>
      </c>
      <c r="R34" s="6">
        <v>1</v>
      </c>
      <c r="S34" s="6">
        <v>0</v>
      </c>
      <c r="T34" s="6">
        <v>0</v>
      </c>
      <c r="U34" s="6">
        <v>1</v>
      </c>
      <c r="V34" s="6">
        <v>1</v>
      </c>
    </row>
    <row r="35" spans="1:22" s="6" customFormat="1" ht="16" x14ac:dyDescent="0.2">
      <c r="A35" s="6">
        <v>13</v>
      </c>
      <c r="B35" s="6" t="s">
        <v>82</v>
      </c>
      <c r="C35" s="7">
        <v>44027</v>
      </c>
      <c r="D35" s="8">
        <v>0.45</v>
      </c>
      <c r="E35" s="6">
        <v>13</v>
      </c>
      <c r="F35" s="6">
        <f t="shared" si="1"/>
        <v>1</v>
      </c>
      <c r="G35" s="11" t="s">
        <v>83</v>
      </c>
      <c r="H35" s="6">
        <v>0</v>
      </c>
      <c r="I35" s="6">
        <v>0</v>
      </c>
      <c r="J35" s="6">
        <v>0</v>
      </c>
      <c r="K35" s="6">
        <v>0</v>
      </c>
      <c r="L35" s="6">
        <v>0</v>
      </c>
      <c r="M35" s="6">
        <v>0</v>
      </c>
      <c r="N35" s="6">
        <v>0</v>
      </c>
      <c r="O35" s="6">
        <v>0</v>
      </c>
      <c r="P35" s="6">
        <v>0</v>
      </c>
      <c r="Q35" s="6">
        <v>0</v>
      </c>
      <c r="R35" s="6">
        <v>0</v>
      </c>
      <c r="S35" s="6">
        <v>0</v>
      </c>
      <c r="T35" s="6">
        <v>0</v>
      </c>
      <c r="U35" s="6">
        <v>0</v>
      </c>
      <c r="V35" s="6">
        <v>0</v>
      </c>
    </row>
    <row r="36" spans="1:22" s="6" customFormat="1" ht="16" x14ac:dyDescent="0.2">
      <c r="A36" s="6">
        <v>61</v>
      </c>
      <c r="B36" s="6" t="s">
        <v>84</v>
      </c>
      <c r="C36" s="7">
        <v>44027</v>
      </c>
      <c r="D36" s="8">
        <v>0.56736111111111109</v>
      </c>
      <c r="E36" s="6">
        <v>13</v>
      </c>
      <c r="F36" s="6">
        <f t="shared" si="1"/>
        <v>2</v>
      </c>
      <c r="G36" s="11" t="s">
        <v>85</v>
      </c>
      <c r="H36" s="6">
        <v>1</v>
      </c>
      <c r="I36" s="6">
        <v>0</v>
      </c>
      <c r="J36" s="6">
        <v>0</v>
      </c>
      <c r="K36" s="6">
        <v>0</v>
      </c>
      <c r="L36" s="6">
        <v>0</v>
      </c>
      <c r="M36" s="6">
        <v>0</v>
      </c>
      <c r="N36" s="6">
        <v>1</v>
      </c>
      <c r="O36" s="6">
        <v>0</v>
      </c>
      <c r="P36" s="6">
        <v>0</v>
      </c>
      <c r="Q36" s="6">
        <v>0</v>
      </c>
      <c r="R36" s="6">
        <v>0</v>
      </c>
      <c r="S36" s="6">
        <v>0</v>
      </c>
      <c r="T36" s="6">
        <v>0</v>
      </c>
      <c r="U36" s="6">
        <v>0</v>
      </c>
      <c r="V36" s="6">
        <v>0</v>
      </c>
    </row>
    <row r="37" spans="1:22" s="6" customFormat="1" ht="16" x14ac:dyDescent="0.2">
      <c r="A37" s="6">
        <v>14</v>
      </c>
      <c r="B37" s="6" t="s">
        <v>86</v>
      </c>
      <c r="C37" s="7">
        <v>44027</v>
      </c>
      <c r="D37" s="8">
        <v>0.46875</v>
      </c>
      <c r="E37" s="6">
        <v>14</v>
      </c>
      <c r="F37" s="6">
        <f t="shared" si="1"/>
        <v>1</v>
      </c>
      <c r="G37" s="11" t="s">
        <v>87</v>
      </c>
      <c r="H37" s="6">
        <v>0</v>
      </c>
      <c r="I37" s="6">
        <v>0</v>
      </c>
      <c r="J37" s="6">
        <v>0</v>
      </c>
      <c r="K37" s="6">
        <v>0</v>
      </c>
      <c r="L37" s="6">
        <v>0</v>
      </c>
      <c r="M37" s="6">
        <v>0</v>
      </c>
      <c r="N37" s="6">
        <v>0</v>
      </c>
      <c r="O37" s="6">
        <v>0</v>
      </c>
      <c r="P37" s="6">
        <v>0</v>
      </c>
      <c r="Q37" s="6">
        <v>0</v>
      </c>
      <c r="R37" s="6">
        <v>0</v>
      </c>
      <c r="S37" s="6">
        <v>0</v>
      </c>
      <c r="T37" s="6">
        <v>0</v>
      </c>
      <c r="U37" s="6">
        <v>0</v>
      </c>
      <c r="V37" s="6">
        <v>0</v>
      </c>
    </row>
    <row r="38" spans="1:22" s="6" customFormat="1" ht="16" x14ac:dyDescent="0.2">
      <c r="A38" s="6">
        <v>15</v>
      </c>
      <c r="B38" s="6" t="s">
        <v>88</v>
      </c>
      <c r="C38" s="7">
        <v>44027</v>
      </c>
      <c r="D38" s="8">
        <v>0.47222222222222227</v>
      </c>
      <c r="E38" s="6">
        <v>15</v>
      </c>
      <c r="F38" s="6">
        <f t="shared" si="1"/>
        <v>1</v>
      </c>
      <c r="G38" s="11" t="s">
        <v>89</v>
      </c>
      <c r="H38" s="6">
        <v>0</v>
      </c>
      <c r="I38" s="6">
        <v>0</v>
      </c>
      <c r="J38" s="6">
        <v>0</v>
      </c>
      <c r="K38" s="6">
        <v>0</v>
      </c>
      <c r="L38" s="6">
        <v>0</v>
      </c>
      <c r="M38" s="6">
        <v>0</v>
      </c>
      <c r="N38" s="6">
        <v>0</v>
      </c>
      <c r="O38" s="6">
        <v>1</v>
      </c>
      <c r="P38" s="6">
        <v>0</v>
      </c>
      <c r="Q38" s="6">
        <v>0</v>
      </c>
      <c r="R38" s="6">
        <v>0</v>
      </c>
      <c r="S38" s="6">
        <v>0</v>
      </c>
      <c r="T38" s="6">
        <v>0</v>
      </c>
      <c r="U38" s="6">
        <v>1</v>
      </c>
      <c r="V38" s="6">
        <v>1</v>
      </c>
    </row>
    <row r="39" spans="1:22" s="9" customFormat="1" ht="17" x14ac:dyDescent="0.2">
      <c r="A39" s="9">
        <v>17</v>
      </c>
      <c r="B39" s="9" t="s">
        <v>90</v>
      </c>
      <c r="C39" s="13">
        <v>44027</v>
      </c>
      <c r="D39" s="14">
        <v>0.4861111111111111</v>
      </c>
      <c r="E39" s="9">
        <v>15</v>
      </c>
      <c r="F39" s="6">
        <f t="shared" si="1"/>
        <v>2</v>
      </c>
      <c r="G39" s="11" t="s">
        <v>91</v>
      </c>
      <c r="H39" s="9">
        <v>0</v>
      </c>
      <c r="I39" s="9">
        <v>0</v>
      </c>
      <c r="J39" s="9">
        <v>0</v>
      </c>
      <c r="K39" s="9">
        <v>0</v>
      </c>
      <c r="L39" s="9">
        <v>0</v>
      </c>
      <c r="M39" s="9">
        <v>0</v>
      </c>
      <c r="N39" s="9">
        <v>0</v>
      </c>
      <c r="O39" s="9">
        <v>1</v>
      </c>
      <c r="P39" s="9">
        <v>1</v>
      </c>
      <c r="Q39" s="9">
        <v>0</v>
      </c>
      <c r="R39" s="9">
        <v>0</v>
      </c>
      <c r="S39" s="9">
        <v>0</v>
      </c>
      <c r="T39" s="9">
        <v>0</v>
      </c>
      <c r="U39" s="9">
        <v>1</v>
      </c>
      <c r="V39" s="9">
        <v>1</v>
      </c>
    </row>
    <row r="40" spans="1:22" s="6" customFormat="1" ht="16" x14ac:dyDescent="0.2">
      <c r="A40" s="6">
        <v>16</v>
      </c>
      <c r="B40" s="6" t="s">
        <v>92</v>
      </c>
      <c r="C40" s="7">
        <v>44027</v>
      </c>
      <c r="D40" s="8">
        <v>0.47430555555555554</v>
      </c>
      <c r="E40" s="6">
        <v>16</v>
      </c>
      <c r="F40" s="6">
        <f t="shared" si="1"/>
        <v>1</v>
      </c>
      <c r="G40" s="11" t="s">
        <v>93</v>
      </c>
      <c r="H40" s="6">
        <v>0</v>
      </c>
      <c r="I40" s="6">
        <v>0</v>
      </c>
      <c r="J40" s="6">
        <v>0</v>
      </c>
      <c r="K40" s="6">
        <v>0</v>
      </c>
      <c r="L40" s="6">
        <v>0</v>
      </c>
      <c r="M40" s="6">
        <v>0</v>
      </c>
      <c r="N40" s="6">
        <v>0</v>
      </c>
      <c r="O40" s="6">
        <v>0</v>
      </c>
      <c r="P40" s="6">
        <v>0</v>
      </c>
      <c r="Q40" s="6">
        <v>0</v>
      </c>
      <c r="R40" s="6">
        <v>0</v>
      </c>
      <c r="S40" s="6">
        <v>0</v>
      </c>
      <c r="T40" s="6">
        <v>0</v>
      </c>
      <c r="U40" s="6">
        <v>0</v>
      </c>
      <c r="V40" s="6">
        <v>2</v>
      </c>
    </row>
    <row r="41" spans="1:22" s="6" customFormat="1" ht="16" x14ac:dyDescent="0.2">
      <c r="A41" s="6">
        <v>25</v>
      </c>
      <c r="B41" s="6" t="s">
        <v>94</v>
      </c>
      <c r="C41" s="7">
        <v>44027</v>
      </c>
      <c r="D41" s="8">
        <v>0.53888888888888886</v>
      </c>
      <c r="E41" s="6">
        <v>16</v>
      </c>
      <c r="F41" s="6">
        <f t="shared" si="1"/>
        <v>2</v>
      </c>
      <c r="G41" s="11" t="s">
        <v>95</v>
      </c>
      <c r="H41" s="6">
        <v>0</v>
      </c>
      <c r="I41" s="6">
        <v>0</v>
      </c>
      <c r="J41" s="6">
        <v>0</v>
      </c>
      <c r="K41" s="6">
        <v>0</v>
      </c>
      <c r="L41" s="6">
        <v>0</v>
      </c>
      <c r="M41" s="6">
        <v>0</v>
      </c>
      <c r="N41" s="6">
        <v>0</v>
      </c>
      <c r="O41" s="6">
        <v>0</v>
      </c>
      <c r="P41" s="6">
        <v>0</v>
      </c>
      <c r="Q41" s="6">
        <v>0</v>
      </c>
      <c r="R41" s="6">
        <v>0</v>
      </c>
      <c r="S41" s="6">
        <v>0</v>
      </c>
      <c r="T41" s="6">
        <v>0</v>
      </c>
      <c r="U41" s="6">
        <v>0</v>
      </c>
      <c r="V41" s="6">
        <v>0</v>
      </c>
    </row>
    <row r="42" spans="1:22" s="6" customFormat="1" ht="16" x14ac:dyDescent="0.2">
      <c r="A42" s="6">
        <v>34</v>
      </c>
      <c r="B42" s="6" t="s">
        <v>96</v>
      </c>
      <c r="C42" s="7">
        <v>44027</v>
      </c>
      <c r="D42" s="8">
        <v>0.54513888888888895</v>
      </c>
      <c r="E42" s="6">
        <v>16</v>
      </c>
      <c r="F42" s="6">
        <f t="shared" si="1"/>
        <v>2</v>
      </c>
      <c r="G42" s="11" t="s">
        <v>97</v>
      </c>
      <c r="H42" s="6">
        <v>0</v>
      </c>
      <c r="I42" s="6">
        <v>0</v>
      </c>
      <c r="J42" s="6">
        <v>0</v>
      </c>
      <c r="K42" s="6">
        <v>0</v>
      </c>
      <c r="L42" s="6">
        <v>0</v>
      </c>
      <c r="M42" s="6">
        <v>0</v>
      </c>
      <c r="N42" s="6">
        <v>0</v>
      </c>
      <c r="O42" s="6">
        <v>0</v>
      </c>
      <c r="P42" s="6">
        <v>0</v>
      </c>
      <c r="Q42" s="6">
        <v>0</v>
      </c>
      <c r="R42" s="6">
        <v>0</v>
      </c>
      <c r="S42" s="6">
        <v>0</v>
      </c>
      <c r="T42" s="6">
        <v>0</v>
      </c>
      <c r="U42" s="6">
        <v>0</v>
      </c>
      <c r="V42" s="6">
        <v>0</v>
      </c>
    </row>
    <row r="43" spans="1:22" s="6" customFormat="1" ht="16" x14ac:dyDescent="0.2">
      <c r="A43" s="6">
        <v>48</v>
      </c>
      <c r="B43" s="6" t="s">
        <v>98</v>
      </c>
      <c r="C43" s="7">
        <v>44027</v>
      </c>
      <c r="D43" s="8">
        <v>0.55763888888888891</v>
      </c>
      <c r="E43" s="6">
        <v>48</v>
      </c>
      <c r="F43" s="6">
        <f t="shared" si="1"/>
        <v>1</v>
      </c>
      <c r="G43" s="11" t="s">
        <v>99</v>
      </c>
      <c r="H43" s="6">
        <v>0</v>
      </c>
      <c r="I43" s="6">
        <v>0</v>
      </c>
      <c r="J43" s="6">
        <v>0</v>
      </c>
      <c r="K43" s="6">
        <v>0</v>
      </c>
      <c r="L43" s="6">
        <v>0</v>
      </c>
      <c r="M43" s="6">
        <v>0</v>
      </c>
      <c r="N43" s="6">
        <v>0</v>
      </c>
      <c r="O43" s="6">
        <v>0</v>
      </c>
      <c r="P43" s="6">
        <v>0</v>
      </c>
      <c r="Q43" s="6">
        <v>0</v>
      </c>
      <c r="R43" s="6">
        <v>0</v>
      </c>
      <c r="S43" s="6">
        <v>0</v>
      </c>
      <c r="T43" s="6">
        <v>0</v>
      </c>
      <c r="U43" s="6">
        <v>0</v>
      </c>
      <c r="V43" s="6">
        <v>0</v>
      </c>
    </row>
    <row r="44" spans="1:22" s="6" customFormat="1" ht="16" x14ac:dyDescent="0.2">
      <c r="C44" s="7"/>
      <c r="D44" s="8"/>
      <c r="G44" s="11"/>
    </row>
    <row r="45" spans="1:22" s="6" customFormat="1" ht="16" x14ac:dyDescent="0.2">
      <c r="A45" s="6">
        <v>118</v>
      </c>
      <c r="B45" s="6" t="s">
        <v>100</v>
      </c>
      <c r="C45" s="7">
        <v>44027</v>
      </c>
      <c r="D45" s="8">
        <v>0.62638888888888888</v>
      </c>
      <c r="E45" s="6">
        <v>16</v>
      </c>
      <c r="F45" s="6">
        <f t="shared" si="1"/>
        <v>2</v>
      </c>
      <c r="G45" s="11" t="s">
        <v>101</v>
      </c>
      <c r="H45" s="6">
        <v>1</v>
      </c>
      <c r="I45" s="6">
        <v>0</v>
      </c>
      <c r="J45" s="6">
        <v>0</v>
      </c>
      <c r="K45" s="6">
        <v>1</v>
      </c>
      <c r="L45" s="6">
        <v>0</v>
      </c>
      <c r="M45" s="6">
        <v>0</v>
      </c>
      <c r="N45" s="6">
        <v>0</v>
      </c>
      <c r="O45" s="6">
        <v>0</v>
      </c>
      <c r="P45" s="6">
        <v>0</v>
      </c>
      <c r="Q45" s="6">
        <v>0</v>
      </c>
      <c r="R45" s="6">
        <v>0</v>
      </c>
      <c r="S45" s="6">
        <v>0</v>
      </c>
      <c r="T45" s="6">
        <v>0</v>
      </c>
      <c r="U45" s="6">
        <v>0</v>
      </c>
      <c r="V45" s="6">
        <v>0</v>
      </c>
    </row>
    <row r="46" spans="1:22" s="6" customFormat="1" ht="16" x14ac:dyDescent="0.2">
      <c r="A46" s="6">
        <v>18</v>
      </c>
      <c r="B46" s="6" t="s">
        <v>102</v>
      </c>
      <c r="C46" s="7">
        <v>44027</v>
      </c>
      <c r="D46" s="8">
        <v>0.48819444444444443</v>
      </c>
      <c r="E46" s="6">
        <v>18</v>
      </c>
      <c r="F46" s="6">
        <f t="shared" si="1"/>
        <v>1</v>
      </c>
      <c r="G46" s="11" t="s">
        <v>103</v>
      </c>
      <c r="H46" s="6">
        <v>1</v>
      </c>
      <c r="I46" s="6">
        <v>1</v>
      </c>
      <c r="J46" s="6">
        <v>0</v>
      </c>
      <c r="K46" s="6">
        <v>0</v>
      </c>
      <c r="L46" s="6">
        <v>0</v>
      </c>
      <c r="M46" s="6">
        <v>0</v>
      </c>
      <c r="N46" s="6">
        <v>0</v>
      </c>
      <c r="O46" s="6">
        <v>0</v>
      </c>
      <c r="P46" s="6">
        <v>0</v>
      </c>
      <c r="Q46" s="6">
        <v>0</v>
      </c>
      <c r="R46" s="6">
        <v>0</v>
      </c>
      <c r="S46" s="6">
        <v>0</v>
      </c>
      <c r="T46" s="6">
        <v>0</v>
      </c>
      <c r="U46" s="6">
        <v>0</v>
      </c>
      <c r="V46" s="6">
        <v>0</v>
      </c>
    </row>
    <row r="47" spans="1:22" s="6" customFormat="1" ht="16" x14ac:dyDescent="0.2">
      <c r="A47" s="6">
        <v>31</v>
      </c>
      <c r="B47" s="6" t="s">
        <v>104</v>
      </c>
      <c r="C47" s="7">
        <v>44027</v>
      </c>
      <c r="D47" s="8">
        <v>0.54375000000000007</v>
      </c>
      <c r="E47" s="6">
        <v>18</v>
      </c>
      <c r="F47" s="6">
        <f t="shared" si="1"/>
        <v>2</v>
      </c>
      <c r="G47" s="11" t="s">
        <v>105</v>
      </c>
      <c r="H47" s="6">
        <v>1</v>
      </c>
      <c r="I47" s="6">
        <v>1</v>
      </c>
      <c r="J47" s="6">
        <v>0</v>
      </c>
      <c r="K47" s="6">
        <v>0</v>
      </c>
      <c r="L47" s="6">
        <v>0</v>
      </c>
      <c r="M47" s="6">
        <v>0</v>
      </c>
      <c r="N47" s="6">
        <v>0</v>
      </c>
      <c r="O47" s="6">
        <v>0</v>
      </c>
      <c r="P47" s="6">
        <v>0</v>
      </c>
      <c r="Q47" s="6">
        <v>0</v>
      </c>
      <c r="R47" s="6">
        <v>0</v>
      </c>
      <c r="S47" s="6">
        <v>0</v>
      </c>
      <c r="T47" s="6">
        <v>0</v>
      </c>
      <c r="U47" s="6">
        <v>0</v>
      </c>
      <c r="V47" s="6">
        <v>0</v>
      </c>
    </row>
    <row r="48" spans="1:22" s="6" customFormat="1" ht="16" x14ac:dyDescent="0.2">
      <c r="A48" s="6">
        <v>37</v>
      </c>
      <c r="B48" s="6" t="s">
        <v>106</v>
      </c>
      <c r="C48" s="7">
        <v>44027</v>
      </c>
      <c r="D48" s="8">
        <v>0.54861111111111105</v>
      </c>
      <c r="E48" s="6">
        <v>18</v>
      </c>
      <c r="F48" s="6">
        <f t="shared" si="1"/>
        <v>2</v>
      </c>
      <c r="G48" s="11" t="s">
        <v>107</v>
      </c>
      <c r="H48" s="6">
        <v>1</v>
      </c>
      <c r="I48" s="6">
        <v>1</v>
      </c>
      <c r="J48" s="6">
        <v>0</v>
      </c>
      <c r="K48" s="6">
        <v>0</v>
      </c>
      <c r="L48" s="6">
        <v>0</v>
      </c>
      <c r="M48" s="6">
        <v>0</v>
      </c>
      <c r="N48" s="6">
        <v>0</v>
      </c>
      <c r="O48" s="6">
        <v>0</v>
      </c>
      <c r="P48" s="6">
        <v>0</v>
      </c>
      <c r="Q48" s="6">
        <v>0</v>
      </c>
      <c r="R48" s="6">
        <v>0</v>
      </c>
      <c r="S48" s="6">
        <v>0</v>
      </c>
      <c r="T48" s="6">
        <v>0</v>
      </c>
      <c r="U48" s="6">
        <v>0</v>
      </c>
      <c r="V48" s="6">
        <v>0</v>
      </c>
    </row>
    <row r="49" spans="1:22" s="6" customFormat="1" ht="16" x14ac:dyDescent="0.2">
      <c r="A49" s="6">
        <v>111</v>
      </c>
      <c r="B49" s="6" t="s">
        <v>108</v>
      </c>
      <c r="C49" s="7">
        <v>44027</v>
      </c>
      <c r="D49" s="8">
        <v>0.60833333333333328</v>
      </c>
      <c r="E49" s="6">
        <v>18</v>
      </c>
      <c r="F49" s="6">
        <f t="shared" si="1"/>
        <v>2</v>
      </c>
      <c r="G49" s="11" t="s">
        <v>109</v>
      </c>
      <c r="H49" s="6">
        <v>0</v>
      </c>
      <c r="I49" s="6">
        <v>0</v>
      </c>
      <c r="J49" s="6">
        <v>0</v>
      </c>
      <c r="K49" s="6">
        <v>0</v>
      </c>
      <c r="L49" s="6">
        <v>0</v>
      </c>
      <c r="M49" s="6">
        <v>0</v>
      </c>
      <c r="N49" s="6">
        <v>0</v>
      </c>
      <c r="O49" s="6">
        <v>0</v>
      </c>
      <c r="P49" s="6">
        <v>0</v>
      </c>
      <c r="Q49" s="6">
        <v>0</v>
      </c>
      <c r="R49" s="6">
        <v>0</v>
      </c>
      <c r="S49" s="6">
        <v>0</v>
      </c>
      <c r="T49" s="6">
        <v>0</v>
      </c>
      <c r="U49" s="6">
        <v>0</v>
      </c>
      <c r="V49" s="6">
        <v>0</v>
      </c>
    </row>
    <row r="50" spans="1:22" s="6" customFormat="1" ht="16" x14ac:dyDescent="0.2">
      <c r="A50" s="6">
        <v>19</v>
      </c>
      <c r="B50" s="6" t="s">
        <v>110</v>
      </c>
      <c r="C50" s="7">
        <v>44027</v>
      </c>
      <c r="D50" s="8">
        <v>0.51874999999999993</v>
      </c>
      <c r="E50" s="6">
        <v>19</v>
      </c>
      <c r="F50" s="6">
        <f t="shared" si="1"/>
        <v>1</v>
      </c>
      <c r="G50" s="11" t="s">
        <v>111</v>
      </c>
      <c r="H50" s="6">
        <v>1</v>
      </c>
      <c r="I50" s="6">
        <v>1</v>
      </c>
      <c r="J50" s="6">
        <v>0</v>
      </c>
      <c r="K50" s="6">
        <v>0</v>
      </c>
      <c r="L50" s="6">
        <v>0</v>
      </c>
      <c r="M50" s="6">
        <v>0</v>
      </c>
      <c r="N50" s="6">
        <v>0</v>
      </c>
      <c r="O50" s="6">
        <v>0</v>
      </c>
      <c r="P50" s="6">
        <v>0</v>
      </c>
      <c r="Q50" s="6">
        <v>0</v>
      </c>
      <c r="R50" s="6">
        <v>0</v>
      </c>
      <c r="S50" s="6">
        <v>0</v>
      </c>
      <c r="T50" s="6">
        <v>0</v>
      </c>
      <c r="U50" s="6">
        <v>0</v>
      </c>
      <c r="V50" s="6">
        <v>0</v>
      </c>
    </row>
    <row r="51" spans="1:22" s="6" customFormat="1" ht="16" x14ac:dyDescent="0.2">
      <c r="A51" s="6">
        <v>44</v>
      </c>
      <c r="B51" s="6" t="s">
        <v>112</v>
      </c>
      <c r="C51" s="7">
        <v>44027</v>
      </c>
      <c r="D51" s="8">
        <v>0.55555555555555558</v>
      </c>
      <c r="E51" s="6">
        <v>44</v>
      </c>
      <c r="F51" s="6">
        <f t="shared" si="1"/>
        <v>1</v>
      </c>
      <c r="G51" s="11" t="s">
        <v>113</v>
      </c>
      <c r="H51" s="6">
        <v>1</v>
      </c>
      <c r="I51" s="6">
        <v>1</v>
      </c>
      <c r="J51" s="6">
        <v>0</v>
      </c>
      <c r="K51" s="6">
        <v>0</v>
      </c>
      <c r="L51" s="6">
        <v>0</v>
      </c>
      <c r="M51" s="6">
        <v>0</v>
      </c>
      <c r="N51" s="6">
        <v>0</v>
      </c>
      <c r="O51" s="6">
        <v>0</v>
      </c>
      <c r="P51" s="6">
        <v>0</v>
      </c>
      <c r="Q51" s="6">
        <v>0</v>
      </c>
      <c r="R51" s="6">
        <v>0</v>
      </c>
      <c r="S51" s="6">
        <v>0</v>
      </c>
      <c r="T51" s="6">
        <v>0</v>
      </c>
      <c r="U51" s="6">
        <v>0</v>
      </c>
      <c r="V51" s="6">
        <v>0</v>
      </c>
    </row>
    <row r="52" spans="1:22" s="6" customFormat="1" ht="16" x14ac:dyDescent="0.2">
      <c r="A52" s="6">
        <v>57</v>
      </c>
      <c r="B52" s="6" t="s">
        <v>114</v>
      </c>
      <c r="C52" s="7">
        <v>44027</v>
      </c>
      <c r="D52" s="8">
        <v>0.56458333333333333</v>
      </c>
      <c r="E52" s="6">
        <v>57</v>
      </c>
      <c r="F52" s="6">
        <f t="shared" si="1"/>
        <v>1</v>
      </c>
      <c r="G52" s="11" t="s">
        <v>115</v>
      </c>
      <c r="H52" s="6">
        <v>1</v>
      </c>
      <c r="I52" s="6">
        <v>1</v>
      </c>
      <c r="J52" s="6">
        <v>0</v>
      </c>
      <c r="K52" s="6">
        <v>0</v>
      </c>
      <c r="L52" s="6">
        <v>0</v>
      </c>
      <c r="M52" s="6">
        <v>0</v>
      </c>
      <c r="N52" s="6">
        <v>0</v>
      </c>
      <c r="O52" s="6">
        <v>0</v>
      </c>
      <c r="P52" s="6">
        <v>0</v>
      </c>
      <c r="Q52" s="6">
        <v>0</v>
      </c>
      <c r="R52" s="6">
        <v>0</v>
      </c>
      <c r="S52" s="6">
        <v>0</v>
      </c>
      <c r="T52" s="6">
        <v>0</v>
      </c>
      <c r="U52" s="6">
        <v>0</v>
      </c>
      <c r="V52" s="6">
        <v>0</v>
      </c>
    </row>
    <row r="53" spans="1:22" s="6" customFormat="1" ht="16" x14ac:dyDescent="0.2">
      <c r="A53" s="6">
        <v>58</v>
      </c>
      <c r="B53" s="6" t="s">
        <v>116</v>
      </c>
      <c r="C53" s="7">
        <v>44027</v>
      </c>
      <c r="D53" s="8">
        <v>0.56458333333333333</v>
      </c>
      <c r="E53" s="6">
        <v>58</v>
      </c>
      <c r="F53" s="6">
        <f t="shared" si="1"/>
        <v>1</v>
      </c>
      <c r="G53" s="11" t="s">
        <v>117</v>
      </c>
      <c r="H53" s="6">
        <v>1</v>
      </c>
      <c r="I53" s="6">
        <v>1</v>
      </c>
      <c r="J53" s="6">
        <v>0</v>
      </c>
      <c r="K53" s="6">
        <v>0</v>
      </c>
      <c r="L53" s="6">
        <v>0</v>
      </c>
      <c r="M53" s="6">
        <v>0</v>
      </c>
      <c r="N53" s="6">
        <v>0</v>
      </c>
      <c r="O53" s="6">
        <v>0</v>
      </c>
      <c r="P53" s="6">
        <v>0</v>
      </c>
      <c r="Q53" s="6">
        <v>0</v>
      </c>
      <c r="R53" s="6">
        <v>0</v>
      </c>
      <c r="S53" s="6">
        <v>0</v>
      </c>
      <c r="T53" s="6">
        <v>0</v>
      </c>
      <c r="U53" s="6">
        <v>0</v>
      </c>
      <c r="V53" s="6">
        <v>0</v>
      </c>
    </row>
    <row r="54" spans="1:22" s="6" customFormat="1" ht="16" x14ac:dyDescent="0.2">
      <c r="A54" s="6">
        <v>102</v>
      </c>
      <c r="B54" s="6" t="s">
        <v>80</v>
      </c>
      <c r="C54" s="7">
        <v>44027</v>
      </c>
      <c r="D54" s="8">
        <v>0.59444444444444444</v>
      </c>
      <c r="E54" s="6">
        <v>102</v>
      </c>
      <c r="F54" s="6">
        <f t="shared" si="1"/>
        <v>1</v>
      </c>
      <c r="G54" s="11" t="s">
        <v>118</v>
      </c>
      <c r="H54" s="6">
        <v>0</v>
      </c>
      <c r="I54" s="6">
        <v>0</v>
      </c>
      <c r="J54" s="6">
        <v>0</v>
      </c>
      <c r="K54" s="6">
        <v>0</v>
      </c>
      <c r="L54" s="6">
        <v>1</v>
      </c>
      <c r="M54" s="6">
        <v>0</v>
      </c>
      <c r="N54" s="6">
        <v>0</v>
      </c>
      <c r="O54" s="6">
        <v>0</v>
      </c>
      <c r="P54" s="6">
        <v>0</v>
      </c>
      <c r="Q54" s="6">
        <v>1</v>
      </c>
      <c r="R54" s="6">
        <v>1</v>
      </c>
      <c r="S54" s="6">
        <v>0</v>
      </c>
      <c r="T54" s="6">
        <v>0</v>
      </c>
      <c r="U54" s="6">
        <v>1</v>
      </c>
      <c r="V54" s="6">
        <v>1</v>
      </c>
    </row>
    <row r="55" spans="1:22" s="6" customFormat="1" ht="16" x14ac:dyDescent="0.2">
      <c r="A55" s="6">
        <v>80</v>
      </c>
      <c r="B55" s="6" t="s">
        <v>46</v>
      </c>
      <c r="C55" s="7">
        <v>44027</v>
      </c>
      <c r="D55" s="8">
        <v>0.57847222222222217</v>
      </c>
      <c r="E55" s="6">
        <v>80</v>
      </c>
      <c r="F55" s="6">
        <f t="shared" si="1"/>
        <v>1</v>
      </c>
      <c r="G55" s="11" t="s">
        <v>119</v>
      </c>
      <c r="H55" s="6">
        <v>1</v>
      </c>
      <c r="I55" s="6">
        <v>0</v>
      </c>
      <c r="J55" s="6">
        <v>0</v>
      </c>
      <c r="K55" s="6">
        <v>0</v>
      </c>
      <c r="L55" s="6">
        <v>1</v>
      </c>
      <c r="M55" s="6">
        <v>0</v>
      </c>
      <c r="N55" s="6">
        <v>0</v>
      </c>
      <c r="O55" s="6">
        <v>0</v>
      </c>
      <c r="P55" s="6">
        <v>0</v>
      </c>
      <c r="Q55" s="6">
        <v>0</v>
      </c>
      <c r="R55" s="6">
        <v>1</v>
      </c>
      <c r="S55" s="6">
        <v>0</v>
      </c>
      <c r="T55" s="6">
        <v>0</v>
      </c>
      <c r="U55" s="6">
        <v>1</v>
      </c>
      <c r="V55" s="6">
        <v>1</v>
      </c>
    </row>
    <row r="56" spans="1:22" s="6" customFormat="1" ht="16" x14ac:dyDescent="0.2">
      <c r="A56" s="6">
        <v>22</v>
      </c>
      <c r="B56" s="6" t="s">
        <v>120</v>
      </c>
      <c r="C56" s="7">
        <v>44027</v>
      </c>
      <c r="D56" s="8">
        <v>0.53749999999999998</v>
      </c>
      <c r="E56" s="6">
        <v>22</v>
      </c>
      <c r="F56" s="6">
        <f t="shared" si="1"/>
        <v>1</v>
      </c>
      <c r="G56" s="11" t="s">
        <v>121</v>
      </c>
      <c r="H56" s="6">
        <v>0</v>
      </c>
      <c r="I56" s="6">
        <v>0</v>
      </c>
      <c r="J56" s="6">
        <v>0</v>
      </c>
      <c r="K56" s="6">
        <v>0</v>
      </c>
      <c r="L56" s="6">
        <v>0</v>
      </c>
      <c r="M56" s="6">
        <v>0</v>
      </c>
      <c r="N56" s="6">
        <v>0</v>
      </c>
      <c r="O56" s="6">
        <v>0</v>
      </c>
      <c r="P56" s="6">
        <v>0</v>
      </c>
      <c r="Q56" s="6">
        <v>0</v>
      </c>
      <c r="R56" s="6">
        <v>0</v>
      </c>
      <c r="S56" s="6">
        <v>0</v>
      </c>
      <c r="T56" s="6">
        <v>0</v>
      </c>
      <c r="U56" s="6">
        <v>0</v>
      </c>
      <c r="V56" s="6">
        <v>0</v>
      </c>
    </row>
    <row r="57" spans="1:22" s="6" customFormat="1" ht="16" x14ac:dyDescent="0.2">
      <c r="A57" s="6">
        <v>42</v>
      </c>
      <c r="B57" s="6" t="s">
        <v>122</v>
      </c>
      <c r="C57" s="7">
        <v>44027</v>
      </c>
      <c r="D57" s="8">
        <v>0.55347222222222225</v>
      </c>
      <c r="E57" s="6">
        <v>24</v>
      </c>
      <c r="F57" s="6">
        <f t="shared" si="1"/>
        <v>2</v>
      </c>
      <c r="G57" s="11" t="s">
        <v>123</v>
      </c>
      <c r="H57" s="6">
        <v>1</v>
      </c>
      <c r="I57" s="6">
        <v>0</v>
      </c>
      <c r="J57" s="6">
        <v>0</v>
      </c>
      <c r="K57" s="6">
        <v>0</v>
      </c>
      <c r="L57" s="6">
        <v>0</v>
      </c>
      <c r="M57" s="6">
        <v>0</v>
      </c>
      <c r="N57" s="6">
        <v>0</v>
      </c>
      <c r="O57" s="6">
        <v>0</v>
      </c>
      <c r="P57" s="6">
        <v>0</v>
      </c>
      <c r="Q57" s="6">
        <v>1</v>
      </c>
      <c r="R57" s="6">
        <v>0</v>
      </c>
      <c r="S57" s="6">
        <v>0</v>
      </c>
      <c r="T57" s="6">
        <v>0</v>
      </c>
      <c r="U57" s="6">
        <v>1</v>
      </c>
      <c r="V57" s="6">
        <v>1</v>
      </c>
    </row>
    <row r="58" spans="1:22" s="6" customFormat="1" ht="16" x14ac:dyDescent="0.2">
      <c r="A58" s="6">
        <v>77</v>
      </c>
      <c r="B58" s="6" t="s">
        <v>46</v>
      </c>
      <c r="C58" s="7">
        <v>44027</v>
      </c>
      <c r="D58" s="8">
        <v>0.57708333333333328</v>
      </c>
      <c r="E58" s="6">
        <v>24</v>
      </c>
      <c r="F58" s="6">
        <f t="shared" si="1"/>
        <v>2</v>
      </c>
      <c r="G58" s="11" t="s">
        <v>124</v>
      </c>
      <c r="H58" s="6">
        <v>1</v>
      </c>
      <c r="I58" s="6">
        <v>1</v>
      </c>
      <c r="J58" s="6">
        <v>0</v>
      </c>
      <c r="K58" s="6">
        <v>0</v>
      </c>
      <c r="L58" s="6">
        <v>0</v>
      </c>
      <c r="M58" s="6">
        <v>0</v>
      </c>
      <c r="N58" s="6">
        <v>0</v>
      </c>
      <c r="O58" s="6">
        <v>0</v>
      </c>
      <c r="P58" s="6">
        <v>0</v>
      </c>
      <c r="Q58" s="6">
        <v>0</v>
      </c>
      <c r="R58" s="6">
        <v>0</v>
      </c>
      <c r="S58" s="6">
        <v>0</v>
      </c>
      <c r="T58" s="6">
        <v>0</v>
      </c>
      <c r="U58" s="6">
        <v>0</v>
      </c>
      <c r="V58" s="6">
        <v>0</v>
      </c>
    </row>
    <row r="59" spans="1:22" s="6" customFormat="1" ht="16" x14ac:dyDescent="0.2">
      <c r="A59" s="6">
        <v>28</v>
      </c>
      <c r="B59" s="6" t="s">
        <v>94</v>
      </c>
      <c r="C59" s="7">
        <v>44027</v>
      </c>
      <c r="D59" s="8">
        <v>0.54097222222222219</v>
      </c>
      <c r="E59" s="6">
        <v>26</v>
      </c>
      <c r="F59" s="6">
        <f t="shared" si="1"/>
        <v>2</v>
      </c>
      <c r="G59" s="11" t="s">
        <v>125</v>
      </c>
      <c r="H59" s="6">
        <v>0</v>
      </c>
      <c r="I59" s="6">
        <v>0</v>
      </c>
      <c r="J59" s="6">
        <v>0</v>
      </c>
      <c r="K59" s="6">
        <v>0</v>
      </c>
      <c r="L59" s="6">
        <v>0</v>
      </c>
      <c r="M59" s="6">
        <v>0</v>
      </c>
      <c r="N59" s="6">
        <v>0</v>
      </c>
      <c r="O59" s="6">
        <v>0</v>
      </c>
      <c r="P59" s="6">
        <v>0</v>
      </c>
      <c r="Q59" s="6">
        <v>0</v>
      </c>
      <c r="R59" s="6">
        <v>0</v>
      </c>
      <c r="S59" s="6">
        <v>0</v>
      </c>
      <c r="T59" s="6">
        <v>0</v>
      </c>
      <c r="U59" s="6">
        <v>0</v>
      </c>
      <c r="V59" s="6">
        <v>0</v>
      </c>
    </row>
    <row r="60" spans="1:22" s="6" customFormat="1" ht="16" x14ac:dyDescent="0.2">
      <c r="A60" s="6">
        <v>137</v>
      </c>
      <c r="B60" s="6" t="s">
        <v>50</v>
      </c>
      <c r="C60" s="7">
        <v>44027</v>
      </c>
      <c r="D60" s="8">
        <v>0.66111111111111109</v>
      </c>
      <c r="E60" s="6">
        <v>26</v>
      </c>
      <c r="F60" s="6">
        <f t="shared" si="1"/>
        <v>2</v>
      </c>
      <c r="G60" s="11" t="s">
        <v>126</v>
      </c>
      <c r="H60" s="6">
        <v>1</v>
      </c>
      <c r="I60" s="6">
        <v>1</v>
      </c>
      <c r="J60" s="6">
        <v>0</v>
      </c>
      <c r="K60" s="6">
        <v>0</v>
      </c>
      <c r="L60" s="6">
        <v>0</v>
      </c>
      <c r="M60" s="6">
        <v>0</v>
      </c>
      <c r="N60" s="6">
        <v>0</v>
      </c>
      <c r="O60" s="6">
        <v>0</v>
      </c>
      <c r="P60" s="6">
        <v>0</v>
      </c>
      <c r="Q60" s="6">
        <v>0</v>
      </c>
      <c r="R60" s="6">
        <v>0</v>
      </c>
      <c r="S60" s="6">
        <v>0</v>
      </c>
      <c r="T60" s="6">
        <v>0</v>
      </c>
      <c r="U60" s="6">
        <v>0</v>
      </c>
      <c r="V60" s="6">
        <v>0</v>
      </c>
    </row>
    <row r="61" spans="1:22" s="6" customFormat="1" ht="16" x14ac:dyDescent="0.2">
      <c r="A61" s="6">
        <v>27</v>
      </c>
      <c r="B61" s="6" t="s">
        <v>127</v>
      </c>
      <c r="C61" s="7">
        <v>44027</v>
      </c>
      <c r="D61" s="8">
        <v>0.54027777777777775</v>
      </c>
      <c r="E61" s="6">
        <v>27</v>
      </c>
      <c r="F61" s="6">
        <f t="shared" si="1"/>
        <v>1</v>
      </c>
      <c r="G61" s="11" t="s">
        <v>128</v>
      </c>
      <c r="H61" s="6">
        <v>0</v>
      </c>
      <c r="I61" s="6">
        <v>0</v>
      </c>
      <c r="J61" s="6">
        <v>0</v>
      </c>
      <c r="K61" s="6">
        <v>0</v>
      </c>
      <c r="L61" s="6">
        <v>0</v>
      </c>
      <c r="M61" s="6">
        <v>0</v>
      </c>
      <c r="N61" s="6">
        <v>0</v>
      </c>
      <c r="O61" s="6">
        <v>0</v>
      </c>
      <c r="P61" s="6">
        <v>0</v>
      </c>
      <c r="Q61" s="6">
        <v>0</v>
      </c>
      <c r="R61" s="6">
        <v>0</v>
      </c>
      <c r="S61" s="6">
        <v>0</v>
      </c>
      <c r="T61" s="6">
        <v>0</v>
      </c>
      <c r="U61" s="6">
        <v>0</v>
      </c>
      <c r="V61" s="6">
        <v>0</v>
      </c>
    </row>
    <row r="62" spans="1:22" s="6" customFormat="1" ht="16" x14ac:dyDescent="0.2">
      <c r="A62" s="6">
        <v>29</v>
      </c>
      <c r="B62" s="6" t="s">
        <v>129</v>
      </c>
      <c r="C62" s="7">
        <v>44027</v>
      </c>
      <c r="D62" s="8">
        <v>0.54166666666666663</v>
      </c>
      <c r="E62" s="6">
        <v>29</v>
      </c>
      <c r="F62" s="6">
        <f t="shared" si="1"/>
        <v>1</v>
      </c>
      <c r="G62" s="11" t="s">
        <v>130</v>
      </c>
      <c r="H62" s="6">
        <v>0</v>
      </c>
      <c r="I62" s="6">
        <v>0</v>
      </c>
      <c r="J62" s="6">
        <v>0</v>
      </c>
      <c r="K62" s="6">
        <v>0</v>
      </c>
      <c r="L62" s="6">
        <v>0</v>
      </c>
      <c r="M62" s="6">
        <v>0</v>
      </c>
      <c r="N62" s="6">
        <v>0</v>
      </c>
      <c r="O62" s="6">
        <v>0</v>
      </c>
      <c r="P62" s="6">
        <v>0</v>
      </c>
      <c r="Q62" s="6">
        <v>0</v>
      </c>
      <c r="R62" s="6">
        <v>0</v>
      </c>
      <c r="S62" s="6">
        <v>0</v>
      </c>
      <c r="T62" s="6">
        <v>0</v>
      </c>
      <c r="U62" s="6">
        <v>0</v>
      </c>
      <c r="V62" s="6">
        <v>0</v>
      </c>
    </row>
    <row r="63" spans="1:22" s="6" customFormat="1" ht="16" x14ac:dyDescent="0.2">
      <c r="A63" s="6">
        <v>30</v>
      </c>
      <c r="B63" s="6" t="s">
        <v>131</v>
      </c>
      <c r="C63" s="7">
        <v>44027</v>
      </c>
      <c r="D63" s="8">
        <v>0.54375000000000007</v>
      </c>
      <c r="E63" s="6">
        <v>30</v>
      </c>
      <c r="F63" s="6">
        <f t="shared" si="1"/>
        <v>1</v>
      </c>
      <c r="G63" s="11" t="s">
        <v>132</v>
      </c>
      <c r="H63" s="6">
        <v>0</v>
      </c>
      <c r="I63" s="6">
        <v>0</v>
      </c>
      <c r="J63" s="6">
        <v>0</v>
      </c>
      <c r="K63" s="6">
        <v>0</v>
      </c>
      <c r="L63" s="6">
        <v>0</v>
      </c>
      <c r="M63" s="6">
        <v>0</v>
      </c>
      <c r="N63" s="6">
        <v>0</v>
      </c>
      <c r="O63" s="6">
        <v>0</v>
      </c>
      <c r="P63" s="6">
        <v>1</v>
      </c>
      <c r="Q63" s="6">
        <v>0</v>
      </c>
      <c r="R63" s="6">
        <v>0</v>
      </c>
      <c r="S63" s="6">
        <v>0</v>
      </c>
      <c r="T63" s="6">
        <v>0</v>
      </c>
      <c r="U63" s="6">
        <v>0</v>
      </c>
      <c r="V63" s="6">
        <v>0</v>
      </c>
    </row>
    <row r="64" spans="1:22" s="6" customFormat="1" ht="16" x14ac:dyDescent="0.2">
      <c r="A64" s="6">
        <v>33</v>
      </c>
      <c r="B64" s="6" t="s">
        <v>133</v>
      </c>
      <c r="C64" s="7">
        <v>44027</v>
      </c>
      <c r="D64" s="8">
        <v>0.54513888888888895</v>
      </c>
      <c r="E64" s="6">
        <v>30</v>
      </c>
      <c r="F64" s="6">
        <f t="shared" si="1"/>
        <v>2</v>
      </c>
      <c r="G64" s="11" t="s">
        <v>134</v>
      </c>
      <c r="H64" s="6">
        <v>0</v>
      </c>
      <c r="I64" s="6">
        <v>0</v>
      </c>
      <c r="J64" s="6">
        <v>0</v>
      </c>
      <c r="K64" s="6">
        <v>0</v>
      </c>
      <c r="L64" s="6">
        <v>0</v>
      </c>
      <c r="M64" s="6">
        <v>0</v>
      </c>
      <c r="N64" s="6">
        <v>0</v>
      </c>
      <c r="O64" s="6">
        <v>0</v>
      </c>
      <c r="P64" s="6">
        <v>0</v>
      </c>
      <c r="Q64" s="6">
        <v>0</v>
      </c>
      <c r="R64" s="6">
        <v>0</v>
      </c>
      <c r="S64" s="6">
        <v>0</v>
      </c>
      <c r="T64" s="6">
        <v>0</v>
      </c>
      <c r="U64" s="6">
        <v>0</v>
      </c>
      <c r="V64" s="6">
        <v>0</v>
      </c>
    </row>
    <row r="65" spans="1:22" s="6" customFormat="1" ht="16" x14ac:dyDescent="0.2">
      <c r="A65" s="6">
        <v>78</v>
      </c>
      <c r="B65" s="6" t="s">
        <v>67</v>
      </c>
      <c r="C65" s="7">
        <v>44027</v>
      </c>
      <c r="D65" s="8">
        <v>0.57777777777777783</v>
      </c>
      <c r="E65" s="6">
        <v>30</v>
      </c>
      <c r="F65" s="6">
        <f t="shared" si="1"/>
        <v>2</v>
      </c>
      <c r="G65" s="11" t="s">
        <v>135</v>
      </c>
      <c r="H65" s="6">
        <v>0</v>
      </c>
      <c r="I65" s="6">
        <v>0</v>
      </c>
      <c r="J65" s="6">
        <v>0</v>
      </c>
      <c r="K65" s="6">
        <v>1</v>
      </c>
      <c r="L65" s="6">
        <v>1</v>
      </c>
      <c r="M65" s="6">
        <v>0</v>
      </c>
      <c r="N65" s="6">
        <v>0</v>
      </c>
      <c r="O65" s="6">
        <v>0</v>
      </c>
      <c r="P65" s="6">
        <v>0</v>
      </c>
      <c r="Q65" s="6">
        <v>0</v>
      </c>
      <c r="R65" s="6">
        <v>0</v>
      </c>
      <c r="S65" s="6">
        <v>0</v>
      </c>
      <c r="T65" s="6">
        <v>0</v>
      </c>
      <c r="U65" s="6">
        <v>1</v>
      </c>
      <c r="V65" s="6">
        <v>1</v>
      </c>
    </row>
    <row r="66" spans="1:22" s="6" customFormat="1" ht="16" x14ac:dyDescent="0.2">
      <c r="A66" s="6">
        <v>117</v>
      </c>
      <c r="B66" s="6" t="s">
        <v>102</v>
      </c>
      <c r="C66" s="7">
        <v>44027</v>
      </c>
      <c r="D66" s="8">
        <v>0.625</v>
      </c>
      <c r="E66" s="6">
        <v>30</v>
      </c>
      <c r="F66" s="6">
        <f t="shared" ref="F66:F97" si="2">IF(E66=A66,1,2)</f>
        <v>2</v>
      </c>
      <c r="G66" s="11" t="s">
        <v>136</v>
      </c>
      <c r="H66" s="6">
        <v>1</v>
      </c>
      <c r="I66" s="6">
        <v>0</v>
      </c>
      <c r="J66" s="6">
        <v>0</v>
      </c>
      <c r="K66" s="6">
        <v>1</v>
      </c>
      <c r="L66" s="6">
        <v>0</v>
      </c>
      <c r="M66" s="6">
        <v>0</v>
      </c>
      <c r="N66" s="6">
        <v>0</v>
      </c>
      <c r="O66" s="6">
        <v>0</v>
      </c>
      <c r="P66" s="6">
        <v>0</v>
      </c>
      <c r="Q66" s="6">
        <v>0</v>
      </c>
      <c r="R66" s="6">
        <v>0</v>
      </c>
      <c r="S66" s="6">
        <v>0</v>
      </c>
      <c r="T66" s="6">
        <v>0</v>
      </c>
      <c r="U66" s="6">
        <v>0</v>
      </c>
      <c r="V66" s="6">
        <v>0</v>
      </c>
    </row>
    <row r="67" spans="1:22" s="6" customFormat="1" ht="16" x14ac:dyDescent="0.2">
      <c r="A67" s="6">
        <v>38</v>
      </c>
      <c r="B67" s="6" t="s">
        <v>137</v>
      </c>
      <c r="C67" s="7">
        <v>44027</v>
      </c>
      <c r="D67" s="8">
        <v>0.5493055555555556</v>
      </c>
      <c r="E67" s="6">
        <v>31</v>
      </c>
      <c r="F67" s="6">
        <f t="shared" si="2"/>
        <v>2</v>
      </c>
      <c r="G67" s="11" t="s">
        <v>138</v>
      </c>
      <c r="H67" s="6">
        <v>1</v>
      </c>
      <c r="I67" s="6">
        <v>1</v>
      </c>
      <c r="J67" s="6">
        <v>0</v>
      </c>
      <c r="K67" s="6">
        <v>0</v>
      </c>
      <c r="L67" s="6">
        <v>0</v>
      </c>
      <c r="M67" s="6">
        <v>0</v>
      </c>
      <c r="N67" s="6">
        <v>0</v>
      </c>
      <c r="O67" s="6">
        <v>0</v>
      </c>
      <c r="P67" s="6">
        <v>0</v>
      </c>
      <c r="Q67" s="6">
        <v>0</v>
      </c>
      <c r="R67" s="6">
        <v>0</v>
      </c>
      <c r="S67" s="6">
        <v>0</v>
      </c>
      <c r="T67" s="6">
        <v>0</v>
      </c>
      <c r="U67" s="6">
        <v>0</v>
      </c>
      <c r="V67" s="6">
        <v>0</v>
      </c>
    </row>
    <row r="68" spans="1:22" s="6" customFormat="1" ht="16" x14ac:dyDescent="0.2">
      <c r="A68" s="6">
        <v>60</v>
      </c>
      <c r="B68" s="6" t="s">
        <v>116</v>
      </c>
      <c r="C68" s="7">
        <v>44027</v>
      </c>
      <c r="D68" s="8">
        <v>0.56736111111111109</v>
      </c>
      <c r="E68" s="6">
        <v>31</v>
      </c>
      <c r="F68" s="6">
        <f t="shared" si="2"/>
        <v>2</v>
      </c>
      <c r="G68" s="11" t="s">
        <v>139</v>
      </c>
      <c r="H68" s="6">
        <v>1</v>
      </c>
      <c r="I68" s="6">
        <v>1</v>
      </c>
      <c r="J68" s="6">
        <v>0</v>
      </c>
      <c r="K68" s="6">
        <v>0</v>
      </c>
      <c r="L68" s="6">
        <v>0</v>
      </c>
      <c r="M68" s="6">
        <v>0</v>
      </c>
      <c r="N68" s="6">
        <v>0</v>
      </c>
      <c r="O68" s="6">
        <v>0</v>
      </c>
      <c r="P68" s="6">
        <v>0</v>
      </c>
      <c r="Q68" s="6">
        <v>0</v>
      </c>
      <c r="R68" s="6">
        <v>0</v>
      </c>
      <c r="S68" s="6">
        <v>0</v>
      </c>
      <c r="T68" s="6">
        <v>0</v>
      </c>
      <c r="U68" s="6">
        <v>0</v>
      </c>
      <c r="V68" s="6">
        <v>0</v>
      </c>
    </row>
    <row r="69" spans="1:22" s="6" customFormat="1" ht="16" x14ac:dyDescent="0.2">
      <c r="A69" s="6">
        <v>83</v>
      </c>
      <c r="B69" s="6" t="s">
        <v>46</v>
      </c>
      <c r="C69" s="7">
        <v>44027</v>
      </c>
      <c r="D69" s="8">
        <v>0.57986111111111105</v>
      </c>
      <c r="E69" s="6">
        <v>32</v>
      </c>
      <c r="F69" s="6">
        <f t="shared" si="2"/>
        <v>2</v>
      </c>
      <c r="G69" s="11" t="s">
        <v>140</v>
      </c>
      <c r="H69" s="6">
        <v>0</v>
      </c>
      <c r="I69" s="6">
        <v>0</v>
      </c>
      <c r="J69" s="6">
        <v>0</v>
      </c>
      <c r="K69" s="6">
        <v>0</v>
      </c>
      <c r="L69" s="6">
        <v>0</v>
      </c>
      <c r="M69" s="6">
        <v>0</v>
      </c>
      <c r="N69" s="6">
        <v>0</v>
      </c>
      <c r="O69" s="6">
        <v>0</v>
      </c>
      <c r="P69" s="6">
        <v>0</v>
      </c>
      <c r="Q69" s="6">
        <v>0</v>
      </c>
      <c r="R69" s="6">
        <v>0</v>
      </c>
      <c r="S69" s="6">
        <v>0</v>
      </c>
      <c r="T69" s="6">
        <v>0</v>
      </c>
      <c r="U69" s="6">
        <v>0</v>
      </c>
      <c r="V69" s="6">
        <v>0</v>
      </c>
    </row>
    <row r="70" spans="1:22" s="6" customFormat="1" ht="16" x14ac:dyDescent="0.2">
      <c r="A70" s="6">
        <v>36</v>
      </c>
      <c r="B70" s="6" t="s">
        <v>141</v>
      </c>
      <c r="C70" s="7">
        <v>44027</v>
      </c>
      <c r="D70" s="8">
        <v>0.54861111111111105</v>
      </c>
      <c r="E70" s="6">
        <v>34</v>
      </c>
      <c r="F70" s="6">
        <f t="shared" si="2"/>
        <v>2</v>
      </c>
      <c r="G70" s="11" t="s">
        <v>142</v>
      </c>
      <c r="H70" s="6">
        <v>1</v>
      </c>
      <c r="I70" s="6">
        <v>1</v>
      </c>
      <c r="J70" s="6">
        <v>0</v>
      </c>
      <c r="K70" s="6">
        <v>0</v>
      </c>
      <c r="L70" s="6">
        <v>0</v>
      </c>
      <c r="M70" s="6">
        <v>0</v>
      </c>
      <c r="N70" s="6">
        <v>0</v>
      </c>
      <c r="O70" s="6">
        <v>0</v>
      </c>
      <c r="P70" s="6">
        <v>0</v>
      </c>
      <c r="Q70" s="6">
        <v>0</v>
      </c>
      <c r="R70" s="6">
        <v>0</v>
      </c>
      <c r="S70" s="6">
        <v>0</v>
      </c>
      <c r="T70" s="6">
        <v>0</v>
      </c>
      <c r="U70" s="6">
        <v>0</v>
      </c>
      <c r="V70" s="6">
        <v>0</v>
      </c>
    </row>
    <row r="71" spans="1:22" s="6" customFormat="1" ht="16" x14ac:dyDescent="0.2">
      <c r="A71" s="6">
        <v>66</v>
      </c>
      <c r="B71" s="6" t="s">
        <v>143</v>
      </c>
      <c r="C71" s="7">
        <v>44027</v>
      </c>
      <c r="D71" s="8">
        <v>0.5708333333333333</v>
      </c>
      <c r="E71" s="6">
        <v>36</v>
      </c>
      <c r="F71" s="6">
        <f t="shared" si="2"/>
        <v>2</v>
      </c>
      <c r="G71" s="11" t="s">
        <v>144</v>
      </c>
      <c r="H71" s="6">
        <v>1</v>
      </c>
      <c r="I71" s="6">
        <v>0</v>
      </c>
      <c r="J71" s="6">
        <v>0</v>
      </c>
      <c r="K71" s="6">
        <v>1</v>
      </c>
      <c r="L71" s="6">
        <v>0</v>
      </c>
      <c r="M71" s="6">
        <v>0</v>
      </c>
      <c r="N71" s="6">
        <v>0</v>
      </c>
      <c r="O71" s="6">
        <v>0</v>
      </c>
      <c r="P71" s="6">
        <v>0</v>
      </c>
      <c r="Q71" s="6">
        <v>0</v>
      </c>
      <c r="R71" s="6">
        <v>1</v>
      </c>
      <c r="S71" s="6">
        <v>0</v>
      </c>
      <c r="T71" s="6">
        <v>0</v>
      </c>
      <c r="U71" s="6">
        <v>1</v>
      </c>
      <c r="V71" s="6">
        <v>1</v>
      </c>
    </row>
    <row r="72" spans="1:22" s="6" customFormat="1" ht="16" x14ac:dyDescent="0.2">
      <c r="A72" s="6">
        <v>56</v>
      </c>
      <c r="B72" s="6" t="s">
        <v>145</v>
      </c>
      <c r="C72" s="7">
        <v>44027</v>
      </c>
      <c r="D72" s="8">
        <v>0.5625</v>
      </c>
      <c r="E72" s="6">
        <v>37</v>
      </c>
      <c r="F72" s="6">
        <f t="shared" si="2"/>
        <v>2</v>
      </c>
      <c r="G72" s="11" t="s">
        <v>146</v>
      </c>
      <c r="H72" s="6">
        <v>1</v>
      </c>
      <c r="I72" s="6">
        <v>1</v>
      </c>
      <c r="J72" s="6">
        <v>0</v>
      </c>
      <c r="K72" s="6">
        <v>0</v>
      </c>
      <c r="L72" s="6">
        <v>0</v>
      </c>
      <c r="M72" s="6">
        <v>0</v>
      </c>
      <c r="N72" s="6">
        <v>0</v>
      </c>
      <c r="O72" s="6">
        <v>0</v>
      </c>
      <c r="P72" s="6">
        <v>0</v>
      </c>
      <c r="Q72" s="6">
        <v>0</v>
      </c>
      <c r="R72" s="6">
        <v>0</v>
      </c>
      <c r="S72" s="6">
        <v>0</v>
      </c>
      <c r="T72" s="6">
        <v>0</v>
      </c>
      <c r="U72" s="6">
        <v>0</v>
      </c>
      <c r="V72" s="6">
        <v>0</v>
      </c>
    </row>
    <row r="73" spans="1:22" s="6" customFormat="1" ht="16" x14ac:dyDescent="0.2">
      <c r="A73" s="6">
        <v>81</v>
      </c>
      <c r="B73" s="6" t="s">
        <v>147</v>
      </c>
      <c r="C73" s="7">
        <v>44027</v>
      </c>
      <c r="D73" s="8">
        <v>0.57916666666666672</v>
      </c>
      <c r="E73" s="6">
        <v>40</v>
      </c>
      <c r="F73" s="6">
        <f t="shared" si="2"/>
        <v>2</v>
      </c>
      <c r="G73" s="11" t="s">
        <v>148</v>
      </c>
      <c r="H73" s="6">
        <v>1</v>
      </c>
      <c r="I73" s="6">
        <v>1</v>
      </c>
      <c r="J73" s="6">
        <v>0</v>
      </c>
      <c r="K73" s="6">
        <v>0</v>
      </c>
      <c r="L73" s="6">
        <v>0</v>
      </c>
      <c r="M73" s="6">
        <v>0</v>
      </c>
      <c r="N73" s="6">
        <v>0</v>
      </c>
      <c r="O73" s="6">
        <v>0</v>
      </c>
      <c r="P73" s="6">
        <v>0</v>
      </c>
      <c r="Q73" s="6">
        <v>0</v>
      </c>
      <c r="R73" s="6">
        <v>0</v>
      </c>
      <c r="S73" s="6">
        <v>0</v>
      </c>
      <c r="T73" s="6">
        <v>0</v>
      </c>
      <c r="U73" s="6">
        <v>0</v>
      </c>
      <c r="V73" s="6">
        <v>0</v>
      </c>
    </row>
    <row r="74" spans="1:22" s="6" customFormat="1" ht="16" x14ac:dyDescent="0.2">
      <c r="A74" s="6">
        <v>43</v>
      </c>
      <c r="B74" s="6" t="s">
        <v>149</v>
      </c>
      <c r="C74" s="7">
        <v>44027</v>
      </c>
      <c r="D74" s="8">
        <v>0.55486111111111114</v>
      </c>
      <c r="E74" s="6">
        <v>43</v>
      </c>
      <c r="F74" s="6">
        <f t="shared" si="2"/>
        <v>1</v>
      </c>
      <c r="G74" s="11" t="s">
        <v>150</v>
      </c>
      <c r="H74" s="6">
        <v>1</v>
      </c>
      <c r="I74" s="6">
        <v>0</v>
      </c>
      <c r="J74" s="6">
        <v>0</v>
      </c>
      <c r="K74" s="6">
        <v>1</v>
      </c>
      <c r="L74" s="6">
        <v>1</v>
      </c>
      <c r="M74" s="6">
        <v>0</v>
      </c>
      <c r="N74" s="6">
        <v>0</v>
      </c>
      <c r="O74" s="6">
        <v>0</v>
      </c>
      <c r="P74" s="6">
        <v>0</v>
      </c>
      <c r="Q74" s="6">
        <v>0</v>
      </c>
      <c r="R74" s="6">
        <v>1</v>
      </c>
      <c r="S74" s="6">
        <v>0</v>
      </c>
      <c r="T74" s="6">
        <v>0</v>
      </c>
      <c r="U74" s="6">
        <v>1</v>
      </c>
      <c r="V74" s="6">
        <v>1</v>
      </c>
    </row>
    <row r="75" spans="1:22" s="6" customFormat="1" ht="16" x14ac:dyDescent="0.2">
      <c r="A75" s="6">
        <v>62</v>
      </c>
      <c r="B75" s="6" t="s">
        <v>151</v>
      </c>
      <c r="C75" s="7">
        <v>44027</v>
      </c>
      <c r="D75" s="8">
        <v>0.56805555555555554</v>
      </c>
      <c r="E75" s="6">
        <v>107</v>
      </c>
      <c r="F75" s="6">
        <f t="shared" si="2"/>
        <v>2</v>
      </c>
      <c r="G75" s="11" t="s">
        <v>152</v>
      </c>
      <c r="H75" s="6">
        <v>0</v>
      </c>
      <c r="I75" s="6">
        <v>0</v>
      </c>
      <c r="J75" s="6">
        <v>0</v>
      </c>
      <c r="K75" s="6">
        <v>0</v>
      </c>
      <c r="L75" s="6">
        <v>0</v>
      </c>
      <c r="M75" s="6">
        <v>0</v>
      </c>
      <c r="N75" s="6">
        <v>0</v>
      </c>
      <c r="O75" s="6">
        <v>0</v>
      </c>
      <c r="P75" s="6">
        <v>0</v>
      </c>
      <c r="Q75" s="6">
        <v>0</v>
      </c>
      <c r="R75" s="6">
        <v>0</v>
      </c>
      <c r="S75" s="6">
        <v>0</v>
      </c>
      <c r="T75" s="6">
        <v>0</v>
      </c>
      <c r="U75" s="6">
        <v>0</v>
      </c>
      <c r="V75" s="6">
        <v>0</v>
      </c>
    </row>
    <row r="76" spans="1:22" s="6" customFormat="1" ht="16" x14ac:dyDescent="0.2">
      <c r="A76" s="6">
        <v>49</v>
      </c>
      <c r="B76" s="6" t="s">
        <v>112</v>
      </c>
      <c r="C76" s="7">
        <v>44027</v>
      </c>
      <c r="D76" s="8">
        <v>0.55763888888888891</v>
      </c>
      <c r="E76" s="6">
        <v>125</v>
      </c>
      <c r="F76" s="6">
        <f t="shared" si="2"/>
        <v>2</v>
      </c>
      <c r="G76" s="11" t="s">
        <v>153</v>
      </c>
      <c r="H76" s="6">
        <v>0</v>
      </c>
      <c r="I76" s="6">
        <v>0</v>
      </c>
      <c r="J76" s="6">
        <v>0</v>
      </c>
      <c r="K76" s="6">
        <v>0</v>
      </c>
      <c r="L76" s="6">
        <v>0</v>
      </c>
      <c r="M76" s="6">
        <v>0</v>
      </c>
      <c r="N76" s="6">
        <v>0</v>
      </c>
      <c r="O76" s="6">
        <v>0</v>
      </c>
      <c r="P76" s="6">
        <v>0</v>
      </c>
      <c r="Q76" s="6">
        <v>0</v>
      </c>
      <c r="R76" s="6">
        <v>0</v>
      </c>
      <c r="S76" s="6">
        <v>0</v>
      </c>
      <c r="T76" s="6">
        <v>0</v>
      </c>
      <c r="U76" s="6">
        <v>0</v>
      </c>
      <c r="V76" s="6">
        <v>0</v>
      </c>
    </row>
    <row r="77" spans="1:22" s="6" customFormat="1" ht="16" x14ac:dyDescent="0.2">
      <c r="A77" s="6">
        <v>50</v>
      </c>
      <c r="B77" s="6" t="s">
        <v>44</v>
      </c>
      <c r="C77" s="7">
        <v>44027</v>
      </c>
      <c r="D77" s="8">
        <v>0.55902777777777779</v>
      </c>
      <c r="E77" s="6">
        <v>131</v>
      </c>
      <c r="F77" s="6">
        <f t="shared" si="2"/>
        <v>2</v>
      </c>
      <c r="G77" s="11" t="s">
        <v>154</v>
      </c>
      <c r="H77" s="6">
        <v>0</v>
      </c>
      <c r="I77" s="6">
        <v>0</v>
      </c>
      <c r="J77" s="6">
        <v>0</v>
      </c>
      <c r="K77" s="6">
        <v>0</v>
      </c>
      <c r="L77" s="6">
        <v>0</v>
      </c>
      <c r="M77" s="6">
        <v>0</v>
      </c>
      <c r="N77" s="6">
        <v>0</v>
      </c>
      <c r="O77" s="6">
        <v>0</v>
      </c>
      <c r="P77" s="6">
        <v>0</v>
      </c>
      <c r="Q77" s="6">
        <v>0</v>
      </c>
      <c r="R77" s="6">
        <v>0</v>
      </c>
      <c r="S77" s="6">
        <v>0</v>
      </c>
      <c r="T77" s="6">
        <v>0</v>
      </c>
      <c r="U77" s="6">
        <v>0</v>
      </c>
      <c r="V77" s="6">
        <v>0</v>
      </c>
    </row>
    <row r="78" spans="1:22" s="6" customFormat="1" ht="16" x14ac:dyDescent="0.2">
      <c r="A78" s="6">
        <v>65</v>
      </c>
      <c r="B78" s="6" t="s">
        <v>116</v>
      </c>
      <c r="C78" s="7">
        <v>44027</v>
      </c>
      <c r="D78" s="8">
        <v>0.56944444444444442</v>
      </c>
      <c r="E78" s="6">
        <v>43</v>
      </c>
      <c r="F78" s="6">
        <f t="shared" si="2"/>
        <v>2</v>
      </c>
      <c r="G78" s="11" t="s">
        <v>155</v>
      </c>
      <c r="H78" s="6">
        <v>1</v>
      </c>
      <c r="I78" s="6">
        <v>1</v>
      </c>
      <c r="J78" s="6">
        <v>0</v>
      </c>
      <c r="K78" s="6">
        <v>1</v>
      </c>
      <c r="L78" s="6">
        <v>0</v>
      </c>
      <c r="M78" s="6">
        <v>0</v>
      </c>
      <c r="N78" s="6">
        <v>0</v>
      </c>
      <c r="O78" s="6">
        <v>0</v>
      </c>
      <c r="P78" s="6">
        <v>0</v>
      </c>
      <c r="Q78" s="6">
        <v>0</v>
      </c>
      <c r="R78" s="6">
        <v>0</v>
      </c>
      <c r="S78" s="6">
        <v>0</v>
      </c>
      <c r="T78" s="6">
        <v>0</v>
      </c>
      <c r="U78" s="6">
        <v>0</v>
      </c>
      <c r="V78" s="6">
        <v>0</v>
      </c>
    </row>
    <row r="79" spans="1:22" s="6" customFormat="1" ht="16" x14ac:dyDescent="0.2">
      <c r="A79" s="6">
        <v>51</v>
      </c>
      <c r="B79" s="6" t="s">
        <v>156</v>
      </c>
      <c r="C79" s="7">
        <v>44027</v>
      </c>
      <c r="D79" s="8">
        <v>0.55902777777777779</v>
      </c>
      <c r="E79" s="6">
        <v>51</v>
      </c>
      <c r="F79" s="6">
        <f t="shared" si="2"/>
        <v>1</v>
      </c>
      <c r="G79" s="11" t="s">
        <v>157</v>
      </c>
      <c r="H79" s="6">
        <v>0</v>
      </c>
      <c r="I79" s="6">
        <v>0</v>
      </c>
      <c r="J79" s="6">
        <v>0</v>
      </c>
      <c r="K79" s="6">
        <v>0</v>
      </c>
      <c r="L79" s="6">
        <v>0</v>
      </c>
      <c r="M79" s="6">
        <v>0</v>
      </c>
      <c r="N79" s="6">
        <v>0</v>
      </c>
      <c r="O79" s="6">
        <v>0</v>
      </c>
      <c r="P79" s="6">
        <v>0</v>
      </c>
      <c r="Q79" s="6">
        <v>0</v>
      </c>
      <c r="R79" s="6">
        <v>0</v>
      </c>
      <c r="S79" s="6">
        <v>0</v>
      </c>
      <c r="T79" s="6">
        <v>0</v>
      </c>
      <c r="U79" s="6">
        <v>0</v>
      </c>
      <c r="V79" s="6">
        <v>0</v>
      </c>
    </row>
    <row r="80" spans="1:22" s="6" customFormat="1" ht="16" x14ac:dyDescent="0.2">
      <c r="A80" s="6">
        <v>53</v>
      </c>
      <c r="B80" s="6" t="s">
        <v>116</v>
      </c>
      <c r="C80" s="7">
        <v>44027</v>
      </c>
      <c r="D80" s="8">
        <v>0.55972222222222223</v>
      </c>
      <c r="E80" s="6">
        <v>53</v>
      </c>
      <c r="F80" s="6">
        <f t="shared" si="2"/>
        <v>1</v>
      </c>
      <c r="G80" s="11" t="s">
        <v>158</v>
      </c>
      <c r="H80" s="6">
        <v>1</v>
      </c>
      <c r="I80" s="6">
        <v>0</v>
      </c>
      <c r="J80" s="6">
        <v>0</v>
      </c>
      <c r="K80" s="6">
        <v>1</v>
      </c>
      <c r="L80" s="6">
        <v>0</v>
      </c>
      <c r="M80" s="6">
        <v>0</v>
      </c>
      <c r="N80" s="6">
        <v>0</v>
      </c>
      <c r="O80" s="6">
        <v>0</v>
      </c>
      <c r="P80" s="6">
        <v>0</v>
      </c>
      <c r="Q80" s="6">
        <v>0</v>
      </c>
      <c r="R80" s="6">
        <v>0</v>
      </c>
      <c r="S80" s="6">
        <v>0</v>
      </c>
      <c r="T80" s="6">
        <v>0</v>
      </c>
      <c r="U80" s="6">
        <v>0</v>
      </c>
      <c r="V80" s="6">
        <v>0</v>
      </c>
    </row>
    <row r="81" spans="1:22" s="6" customFormat="1" ht="16" x14ac:dyDescent="0.2">
      <c r="A81" s="6">
        <v>64</v>
      </c>
      <c r="B81" s="6" t="s">
        <v>149</v>
      </c>
      <c r="C81" s="7">
        <v>44027</v>
      </c>
      <c r="D81" s="8">
        <v>0.56944444444444442</v>
      </c>
      <c r="E81" s="6">
        <v>49</v>
      </c>
      <c r="F81" s="6">
        <f t="shared" si="2"/>
        <v>2</v>
      </c>
      <c r="G81" s="11" t="s">
        <v>159</v>
      </c>
      <c r="H81" s="6">
        <v>0</v>
      </c>
      <c r="I81" s="6">
        <v>0</v>
      </c>
      <c r="J81" s="6">
        <v>0</v>
      </c>
      <c r="K81" s="6">
        <v>0</v>
      </c>
      <c r="L81" s="6">
        <v>0</v>
      </c>
      <c r="M81" s="6">
        <v>0</v>
      </c>
      <c r="N81" s="6">
        <v>0</v>
      </c>
      <c r="O81" s="6">
        <v>0</v>
      </c>
      <c r="P81" s="6">
        <v>0</v>
      </c>
      <c r="Q81" s="6">
        <v>0</v>
      </c>
      <c r="R81" s="6">
        <v>0</v>
      </c>
      <c r="S81" s="6">
        <v>0</v>
      </c>
      <c r="T81" s="6">
        <v>0</v>
      </c>
      <c r="U81" s="6">
        <v>0</v>
      </c>
      <c r="V81" s="6">
        <v>0</v>
      </c>
    </row>
    <row r="82" spans="1:22" s="6" customFormat="1" ht="16" x14ac:dyDescent="0.2">
      <c r="A82" s="6">
        <v>52</v>
      </c>
      <c r="B82" s="6" t="s">
        <v>160</v>
      </c>
      <c r="C82" s="7">
        <v>44027</v>
      </c>
      <c r="D82" s="8">
        <v>0.55972222222222223</v>
      </c>
      <c r="E82" s="6">
        <v>52</v>
      </c>
      <c r="F82" s="6">
        <f t="shared" si="2"/>
        <v>1</v>
      </c>
      <c r="G82" s="11" t="s">
        <v>161</v>
      </c>
      <c r="H82" s="6">
        <v>0</v>
      </c>
      <c r="I82" s="6">
        <v>0</v>
      </c>
      <c r="J82" s="6">
        <v>0</v>
      </c>
      <c r="K82" s="6">
        <v>0</v>
      </c>
      <c r="L82" s="6">
        <v>0</v>
      </c>
      <c r="M82" s="6">
        <v>1</v>
      </c>
      <c r="N82" s="6">
        <v>0</v>
      </c>
      <c r="O82" s="6">
        <v>0</v>
      </c>
      <c r="P82" s="6">
        <v>0</v>
      </c>
      <c r="Q82" s="6">
        <v>1</v>
      </c>
      <c r="R82" s="6">
        <v>1</v>
      </c>
      <c r="S82" s="6">
        <v>0</v>
      </c>
      <c r="T82" s="6">
        <v>0</v>
      </c>
      <c r="U82" s="6">
        <v>1</v>
      </c>
      <c r="V82" s="6">
        <v>3</v>
      </c>
    </row>
    <row r="83" spans="1:22" s="6" customFormat="1" ht="16" x14ac:dyDescent="0.2">
      <c r="A83" s="6">
        <v>54</v>
      </c>
      <c r="B83" s="6" t="s">
        <v>98</v>
      </c>
      <c r="C83" s="7">
        <v>44027</v>
      </c>
      <c r="D83" s="8">
        <v>0.56111111111111112</v>
      </c>
      <c r="E83" s="6">
        <v>54</v>
      </c>
      <c r="F83" s="6">
        <f t="shared" si="2"/>
        <v>1</v>
      </c>
      <c r="G83" s="11" t="s">
        <v>162</v>
      </c>
      <c r="H83" s="6">
        <v>0</v>
      </c>
      <c r="I83" s="6">
        <v>0</v>
      </c>
      <c r="J83" s="6">
        <v>0</v>
      </c>
      <c r="K83" s="6">
        <v>0</v>
      </c>
      <c r="L83" s="6">
        <v>0</v>
      </c>
      <c r="M83" s="6">
        <v>1</v>
      </c>
      <c r="N83" s="6">
        <v>0</v>
      </c>
      <c r="O83" s="6">
        <v>0</v>
      </c>
      <c r="P83" s="6">
        <v>0</v>
      </c>
      <c r="Q83" s="6">
        <v>1</v>
      </c>
      <c r="R83" s="6">
        <v>0</v>
      </c>
      <c r="S83" s="6">
        <v>0</v>
      </c>
      <c r="T83" s="6">
        <v>1</v>
      </c>
      <c r="U83" s="6">
        <v>1</v>
      </c>
      <c r="V83" s="6">
        <v>2</v>
      </c>
    </row>
    <row r="84" spans="1:22" s="6" customFormat="1" ht="16" x14ac:dyDescent="0.2">
      <c r="A84" s="6">
        <v>76</v>
      </c>
      <c r="B84" s="6" t="s">
        <v>163</v>
      </c>
      <c r="C84" s="7">
        <v>44027</v>
      </c>
      <c r="D84" s="8">
        <v>0.5756944444444444</v>
      </c>
      <c r="E84" s="6">
        <v>54</v>
      </c>
      <c r="F84" s="6">
        <f t="shared" si="2"/>
        <v>2</v>
      </c>
      <c r="G84" s="11" t="s">
        <v>164</v>
      </c>
      <c r="H84" s="6">
        <v>1</v>
      </c>
      <c r="I84" s="6">
        <v>0</v>
      </c>
      <c r="J84" s="6">
        <v>0</v>
      </c>
      <c r="K84" s="6">
        <v>0</v>
      </c>
      <c r="L84" s="6">
        <v>0</v>
      </c>
      <c r="M84" s="6">
        <v>0</v>
      </c>
      <c r="N84" s="6">
        <v>0</v>
      </c>
      <c r="O84" s="6">
        <v>0</v>
      </c>
      <c r="P84" s="6">
        <v>0</v>
      </c>
      <c r="Q84" s="6">
        <v>0</v>
      </c>
      <c r="R84" s="6">
        <v>0</v>
      </c>
      <c r="S84" s="6">
        <v>0</v>
      </c>
      <c r="T84" s="6">
        <v>0</v>
      </c>
      <c r="U84" s="6">
        <v>0</v>
      </c>
      <c r="V84" s="6">
        <v>0</v>
      </c>
    </row>
    <row r="85" spans="1:22" s="6" customFormat="1" ht="16" x14ac:dyDescent="0.2">
      <c r="A85" s="6">
        <v>67</v>
      </c>
      <c r="B85" s="6" t="s">
        <v>165</v>
      </c>
      <c r="C85" s="7">
        <v>44027</v>
      </c>
      <c r="D85" s="8">
        <v>0.5708333333333333</v>
      </c>
      <c r="E85" s="6">
        <v>67</v>
      </c>
      <c r="F85" s="6">
        <f t="shared" si="2"/>
        <v>1</v>
      </c>
      <c r="G85" s="11" t="s">
        <v>166</v>
      </c>
      <c r="H85" s="6">
        <v>1</v>
      </c>
      <c r="I85" s="6">
        <v>1</v>
      </c>
      <c r="J85" s="6">
        <v>0</v>
      </c>
      <c r="K85" s="6">
        <v>0</v>
      </c>
      <c r="L85" s="6">
        <v>0</v>
      </c>
      <c r="M85" s="6">
        <v>0</v>
      </c>
      <c r="N85" s="6">
        <v>0</v>
      </c>
      <c r="O85" s="6">
        <v>0</v>
      </c>
      <c r="P85" s="6">
        <v>0</v>
      </c>
      <c r="Q85" s="6">
        <v>0</v>
      </c>
      <c r="R85" s="6">
        <v>0</v>
      </c>
      <c r="S85" s="6">
        <v>0</v>
      </c>
      <c r="T85" s="6">
        <v>0</v>
      </c>
      <c r="U85" s="6">
        <v>0</v>
      </c>
      <c r="V85" s="6">
        <v>0</v>
      </c>
    </row>
    <row r="86" spans="1:22" s="6" customFormat="1" ht="16" x14ac:dyDescent="0.2">
      <c r="A86" s="6">
        <v>129</v>
      </c>
      <c r="B86" s="6" t="s">
        <v>167</v>
      </c>
      <c r="C86" s="7">
        <v>44027</v>
      </c>
      <c r="D86" s="8">
        <v>0.65</v>
      </c>
      <c r="E86" s="6">
        <v>129</v>
      </c>
      <c r="F86" s="6">
        <f t="shared" si="2"/>
        <v>1</v>
      </c>
      <c r="G86" s="11" t="s">
        <v>168</v>
      </c>
      <c r="H86" s="6">
        <v>0</v>
      </c>
      <c r="I86" s="6">
        <v>0</v>
      </c>
      <c r="J86" s="6">
        <v>0</v>
      </c>
      <c r="K86" s="6">
        <v>1</v>
      </c>
      <c r="L86" s="6">
        <v>0</v>
      </c>
      <c r="M86" s="6">
        <v>0</v>
      </c>
      <c r="N86" s="6">
        <v>0</v>
      </c>
      <c r="O86" s="6">
        <v>0</v>
      </c>
      <c r="P86" s="6">
        <v>0</v>
      </c>
      <c r="Q86" s="6">
        <v>0</v>
      </c>
      <c r="R86" s="6">
        <v>0</v>
      </c>
      <c r="S86" s="6">
        <v>0</v>
      </c>
      <c r="T86" s="6">
        <v>0</v>
      </c>
      <c r="U86" s="6">
        <v>0</v>
      </c>
      <c r="V86" s="6">
        <v>0</v>
      </c>
    </row>
    <row r="87" spans="1:22" s="6" customFormat="1" ht="16" x14ac:dyDescent="0.2">
      <c r="A87" s="6">
        <v>59</v>
      </c>
      <c r="B87" s="6" t="s">
        <v>54</v>
      </c>
      <c r="C87" s="7">
        <v>44027</v>
      </c>
      <c r="D87" s="8">
        <v>0.56527777777777777</v>
      </c>
      <c r="E87" s="6">
        <v>58</v>
      </c>
      <c r="F87" s="6">
        <f t="shared" si="2"/>
        <v>2</v>
      </c>
      <c r="G87" s="11" t="s">
        <v>169</v>
      </c>
      <c r="H87" s="6">
        <v>0</v>
      </c>
      <c r="I87" s="6">
        <v>0</v>
      </c>
      <c r="J87" s="6">
        <v>0</v>
      </c>
      <c r="K87" s="6">
        <v>0</v>
      </c>
      <c r="L87" s="6">
        <v>0</v>
      </c>
      <c r="M87" s="6">
        <v>0</v>
      </c>
      <c r="N87" s="6">
        <v>0</v>
      </c>
      <c r="O87" s="6">
        <v>0</v>
      </c>
      <c r="P87" s="6">
        <v>0</v>
      </c>
      <c r="Q87" s="6">
        <v>0</v>
      </c>
      <c r="R87" s="6">
        <v>0</v>
      </c>
      <c r="S87" s="6">
        <v>0</v>
      </c>
      <c r="T87" s="6">
        <v>0</v>
      </c>
      <c r="U87" s="6">
        <v>0</v>
      </c>
      <c r="V87" s="6">
        <v>0</v>
      </c>
    </row>
    <row r="88" spans="1:22" s="6" customFormat="1" ht="16" x14ac:dyDescent="0.2">
      <c r="A88" s="6">
        <v>110</v>
      </c>
      <c r="B88" s="6" t="s">
        <v>104</v>
      </c>
      <c r="C88" s="7">
        <v>44027</v>
      </c>
      <c r="D88" s="8">
        <v>0.60625000000000007</v>
      </c>
      <c r="E88" s="6">
        <v>60</v>
      </c>
      <c r="F88" s="6">
        <f t="shared" si="2"/>
        <v>2</v>
      </c>
      <c r="G88" s="11" t="s">
        <v>170</v>
      </c>
      <c r="H88" s="6">
        <v>1</v>
      </c>
      <c r="I88" s="6">
        <v>1</v>
      </c>
      <c r="J88" s="6">
        <v>0</v>
      </c>
      <c r="K88" s="6">
        <v>0</v>
      </c>
      <c r="L88" s="6">
        <v>0</v>
      </c>
      <c r="M88" s="6">
        <v>0</v>
      </c>
      <c r="N88" s="6">
        <v>0</v>
      </c>
      <c r="O88" s="6">
        <v>0</v>
      </c>
      <c r="P88" s="6">
        <v>0</v>
      </c>
      <c r="Q88" s="6">
        <v>0</v>
      </c>
      <c r="R88" s="6">
        <v>0</v>
      </c>
      <c r="S88" s="6">
        <v>0</v>
      </c>
      <c r="T88" s="6">
        <v>0</v>
      </c>
      <c r="U88" s="6">
        <v>0</v>
      </c>
      <c r="V88" s="6">
        <v>0</v>
      </c>
    </row>
    <row r="89" spans="1:22" s="6" customFormat="1" ht="16" x14ac:dyDescent="0.2">
      <c r="A89" s="6">
        <v>121</v>
      </c>
      <c r="B89" s="6" t="s">
        <v>171</v>
      </c>
      <c r="C89" s="7">
        <v>44027</v>
      </c>
      <c r="D89" s="8">
        <v>0.62847222222222221</v>
      </c>
      <c r="E89" s="6">
        <v>60</v>
      </c>
      <c r="F89" s="6">
        <f t="shared" si="2"/>
        <v>2</v>
      </c>
      <c r="G89" s="11" t="s">
        <v>172</v>
      </c>
      <c r="H89" s="6">
        <v>0</v>
      </c>
      <c r="I89" s="6">
        <v>0</v>
      </c>
      <c r="J89" s="6">
        <v>0</v>
      </c>
      <c r="K89" s="6">
        <v>0</v>
      </c>
      <c r="L89" s="6">
        <v>0</v>
      </c>
      <c r="M89" s="6">
        <v>0</v>
      </c>
      <c r="N89" s="6">
        <v>0</v>
      </c>
      <c r="O89" s="6">
        <v>0</v>
      </c>
      <c r="P89" s="6">
        <v>0</v>
      </c>
      <c r="Q89" s="6">
        <v>0</v>
      </c>
      <c r="R89" s="6">
        <v>0</v>
      </c>
      <c r="S89" s="6">
        <v>0</v>
      </c>
      <c r="T89" s="6">
        <v>0</v>
      </c>
      <c r="U89" s="6">
        <v>0</v>
      </c>
      <c r="V89" s="6">
        <v>0</v>
      </c>
    </row>
    <row r="90" spans="1:22" s="6" customFormat="1" ht="16" x14ac:dyDescent="0.2">
      <c r="A90" s="6">
        <v>71</v>
      </c>
      <c r="B90" s="6" t="s">
        <v>149</v>
      </c>
      <c r="C90" s="7">
        <v>44027</v>
      </c>
      <c r="D90" s="8">
        <v>0.57222222222222219</v>
      </c>
      <c r="E90" s="6">
        <v>65</v>
      </c>
      <c r="F90" s="6">
        <f t="shared" si="2"/>
        <v>2</v>
      </c>
      <c r="G90" s="11" t="s">
        <v>173</v>
      </c>
      <c r="H90" s="6">
        <v>0</v>
      </c>
      <c r="I90" s="6">
        <v>0</v>
      </c>
      <c r="J90" s="6">
        <v>0</v>
      </c>
      <c r="K90" s="6">
        <v>0</v>
      </c>
      <c r="L90" s="6">
        <v>0</v>
      </c>
      <c r="M90" s="6">
        <v>0</v>
      </c>
      <c r="N90" s="6">
        <v>0</v>
      </c>
      <c r="O90" s="6">
        <v>0</v>
      </c>
      <c r="P90" s="6">
        <v>0</v>
      </c>
      <c r="Q90" s="6">
        <v>0</v>
      </c>
      <c r="R90" s="6">
        <v>0</v>
      </c>
      <c r="S90" s="6">
        <v>0</v>
      </c>
      <c r="T90" s="6">
        <v>0</v>
      </c>
      <c r="U90" s="6">
        <v>0</v>
      </c>
      <c r="V90" s="6">
        <v>0</v>
      </c>
    </row>
    <row r="91" spans="1:22" s="6" customFormat="1" ht="16" x14ac:dyDescent="0.2">
      <c r="A91" s="6">
        <v>68</v>
      </c>
      <c r="B91" s="6" t="s">
        <v>67</v>
      </c>
      <c r="C91" s="7">
        <v>44027</v>
      </c>
      <c r="D91" s="8">
        <v>0.5708333333333333</v>
      </c>
      <c r="E91" s="6">
        <v>68</v>
      </c>
      <c r="F91" s="6">
        <f t="shared" si="2"/>
        <v>1</v>
      </c>
      <c r="G91" s="11" t="s">
        <v>174</v>
      </c>
      <c r="H91" s="6">
        <v>0</v>
      </c>
      <c r="I91" s="6">
        <v>0</v>
      </c>
      <c r="J91" s="6">
        <v>0</v>
      </c>
      <c r="K91" s="6">
        <v>0</v>
      </c>
      <c r="L91" s="6">
        <v>0</v>
      </c>
      <c r="M91" s="6">
        <v>1</v>
      </c>
      <c r="N91" s="6">
        <v>0</v>
      </c>
      <c r="O91" s="6">
        <v>1</v>
      </c>
      <c r="P91" s="6">
        <v>0</v>
      </c>
      <c r="Q91" s="6">
        <v>0</v>
      </c>
      <c r="R91" s="6">
        <v>0</v>
      </c>
      <c r="S91" s="6">
        <v>0</v>
      </c>
      <c r="T91" s="6">
        <v>0</v>
      </c>
      <c r="U91" s="6">
        <v>1</v>
      </c>
      <c r="V91" s="6">
        <v>1</v>
      </c>
    </row>
    <row r="92" spans="1:22" s="6" customFormat="1" ht="16" x14ac:dyDescent="0.2">
      <c r="A92" s="6">
        <v>69</v>
      </c>
      <c r="B92" s="6" t="s">
        <v>48</v>
      </c>
      <c r="C92" s="7">
        <v>44027</v>
      </c>
      <c r="D92" s="8">
        <v>0.57222222222222219</v>
      </c>
      <c r="E92" s="6">
        <v>69</v>
      </c>
      <c r="F92" s="6">
        <f t="shared" si="2"/>
        <v>1</v>
      </c>
      <c r="G92" s="11" t="s">
        <v>175</v>
      </c>
      <c r="H92" s="6">
        <v>0</v>
      </c>
      <c r="I92" s="6">
        <v>0</v>
      </c>
      <c r="J92" s="6">
        <v>0</v>
      </c>
      <c r="K92" s="6">
        <v>0</v>
      </c>
      <c r="L92" s="6">
        <v>0</v>
      </c>
      <c r="M92" s="6">
        <v>1</v>
      </c>
      <c r="N92" s="6">
        <v>1</v>
      </c>
      <c r="O92" s="6">
        <v>1</v>
      </c>
      <c r="P92" s="6">
        <v>0</v>
      </c>
      <c r="Q92" s="6">
        <v>0</v>
      </c>
      <c r="R92" s="6">
        <v>0</v>
      </c>
      <c r="S92" s="6">
        <v>0</v>
      </c>
      <c r="T92" s="6">
        <v>0</v>
      </c>
      <c r="U92" s="6">
        <v>1</v>
      </c>
      <c r="V92" s="6">
        <v>1</v>
      </c>
    </row>
    <row r="93" spans="1:22" s="6" customFormat="1" ht="16" x14ac:dyDescent="0.2">
      <c r="A93" s="6">
        <v>82</v>
      </c>
      <c r="B93" s="6" t="s">
        <v>116</v>
      </c>
      <c r="C93" s="7">
        <v>44027</v>
      </c>
      <c r="D93" s="8">
        <v>0.57986111111111105</v>
      </c>
      <c r="E93" s="6">
        <v>82</v>
      </c>
      <c r="F93" s="6">
        <f t="shared" si="2"/>
        <v>1</v>
      </c>
      <c r="G93" s="11" t="s">
        <v>176</v>
      </c>
      <c r="H93" s="6">
        <v>1</v>
      </c>
      <c r="I93" s="6">
        <v>0</v>
      </c>
      <c r="J93" s="6">
        <v>0</v>
      </c>
      <c r="K93" s="6">
        <v>0</v>
      </c>
      <c r="L93" s="6">
        <v>0</v>
      </c>
      <c r="M93" s="6">
        <v>1</v>
      </c>
      <c r="N93" s="6">
        <v>0</v>
      </c>
      <c r="O93" s="6">
        <v>0</v>
      </c>
      <c r="P93" s="6">
        <v>0</v>
      </c>
      <c r="Q93" s="6">
        <v>1</v>
      </c>
      <c r="R93" s="6">
        <v>1</v>
      </c>
      <c r="S93" s="6">
        <v>0</v>
      </c>
      <c r="T93" s="6">
        <v>0</v>
      </c>
      <c r="U93" s="6">
        <v>1</v>
      </c>
      <c r="V93" s="6">
        <v>1</v>
      </c>
    </row>
    <row r="94" spans="1:22" s="6" customFormat="1" ht="16" x14ac:dyDescent="0.2">
      <c r="A94" s="6">
        <v>93</v>
      </c>
      <c r="B94" s="6" t="s">
        <v>52</v>
      </c>
      <c r="C94" s="7">
        <v>44027</v>
      </c>
      <c r="D94" s="8">
        <v>0.58472222222222225</v>
      </c>
      <c r="E94" s="6">
        <v>74</v>
      </c>
      <c r="F94" s="6">
        <f t="shared" si="2"/>
        <v>2</v>
      </c>
      <c r="G94" s="11" t="s">
        <v>177</v>
      </c>
      <c r="H94" s="6">
        <v>1</v>
      </c>
      <c r="I94" s="6">
        <v>0</v>
      </c>
      <c r="J94" s="6">
        <v>0</v>
      </c>
      <c r="K94" s="6">
        <v>1</v>
      </c>
      <c r="L94" s="6">
        <v>0</v>
      </c>
      <c r="M94" s="6">
        <v>0</v>
      </c>
      <c r="N94" s="6">
        <v>0</v>
      </c>
      <c r="O94" s="6">
        <v>0</v>
      </c>
      <c r="P94" s="6">
        <v>0</v>
      </c>
      <c r="Q94" s="6">
        <v>0</v>
      </c>
      <c r="R94" s="6">
        <v>0</v>
      </c>
      <c r="S94" s="6">
        <v>0</v>
      </c>
      <c r="T94" s="6">
        <v>0</v>
      </c>
      <c r="U94" s="6">
        <v>1</v>
      </c>
      <c r="V94" s="6">
        <v>1</v>
      </c>
    </row>
    <row r="95" spans="1:22" s="6" customFormat="1" ht="16" x14ac:dyDescent="0.2">
      <c r="A95" s="6">
        <v>75</v>
      </c>
      <c r="B95" s="6" t="s">
        <v>178</v>
      </c>
      <c r="C95" s="7">
        <v>44027</v>
      </c>
      <c r="D95" s="8">
        <v>0.5756944444444444</v>
      </c>
      <c r="E95" s="6">
        <v>75</v>
      </c>
      <c r="F95" s="6">
        <f t="shared" si="2"/>
        <v>1</v>
      </c>
      <c r="G95" s="11" t="s">
        <v>179</v>
      </c>
      <c r="H95" s="6">
        <v>0</v>
      </c>
      <c r="I95" s="6">
        <v>0</v>
      </c>
      <c r="J95" s="6">
        <v>0</v>
      </c>
      <c r="K95" s="6">
        <v>0</v>
      </c>
      <c r="L95" s="6">
        <v>0</v>
      </c>
      <c r="M95" s="6">
        <v>0</v>
      </c>
      <c r="N95" s="6">
        <v>0</v>
      </c>
      <c r="O95" s="6">
        <v>0</v>
      </c>
      <c r="P95" s="6">
        <v>1</v>
      </c>
      <c r="Q95" s="6">
        <v>1</v>
      </c>
      <c r="R95" s="6">
        <v>1</v>
      </c>
      <c r="S95" s="6">
        <v>0</v>
      </c>
      <c r="T95" s="6">
        <v>0</v>
      </c>
      <c r="U95" s="6">
        <v>1</v>
      </c>
      <c r="V95" s="6">
        <v>3</v>
      </c>
    </row>
    <row r="96" spans="1:22" s="6" customFormat="1" ht="16" x14ac:dyDescent="0.2">
      <c r="A96" s="6">
        <v>85</v>
      </c>
      <c r="B96" s="6" t="s">
        <v>163</v>
      </c>
      <c r="C96" s="7">
        <v>44027</v>
      </c>
      <c r="D96" s="8">
        <v>0.57986111111111105</v>
      </c>
      <c r="E96" s="6">
        <v>75</v>
      </c>
      <c r="F96" s="6">
        <f t="shared" si="2"/>
        <v>2</v>
      </c>
      <c r="G96" s="11" t="s">
        <v>180</v>
      </c>
      <c r="H96" s="6">
        <v>0</v>
      </c>
      <c r="I96" s="6">
        <v>0</v>
      </c>
      <c r="J96" s="6">
        <v>0</v>
      </c>
      <c r="K96" s="6">
        <v>1</v>
      </c>
      <c r="L96" s="6">
        <v>0</v>
      </c>
      <c r="M96" s="6">
        <v>0</v>
      </c>
      <c r="N96" s="6">
        <v>0</v>
      </c>
      <c r="O96" s="6">
        <v>0</v>
      </c>
      <c r="P96" s="6">
        <v>0</v>
      </c>
      <c r="Q96" s="6">
        <v>0</v>
      </c>
      <c r="R96" s="6">
        <v>1</v>
      </c>
      <c r="S96" s="6">
        <v>0</v>
      </c>
      <c r="T96" s="6">
        <v>0</v>
      </c>
      <c r="U96" s="6">
        <v>1</v>
      </c>
      <c r="V96" s="6">
        <v>1</v>
      </c>
    </row>
    <row r="97" spans="1:22" s="6" customFormat="1" ht="16" x14ac:dyDescent="0.2">
      <c r="A97" s="6">
        <v>114</v>
      </c>
      <c r="B97" s="6" t="s">
        <v>98</v>
      </c>
      <c r="C97" s="7">
        <v>44027</v>
      </c>
      <c r="D97" s="8">
        <v>0.61388888888888882</v>
      </c>
      <c r="E97" s="6">
        <v>76</v>
      </c>
      <c r="F97" s="6">
        <f t="shared" si="2"/>
        <v>2</v>
      </c>
      <c r="G97" s="11" t="s">
        <v>181</v>
      </c>
      <c r="H97" s="6">
        <v>0</v>
      </c>
      <c r="I97" s="6">
        <v>0</v>
      </c>
      <c r="J97" s="6">
        <v>0</v>
      </c>
      <c r="K97" s="6">
        <v>0</v>
      </c>
      <c r="L97" s="6">
        <v>0</v>
      </c>
      <c r="M97" s="6">
        <v>0</v>
      </c>
      <c r="N97" s="6">
        <v>0</v>
      </c>
      <c r="O97" s="6">
        <v>0</v>
      </c>
      <c r="P97" s="6">
        <v>0</v>
      </c>
      <c r="Q97" s="6">
        <v>0</v>
      </c>
      <c r="R97" s="6">
        <v>0</v>
      </c>
      <c r="S97" s="6">
        <v>0</v>
      </c>
      <c r="T97" s="6">
        <v>0</v>
      </c>
      <c r="U97" s="6">
        <v>0</v>
      </c>
      <c r="V97" s="6">
        <v>0</v>
      </c>
    </row>
    <row r="98" spans="1:22" s="6" customFormat="1" ht="16" x14ac:dyDescent="0.2">
      <c r="A98" s="6">
        <v>79</v>
      </c>
      <c r="B98" s="6" t="s">
        <v>131</v>
      </c>
      <c r="C98" s="7">
        <v>44027</v>
      </c>
      <c r="D98" s="8">
        <v>0.57847222222222217</v>
      </c>
      <c r="E98" s="6">
        <v>78</v>
      </c>
      <c r="F98" s="6">
        <f t="shared" ref="F98:F129" si="3">IF(E98=A98,1,2)</f>
        <v>2</v>
      </c>
      <c r="G98" s="11" t="s">
        <v>182</v>
      </c>
      <c r="H98" s="6">
        <v>0</v>
      </c>
      <c r="I98" s="6">
        <v>0</v>
      </c>
      <c r="J98" s="6">
        <v>0</v>
      </c>
      <c r="K98" s="6">
        <v>0</v>
      </c>
      <c r="L98" s="6">
        <v>0</v>
      </c>
      <c r="M98" s="6">
        <v>0</v>
      </c>
      <c r="N98" s="6">
        <v>0</v>
      </c>
      <c r="O98" s="6">
        <v>0</v>
      </c>
      <c r="P98" s="6">
        <v>0</v>
      </c>
      <c r="Q98" s="6">
        <v>0</v>
      </c>
      <c r="R98" s="6">
        <v>0</v>
      </c>
      <c r="S98" s="6">
        <v>0</v>
      </c>
      <c r="T98" s="6">
        <v>0</v>
      </c>
      <c r="U98" s="6">
        <v>0</v>
      </c>
      <c r="V98" s="6">
        <v>0</v>
      </c>
    </row>
    <row r="99" spans="1:22" s="6" customFormat="1" ht="16" x14ac:dyDescent="0.2">
      <c r="A99" s="6">
        <v>89</v>
      </c>
      <c r="B99" s="6" t="s">
        <v>54</v>
      </c>
      <c r="C99" s="7">
        <v>44027</v>
      </c>
      <c r="D99" s="8">
        <v>0.58263888888888882</v>
      </c>
      <c r="E99" s="6">
        <v>89</v>
      </c>
      <c r="F99" s="6">
        <f t="shared" si="3"/>
        <v>1</v>
      </c>
      <c r="G99" s="11" t="s">
        <v>183</v>
      </c>
      <c r="H99" s="6">
        <v>1</v>
      </c>
      <c r="I99" s="6">
        <v>1</v>
      </c>
      <c r="J99" s="6">
        <v>0</v>
      </c>
      <c r="K99" s="6">
        <v>1</v>
      </c>
      <c r="L99" s="6">
        <v>0</v>
      </c>
      <c r="M99" s="6">
        <v>0</v>
      </c>
      <c r="N99" s="6">
        <v>0</v>
      </c>
      <c r="O99" s="6">
        <v>0</v>
      </c>
      <c r="P99" s="6">
        <v>0</v>
      </c>
      <c r="Q99" s="6">
        <v>0</v>
      </c>
      <c r="R99" s="6">
        <v>0</v>
      </c>
      <c r="S99" s="6">
        <v>0</v>
      </c>
      <c r="T99" s="6">
        <v>0</v>
      </c>
      <c r="U99" s="6">
        <v>0</v>
      </c>
      <c r="V99" s="6">
        <v>0</v>
      </c>
    </row>
    <row r="100" spans="1:22" s="6" customFormat="1" ht="16" x14ac:dyDescent="0.2">
      <c r="A100" s="6">
        <v>84</v>
      </c>
      <c r="B100" s="6" t="s">
        <v>24</v>
      </c>
      <c r="C100" s="7">
        <v>44027</v>
      </c>
      <c r="D100" s="8">
        <v>0.57986111111111105</v>
      </c>
      <c r="E100" s="6">
        <v>81</v>
      </c>
      <c r="F100" s="6">
        <f t="shared" si="3"/>
        <v>2</v>
      </c>
      <c r="G100" s="11" t="s">
        <v>184</v>
      </c>
      <c r="H100" s="6">
        <v>1</v>
      </c>
      <c r="I100" s="6">
        <v>1</v>
      </c>
      <c r="J100" s="6">
        <v>0</v>
      </c>
      <c r="K100" s="6">
        <v>0</v>
      </c>
      <c r="L100" s="6">
        <v>0</v>
      </c>
      <c r="M100" s="6">
        <v>0</v>
      </c>
      <c r="N100" s="6">
        <v>0</v>
      </c>
      <c r="O100" s="6">
        <v>0</v>
      </c>
      <c r="P100" s="6">
        <v>0</v>
      </c>
      <c r="Q100" s="6">
        <v>0</v>
      </c>
      <c r="R100" s="6">
        <v>0</v>
      </c>
      <c r="S100" s="6">
        <v>0</v>
      </c>
      <c r="T100" s="6">
        <v>0</v>
      </c>
      <c r="U100" s="6">
        <v>0</v>
      </c>
      <c r="V100" s="6">
        <v>0</v>
      </c>
    </row>
    <row r="101" spans="1:22" s="6" customFormat="1" ht="16" x14ac:dyDescent="0.2">
      <c r="A101" s="6">
        <v>109</v>
      </c>
      <c r="B101" s="6" t="s">
        <v>149</v>
      </c>
      <c r="C101" s="7">
        <v>44027</v>
      </c>
      <c r="D101" s="8">
        <v>0.60555555555555551</v>
      </c>
      <c r="E101" s="6">
        <v>109</v>
      </c>
      <c r="F101" s="6">
        <f t="shared" si="3"/>
        <v>1</v>
      </c>
      <c r="G101" s="11" t="s">
        <v>185</v>
      </c>
      <c r="H101" s="6">
        <v>1</v>
      </c>
      <c r="I101" s="6">
        <v>0</v>
      </c>
      <c r="J101" s="6">
        <v>0</v>
      </c>
      <c r="K101" s="6">
        <v>1</v>
      </c>
      <c r="L101" s="6">
        <v>1</v>
      </c>
      <c r="M101" s="6">
        <v>0</v>
      </c>
      <c r="N101" s="6">
        <v>0</v>
      </c>
      <c r="O101" s="6">
        <v>0</v>
      </c>
      <c r="P101" s="6">
        <v>0</v>
      </c>
      <c r="Q101" s="6">
        <v>0</v>
      </c>
      <c r="R101" s="6">
        <v>1</v>
      </c>
      <c r="S101" s="6">
        <v>0</v>
      </c>
      <c r="T101" s="6">
        <v>0</v>
      </c>
      <c r="U101" s="6">
        <v>1</v>
      </c>
      <c r="V101" s="6">
        <v>1</v>
      </c>
    </row>
    <row r="102" spans="1:22" s="6" customFormat="1" ht="16" x14ac:dyDescent="0.2">
      <c r="A102" s="6">
        <v>115</v>
      </c>
      <c r="B102" s="6" t="s">
        <v>98</v>
      </c>
      <c r="C102" s="7">
        <v>44027</v>
      </c>
      <c r="D102" s="8">
        <v>0.61944444444444446</v>
      </c>
      <c r="E102" s="6">
        <v>115</v>
      </c>
      <c r="F102" s="6">
        <f t="shared" si="3"/>
        <v>1</v>
      </c>
      <c r="G102" s="11" t="s">
        <v>186</v>
      </c>
      <c r="H102" s="6">
        <v>1</v>
      </c>
      <c r="I102" s="6">
        <v>0</v>
      </c>
      <c r="J102" s="6">
        <v>0</v>
      </c>
      <c r="K102" s="6">
        <v>0</v>
      </c>
      <c r="L102" s="6">
        <v>0</v>
      </c>
      <c r="M102" s="6">
        <v>0</v>
      </c>
      <c r="N102" s="6">
        <v>0</v>
      </c>
      <c r="O102" s="6">
        <v>0</v>
      </c>
      <c r="P102" s="6">
        <v>0</v>
      </c>
      <c r="Q102" s="6">
        <v>0</v>
      </c>
      <c r="R102" s="6">
        <v>0</v>
      </c>
      <c r="S102" s="6">
        <v>0</v>
      </c>
      <c r="T102" s="6">
        <v>0</v>
      </c>
      <c r="U102" s="6">
        <v>1</v>
      </c>
      <c r="V102" s="6">
        <v>1</v>
      </c>
    </row>
    <row r="103" spans="1:22" s="6" customFormat="1" ht="16" x14ac:dyDescent="0.2">
      <c r="A103" s="6">
        <v>91</v>
      </c>
      <c r="B103" s="6" t="s">
        <v>147</v>
      </c>
      <c r="C103" s="7">
        <v>44027</v>
      </c>
      <c r="D103" s="8">
        <v>0.58263888888888882</v>
      </c>
      <c r="E103" s="6">
        <v>91</v>
      </c>
      <c r="F103" s="6">
        <f t="shared" si="3"/>
        <v>1</v>
      </c>
      <c r="G103" s="11" t="s">
        <v>187</v>
      </c>
      <c r="H103" s="6">
        <v>1</v>
      </c>
      <c r="I103" s="6">
        <v>1</v>
      </c>
      <c r="J103" s="6">
        <v>0</v>
      </c>
      <c r="K103" s="6">
        <v>0</v>
      </c>
      <c r="L103" s="6">
        <v>0</v>
      </c>
      <c r="M103" s="6">
        <v>0</v>
      </c>
      <c r="N103" s="6">
        <v>0</v>
      </c>
      <c r="O103" s="6">
        <v>0</v>
      </c>
      <c r="P103" s="6">
        <v>0</v>
      </c>
      <c r="Q103" s="6">
        <v>0</v>
      </c>
      <c r="R103" s="6">
        <v>0</v>
      </c>
      <c r="S103" s="6">
        <v>0</v>
      </c>
      <c r="T103" s="6">
        <v>0</v>
      </c>
      <c r="U103" s="6">
        <v>0</v>
      </c>
      <c r="V103" s="6">
        <v>0</v>
      </c>
    </row>
    <row r="104" spans="1:22" s="6" customFormat="1" ht="16" x14ac:dyDescent="0.2">
      <c r="A104" s="6">
        <v>90</v>
      </c>
      <c r="B104" s="6" t="s">
        <v>178</v>
      </c>
      <c r="C104" s="7">
        <v>44027</v>
      </c>
      <c r="D104" s="8">
        <v>0.58263888888888882</v>
      </c>
      <c r="E104" s="6">
        <v>85</v>
      </c>
      <c r="F104" s="6">
        <f t="shared" si="3"/>
        <v>2</v>
      </c>
      <c r="G104" s="11" t="s">
        <v>188</v>
      </c>
      <c r="H104" s="6">
        <v>0</v>
      </c>
      <c r="I104" s="6">
        <v>0</v>
      </c>
      <c r="J104" s="6">
        <v>0</v>
      </c>
      <c r="K104" s="6">
        <v>0</v>
      </c>
      <c r="L104" s="6">
        <v>1</v>
      </c>
      <c r="M104" s="6">
        <v>0</v>
      </c>
      <c r="N104" s="6">
        <v>0</v>
      </c>
      <c r="O104" s="6">
        <v>1</v>
      </c>
      <c r="P104" s="6">
        <v>0</v>
      </c>
      <c r="Q104" s="6">
        <v>1</v>
      </c>
      <c r="R104" s="6">
        <v>1</v>
      </c>
      <c r="S104" s="6">
        <v>0</v>
      </c>
      <c r="T104" s="6">
        <v>0</v>
      </c>
      <c r="U104" s="6">
        <v>1</v>
      </c>
      <c r="V104" s="6">
        <v>1</v>
      </c>
    </row>
    <row r="105" spans="1:22" s="6" customFormat="1" ht="16" x14ac:dyDescent="0.2">
      <c r="A105" s="6">
        <v>94</v>
      </c>
      <c r="B105" s="6" t="s">
        <v>24</v>
      </c>
      <c r="C105" s="7">
        <v>44027</v>
      </c>
      <c r="D105" s="8">
        <v>0.58611111111111114</v>
      </c>
      <c r="E105" s="6">
        <v>94</v>
      </c>
      <c r="F105" s="6">
        <f t="shared" si="3"/>
        <v>1</v>
      </c>
      <c r="G105" s="11" t="s">
        <v>189</v>
      </c>
      <c r="H105" s="6">
        <v>1</v>
      </c>
      <c r="I105" s="6">
        <v>1</v>
      </c>
      <c r="J105" s="6">
        <v>0</v>
      </c>
      <c r="K105" s="6">
        <v>0</v>
      </c>
      <c r="L105" s="6">
        <v>0</v>
      </c>
      <c r="M105" s="6">
        <v>0</v>
      </c>
      <c r="N105" s="6">
        <v>0</v>
      </c>
      <c r="O105" s="6">
        <v>0</v>
      </c>
      <c r="P105" s="6">
        <v>0</v>
      </c>
      <c r="Q105" s="6">
        <v>0</v>
      </c>
      <c r="R105" s="6">
        <v>0</v>
      </c>
      <c r="S105" s="6">
        <v>0</v>
      </c>
      <c r="T105" s="6">
        <v>0</v>
      </c>
      <c r="U105" s="6">
        <v>0</v>
      </c>
      <c r="V105" s="6">
        <v>0</v>
      </c>
    </row>
    <row r="106" spans="1:22" s="6" customFormat="1" ht="16" x14ac:dyDescent="0.2">
      <c r="A106" s="6">
        <v>134</v>
      </c>
      <c r="B106" s="6" t="s">
        <v>190</v>
      </c>
      <c r="C106" s="7">
        <v>44027</v>
      </c>
      <c r="D106" s="8">
        <v>0.65555555555555556</v>
      </c>
      <c r="E106" s="6">
        <v>92</v>
      </c>
      <c r="F106" s="6">
        <f t="shared" si="3"/>
        <v>2</v>
      </c>
      <c r="G106" s="11" t="s">
        <v>191</v>
      </c>
      <c r="H106" s="6">
        <v>1</v>
      </c>
      <c r="I106" s="6">
        <v>1</v>
      </c>
      <c r="J106" s="6">
        <v>0</v>
      </c>
      <c r="K106" s="6">
        <v>0</v>
      </c>
      <c r="L106" s="6">
        <v>0</v>
      </c>
      <c r="M106" s="6">
        <v>0</v>
      </c>
      <c r="N106" s="6">
        <v>0</v>
      </c>
      <c r="O106" s="6">
        <v>0</v>
      </c>
      <c r="P106" s="6">
        <v>0</v>
      </c>
      <c r="Q106" s="6">
        <v>0</v>
      </c>
      <c r="R106" s="6">
        <v>0</v>
      </c>
      <c r="S106" s="6">
        <v>0</v>
      </c>
      <c r="T106" s="6">
        <v>0</v>
      </c>
      <c r="U106" s="6">
        <v>0</v>
      </c>
      <c r="V106" s="6">
        <v>0</v>
      </c>
    </row>
    <row r="107" spans="1:22" s="6" customFormat="1" ht="16" x14ac:dyDescent="0.2">
      <c r="A107" s="6">
        <v>103</v>
      </c>
      <c r="B107" s="6" t="s">
        <v>147</v>
      </c>
      <c r="C107" s="7">
        <v>44027</v>
      </c>
      <c r="D107" s="8">
        <v>0.59652777777777777</v>
      </c>
      <c r="E107" s="6">
        <v>103</v>
      </c>
      <c r="F107" s="6">
        <f t="shared" si="3"/>
        <v>1</v>
      </c>
      <c r="G107" s="11" t="s">
        <v>192</v>
      </c>
      <c r="H107" s="6">
        <v>1</v>
      </c>
      <c r="I107" s="6">
        <v>1</v>
      </c>
      <c r="J107" s="6">
        <v>0</v>
      </c>
      <c r="K107" s="6">
        <v>0</v>
      </c>
      <c r="L107" s="6">
        <v>0</v>
      </c>
      <c r="M107" s="6">
        <v>0</v>
      </c>
      <c r="N107" s="6">
        <v>0</v>
      </c>
      <c r="O107" s="6">
        <v>0</v>
      </c>
      <c r="P107" s="6">
        <v>0</v>
      </c>
      <c r="Q107" s="6">
        <v>0</v>
      </c>
      <c r="R107" s="6">
        <v>0</v>
      </c>
      <c r="S107" s="6">
        <v>0</v>
      </c>
      <c r="T107" s="6">
        <v>0</v>
      </c>
      <c r="U107" s="6">
        <v>0</v>
      </c>
      <c r="V107" s="6">
        <v>0</v>
      </c>
    </row>
    <row r="108" spans="1:22" s="6" customFormat="1" ht="16" x14ac:dyDescent="0.2">
      <c r="A108" s="6">
        <v>96</v>
      </c>
      <c r="B108" s="6" t="s">
        <v>193</v>
      </c>
      <c r="C108" s="7">
        <v>44027</v>
      </c>
      <c r="D108" s="8">
        <v>0.58888888888888891</v>
      </c>
      <c r="E108" s="6">
        <v>96</v>
      </c>
      <c r="F108" s="6">
        <f t="shared" si="3"/>
        <v>1</v>
      </c>
      <c r="G108" s="11" t="s">
        <v>194</v>
      </c>
      <c r="H108" s="6">
        <v>1</v>
      </c>
      <c r="I108" s="6">
        <v>1</v>
      </c>
      <c r="J108" s="6">
        <v>0</v>
      </c>
      <c r="K108" s="6">
        <v>1</v>
      </c>
      <c r="L108" s="6">
        <v>0</v>
      </c>
      <c r="M108" s="6">
        <v>0</v>
      </c>
      <c r="N108" s="6">
        <v>0</v>
      </c>
      <c r="O108" s="6">
        <v>0</v>
      </c>
      <c r="P108" s="6">
        <v>0</v>
      </c>
      <c r="Q108" s="6">
        <v>0</v>
      </c>
      <c r="R108" s="6">
        <v>0</v>
      </c>
      <c r="S108" s="6">
        <v>0</v>
      </c>
      <c r="T108" s="6">
        <v>1</v>
      </c>
      <c r="U108" s="6">
        <v>0</v>
      </c>
      <c r="V108" s="6">
        <v>0</v>
      </c>
    </row>
    <row r="109" spans="1:22" s="6" customFormat="1" ht="16" x14ac:dyDescent="0.2">
      <c r="A109" s="6">
        <v>97</v>
      </c>
      <c r="B109" s="6" t="s">
        <v>147</v>
      </c>
      <c r="C109" s="7">
        <v>44027</v>
      </c>
      <c r="D109" s="8">
        <v>0.58958333333333335</v>
      </c>
      <c r="E109" s="6">
        <v>97</v>
      </c>
      <c r="F109" s="6">
        <f t="shared" si="3"/>
        <v>1</v>
      </c>
      <c r="G109" s="11" t="s">
        <v>195</v>
      </c>
      <c r="H109" s="6">
        <v>1</v>
      </c>
      <c r="I109" s="6">
        <v>0</v>
      </c>
      <c r="J109" s="6">
        <v>0</v>
      </c>
      <c r="K109" s="6">
        <v>0</v>
      </c>
      <c r="L109" s="6">
        <v>0</v>
      </c>
      <c r="M109" s="6">
        <v>0</v>
      </c>
      <c r="N109" s="6">
        <v>0</v>
      </c>
      <c r="O109" s="6">
        <v>0</v>
      </c>
      <c r="P109" s="6">
        <v>0</v>
      </c>
      <c r="Q109" s="6">
        <v>1</v>
      </c>
      <c r="R109" s="6">
        <v>1</v>
      </c>
      <c r="S109" s="6">
        <v>0</v>
      </c>
      <c r="T109" s="6">
        <v>0</v>
      </c>
      <c r="U109" s="6">
        <v>1</v>
      </c>
      <c r="V109" s="6">
        <v>1</v>
      </c>
    </row>
    <row r="110" spans="1:22" s="6" customFormat="1" ht="16" x14ac:dyDescent="0.2">
      <c r="A110" s="6">
        <v>104</v>
      </c>
      <c r="B110" s="6" t="s">
        <v>196</v>
      </c>
      <c r="C110" s="7">
        <v>44027</v>
      </c>
      <c r="D110" s="8">
        <v>0.59652777777777777</v>
      </c>
      <c r="E110" s="6">
        <v>97</v>
      </c>
      <c r="F110" s="6">
        <f t="shared" si="3"/>
        <v>2</v>
      </c>
      <c r="G110" s="11" t="s">
        <v>197</v>
      </c>
      <c r="H110" s="6">
        <v>1</v>
      </c>
      <c r="I110" s="6">
        <v>1</v>
      </c>
      <c r="J110" s="6">
        <v>0</v>
      </c>
      <c r="K110" s="6">
        <v>0</v>
      </c>
      <c r="L110" s="6">
        <v>0</v>
      </c>
      <c r="M110" s="6">
        <v>0</v>
      </c>
      <c r="N110" s="6">
        <v>0</v>
      </c>
      <c r="O110" s="6">
        <v>0</v>
      </c>
      <c r="P110" s="6">
        <v>0</v>
      </c>
      <c r="Q110" s="6">
        <v>0</v>
      </c>
      <c r="R110" s="6">
        <v>0</v>
      </c>
      <c r="S110" s="6">
        <v>0</v>
      </c>
      <c r="T110" s="6">
        <v>0</v>
      </c>
      <c r="U110" s="6">
        <v>0</v>
      </c>
      <c r="V110" s="6">
        <v>0</v>
      </c>
    </row>
    <row r="111" spans="1:22" s="6" customFormat="1" ht="16" x14ac:dyDescent="0.2">
      <c r="A111" s="6">
        <v>98</v>
      </c>
      <c r="B111" s="6" t="s">
        <v>80</v>
      </c>
      <c r="C111" s="7">
        <v>44027</v>
      </c>
      <c r="D111" s="8">
        <v>0.59027777777777779</v>
      </c>
      <c r="E111" s="6">
        <v>98</v>
      </c>
      <c r="F111" s="6">
        <f t="shared" si="3"/>
        <v>1</v>
      </c>
      <c r="G111" s="11" t="s">
        <v>198</v>
      </c>
      <c r="H111" s="6">
        <v>0</v>
      </c>
      <c r="I111" s="6">
        <v>0</v>
      </c>
      <c r="J111" s="6">
        <v>0</v>
      </c>
      <c r="K111" s="6">
        <v>0</v>
      </c>
      <c r="L111" s="6">
        <v>0</v>
      </c>
      <c r="M111" s="6">
        <v>0</v>
      </c>
      <c r="N111" s="6">
        <v>0</v>
      </c>
      <c r="O111" s="6">
        <v>0</v>
      </c>
      <c r="P111" s="6">
        <v>0</v>
      </c>
      <c r="Q111" s="6">
        <v>0</v>
      </c>
      <c r="R111" s="6">
        <v>1</v>
      </c>
      <c r="S111" s="6">
        <v>0</v>
      </c>
      <c r="T111" s="6">
        <v>0</v>
      </c>
      <c r="U111" s="6">
        <v>1</v>
      </c>
      <c r="V111" s="6">
        <v>1</v>
      </c>
    </row>
    <row r="112" spans="1:22" s="6" customFormat="1" ht="16" x14ac:dyDescent="0.2">
      <c r="A112" s="6">
        <v>105</v>
      </c>
      <c r="B112" s="6" t="s">
        <v>199</v>
      </c>
      <c r="C112" s="7">
        <v>44027</v>
      </c>
      <c r="D112" s="8">
        <v>0.59722222222222221</v>
      </c>
      <c r="E112" s="6">
        <v>100</v>
      </c>
      <c r="F112" s="6">
        <f t="shared" si="3"/>
        <v>2</v>
      </c>
      <c r="G112" s="11" t="s">
        <v>200</v>
      </c>
      <c r="H112" s="6">
        <v>0</v>
      </c>
      <c r="I112" s="6">
        <v>0</v>
      </c>
      <c r="J112" s="6">
        <v>0</v>
      </c>
      <c r="K112" s="6">
        <v>0</v>
      </c>
      <c r="L112" s="6">
        <v>0</v>
      </c>
      <c r="M112" s="6">
        <v>0</v>
      </c>
      <c r="N112" s="6">
        <v>0</v>
      </c>
      <c r="O112" s="6">
        <v>0</v>
      </c>
      <c r="P112" s="6">
        <v>0</v>
      </c>
      <c r="Q112" s="6">
        <v>0</v>
      </c>
      <c r="R112" s="6">
        <v>0</v>
      </c>
      <c r="S112" s="6">
        <v>0</v>
      </c>
      <c r="T112" s="6">
        <v>0</v>
      </c>
      <c r="U112" s="6">
        <v>0</v>
      </c>
      <c r="V112" s="6">
        <v>0</v>
      </c>
    </row>
    <row r="113" spans="1:22" s="6" customFormat="1" ht="16" x14ac:dyDescent="0.2">
      <c r="A113" s="6">
        <v>116</v>
      </c>
      <c r="B113" s="6" t="s">
        <v>201</v>
      </c>
      <c r="C113" s="7">
        <v>44027</v>
      </c>
      <c r="D113" s="8">
        <v>0.62083333333333335</v>
      </c>
      <c r="E113" s="6">
        <v>116</v>
      </c>
      <c r="F113" s="6">
        <f t="shared" si="3"/>
        <v>1</v>
      </c>
      <c r="G113" s="11" t="s">
        <v>202</v>
      </c>
      <c r="H113" s="6">
        <v>1</v>
      </c>
      <c r="I113" s="6">
        <v>1</v>
      </c>
      <c r="J113" s="6">
        <v>0</v>
      </c>
      <c r="K113" s="6">
        <v>0</v>
      </c>
      <c r="L113" s="6">
        <v>0</v>
      </c>
      <c r="M113" s="6">
        <v>0</v>
      </c>
      <c r="N113" s="6">
        <v>0</v>
      </c>
      <c r="O113" s="6">
        <v>0</v>
      </c>
      <c r="P113" s="6">
        <v>0</v>
      </c>
      <c r="Q113" s="6">
        <v>0</v>
      </c>
      <c r="R113" s="6">
        <v>0</v>
      </c>
      <c r="S113" s="6">
        <v>0</v>
      </c>
      <c r="T113" s="6">
        <v>0</v>
      </c>
      <c r="U113" s="6">
        <v>0</v>
      </c>
      <c r="V113" s="6">
        <v>0</v>
      </c>
    </row>
    <row r="114" spans="1:22" s="6" customFormat="1" ht="16" x14ac:dyDescent="0.2">
      <c r="A114" s="6">
        <v>108</v>
      </c>
      <c r="B114" s="6" t="s">
        <v>147</v>
      </c>
      <c r="C114" s="7">
        <v>44027</v>
      </c>
      <c r="D114" s="8">
        <v>0.6020833333333333</v>
      </c>
      <c r="E114" s="6">
        <v>104</v>
      </c>
      <c r="F114" s="6">
        <f t="shared" si="3"/>
        <v>2</v>
      </c>
      <c r="G114" s="11" t="s">
        <v>203</v>
      </c>
      <c r="H114" s="6">
        <v>1</v>
      </c>
      <c r="I114" s="6">
        <v>1</v>
      </c>
      <c r="J114" s="6">
        <v>0</v>
      </c>
      <c r="K114" s="6">
        <v>0</v>
      </c>
      <c r="L114" s="6">
        <v>0</v>
      </c>
      <c r="M114" s="6">
        <v>0</v>
      </c>
      <c r="N114" s="6">
        <v>0</v>
      </c>
      <c r="O114" s="6">
        <v>0</v>
      </c>
      <c r="P114" s="6">
        <v>0</v>
      </c>
      <c r="Q114" s="6">
        <v>0</v>
      </c>
      <c r="R114" s="6">
        <v>0</v>
      </c>
      <c r="S114" s="6">
        <v>0</v>
      </c>
      <c r="T114" s="6">
        <v>0</v>
      </c>
      <c r="U114" s="6">
        <v>0</v>
      </c>
      <c r="V114" s="6">
        <v>0</v>
      </c>
    </row>
    <row r="115" spans="1:22" s="6" customFormat="1" ht="16" x14ac:dyDescent="0.2">
      <c r="A115" s="6">
        <v>107</v>
      </c>
      <c r="B115" s="6" t="s">
        <v>204</v>
      </c>
      <c r="C115" s="7">
        <v>44027</v>
      </c>
      <c r="D115" s="8">
        <v>0.60138888888888886</v>
      </c>
      <c r="E115" s="6">
        <v>107</v>
      </c>
      <c r="F115" s="6">
        <f t="shared" si="3"/>
        <v>1</v>
      </c>
      <c r="G115" s="11" t="s">
        <v>205</v>
      </c>
      <c r="H115" s="6">
        <v>0</v>
      </c>
      <c r="I115" s="6">
        <v>0</v>
      </c>
      <c r="J115" s="6">
        <v>0</v>
      </c>
      <c r="K115" s="6">
        <v>1</v>
      </c>
      <c r="L115" s="6">
        <v>0</v>
      </c>
      <c r="M115" s="6">
        <v>0</v>
      </c>
      <c r="N115" s="6">
        <v>0</v>
      </c>
      <c r="O115" s="6">
        <v>0</v>
      </c>
      <c r="P115" s="6">
        <v>0</v>
      </c>
      <c r="Q115" s="6">
        <v>1</v>
      </c>
      <c r="R115" s="6">
        <v>0</v>
      </c>
      <c r="S115" s="6">
        <v>0</v>
      </c>
      <c r="T115" s="6">
        <v>0</v>
      </c>
      <c r="U115" s="6">
        <v>1</v>
      </c>
      <c r="V115" s="6">
        <v>1</v>
      </c>
    </row>
    <row r="116" spans="1:22" s="6" customFormat="1" ht="16" x14ac:dyDescent="0.2">
      <c r="A116" s="6">
        <v>128</v>
      </c>
      <c r="B116" s="6" t="s">
        <v>206</v>
      </c>
      <c r="C116" s="7">
        <v>44027</v>
      </c>
      <c r="D116" s="8">
        <v>0.63680555555555551</v>
      </c>
      <c r="E116" s="6">
        <v>111</v>
      </c>
      <c r="F116" s="6">
        <f t="shared" si="3"/>
        <v>2</v>
      </c>
      <c r="G116" s="11" t="s">
        <v>207</v>
      </c>
      <c r="H116" s="6">
        <v>0</v>
      </c>
      <c r="I116" s="6">
        <v>0</v>
      </c>
      <c r="J116" s="6">
        <v>0</v>
      </c>
      <c r="K116" s="6">
        <v>0</v>
      </c>
      <c r="L116" s="6">
        <v>0</v>
      </c>
      <c r="M116" s="6">
        <v>0</v>
      </c>
      <c r="N116" s="6">
        <v>0</v>
      </c>
      <c r="O116" s="6">
        <v>0</v>
      </c>
      <c r="P116" s="6">
        <v>0</v>
      </c>
      <c r="Q116" s="6">
        <v>0</v>
      </c>
      <c r="R116" s="6">
        <v>0</v>
      </c>
      <c r="S116" s="6">
        <v>0</v>
      </c>
      <c r="T116" s="6">
        <v>0</v>
      </c>
      <c r="U116" s="6">
        <v>0</v>
      </c>
      <c r="V116" s="6">
        <v>0</v>
      </c>
    </row>
    <row r="117" spans="1:22" s="6" customFormat="1" ht="16" x14ac:dyDescent="0.2">
      <c r="A117" s="6">
        <v>112</v>
      </c>
      <c r="B117" s="6" t="s">
        <v>208</v>
      </c>
      <c r="C117" s="7">
        <v>44027</v>
      </c>
      <c r="D117" s="8">
        <v>0.60902777777777783</v>
      </c>
      <c r="E117" s="6">
        <v>112</v>
      </c>
      <c r="F117" s="6">
        <f t="shared" si="3"/>
        <v>1</v>
      </c>
      <c r="G117" s="11" t="s">
        <v>209</v>
      </c>
      <c r="H117" s="6">
        <v>0</v>
      </c>
      <c r="I117" s="6">
        <v>0</v>
      </c>
      <c r="J117" s="6">
        <v>0</v>
      </c>
      <c r="K117" s="6">
        <v>0</v>
      </c>
      <c r="L117" s="6">
        <v>0</v>
      </c>
      <c r="M117" s="6">
        <v>0</v>
      </c>
      <c r="N117" s="6">
        <v>0</v>
      </c>
      <c r="O117" s="6">
        <v>0</v>
      </c>
      <c r="P117" s="6">
        <v>0</v>
      </c>
      <c r="Q117" s="6">
        <v>0</v>
      </c>
      <c r="R117" s="6">
        <v>0</v>
      </c>
      <c r="S117" s="6">
        <v>0</v>
      </c>
      <c r="T117" s="6">
        <v>0</v>
      </c>
      <c r="U117" s="6">
        <v>0</v>
      </c>
      <c r="V117" s="6">
        <v>0</v>
      </c>
    </row>
    <row r="118" spans="1:22" s="6" customFormat="1" ht="16" x14ac:dyDescent="0.2">
      <c r="A118" s="6">
        <v>119</v>
      </c>
      <c r="B118" s="6" t="s">
        <v>147</v>
      </c>
      <c r="C118" s="7">
        <v>44027</v>
      </c>
      <c r="D118" s="8">
        <v>0.62847222222222221</v>
      </c>
      <c r="E118" s="6">
        <v>116</v>
      </c>
      <c r="F118" s="6">
        <f t="shared" si="3"/>
        <v>2</v>
      </c>
      <c r="G118" s="11" t="s">
        <v>210</v>
      </c>
      <c r="H118" s="6">
        <v>1</v>
      </c>
      <c r="I118" s="6">
        <v>1</v>
      </c>
      <c r="J118" s="6">
        <v>0</v>
      </c>
      <c r="K118" s="6">
        <v>0</v>
      </c>
      <c r="L118" s="6">
        <v>0</v>
      </c>
      <c r="M118" s="6">
        <v>0</v>
      </c>
      <c r="N118" s="6">
        <v>0</v>
      </c>
      <c r="O118" s="6">
        <v>0</v>
      </c>
      <c r="P118" s="6">
        <v>0</v>
      </c>
      <c r="Q118" s="6">
        <v>0</v>
      </c>
      <c r="R118" s="6">
        <v>0</v>
      </c>
      <c r="S118" s="6">
        <v>0</v>
      </c>
      <c r="T118" s="6">
        <v>0</v>
      </c>
      <c r="U118" s="6">
        <v>0</v>
      </c>
      <c r="V118" s="6">
        <v>0</v>
      </c>
    </row>
    <row r="119" spans="1:22" s="6" customFormat="1" ht="16" x14ac:dyDescent="0.2">
      <c r="A119" s="6">
        <v>123</v>
      </c>
      <c r="B119" s="6" t="s">
        <v>147</v>
      </c>
      <c r="C119" s="7">
        <v>44027</v>
      </c>
      <c r="D119" s="8">
        <v>0.62916666666666665</v>
      </c>
      <c r="E119" s="6">
        <v>123</v>
      </c>
      <c r="F119" s="6">
        <f t="shared" si="3"/>
        <v>1</v>
      </c>
      <c r="G119" s="11" t="s">
        <v>211</v>
      </c>
      <c r="H119" s="6">
        <v>1</v>
      </c>
      <c r="I119" s="6">
        <v>1</v>
      </c>
      <c r="J119" s="6">
        <v>0</v>
      </c>
      <c r="K119" s="6">
        <v>0</v>
      </c>
      <c r="L119" s="6">
        <v>0</v>
      </c>
      <c r="M119" s="6">
        <v>0</v>
      </c>
      <c r="N119" s="6">
        <v>0</v>
      </c>
      <c r="O119" s="6">
        <v>0</v>
      </c>
      <c r="P119" s="6">
        <v>0</v>
      </c>
      <c r="Q119" s="6">
        <v>0</v>
      </c>
      <c r="R119" s="6">
        <v>0</v>
      </c>
      <c r="S119" s="6">
        <v>0</v>
      </c>
      <c r="T119" s="6">
        <v>0</v>
      </c>
      <c r="U119" s="6">
        <v>0</v>
      </c>
      <c r="V119" s="6">
        <v>0</v>
      </c>
    </row>
    <row r="120" spans="1:22" s="6" customFormat="1" ht="16" x14ac:dyDescent="0.2">
      <c r="A120" s="6">
        <v>124</v>
      </c>
      <c r="B120" s="6" t="s">
        <v>201</v>
      </c>
      <c r="C120" s="7">
        <v>44027</v>
      </c>
      <c r="D120" s="8">
        <v>0.62916666666666665</v>
      </c>
      <c r="E120" s="6">
        <v>119</v>
      </c>
      <c r="F120" s="6">
        <f t="shared" si="3"/>
        <v>2</v>
      </c>
      <c r="G120" s="11" t="s">
        <v>212</v>
      </c>
      <c r="H120" s="6">
        <v>1</v>
      </c>
      <c r="I120" s="6">
        <v>1</v>
      </c>
      <c r="J120" s="6">
        <v>0</v>
      </c>
      <c r="K120" s="6">
        <v>0</v>
      </c>
      <c r="L120" s="6">
        <v>0</v>
      </c>
      <c r="M120" s="6">
        <v>0</v>
      </c>
      <c r="N120" s="6">
        <v>0</v>
      </c>
      <c r="O120" s="6">
        <v>0</v>
      </c>
      <c r="P120" s="6">
        <v>0</v>
      </c>
      <c r="Q120" s="6">
        <v>0</v>
      </c>
      <c r="R120" s="6">
        <v>0</v>
      </c>
      <c r="S120" s="6">
        <v>0</v>
      </c>
      <c r="T120" s="6">
        <v>0</v>
      </c>
      <c r="U120" s="6">
        <v>0</v>
      </c>
      <c r="V120" s="6">
        <v>0</v>
      </c>
    </row>
    <row r="121" spans="1:22" s="6" customFormat="1" ht="16" x14ac:dyDescent="0.2">
      <c r="A121" s="6">
        <v>120</v>
      </c>
      <c r="B121" s="6" t="s">
        <v>213</v>
      </c>
      <c r="C121" s="7">
        <v>44027</v>
      </c>
      <c r="D121" s="8">
        <v>0.62847222222222221</v>
      </c>
      <c r="E121" s="6">
        <v>120</v>
      </c>
      <c r="F121" s="6">
        <f t="shared" si="3"/>
        <v>1</v>
      </c>
      <c r="G121" s="11" t="s">
        <v>214</v>
      </c>
      <c r="H121" s="6">
        <v>0</v>
      </c>
      <c r="I121" s="6">
        <v>0</v>
      </c>
      <c r="J121" s="6">
        <v>0</v>
      </c>
      <c r="K121" s="6">
        <v>0</v>
      </c>
      <c r="L121" s="6">
        <v>0</v>
      </c>
      <c r="M121" s="6">
        <v>0</v>
      </c>
      <c r="N121" s="6">
        <v>0</v>
      </c>
      <c r="O121" s="6">
        <v>0</v>
      </c>
      <c r="P121" s="6">
        <v>0</v>
      </c>
      <c r="Q121" s="6">
        <v>0</v>
      </c>
      <c r="R121" s="6">
        <v>0</v>
      </c>
      <c r="S121" s="6">
        <v>0</v>
      </c>
      <c r="T121" s="6">
        <v>0</v>
      </c>
      <c r="U121" s="6">
        <v>0</v>
      </c>
      <c r="V121" s="6">
        <v>0</v>
      </c>
    </row>
    <row r="122" spans="1:22" s="6" customFormat="1" ht="16" x14ac:dyDescent="0.2">
      <c r="A122" s="6">
        <v>125</v>
      </c>
      <c r="B122" s="6" t="s">
        <v>201</v>
      </c>
      <c r="C122" s="7">
        <v>44027</v>
      </c>
      <c r="D122" s="8">
        <v>0.63055555555555554</v>
      </c>
      <c r="E122" s="6">
        <v>125</v>
      </c>
      <c r="F122" s="6">
        <f t="shared" si="3"/>
        <v>1</v>
      </c>
      <c r="G122" s="11" t="s">
        <v>215</v>
      </c>
      <c r="H122" s="6">
        <v>1</v>
      </c>
      <c r="I122" s="6">
        <v>1</v>
      </c>
      <c r="J122" s="6">
        <v>0</v>
      </c>
      <c r="K122" s="6">
        <v>0</v>
      </c>
      <c r="L122" s="6">
        <v>0</v>
      </c>
      <c r="M122" s="6">
        <v>0</v>
      </c>
      <c r="N122" s="6">
        <v>0</v>
      </c>
      <c r="O122" s="6">
        <v>0</v>
      </c>
      <c r="P122" s="6">
        <v>0</v>
      </c>
      <c r="Q122" s="6">
        <v>0</v>
      </c>
      <c r="R122" s="6">
        <v>0</v>
      </c>
      <c r="S122" s="6">
        <v>0</v>
      </c>
      <c r="T122" s="6">
        <v>0</v>
      </c>
      <c r="U122" s="6">
        <v>0</v>
      </c>
      <c r="V122" s="6">
        <v>0</v>
      </c>
    </row>
    <row r="123" spans="1:22" s="6" customFormat="1" ht="16" x14ac:dyDescent="0.2">
      <c r="A123" s="6">
        <v>126</v>
      </c>
      <c r="B123" s="6" t="s">
        <v>147</v>
      </c>
      <c r="C123" s="7">
        <v>44027</v>
      </c>
      <c r="D123" s="8">
        <v>0.63263888888888886</v>
      </c>
      <c r="E123" s="6">
        <v>126</v>
      </c>
      <c r="F123" s="6">
        <f t="shared" si="3"/>
        <v>1</v>
      </c>
      <c r="G123" s="11" t="s">
        <v>216</v>
      </c>
      <c r="H123" s="6">
        <v>1</v>
      </c>
      <c r="I123" s="6">
        <v>1</v>
      </c>
      <c r="J123" s="6">
        <v>0</v>
      </c>
      <c r="K123" s="6">
        <v>0</v>
      </c>
      <c r="L123" s="6">
        <v>0</v>
      </c>
      <c r="M123" s="6">
        <v>0</v>
      </c>
      <c r="N123" s="6">
        <v>0</v>
      </c>
      <c r="O123" s="6">
        <v>0</v>
      </c>
      <c r="P123" s="6">
        <v>0</v>
      </c>
      <c r="Q123" s="6">
        <v>0</v>
      </c>
      <c r="R123" s="6">
        <v>0</v>
      </c>
      <c r="S123" s="6">
        <v>0</v>
      </c>
      <c r="T123" s="6">
        <v>0</v>
      </c>
      <c r="U123" s="6">
        <v>0</v>
      </c>
      <c r="V123" s="6">
        <v>0</v>
      </c>
    </row>
    <row r="124" spans="1:22" s="6" customFormat="1" ht="16" x14ac:dyDescent="0.2">
      <c r="A124" s="6">
        <v>127</v>
      </c>
      <c r="B124" s="6" t="s">
        <v>217</v>
      </c>
      <c r="C124" s="7">
        <v>44027</v>
      </c>
      <c r="D124" s="8">
        <v>0.63611111111111118</v>
      </c>
      <c r="E124" s="6">
        <v>127</v>
      </c>
      <c r="F124" s="6">
        <f t="shared" si="3"/>
        <v>1</v>
      </c>
      <c r="G124" s="11" t="s">
        <v>218</v>
      </c>
      <c r="H124" s="6">
        <v>0</v>
      </c>
      <c r="I124" s="6">
        <v>0</v>
      </c>
      <c r="J124" s="6">
        <v>0</v>
      </c>
      <c r="K124" s="6">
        <v>0</v>
      </c>
      <c r="L124" s="6">
        <v>0</v>
      </c>
      <c r="M124" s="6">
        <v>1</v>
      </c>
      <c r="N124" s="6">
        <v>1</v>
      </c>
      <c r="O124" s="6">
        <v>0</v>
      </c>
      <c r="P124" s="6">
        <v>0</v>
      </c>
      <c r="Q124" s="6">
        <v>1</v>
      </c>
      <c r="R124" s="6">
        <v>1</v>
      </c>
      <c r="S124" s="6">
        <v>0</v>
      </c>
      <c r="T124" s="6">
        <v>0</v>
      </c>
      <c r="U124" s="6">
        <v>1</v>
      </c>
      <c r="V124" s="6">
        <v>2</v>
      </c>
    </row>
    <row r="125" spans="1:22" s="6" customFormat="1" ht="16" x14ac:dyDescent="0.2">
      <c r="A125" s="6">
        <v>138</v>
      </c>
      <c r="B125" s="6" t="s">
        <v>108</v>
      </c>
      <c r="C125" s="7">
        <v>44027</v>
      </c>
      <c r="D125" s="8">
        <v>0.66319444444444442</v>
      </c>
      <c r="E125" s="6">
        <v>128</v>
      </c>
      <c r="F125" s="6">
        <f t="shared" si="3"/>
        <v>2</v>
      </c>
      <c r="G125" s="11" t="s">
        <v>219</v>
      </c>
      <c r="H125" s="6">
        <v>1</v>
      </c>
      <c r="I125" s="6">
        <v>1</v>
      </c>
      <c r="J125" s="6">
        <v>0</v>
      </c>
      <c r="K125" s="6">
        <v>0</v>
      </c>
      <c r="L125" s="6">
        <v>0</v>
      </c>
      <c r="M125" s="6">
        <v>0</v>
      </c>
      <c r="N125" s="6">
        <v>0</v>
      </c>
      <c r="O125" s="6">
        <v>0</v>
      </c>
      <c r="P125" s="6">
        <v>0</v>
      </c>
      <c r="Q125" s="6">
        <v>0</v>
      </c>
      <c r="R125" s="6">
        <v>0</v>
      </c>
      <c r="S125" s="6">
        <v>0</v>
      </c>
      <c r="T125" s="6">
        <v>0</v>
      </c>
      <c r="U125" s="6">
        <v>0</v>
      </c>
      <c r="V125" s="6">
        <v>0</v>
      </c>
    </row>
    <row r="126" spans="1:22" s="6" customFormat="1" ht="16" x14ac:dyDescent="0.2">
      <c r="A126" s="6">
        <v>130</v>
      </c>
      <c r="B126" s="6" t="s">
        <v>75</v>
      </c>
      <c r="C126" s="7">
        <v>44027</v>
      </c>
      <c r="D126" s="8">
        <v>0.65277777777777779</v>
      </c>
      <c r="E126" s="6">
        <v>130</v>
      </c>
      <c r="F126" s="6">
        <f t="shared" si="3"/>
        <v>1</v>
      </c>
      <c r="G126" s="11" t="s">
        <v>220</v>
      </c>
      <c r="H126" s="6">
        <v>0</v>
      </c>
      <c r="I126" s="6">
        <v>0</v>
      </c>
      <c r="J126" s="6">
        <v>0</v>
      </c>
      <c r="K126" s="6">
        <v>0</v>
      </c>
      <c r="L126" s="6">
        <v>0</v>
      </c>
      <c r="M126" s="6">
        <v>0</v>
      </c>
      <c r="N126" s="6">
        <v>0</v>
      </c>
      <c r="O126" s="6">
        <v>1</v>
      </c>
      <c r="P126" s="6">
        <v>0</v>
      </c>
      <c r="Q126" s="6">
        <v>0</v>
      </c>
      <c r="R126" s="6">
        <v>0</v>
      </c>
      <c r="S126" s="6">
        <v>0</v>
      </c>
      <c r="T126" s="6">
        <v>0</v>
      </c>
      <c r="U126" s="6">
        <v>1</v>
      </c>
      <c r="V126" s="6">
        <v>2</v>
      </c>
    </row>
    <row r="127" spans="1:22" s="6" customFormat="1" ht="16" x14ac:dyDescent="0.2">
      <c r="A127" s="6">
        <v>136</v>
      </c>
      <c r="B127" s="6" t="s">
        <v>190</v>
      </c>
      <c r="C127" s="7">
        <v>44027</v>
      </c>
      <c r="D127" s="8">
        <v>0.65694444444444444</v>
      </c>
      <c r="E127" s="6">
        <v>136</v>
      </c>
      <c r="F127" s="6">
        <f t="shared" si="3"/>
        <v>1</v>
      </c>
      <c r="G127" s="11" t="s">
        <v>221</v>
      </c>
      <c r="H127" s="6">
        <v>1</v>
      </c>
      <c r="I127" s="6">
        <v>1</v>
      </c>
      <c r="J127" s="6">
        <v>0</v>
      </c>
      <c r="K127" s="6">
        <v>0</v>
      </c>
      <c r="L127" s="6">
        <v>0</v>
      </c>
      <c r="M127" s="6">
        <v>0</v>
      </c>
      <c r="N127" s="6">
        <v>0</v>
      </c>
      <c r="O127" s="6">
        <v>0</v>
      </c>
      <c r="P127" s="6">
        <v>0</v>
      </c>
      <c r="Q127" s="6">
        <v>0</v>
      </c>
      <c r="R127" s="6">
        <v>0</v>
      </c>
      <c r="S127" s="6">
        <v>0</v>
      </c>
      <c r="T127" s="6">
        <v>0</v>
      </c>
      <c r="U127" s="6">
        <v>0</v>
      </c>
      <c r="V127" s="6">
        <v>0</v>
      </c>
    </row>
    <row r="128" spans="1:22" s="6" customFormat="1" ht="16" x14ac:dyDescent="0.2">
      <c r="A128" s="6">
        <v>131</v>
      </c>
      <c r="B128" s="6" t="s">
        <v>222</v>
      </c>
      <c r="C128" s="7">
        <v>44027</v>
      </c>
      <c r="D128" s="8">
        <v>0.65347222222222223</v>
      </c>
      <c r="E128" s="6">
        <v>131</v>
      </c>
      <c r="F128" s="6">
        <f t="shared" si="3"/>
        <v>1</v>
      </c>
      <c r="G128" s="11" t="s">
        <v>223</v>
      </c>
      <c r="H128" s="6">
        <v>0</v>
      </c>
      <c r="I128" s="6">
        <v>0</v>
      </c>
      <c r="J128" s="6">
        <v>0</v>
      </c>
      <c r="K128" s="6">
        <v>0</v>
      </c>
      <c r="L128" s="6">
        <v>0</v>
      </c>
      <c r="M128" s="6">
        <v>0</v>
      </c>
      <c r="N128" s="6">
        <v>1</v>
      </c>
      <c r="O128" s="6">
        <v>0</v>
      </c>
      <c r="P128" s="6">
        <v>1</v>
      </c>
      <c r="Q128" s="6">
        <v>0</v>
      </c>
      <c r="R128" s="6">
        <v>0</v>
      </c>
      <c r="S128" s="6">
        <v>0</v>
      </c>
      <c r="T128" s="6">
        <v>0</v>
      </c>
      <c r="U128" s="6">
        <v>1</v>
      </c>
      <c r="V128" s="6">
        <v>2</v>
      </c>
    </row>
    <row r="129" spans="1:22" s="6" customFormat="1" ht="16" x14ac:dyDescent="0.2">
      <c r="A129" s="6">
        <v>133</v>
      </c>
      <c r="B129" s="6" t="s">
        <v>224</v>
      </c>
      <c r="C129" s="7">
        <v>44027</v>
      </c>
      <c r="D129" s="8">
        <v>0.65416666666666667</v>
      </c>
      <c r="E129" s="6">
        <v>133</v>
      </c>
      <c r="F129" s="6">
        <f t="shared" si="3"/>
        <v>1</v>
      </c>
      <c r="G129" s="11" t="s">
        <v>225</v>
      </c>
      <c r="H129" s="6">
        <v>1</v>
      </c>
      <c r="I129" s="6">
        <v>1</v>
      </c>
      <c r="J129" s="6">
        <v>0</v>
      </c>
      <c r="K129" s="6">
        <v>0</v>
      </c>
      <c r="L129" s="6">
        <v>0</v>
      </c>
      <c r="M129" s="6">
        <v>0</v>
      </c>
      <c r="N129" s="6">
        <v>0</v>
      </c>
      <c r="O129" s="6">
        <v>0</v>
      </c>
      <c r="P129" s="6">
        <v>0</v>
      </c>
      <c r="Q129" s="6">
        <v>0</v>
      </c>
      <c r="R129" s="6">
        <v>0</v>
      </c>
      <c r="S129" s="6">
        <v>0</v>
      </c>
      <c r="T129" s="6">
        <v>0</v>
      </c>
      <c r="U129" s="6">
        <v>0</v>
      </c>
      <c r="V129" s="6">
        <v>0</v>
      </c>
    </row>
    <row r="130" spans="1:22" s="6" customFormat="1" ht="16" x14ac:dyDescent="0.2">
      <c r="A130" s="6">
        <v>135</v>
      </c>
      <c r="B130" s="6" t="s">
        <v>75</v>
      </c>
      <c r="C130" s="7">
        <v>44027</v>
      </c>
      <c r="D130" s="8">
        <v>0.65694444444444444</v>
      </c>
      <c r="E130" s="6">
        <v>135</v>
      </c>
      <c r="F130" s="6">
        <f t="shared" ref="F130" si="4">IF(E130=A130,1,2)</f>
        <v>1</v>
      </c>
      <c r="G130" s="11" t="s">
        <v>226</v>
      </c>
      <c r="H130" s="6">
        <v>0</v>
      </c>
      <c r="I130" s="6">
        <v>0</v>
      </c>
      <c r="J130" s="6">
        <v>0</v>
      </c>
      <c r="K130" s="6">
        <v>1</v>
      </c>
      <c r="L130" s="6">
        <v>0</v>
      </c>
      <c r="M130" s="6">
        <v>1</v>
      </c>
      <c r="N130" s="6">
        <v>0</v>
      </c>
      <c r="O130" s="6">
        <v>0</v>
      </c>
      <c r="P130" s="6">
        <v>0</v>
      </c>
      <c r="Q130" s="6">
        <v>1</v>
      </c>
      <c r="R130" s="6">
        <v>1</v>
      </c>
      <c r="S130" s="6">
        <v>0</v>
      </c>
      <c r="T130" s="6">
        <v>0</v>
      </c>
      <c r="U130" s="6">
        <v>1</v>
      </c>
      <c r="V130" s="6">
        <v>2</v>
      </c>
    </row>
    <row r="131" spans="1:22" s="6" customFormat="1" ht="16" x14ac:dyDescent="0.2">
      <c r="A131" s="6">
        <v>140</v>
      </c>
      <c r="B131" s="6" t="s">
        <v>75</v>
      </c>
      <c r="C131" s="7">
        <v>44027</v>
      </c>
      <c r="D131" s="8">
        <v>0.65694444444444444</v>
      </c>
      <c r="E131" s="6">
        <v>140</v>
      </c>
      <c r="F131" s="6">
        <f t="shared" ref="F131" si="5">IF(E131=A131,1,2)</f>
        <v>1</v>
      </c>
      <c r="G131" s="11" t="s">
        <v>226</v>
      </c>
      <c r="H131" s="6">
        <v>0</v>
      </c>
      <c r="I131" s="6">
        <v>0</v>
      </c>
      <c r="J131" s="6">
        <v>0</v>
      </c>
      <c r="K131" s="6">
        <v>1</v>
      </c>
      <c r="L131" s="6">
        <v>0</v>
      </c>
      <c r="M131" s="6">
        <v>1</v>
      </c>
      <c r="N131" s="6">
        <v>0</v>
      </c>
      <c r="O131" s="6">
        <v>0</v>
      </c>
      <c r="P131" s="6">
        <v>0</v>
      </c>
      <c r="Q131" s="6">
        <v>1</v>
      </c>
      <c r="R131" s="6">
        <v>1</v>
      </c>
      <c r="S131" s="6">
        <v>0</v>
      </c>
      <c r="T131" s="6">
        <v>0</v>
      </c>
      <c r="U131" s="6">
        <v>1</v>
      </c>
      <c r="V131" s="6">
        <v>2</v>
      </c>
    </row>
    <row r="132" spans="1:22" s="6" customFormat="1" ht="16" x14ac:dyDescent="0.2">
      <c r="C132" s="7"/>
      <c r="D132" s="8"/>
      <c r="G132" s="11"/>
    </row>
    <row r="133" spans="1:22" s="6" customFormat="1" ht="16" x14ac:dyDescent="0.2">
      <c r="C133" s="7"/>
      <c r="D133" s="8"/>
      <c r="G133" s="11"/>
    </row>
    <row r="134" spans="1:22" s="6" customFormat="1" ht="16" x14ac:dyDescent="0.2">
      <c r="C134" s="7"/>
      <c r="D134" s="8"/>
      <c r="G134" s="11"/>
    </row>
    <row r="135" spans="1:22" s="6" customFormat="1" ht="16" x14ac:dyDescent="0.2">
      <c r="C135" s="7"/>
      <c r="D135" s="8"/>
      <c r="G135" s="11"/>
    </row>
    <row r="136" spans="1:22" s="6" customFormat="1" ht="16" x14ac:dyDescent="0.2">
      <c r="C136" s="7"/>
      <c r="D136" s="8"/>
      <c r="G136" s="11"/>
    </row>
    <row r="137" spans="1:22" s="6" customFormat="1" ht="16" x14ac:dyDescent="0.2">
      <c r="C137" s="7"/>
      <c r="D137" s="8"/>
      <c r="G137" s="11"/>
    </row>
    <row r="138" spans="1:22" s="6" customFormat="1" ht="16" x14ac:dyDescent="0.2">
      <c r="C138" s="7"/>
      <c r="D138" s="8"/>
      <c r="G138" s="11"/>
    </row>
    <row r="139" spans="1:22" s="6" customFormat="1" ht="16" x14ac:dyDescent="0.2">
      <c r="C139" s="7"/>
      <c r="D139" s="8"/>
      <c r="G139" s="11"/>
    </row>
    <row r="140" spans="1:22" s="6" customFormat="1" ht="16" x14ac:dyDescent="0.2">
      <c r="C140" s="7"/>
      <c r="D140" s="8"/>
      <c r="G140" s="11"/>
    </row>
    <row r="141" spans="1:22" s="6" customFormat="1" ht="16" x14ac:dyDescent="0.2">
      <c r="C141" s="7"/>
      <c r="D141" s="8"/>
      <c r="G141" s="11"/>
    </row>
    <row r="142" spans="1:22" s="6" customFormat="1" ht="16" x14ac:dyDescent="0.2">
      <c r="C142" s="7"/>
      <c r="D142" s="8"/>
      <c r="G142" s="11"/>
    </row>
    <row r="143" spans="1:22" s="6" customFormat="1" ht="16" x14ac:dyDescent="0.2">
      <c r="C143" s="7"/>
      <c r="D143" s="8"/>
      <c r="G143" s="11"/>
    </row>
    <row r="144" spans="1:22" s="6" customFormat="1" ht="16" x14ac:dyDescent="0.2">
      <c r="C144" s="7"/>
      <c r="D144" s="8"/>
      <c r="G144" s="11"/>
    </row>
    <row r="145" spans="3:7" s="6" customFormat="1" ht="16" x14ac:dyDescent="0.2">
      <c r="C145" s="7"/>
      <c r="D145" s="8"/>
      <c r="G145" s="11"/>
    </row>
    <row r="146" spans="3:7" s="6" customFormat="1" ht="16" x14ac:dyDescent="0.2">
      <c r="C146" s="7"/>
      <c r="D146" s="8"/>
      <c r="G146" s="11"/>
    </row>
    <row r="147" spans="3:7" s="6" customFormat="1" ht="16" x14ac:dyDescent="0.2">
      <c r="C147" s="7"/>
      <c r="D147" s="8"/>
      <c r="G147" s="11"/>
    </row>
    <row r="148" spans="3:7" s="6" customFormat="1" ht="16" x14ac:dyDescent="0.2">
      <c r="C148" s="7"/>
      <c r="D148" s="8"/>
      <c r="G148" s="11"/>
    </row>
    <row r="149" spans="3:7" s="6" customFormat="1" ht="16" x14ac:dyDescent="0.2">
      <c r="C149" s="7"/>
      <c r="D149" s="8"/>
      <c r="G149" s="11"/>
    </row>
    <row r="150" spans="3:7" s="6" customFormat="1" ht="16" x14ac:dyDescent="0.2">
      <c r="C150" s="7"/>
      <c r="D150" s="8"/>
      <c r="G150" s="11"/>
    </row>
    <row r="151" spans="3:7" s="6" customFormat="1" ht="16" x14ac:dyDescent="0.2">
      <c r="C151" s="7"/>
      <c r="D151" s="8"/>
      <c r="G151" s="11"/>
    </row>
    <row r="152" spans="3:7" s="6" customFormat="1" ht="16" x14ac:dyDescent="0.2">
      <c r="C152" s="7"/>
      <c r="D152" s="8"/>
      <c r="G152" s="11"/>
    </row>
    <row r="153" spans="3:7" s="6" customFormat="1" ht="16" x14ac:dyDescent="0.2">
      <c r="C153" s="7"/>
      <c r="D153" s="8"/>
      <c r="G153" s="11"/>
    </row>
    <row r="154" spans="3:7" s="6" customFormat="1" ht="16" x14ac:dyDescent="0.2">
      <c r="C154" s="7"/>
      <c r="D154" s="8"/>
      <c r="G154" s="11"/>
    </row>
    <row r="155" spans="3:7" s="6" customFormat="1" ht="16" x14ac:dyDescent="0.2">
      <c r="C155" s="7"/>
      <c r="D155" s="8"/>
      <c r="G155" s="11"/>
    </row>
    <row r="156" spans="3:7" s="6" customFormat="1" ht="16" x14ac:dyDescent="0.2">
      <c r="C156" s="7"/>
      <c r="D156" s="8"/>
      <c r="G156" s="11"/>
    </row>
    <row r="157" spans="3:7" s="6" customFormat="1" ht="16" x14ac:dyDescent="0.2">
      <c r="C157" s="7"/>
      <c r="D157" s="8"/>
      <c r="G157" s="11"/>
    </row>
    <row r="158" spans="3:7" s="6" customFormat="1" ht="16" x14ac:dyDescent="0.2">
      <c r="C158" s="7"/>
      <c r="D158" s="8"/>
      <c r="G158" s="11"/>
    </row>
    <row r="159" spans="3:7" s="6" customFormat="1" ht="16" x14ac:dyDescent="0.2">
      <c r="C159" s="7"/>
      <c r="D159" s="8"/>
      <c r="G159" s="11"/>
    </row>
    <row r="160" spans="3:7" s="17" customFormat="1" x14ac:dyDescent="0.2">
      <c r="C160" s="15"/>
      <c r="D160" s="16"/>
      <c r="G160" s="18"/>
    </row>
    <row r="161" spans="3:7" s="17" customFormat="1" x14ac:dyDescent="0.2">
      <c r="C161" s="15"/>
      <c r="D161" s="16"/>
      <c r="G161" s="18"/>
    </row>
    <row r="162" spans="3:7" s="17" customFormat="1" x14ac:dyDescent="0.2">
      <c r="C162" s="15"/>
      <c r="D162" s="16"/>
      <c r="G162" s="18"/>
    </row>
    <row r="163" spans="3:7" s="17" customFormat="1" x14ac:dyDescent="0.2">
      <c r="C163" s="15"/>
      <c r="D163" s="16"/>
      <c r="G163" s="18"/>
    </row>
    <row r="164" spans="3:7" s="17" customFormat="1" x14ac:dyDescent="0.2">
      <c r="C164" s="15"/>
      <c r="D164" s="16"/>
      <c r="G164" s="18"/>
    </row>
  </sheetData>
  <autoFilter ref="U1:U164" xr:uid="{00000000-0009-0000-0000-000000000000}"/>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5FF8BEAC-0098-4CB0-9909-EFA763C9B3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995830-9035-4826-BEBE-C866210D5EA6}">
  <ds:schemaRefs>
    <ds:schemaRef ds:uri="http://schemas.microsoft.com/sharepoint/v3/contenttype/forms"/>
  </ds:schemaRefs>
</ds:datastoreItem>
</file>

<file path=customXml/itemProps3.xml><?xml version="1.0" encoding="utf-8"?>
<ds:datastoreItem xmlns:ds="http://schemas.openxmlformats.org/officeDocument/2006/customXml" ds:itemID="{8EF66DE0-F6FD-455F-A3E3-21B113A1C94A}">
  <ds:schemaRefs>
    <ds:schemaRef ds:uri="http://purl.org/dc/elements/1.1/"/>
    <ds:schemaRef ds:uri="http://schemas.microsoft.com/office/2006/metadata/properties"/>
    <ds:schemaRef ds:uri="http://purl.org/dc/terms/"/>
    <ds:schemaRef ds:uri="http://schemas.openxmlformats.org/package/2006/metadata/core-properties"/>
    <ds:schemaRef ds:uri="fba3f5ce-5422-4f75-82b8-6ed129aa1f2e"/>
    <ds:schemaRef ds:uri="http://schemas.microsoft.com/office/2006/documentManagement/types"/>
    <ds:schemaRef ds:uri="http://schemas.microsoft.com/office/infopath/2007/PartnerControls"/>
    <ds:schemaRef ds:uri="1496553d-e557-4b67-917b-c9b3417b0f6a"/>
    <ds:schemaRef ds:uri="http://www.w3.org/XML/1998/namespace"/>
    <ds:schemaRef ds:uri="http://purl.org/dc/dcmitype/"/>
  </ds:schemaRefs>
</ds:datastoreItem>
</file>

<file path=customXml/itemProps4.xml><?xml version="1.0" encoding="utf-8"?>
<ds:datastoreItem xmlns:ds="http://schemas.openxmlformats.org/officeDocument/2006/customXml" ds:itemID="{54DDAF6A-CAAA-48EB-B8DF-FC185298B1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20200715b_CR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Nofre</dc:creator>
  <cp:lastModifiedBy>Ecem Kavaz</cp:lastModifiedBy>
  <dcterms:created xsi:type="dcterms:W3CDTF">2020-09-16T10:42:50Z</dcterms:created>
  <dcterms:modified xsi:type="dcterms:W3CDTF">2022-05-11T14:48:18Z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