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ubarcelona-my.sharepoint.com/personal/ekavazka27_alumnes_ub_edu/Documents/DocumentsAdria/New Data/"/>
    </mc:Choice>
  </mc:AlternateContent>
  <xr:revisionPtr revIDLastSave="1" documentId="13_ncr:1_{501F75E3-F5B0-9146-A843-926DD6333E14}" xr6:coauthVersionLast="46" xr6:coauthVersionMax="46" xr10:uidLastSave="{69291553-DD36-40FD-B227-4EE3293241A1}"/>
  <bookViews>
    <workbookView xWindow="-28920" yWindow="5130" windowWidth="29040" windowHeight="15840" xr2:uid="{4F22057E-A421-47D3-9C3F-E8C694EE70C2}"/>
  </bookViews>
  <sheets>
    <sheet name="racismeA3" sheetId="1" r:id="rId1"/>
    <sheet name="Sheet1" sheetId="2" r:id="rId2"/>
  </sheets>
  <definedNames>
    <definedName name="_xlnm._FilterDatabase" localSheetId="0" hidden="1">racismeA3!$V$1:$V$74</definedName>
    <definedName name="DatosExternos_1" localSheetId="0" hidden="1">racismeA3!$B$1:$B$69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2" i="2" l="1"/>
  <c r="F66" i="2"/>
  <c r="F30" i="2"/>
  <c r="F65" i="2"/>
  <c r="F64" i="2"/>
  <c r="F63" i="2"/>
  <c r="F59" i="2"/>
  <c r="F58" i="2"/>
  <c r="F26" i="2"/>
  <c r="F9" i="2"/>
  <c r="F17" i="2"/>
  <c r="F61" i="2"/>
  <c r="F32" i="2"/>
  <c r="F35" i="2"/>
  <c r="F15" i="2"/>
  <c r="F14" i="2"/>
  <c r="F60" i="2"/>
  <c r="F22" i="2"/>
  <c r="F47" i="2"/>
  <c r="F31" i="2"/>
  <c r="F37" i="2"/>
  <c r="F13" i="2"/>
  <c r="F21" i="2"/>
  <c r="F8" i="2"/>
  <c r="F34" i="2"/>
  <c r="F44" i="2"/>
  <c r="F55" i="2"/>
  <c r="F57" i="2"/>
  <c r="F56" i="2"/>
  <c r="F29" i="2"/>
  <c r="F54" i="2"/>
  <c r="F40" i="2"/>
  <c r="F51" i="2"/>
  <c r="F20" i="2"/>
  <c r="F7" i="2"/>
  <c r="F53" i="2"/>
  <c r="F52" i="2"/>
  <c r="F6" i="2"/>
  <c r="F49" i="2"/>
  <c r="F5" i="2"/>
  <c r="F50" i="2"/>
  <c r="F25" i="2"/>
  <c r="F43" i="2"/>
  <c r="F48" i="2"/>
  <c r="F28" i="2"/>
  <c r="F33" i="2"/>
  <c r="F46" i="2"/>
  <c r="F45" i="2"/>
  <c r="F4" i="2"/>
  <c r="F42" i="2"/>
  <c r="F41" i="2"/>
  <c r="F39" i="2"/>
  <c r="F38" i="2"/>
  <c r="F12" i="2"/>
  <c r="F36" i="2"/>
  <c r="F27" i="2"/>
  <c r="F3" i="2"/>
  <c r="F24" i="2"/>
  <c r="F23" i="2"/>
  <c r="F19" i="2"/>
  <c r="F18" i="2"/>
  <c r="F16" i="2"/>
  <c r="F11" i="2"/>
  <c r="F10" i="2"/>
  <c r="F2" i="2"/>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64" i="1"/>
  <c r="F40" i="1"/>
  <c r="F41" i="1"/>
  <c r="F42" i="1"/>
  <c r="F43" i="1"/>
  <c r="F44" i="1"/>
  <c r="F45" i="1"/>
  <c r="F46" i="1"/>
  <c r="F47" i="1"/>
  <c r="F48" i="1"/>
  <c r="F49" i="1"/>
  <c r="F50" i="1"/>
  <c r="F51" i="1"/>
  <c r="F52" i="1"/>
  <c r="F53" i="1"/>
  <c r="F54" i="1"/>
  <c r="F55" i="1"/>
  <c r="F56" i="1"/>
  <c r="F57" i="1"/>
  <c r="F58" i="1"/>
  <c r="F59" i="1"/>
  <c r="F60" i="1"/>
  <c r="F61" i="1"/>
  <c r="F62" i="1"/>
  <c r="F63" i="1"/>
  <c r="F65" i="1"/>
  <c r="F66" i="1"/>
  <c r="F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6C8068-07A2-4723-BC4D-7A580C6D4CAA}" keepAlive="1" name="Consulta - racisme1_comentaris" description="Conexión a la consulta 'racisme1_comentaris' en el libro." type="5" refreshedVersion="6" background="1" saveData="1">
    <dbPr connection="Provider=Microsoft.Mashup.OleDb.1;Data Source=$Workbook$;Location=racisme1_comentaris;Extended Properties=&quot;&quot;" command="SELECT * FROM [racisme1_comentaris]"/>
  </connection>
  <connection id="2" xr16:uid="{F0F18220-26CB-40C1-AB5D-897908660C86}" keepAlive="1" name="Consulta - racisme1_comentaris (2)" description="Conexión a la consulta 'racisme1_comentaris (2)' en el libro." type="5" refreshedVersion="6" background="1" saveData="1">
    <dbPr connection="Provider=Microsoft.Mashup.OleDb.1;Data Source=$Workbook$;Location=&quot;racisme1_comentaris (2)&quot;;Extended Properties=&quot;&quot;" command="SELECT * FROM [racisme1_comentaris (2)]"/>
  </connection>
</connections>
</file>

<file path=xl/sharedStrings.xml><?xml version="1.0" encoding="utf-8"?>
<sst xmlns="http://schemas.openxmlformats.org/spreadsheetml/2006/main" count="231" uniqueCount="135">
  <si>
    <t>Comment ID</t>
  </si>
  <si>
    <t>User ID</t>
  </si>
  <si>
    <t>Date</t>
  </si>
  <si>
    <t>Time</t>
  </si>
  <si>
    <t>Thread</t>
  </si>
  <si>
    <t>Comment</t>
  </si>
  <si>
    <t>Comment level</t>
  </si>
  <si>
    <t>Constructivity</t>
  </si>
  <si>
    <t>Positive Stance</t>
  </si>
  <si>
    <t>Negative Stance</t>
  </si>
  <si>
    <t>Target person</t>
  </si>
  <si>
    <t>Target group</t>
  </si>
  <si>
    <t>Stereotype</t>
  </si>
  <si>
    <t>Sarcasm</t>
  </si>
  <si>
    <t>Insult</t>
  </si>
  <si>
    <t>Improper language</t>
  </si>
  <si>
    <t>Agressiveness</t>
  </si>
  <si>
    <t>Intolerance</t>
  </si>
  <si>
    <t>Toxicity</t>
  </si>
  <si>
    <t>Toxicity level</t>
  </si>
  <si>
    <t>Casius_Clavius </t>
  </si>
  <si>
    <t>Además de chorizos, unos mierdas que atacan en grupo a ancianos. Y en el mundo absurdo en el que vivimos, desear que se larguen, los o los deporten es tildado de racismo.</t>
  </si>
  <si>
    <t>Saskatchewan</t>
  </si>
  <si>
    <t>Da igual, seguro que aquí alguno lo justificará. Hasta que le toque a él ser la victima de esos robos violentos, claro.</t>
  </si>
  <si>
    <t>DangiAll</t>
  </si>
  <si>
    <t>Al final resulta que los vecinos se hartan de unos delincuentes y de la pasividad policial y judicial, y los que terminan detenidos son los vecinos, no los ladrones con mas de una veintena de delitos.</t>
  </si>
  <si>
    <t>marsupilamix</t>
  </si>
  <si>
    <t>Faltan recursos para sanidad,educación,vivienda social,pensiones,para mil cosas. La millonada que se han gastado en estos indeseables y la millonada que se sigue gastando. Welcome menas !!!</t>
  </si>
  <si>
    <t>traviesvs_maximvs</t>
  </si>
  <si>
    <t>lo del racismo no hay por dónde cogerlo. Grupo de indeseables hacen a su antojo hasta que la gente responde y encima la policía se leva a un par de ciudadanos detenidos. Y aún salís con lo del racismo.</t>
  </si>
  <si>
    <t>Robus</t>
  </si>
  <si>
    <t>Según algunos, si atacas a una persona de raza no blanca eres racista... aunque te estés defendiendo...</t>
  </si>
  <si>
    <t>Enésimo_strike</t>
  </si>
  <si>
    <t>Hay que dejarles hacer y deshacer a su antojo. Otra cosa sería racismo y xenofobia. Menos mal que aún quedamos personas no racistas que lo primero que hacemos es mirar si son “racializados” para exculpar sus actos.</t>
  </si>
  <si>
    <t>strike5000</t>
  </si>
  <si>
    <t>¿Conoces muchos casos de jóvenes españoles -y muy españoles- con antecedentes penales, que ocupen pisos y se dediquen a dar palos a sus vecinos? Yo puedo recordar algún caso parecido, pero hablaríamos de auténticas mafias o grupos de narcotraficantes que tienen acojonados a todo el barrio, no de cuatro mataos. Y para que quede claro, hijo de puta el delincuente moro, hijo de puta el delincuente negro, hijo de puta el delincuente gitano, hijo de puta el delincuente español y cristiano viejo. Hijos de puta todos sin distinciones por el hecho de ser delincuentes, no por el color de su piel.</t>
  </si>
  <si>
    <t>arturios</t>
  </si>
  <si>
    <t>Yo no quiero que los deporten, si son culpables quiero que estén en la cárcel. Lo que si es racismo es que por lo que hagan cuatro [unicornios] se desee que todos los moros se vayan de España, y donde digo cuatro puedo poner cuatrocientos o cuatro mil, todos y cada uno de ellos es responsable de sus acciones pero el que no ha hecho nada no debe responder por lo que hacen otros que simplemente comparten el lugar de nacimiento ni sufrir discriminación por ello ¿tan difícil es de entender?</t>
  </si>
  <si>
    <t>¿Pero he dicho yo algo generalizando sobre los magrebíes? Estáis dando por hecho que me he puesto de parte de la turba que quiere lincharlos.</t>
  </si>
  <si>
    <t>Shinu</t>
  </si>
  <si>
    <t>Qué raro, según algunos medios de trataba de un ataque racista. No me podía ni imaginar que los vecinos estaban hast las pelotas de tener a unos delincuentes en un piso ocupado al lado de su casa.</t>
  </si>
  <si>
    <t>El_Repartidor</t>
  </si>
  <si>
    <t>prueba de que no se trató de una acción xenófoba fue el hecho que uno de los detenidos fuera un joven subsahariano que participó en las protestas</t>
  </si>
  <si>
    <t>Wir0s</t>
  </si>
  <si>
    <t>Claro, que solo ha pasado con extranjeros e inmigrantes. Nahhh lo que pasa es que a la gente al final se le inflan las pelotas de ver a los mismos haciendo siempre lo mismo. ¿Las patrullas que se organizaron en el metro de Barcelona te sirven como ejemplo? No es cuestiona de raza si no de reincidencia e impunidad</t>
  </si>
  <si>
    <t>Kayetana</t>
  </si>
  <si>
    <t>Dado que esos delincuentes solo atacan a ancianos europeos, claramente son delitos de odio y racismo y como tal deberían de ser juzgados.</t>
  </si>
  <si>
    <t>Auno_Adam</t>
  </si>
  <si>
    <t>Pobrecitos estos chicos, que tenían que robar violentamente por necesidad a ancianos, probablemente lo jodiendoles lo que les queda de vida.</t>
  </si>
  <si>
    <t>Emaname</t>
  </si>
  <si>
    <t>Racismo en las etiquetas? No sabia yo que era una cuestion de racismo, pensaba que era un problema de seguridad ciudadana.</t>
  </si>
  <si>
    <t>empanadilla.cosmica</t>
  </si>
  <si>
    <t>Y los otros unos mierdas que en pandilla de 50 van a tomarse la justicia por su mano. Pero no tienen pelotas de ir en grupos de 50 a apedrear a los responsables de que no han puesto los medios en su momento para que los chavales tutelados por la administración vayan por el buen camino. Ni tampoco contra quienes hacen las leyes tan garantistas que permite tenerlos en la calle a pesar de que se sabe que son criminales. Al final siempre son los de abajo contra los de más abajo.</t>
  </si>
  <si>
    <t>EspecimenMalo</t>
  </si>
  <si>
    <t>Entre en la noticia pensando que los agresores de ancianos serían budistas, gracias por concretar que eran magrebís. No salgo de mi asombro</t>
  </si>
  <si>
    <t>manó</t>
  </si>
  <si>
    <t>Estoy seguro que vives en un barrio pijín sin menas, como buen progre moderno.</t>
  </si>
  <si>
    <t>Es cierto, no lo has dicho, aun así he aprovechado el mensaje para decirles a aquellos que acusan a personas que no comulgan con posturas retrógradas de ser "buenistas" y no, no es así, al menos la inmensa mayoría.</t>
  </si>
  <si>
    <t>pushakk</t>
  </si>
  <si>
    <t>lo difícil de entender es que con esos antecedentes sigan campando a sus anchas. #1 no ha hecho ningún comentario generalizando sobre los moros, se ha referido a algo que incluso a mi, "progre buenista", me parece absurdo, manifestarse para defender a unos ladrones, abusones, cobardes y violentos. Precisamente la permisividad con este tipo de cosas es lo que da alas a generalizar y al hartazgo de la población.</t>
  </si>
  <si>
    <t>Democrito</t>
  </si>
  <si>
    <t>Yo no soy racista, pero ... (ya he cumplido el tópico, ahora sigo) sí pienso que hay culturas de mierda que no son compatibles con la nuestra. No es la raza. Son algunas mentalidades las que me repugnan. Para mí no es comparable quien delique porque está en una situación desesperada de la que quiere salir, y quien lo hace como modo de vida. mayoritaria.</t>
  </si>
  <si>
    <t>JuanNingu</t>
  </si>
  <si>
    <t>Los otros no son unos mierdas,son unos héroes que ante un grupo de gentuza buscan una solución. Un aplauso desde un izquierdista a todos los que activamente luchan contra la gentuza, sean moros,españoles,o marcianos , sean de guantes blanco o de atracos más llamativos.</t>
  </si>
  <si>
    <t>Un tío que tenía, que entraba y salía de la comisaría como Pedro por su casa. Al principio solo robaba a sus tías y a su abuela. Luego atracaba a ancianos. Después desvalijaba tiendas. Hasta que le pillaron con las manos en la masa alunizando una boutique de una avenida barcelonesa. De esa ya fue a la cárcel. Cuando salío fue a buscar al policía que le había detenido. Sus compinches sabían donde vivía y le emboscaron cuando paseaba al perro. Estaban dándole una paliza con la intención de matarlo cuando los vio un vecino y alertó a muchos más vecinos y entonces escaparon.</t>
  </si>
  <si>
    <t>vivaelserhumano</t>
  </si>
  <si>
    <t>Racismo, Xenofobia ? pero me estan tomando el pelo, osea unos delincuentes que dañan la vida a personas trabajadoras son las víctimas de dañar a la sociedad, que es la base de nuestro esfuerzo ? Pero estamos todos locos ? Lo importante es que acá la culpa del estado un 40000% dejas entrar, le das alojamiento hasta los 18 y después son problemas de la gente que paga impuestos a esos políticos, vamos lo que realmente hacen funcionar al estado... porque es nuestro dinero el que lo hace andar... Y como ya son problema de la sociedad el ESTADO SE LAVA LAS MANOS, NO SE LOS DETIENE, TIENEN DERECHO POR ENCIMA DE TODO EL RESTO DE PERSONAS donde viven! Basta ya de tanta basura ideológica, y solucionar la vida a la GENTE de una vez... ESTADO.....</t>
  </si>
  <si>
    <t>danao</t>
  </si>
  <si>
    <t>Aquí hay que aplicar bien lo de "proteger a nuestros mayores", pero hay choque de pancartas claro...</t>
  </si>
  <si>
    <t>50 personas apedreando a tres no es de luchar y no es de héroes. Es de ser unos mediocres y tener pocas luces. Lo que han conseguido es que la policía actúe, les detenga a ellos por agresión. Mi más sincera enhorabuena por ser capaces de ir a por lana y acabar esquilados. Si alguna piedra le da en la cabeza a alguno de ellos y le mata igual hasta ese héroe va a la cárcel por homicidio. Ahora que saben que hay gente que se va a tomar la justicia por su mano la violencia se intensificará. Si esos delincuentes se cruzan con alguno de tus héroes que va solo ahora tendrán motivos para intentar vengarse.</t>
  </si>
  <si>
    <t>Untiofeliz</t>
  </si>
  <si>
    <t>Ssssonn nuestros niñññosss!!!.</t>
  </si>
  <si>
    <t>Remenda0r</t>
  </si>
  <si>
    <t>Que racistas indicando su país de origen.</t>
  </si>
  <si>
    <t>Zarandea_me</t>
  </si>
  <si>
    <t>Las cosas se hacen bien o no se hacen. Cuando estuve viviendo en la zona de la Costa Brava empezaron a venir desde Francia jóvenes Argelinos que la liaban parda y luego se marchaban, un día oí que habían violado a una muchacha de allí, lo siguiente fue que varios coches con matricula francesa quedaron abandonados, parece ser que sus ocupantes desaparecieron misteriosamente y también misteriosamente las cuadrillas de Argelinos dejaron de venir. En estos casos lo mejor es hacer magia.</t>
  </si>
  <si>
    <t>mcfgdbbn</t>
  </si>
  <si>
    <t>Es que algunos solo saben ver el racismo, pero no la "gerontofobia". </t>
  </si>
  <si>
    <t>fuenlifuenla</t>
  </si>
  <si>
    <t>Casualidades de la vida uno de los detenidos es subsahariano.</t>
  </si>
  <si>
    <t>MuCephei</t>
  </si>
  <si>
    <t>Bueno pues entonces, ya que la policía no hace nada, dejamos que se rían de nosotros, nos jodan el barrio, roben a nuestros mayores y si alguno les dice algo montamos una manifestación con resistencia antiracista, alerta antifascista y por supuesto feminista también.</t>
  </si>
  <si>
    <t>salchipapa77</t>
  </si>
  <si>
    <t>Bonita vuelta de tuerca.</t>
  </si>
  <si>
    <t>Las leyes estan para aplicarlas sin distinciones.</t>
  </si>
  <si>
    <t>SulXo</t>
  </si>
  <si>
    <t>A la cárcel a su país, haciendo acuerdos diplomáticos. Yo no quiero pagar mis impuestos para que los ladrones del mundo vengan a quedarse en la cárcel aquí. Y si su país no ve la acción como crimen pues ya podemos hablar de meterlos aquí.</t>
  </si>
  <si>
    <t>flanders69</t>
  </si>
  <si>
    <t>Deportando a todos los chorizos que acumulan condenas matamos 2 pájaros de un tiro, frenamos el discurso de la ultraderecha y la gente vive un poco más segura en las calles, no hay mas.</t>
  </si>
  <si>
    <t>torkato</t>
  </si>
  <si>
    <t>rinconcito</t>
  </si>
  <si>
    <t xml:space="preserve">Es lo que siempre digo. Mucha gente que fuma no muere de cáncer pero muchos sí. Por eso el médico te prohíbe el tabaco. Sabemos que permitir que haya menas en España es, sí o sí, hacer nuestro país más inseguro y con más violencia. Que si es porque los pobres tienen poca educación o porque saben que tenemos leyes de mierda ni lo se yo ni lo sabes tu ni importa. Los hechos son los hechos. ¿Tenemos que permitir que en nuestro país aumenten los atracos y las violaciones permitiendo menas? </t>
  </si>
  <si>
    <t>Exacto. Haría más bien a las mujeres pagándole a Marruecos para que se hagan cargo de los menas que delinquen que con tanto chiringuito de género. Esto sí que reduciría las violaciones.</t>
  </si>
  <si>
    <t>Son héroes que no agachan la cabeza. La justifica española ofrece impunidad para robar y violar a los menas. Algo habrá que hacer, ¿no?</t>
  </si>
  <si>
    <t>Poparro</t>
  </si>
  <si>
    <t>No sé yo si son una turba, al lado, en Mataró, hay miles de vecinos que se conectan por facebook porque estas bandas son un problema serio. La impunidad es máxima, no hay policía, y hacen lo que les da la gana. Lo raro es que no haya pasado nada más.</t>
  </si>
  <si>
    <t>forms</t>
  </si>
  <si>
    <t>dales un trabajo y dejarán de robar. Bueno, a lo mejor no. Pero que pocas noticias con gente de etnia gitana y cuantas noticias con "moros" y "negros". Casualidad? </t>
  </si>
  <si>
    <t>entre los detenidos por apedrear a los delincuentes hay un subsahariano. Tambien diran que el subsahariano es racista ??</t>
  </si>
  <si>
    <t>superjavisoft</t>
  </si>
  <si>
    <t>prueba de que no se trató de una acción xenófoba fue el hecho que uno de los detenidos fuera un joven subsahariano que participó en las protestas"</t>
  </si>
  <si>
    <t>Los magrebíes de Mataró se quejan de que no hay policía en algunos barrios y que los indeseables hacen lo que quieren. A ver, esto no es como en la peli mad max, pero la gente mayor está acojonada, con razón. Un poco más de presencia policial no estaría mal. En el maresme.</t>
  </si>
  <si>
    <t>Marco.Polo</t>
  </si>
  <si>
    <t>¿Ese razonamiento también vale para votantes de VOX, políticos del PP o guardias civiles violentos? ¿Vas a argumentar lo mismo cada vez que alguien haga una generalización sobre cualquier cosa?</t>
  </si>
  <si>
    <t>Es ahí donde trabajan. O te crees que estos atracan a subsaharianos que parecen gladiadores de trabajar en el campo, o a los quinquis del barrio de toda la vida... Van a por los abuelos.</t>
  </si>
  <si>
    <t>Robotic</t>
  </si>
  <si>
    <t>La mierda la hay de muchos colores y olores y no por ello es mejor o peor mierda. Es mierda. Algunos no lo quieren entender.</t>
  </si>
  <si>
    <t>ElTercioEspañol</t>
  </si>
  <si>
    <t>Con todo es racismo pasará como todo es facha...que al final perderá el significado y ya veremos</t>
  </si>
  <si>
    <t>xenko</t>
  </si>
  <si>
    <t>precisamente los magrebíes y pelirrojos son los que más racismo ejercen contra los subsaharianos. No me extraña que se unan a acciones y protestas de este tipo.</t>
  </si>
  <si>
    <t>Battlestar</t>
  </si>
  <si>
    <t>Pues como cuando los miembros de colectivos en peligro de exclusion social van con los pitbull sueltos y sin correa y no les dicen ni pio, y luego a una señora que esta con un caniche en un parque le ponen una multa.</t>
  </si>
  <si>
    <t>PAUL2</t>
  </si>
  <si>
    <t>Aquí todos tenemos prohibido movernos menos los inmigrantes ilegales...en fin.</t>
  </si>
  <si>
    <t>Tot</t>
  </si>
  <si>
    <t>en una cárcel española cuestan dinero, en su puta casa en Marruecos no cuestan ni un duro.</t>
  </si>
  <si>
    <t>pero en España han cometido el delito y se les castigará en consecuencia y puede que en Marruecos les dejen libres (o no).</t>
  </si>
  <si>
    <t>Capitan_Centollo</t>
  </si>
  <si>
    <t>Las millonadas se han gastado en otras cosas. Lo que los menas cuestan es irrisorio en comparación al robo sistemático que se viene haciendo en los últimos 40 años de las arcas públicas, y ese robo lo hacen políticos españoles cuyos actos y sus consecuencias son asumidos, refrendados, tolerados y premiados por sus votantes. Durante 40 años. Y lo que queda.</t>
  </si>
  <si>
    <t>yoshi_fan</t>
  </si>
  <si>
    <t>Si son culpables que vayan a la carcel. El IMV anyway disminuira los sucesos de gente como esta, que a fin de cuentas tienen el aliciente que estan desesperados y sin posibilidades. No dejan de ser mala gente, como los que permiten que se mueran los ancianos en las residencias, pero unos tienen paguitas, son caucasicos y tienen toda la prensa a favor, y los otros no.</t>
  </si>
  <si>
    <t>Poca gente conoces tu. Nota: Creci en un barrio obrero. El numero de españoles delincuentes frente a extranjeros es como 9 veces mayor, y a menudo son los que pillan a los extranjeros para "trabajitos" por desesperados</t>
  </si>
  <si>
    <t>Perfecto, pero mientras tanto te digo que elementos similares (pandillas de jóvenes, y me da igual sin son magrebíes o de Finlandia) casi matan a mi padre para robarle. Creo que tengo a derecho a decir que son unos indeseables.</t>
  </si>
  <si>
    <t> por supuesto que vale, ni todos los de VOX son unos [unicornios], ni todos los del Pp son corruptos ni... bueno si, los guardia civiles violentos son violentos.</t>
  </si>
  <si>
    <t>Creo que habría sido mejor no decir nada por mi parte. Si no puedo decir que me parecen unos indeseables sin que alguien diga que soy racista o se saque el tema de lo malos que son otros, no tiene sentido expresar aquí mi opinión.</t>
  </si>
  <si>
    <t>Es que apuntar que son malos, ok. Pero lo que quiero señalar es que esta gente es mala, muy mala, por que muchas veces no tienen opcion. Pero no vemos a la misma gente que los critica diciendo malos muy malos a gente que ha dejado morir ancianos en su jeriatricos y ahora esta echando balones fuera por que NUNCA les juzgaran. Y creo que es importante poner las cosas en perspectiva, ¿no?</t>
  </si>
  <si>
    <t>Sí, claro que es importante. Este es un debate además que lleva vivo desde hace siglos, si el delincuente lo es por impulso propio, o por las circunstancias, o por ambas cosas. En fin, yo creo que uno puede llegar a tener que robar para vivir, pero de ahí a atacar en grupo a gente desvalida va un trecho moral. Quiero decir que entiendo al tío que no tiene otra cosa y te roba la cartera. Es un cabronazo, pero no pone en peligro tu vida. La violencia de estos chavales a veces es brutal, yo diría que es un modus operandi muy meditado, no es accidental.</t>
  </si>
  <si>
    <t> No te digo que no, que desde nuestr punto de vista es despreciable. Pero para ellos muchas veces somos aliens, sin posibilidad de poder llegr a integrarse (en alguns casos ni tampoco quieren, por que es lo que viven toda su vida). Quiero decir, que aunque no lo parezva, estoy de acuerdo contigo y deberia castigarse y tratar esto. Solo quiero que esto no se convierta en otro mastil de QUEMALO SON LOS MENAS que es la boya que algunos necesitan dentro de las ayusadas y otras mierdas que tenemos en este pais que tambien son jodidamente graves.</t>
  </si>
  <si>
    <t>Xpasmo</t>
  </si>
  <si>
    <t>Los marroquíes no se integran. Y la mayoría son delincuentes ya en Marruecos.</t>
  </si>
  <si>
    <t/>
  </si>
  <si>
    <t>Estoy alucinando.Vecinos apalean a delincuentes, y como da la casualidad de que son magrebies pues ya es por racismo. No por que tengan antecedentes, hayan hecho robos con violencia o atraquen a ancianos. Para algunos es por racismo, se ve que si no fueran magrebies y fueran españoles entonces si se les podría pegar.Tomarse la justicia está mal (y si, está mal, pero si la justicia y las autoridades no actúan la gente acaba harta). Atracar ancianos con violencia y acumular antecedentes no, no puedes defenderte y tienes que quedarte indefenso, porque si te defiendes eres malo. Pues la verdad, yo veo peor atracar que defenderte. ¿No todos eran vecinos? Seguramente. Puede que sean familiares o conocidos de víctimas. O puede que sea gente que solo quiera pegar y actuar de forma racista, siempre hay de todo y no lo sabemos. Lo que si sabemos es que si esas personas no tuvieran antecedentes no les hubiera pasado nada, por que al final muchos es el único lenguaje que entienden. A ver si nos enteramos que a la gente le importa 3 leches si son magrebies, españoles, marcianos o canguros, lo que no quieren son delincuentes. Por favor, no buscar racismo donde no lo hay.</t>
  </si>
  <si>
    <t>Argument</t>
  </si>
  <si>
    <t>Mockery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</si>
</sst>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Calibri"/>
      <family val="2"/>
      <scheme val="minor"/>
    </font>
    <font>
      <b/>
      <sz val="14"/>
      <color theme="0"/>
      <name val="Calibri"/>
      <family val="2"/>
      <scheme val="minor"/>
    </font>
    <font>
      <sz val="14"/>
      <color theme="1"/>
      <name val="Calibri"/>
      <family val="2"/>
      <scheme val="minor"/>
    </font>
    <font>
      <b/>
      <sz val="16"/>
      <color theme="0"/>
      <name val="Calibri"/>
      <family val="2"/>
      <scheme val="minor"/>
    </font>
    <font>
      <sz val="16"/>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s>
  <borders count="2">
    <border>
      <left/>
      <right/>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0">
    <xf numFmtId="0" fontId="0" fillId="0" borderId="0" xfId="0"/>
    <xf numFmtId="0" fontId="1" fillId="2" borderId="0" xfId="0" applyFont="1" applyFill="1" applyAlignment="1">
      <alignment wrapText="1"/>
    </xf>
    <xf numFmtId="0" fontId="1" fillId="2" borderId="0" xfId="0" applyFont="1" applyFill="1"/>
    <xf numFmtId="0" fontId="2" fillId="0" borderId="0" xfId="0" applyFont="1"/>
    <xf numFmtId="164" fontId="3" fillId="2" borderId="0" xfId="0" applyNumberFormat="1" applyFont="1" applyFill="1"/>
    <xf numFmtId="0" fontId="3" fillId="2" borderId="0" xfId="0" applyFont="1" applyFill="1"/>
    <xf numFmtId="0" fontId="3" fillId="2" borderId="0" xfId="0" applyFont="1" applyFill="1" applyAlignment="1">
      <alignment wrapText="1"/>
    </xf>
    <xf numFmtId="0" fontId="4" fillId="0" borderId="0" xfId="0" applyFont="1"/>
    <xf numFmtId="0" fontId="4" fillId="0" borderId="0" xfId="0" applyFont="1" applyAlignment="1">
      <alignment wrapText="1"/>
    </xf>
    <xf numFmtId="0" fontId="1" fillId="3" borderId="0" xfId="0" applyFont="1" applyFill="1"/>
    <xf numFmtId="0" fontId="4" fillId="0" borderId="0" xfId="0" applyFont="1" applyFill="1" applyBorder="1" applyAlignment="1">
      <alignment wrapText="1"/>
    </xf>
    <xf numFmtId="0" fontId="2" fillId="0" borderId="0" xfId="0" applyFont="1" applyFill="1"/>
    <xf numFmtId="16" fontId="4" fillId="0" borderId="0" xfId="0" applyNumberFormat="1" applyFont="1" applyFill="1"/>
    <xf numFmtId="20" fontId="4" fillId="0" borderId="0" xfId="0" applyNumberFormat="1" applyFont="1" applyFill="1"/>
    <xf numFmtId="0" fontId="4" fillId="0" borderId="0" xfId="0" applyFont="1" applyFill="1"/>
    <xf numFmtId="0" fontId="4" fillId="0" borderId="0" xfId="0" applyFont="1" applyFill="1" applyAlignment="1">
      <alignment wrapText="1"/>
    </xf>
    <xf numFmtId="0" fontId="3" fillId="2" borderId="0" xfId="0" applyFont="1" applyFill="1" applyAlignment="1"/>
    <xf numFmtId="0" fontId="4" fillId="0" borderId="1" xfId="0" applyFont="1" applyFill="1" applyBorder="1" applyAlignment="1"/>
    <xf numFmtId="0" fontId="4" fillId="0" borderId="0" xfId="0" applyFont="1" applyFill="1" applyAlignment="1"/>
    <xf numFmtId="0" fontId="4" fillId="0" borderId="0" xfId="0" applyFont="1" applyAlignment="1"/>
  </cellXfs>
  <cellStyles count="1">
    <cellStyle name="Normal" xfId="0" builtinId="0"/>
  </cellStyles>
  <dxfs count="3">
    <dxf>
      <font>
        <strike val="0"/>
        <outline val="0"/>
        <shadow val="0"/>
        <u val="none"/>
        <vertAlign val="baseline"/>
        <sz val="14"/>
        <name val="Calibri"/>
        <family val="2"/>
        <scheme val="minor"/>
      </font>
      <numFmt numFmtId="0" formatCode="General"/>
      <fill>
        <patternFill patternType="none">
          <bgColor auto="1"/>
        </patternFill>
      </fill>
    </dxf>
    <dxf>
      <font>
        <strike val="0"/>
        <outline val="0"/>
        <shadow val="0"/>
        <u val="none"/>
        <vertAlign val="baseline"/>
        <sz val="14"/>
        <name val="Calibri"/>
        <family val="2"/>
        <scheme val="minor"/>
      </font>
      <fill>
        <patternFill patternType="none">
          <bgColor auto="1"/>
        </patternFill>
      </fill>
    </dxf>
    <dxf>
      <font>
        <b/>
        <i val="0"/>
        <strike val="0"/>
        <condense val="0"/>
        <extend val="0"/>
        <outline val="0"/>
        <shadow val="0"/>
        <u val="none"/>
        <vertAlign val="baseline"/>
        <sz val="14"/>
        <color theme="0"/>
        <name val="Calibri"/>
        <family val="2"/>
        <scheme val="minor"/>
      </font>
      <fill>
        <patternFill patternType="solid">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FF4B1BDA-558F-4BEA-99CA-5C5AD93C7554}"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1FB7AA-AE16-4875-9D2D-24D34FE80762}" name="racisme1_comentaris" displayName="racisme1_comentaris" ref="B1:B69" tableType="queryTable" totalsRowShown="0" headerRowDxfId="2" dataDxfId="1">
  <autoFilter ref="B1:B69" xr:uid="{F3A4473B-E139-4F12-9BD6-03276A5EBCA0}"/>
  <tableColumns count="1">
    <tableColumn id="1" xr3:uid="{89AEF228-A0C1-4941-9182-D53097F9882B}" uniqueName="1" name="User ID" queryTableFieldId="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BCE81-191A-4A64-BD08-712A9F6E1E52}">
  <dimension ref="A1:V74"/>
  <sheetViews>
    <sheetView tabSelected="1" zoomScale="55" zoomScaleNormal="50" workbookViewId="0">
      <selection activeCell="G29" sqref="G29"/>
    </sheetView>
  </sheetViews>
  <sheetFormatPr baseColWidth="10" defaultColWidth="10.85546875" defaultRowHeight="21" x14ac:dyDescent="0.35"/>
  <cols>
    <col min="1" max="1" width="17" style="3" bestFit="1" customWidth="1"/>
    <col min="2" max="2" width="23.28515625" style="3" bestFit="1" customWidth="1"/>
    <col min="3" max="3" width="17.85546875" style="7" customWidth="1"/>
    <col min="4" max="4" width="8.7109375" style="7" bestFit="1" customWidth="1"/>
    <col min="5" max="5" width="12.28515625" style="3" customWidth="1"/>
    <col min="6" max="6" width="18" style="7" bestFit="1" customWidth="1"/>
    <col min="7" max="7" width="91.7109375" style="19" customWidth="1"/>
    <col min="8" max="8" width="31" style="8" customWidth="1"/>
    <col min="9" max="9" width="28" style="7" customWidth="1"/>
    <col min="10" max="10" width="29.85546875" style="7" customWidth="1"/>
    <col min="11" max="11" width="28.7109375" style="7" customWidth="1"/>
    <col min="12" max="12" width="24.7109375" style="7" customWidth="1"/>
    <col min="13" max="13" width="23.28515625" style="7" customWidth="1"/>
    <col min="14" max="14" width="22.42578125" style="7" customWidth="1"/>
    <col min="15" max="15" width="23" style="7" customWidth="1"/>
    <col min="16" max="16" width="27.7109375" style="7" customWidth="1"/>
    <col min="17" max="17" width="23.7109375" style="7" customWidth="1"/>
    <col min="18" max="18" width="21.42578125" style="7" bestFit="1" customWidth="1"/>
    <col min="19" max="19" width="19.85546875" style="7" customWidth="1"/>
    <col min="20" max="20" width="24" style="7" customWidth="1"/>
    <col min="21" max="21" width="14.140625" style="7" customWidth="1"/>
    <col min="22" max="22" width="27.7109375" style="7" customWidth="1"/>
    <col min="23" max="16384" width="10.85546875" style="7"/>
  </cols>
  <sheetData>
    <row r="1" spans="1:22" s="5" customFormat="1" ht="35.1" customHeight="1" x14ac:dyDescent="0.35">
      <c r="A1" s="2" t="s">
        <v>0</v>
      </c>
      <c r="B1" s="2" t="s">
        <v>1</v>
      </c>
      <c r="C1" s="4" t="s">
        <v>2</v>
      </c>
      <c r="D1" s="5" t="s">
        <v>3</v>
      </c>
      <c r="E1" s="2" t="s">
        <v>4</v>
      </c>
      <c r="F1" s="1" t="s">
        <v>6</v>
      </c>
      <c r="G1" s="16" t="s">
        <v>5</v>
      </c>
      <c r="H1" s="6" t="s">
        <v>133</v>
      </c>
      <c r="I1" s="2" t="s">
        <v>7</v>
      </c>
      <c r="J1" s="2" t="s">
        <v>8</v>
      </c>
      <c r="K1" s="2" t="s">
        <v>9</v>
      </c>
      <c r="L1" s="2" t="s">
        <v>10</v>
      </c>
      <c r="M1" s="2" t="s">
        <v>11</v>
      </c>
      <c r="N1" s="2" t="s">
        <v>12</v>
      </c>
      <c r="O1" s="2" t="s">
        <v>13</v>
      </c>
      <c r="P1" s="2" t="s">
        <v>134</v>
      </c>
      <c r="Q1" s="2" t="s">
        <v>14</v>
      </c>
      <c r="R1" s="2" t="s">
        <v>15</v>
      </c>
      <c r="S1" s="2" t="s">
        <v>16</v>
      </c>
      <c r="T1" s="2" t="s">
        <v>17</v>
      </c>
      <c r="U1" s="2" t="s">
        <v>18</v>
      </c>
      <c r="V1" s="9" t="s">
        <v>19</v>
      </c>
    </row>
    <row r="2" spans="1:22" s="14" customFormat="1" x14ac:dyDescent="0.35">
      <c r="A2" s="11">
        <v>1</v>
      </c>
      <c r="B2" s="11" t="s">
        <v>20</v>
      </c>
      <c r="C2" s="12">
        <v>44000</v>
      </c>
      <c r="D2" s="13">
        <v>0.3666666666666667</v>
      </c>
      <c r="E2" s="11">
        <v>1</v>
      </c>
      <c r="F2" s="11">
        <f t="shared" ref="F2:F33" si="0">IF(E2=A2,1,2)</f>
        <v>1</v>
      </c>
      <c r="G2" s="17" t="s">
        <v>21</v>
      </c>
      <c r="H2" s="10">
        <v>0</v>
      </c>
      <c r="I2" s="14">
        <v>0</v>
      </c>
      <c r="J2" s="14">
        <v>0</v>
      </c>
      <c r="K2" s="14">
        <v>0</v>
      </c>
      <c r="L2" s="14">
        <v>0</v>
      </c>
      <c r="M2" s="14">
        <v>1</v>
      </c>
      <c r="N2" s="14">
        <v>0</v>
      </c>
      <c r="O2" s="14">
        <v>0</v>
      </c>
      <c r="P2" s="14">
        <v>1</v>
      </c>
      <c r="Q2" s="14">
        <v>1</v>
      </c>
      <c r="R2" s="14">
        <v>1</v>
      </c>
      <c r="S2" s="14">
        <v>0</v>
      </c>
      <c r="T2" s="14">
        <v>1</v>
      </c>
      <c r="U2" s="14">
        <v>1</v>
      </c>
      <c r="V2" s="14">
        <v>3</v>
      </c>
    </row>
    <row r="3" spans="1:22" s="14" customFormat="1" x14ac:dyDescent="0.35">
      <c r="A3" s="11">
        <v>3</v>
      </c>
      <c r="B3" s="11" t="s">
        <v>22</v>
      </c>
      <c r="C3" s="12">
        <v>44000</v>
      </c>
      <c r="D3" s="13">
        <v>0.37152777777777773</v>
      </c>
      <c r="E3" s="11">
        <v>3</v>
      </c>
      <c r="F3" s="11">
        <f t="shared" si="0"/>
        <v>1</v>
      </c>
      <c r="G3" s="17" t="s">
        <v>23</v>
      </c>
      <c r="H3" s="10">
        <v>1</v>
      </c>
      <c r="I3" s="14">
        <v>1</v>
      </c>
      <c r="J3" s="14">
        <v>1</v>
      </c>
      <c r="K3" s="14">
        <v>0</v>
      </c>
      <c r="L3" s="14">
        <v>1</v>
      </c>
      <c r="M3" s="14">
        <v>0</v>
      </c>
      <c r="N3" s="14">
        <v>0</v>
      </c>
      <c r="O3" s="14">
        <v>0</v>
      </c>
      <c r="P3" s="14">
        <v>0</v>
      </c>
      <c r="Q3" s="14">
        <v>0</v>
      </c>
      <c r="R3" s="14">
        <v>0</v>
      </c>
      <c r="S3" s="14">
        <v>0</v>
      </c>
      <c r="T3" s="14">
        <v>0</v>
      </c>
      <c r="U3" s="14">
        <v>0</v>
      </c>
      <c r="V3" s="14">
        <v>0</v>
      </c>
    </row>
    <row r="4" spans="1:22" s="14" customFormat="1" x14ac:dyDescent="0.35">
      <c r="A4" s="11">
        <v>5</v>
      </c>
      <c r="B4" s="11" t="s">
        <v>24</v>
      </c>
      <c r="C4" s="12">
        <v>44000</v>
      </c>
      <c r="D4" s="13">
        <v>0.3743055555555555</v>
      </c>
      <c r="E4" s="11">
        <v>5</v>
      </c>
      <c r="F4" s="11">
        <f t="shared" si="0"/>
        <v>1</v>
      </c>
      <c r="G4" s="17" t="s">
        <v>25</v>
      </c>
      <c r="H4" s="10">
        <v>1</v>
      </c>
      <c r="I4" s="14">
        <v>1</v>
      </c>
      <c r="J4" s="14">
        <v>0</v>
      </c>
      <c r="K4" s="14">
        <v>0</v>
      </c>
      <c r="L4" s="14">
        <v>0</v>
      </c>
      <c r="M4" s="14">
        <v>0</v>
      </c>
      <c r="N4" s="14">
        <v>0</v>
      </c>
      <c r="O4" s="14">
        <v>0</v>
      </c>
      <c r="P4" s="14">
        <v>0</v>
      </c>
      <c r="Q4" s="14">
        <v>0</v>
      </c>
      <c r="R4" s="14">
        <v>0</v>
      </c>
      <c r="S4" s="14">
        <v>0</v>
      </c>
      <c r="T4" s="14">
        <v>0</v>
      </c>
      <c r="U4" s="14">
        <v>0</v>
      </c>
      <c r="V4" s="14">
        <v>0</v>
      </c>
    </row>
    <row r="5" spans="1:22" s="14" customFormat="1" x14ac:dyDescent="0.35">
      <c r="A5" s="11">
        <v>6</v>
      </c>
      <c r="B5" s="11" t="s">
        <v>26</v>
      </c>
      <c r="C5" s="12">
        <v>44000</v>
      </c>
      <c r="D5" s="13">
        <v>0.37638888888888888</v>
      </c>
      <c r="E5" s="11">
        <v>6</v>
      </c>
      <c r="F5" s="11">
        <f t="shared" si="0"/>
        <v>1</v>
      </c>
      <c r="G5" s="17" t="s">
        <v>27</v>
      </c>
      <c r="H5" s="10">
        <v>1</v>
      </c>
      <c r="I5" s="14">
        <v>0</v>
      </c>
      <c r="J5" s="14">
        <v>0</v>
      </c>
      <c r="K5" s="14">
        <v>0</v>
      </c>
      <c r="L5" s="14">
        <v>0</v>
      </c>
      <c r="M5" s="14">
        <v>1</v>
      </c>
      <c r="N5" s="14">
        <v>0</v>
      </c>
      <c r="O5" s="14">
        <v>1</v>
      </c>
      <c r="P5" s="14">
        <v>0</v>
      </c>
      <c r="Q5" s="14">
        <v>0</v>
      </c>
      <c r="R5" s="14">
        <v>0</v>
      </c>
      <c r="S5" s="14">
        <v>0</v>
      </c>
      <c r="T5" s="14">
        <v>1</v>
      </c>
      <c r="U5" s="14">
        <v>1</v>
      </c>
      <c r="V5" s="14">
        <v>2</v>
      </c>
    </row>
    <row r="6" spans="1:22" s="14" customFormat="1" x14ac:dyDescent="0.35">
      <c r="A6" s="11">
        <v>11</v>
      </c>
      <c r="B6" s="11" t="s">
        <v>28</v>
      </c>
      <c r="C6" s="12">
        <v>44000</v>
      </c>
      <c r="D6" s="13">
        <v>0.3840277777777778</v>
      </c>
      <c r="E6" s="11">
        <v>11</v>
      </c>
      <c r="F6" s="11">
        <f t="shared" si="0"/>
        <v>1</v>
      </c>
      <c r="G6" s="17" t="s">
        <v>29</v>
      </c>
      <c r="H6" s="10">
        <v>0</v>
      </c>
      <c r="I6" s="14">
        <v>0</v>
      </c>
      <c r="J6" s="14">
        <v>0</v>
      </c>
      <c r="K6" s="14">
        <v>1</v>
      </c>
      <c r="L6" s="14">
        <v>0</v>
      </c>
      <c r="M6" s="14">
        <v>0</v>
      </c>
      <c r="N6" s="14">
        <v>0</v>
      </c>
      <c r="O6" s="14">
        <v>0</v>
      </c>
      <c r="P6" s="14">
        <v>0</v>
      </c>
      <c r="Q6" s="14">
        <v>0</v>
      </c>
      <c r="R6" s="14">
        <v>0</v>
      </c>
      <c r="S6" s="14">
        <v>0</v>
      </c>
      <c r="T6" s="14">
        <v>0</v>
      </c>
      <c r="U6" s="14">
        <v>0</v>
      </c>
      <c r="V6" s="14">
        <v>0</v>
      </c>
    </row>
    <row r="7" spans="1:22" s="14" customFormat="1" x14ac:dyDescent="0.35">
      <c r="A7" s="11">
        <v>14</v>
      </c>
      <c r="B7" s="11" t="s">
        <v>30</v>
      </c>
      <c r="C7" s="12">
        <v>44000</v>
      </c>
      <c r="D7" s="13">
        <v>0.39097222222222222</v>
      </c>
      <c r="E7" s="11">
        <v>11</v>
      </c>
      <c r="F7" s="11">
        <f t="shared" si="0"/>
        <v>2</v>
      </c>
      <c r="G7" s="18" t="s">
        <v>31</v>
      </c>
      <c r="H7" s="15">
        <v>0</v>
      </c>
      <c r="I7" s="14">
        <v>0</v>
      </c>
      <c r="J7" s="14">
        <v>0</v>
      </c>
      <c r="K7" s="14">
        <v>0</v>
      </c>
      <c r="L7" s="14">
        <v>0</v>
      </c>
      <c r="M7" s="14">
        <v>0</v>
      </c>
      <c r="N7" s="14">
        <v>0</v>
      </c>
      <c r="O7" s="14">
        <v>0</v>
      </c>
      <c r="P7" s="14">
        <v>0</v>
      </c>
      <c r="Q7" s="14">
        <v>0</v>
      </c>
      <c r="R7" s="14">
        <v>0</v>
      </c>
      <c r="S7" s="14">
        <v>0</v>
      </c>
      <c r="T7" s="14">
        <v>0</v>
      </c>
      <c r="U7" s="14">
        <v>0</v>
      </c>
      <c r="V7" s="14">
        <v>0</v>
      </c>
    </row>
    <row r="8" spans="1:22" s="14" customFormat="1" x14ac:dyDescent="0.35">
      <c r="A8" s="11">
        <v>18</v>
      </c>
      <c r="B8" s="11" t="s">
        <v>32</v>
      </c>
      <c r="C8" s="12">
        <v>44000</v>
      </c>
      <c r="D8" s="13">
        <v>0.40277777777777773</v>
      </c>
      <c r="E8" s="11">
        <v>18</v>
      </c>
      <c r="F8" s="11">
        <f t="shared" si="0"/>
        <v>1</v>
      </c>
      <c r="G8" s="17" t="s">
        <v>33</v>
      </c>
      <c r="H8" s="10">
        <v>0</v>
      </c>
      <c r="I8" s="14">
        <v>0</v>
      </c>
      <c r="J8" s="14">
        <v>0</v>
      </c>
      <c r="K8" s="14">
        <v>0</v>
      </c>
      <c r="L8" s="14">
        <v>0</v>
      </c>
      <c r="M8" s="14">
        <v>0</v>
      </c>
      <c r="N8" s="14">
        <v>0</v>
      </c>
      <c r="O8" s="14">
        <v>1</v>
      </c>
      <c r="P8" s="14">
        <v>0</v>
      </c>
      <c r="Q8" s="14">
        <v>0</v>
      </c>
      <c r="R8" s="14">
        <v>0</v>
      </c>
      <c r="S8" s="14">
        <v>0</v>
      </c>
      <c r="T8" s="14">
        <v>1</v>
      </c>
      <c r="U8" s="14">
        <v>1</v>
      </c>
      <c r="V8" s="14">
        <v>1</v>
      </c>
    </row>
    <row r="9" spans="1:22" s="14" customFormat="1" x14ac:dyDescent="0.35">
      <c r="A9" s="11">
        <v>25</v>
      </c>
      <c r="B9" s="11" t="s">
        <v>34</v>
      </c>
      <c r="C9" s="12">
        <v>44000</v>
      </c>
      <c r="D9" s="13">
        <v>0.40625</v>
      </c>
      <c r="E9" s="11">
        <v>25</v>
      </c>
      <c r="F9" s="11">
        <f t="shared" si="0"/>
        <v>1</v>
      </c>
      <c r="G9" s="17" t="s">
        <v>35</v>
      </c>
      <c r="H9" s="10">
        <v>1</v>
      </c>
      <c r="I9" s="14">
        <v>0</v>
      </c>
      <c r="J9" s="14">
        <v>0</v>
      </c>
      <c r="K9" s="14">
        <v>0</v>
      </c>
      <c r="L9" s="14">
        <v>0</v>
      </c>
      <c r="M9" s="14">
        <v>1</v>
      </c>
      <c r="N9" s="14">
        <v>0</v>
      </c>
      <c r="O9" s="14">
        <v>0</v>
      </c>
      <c r="P9" s="14">
        <v>0</v>
      </c>
      <c r="Q9" s="14">
        <v>1</v>
      </c>
      <c r="R9" s="14">
        <v>1</v>
      </c>
      <c r="S9" s="14">
        <v>0</v>
      </c>
      <c r="T9" s="14">
        <v>0</v>
      </c>
      <c r="U9" s="14">
        <v>1</v>
      </c>
      <c r="V9" s="14">
        <v>3</v>
      </c>
    </row>
    <row r="10" spans="1:22" s="14" customFormat="1" x14ac:dyDescent="0.35">
      <c r="A10" s="11">
        <v>34</v>
      </c>
      <c r="B10" s="11" t="s">
        <v>36</v>
      </c>
      <c r="C10" s="12">
        <v>44000</v>
      </c>
      <c r="D10" s="13">
        <v>0.4152777777777778</v>
      </c>
      <c r="E10" s="11">
        <v>1</v>
      </c>
      <c r="F10" s="11">
        <f t="shared" si="0"/>
        <v>2</v>
      </c>
      <c r="G10" s="18" t="s">
        <v>37</v>
      </c>
      <c r="H10" s="15">
        <v>1</v>
      </c>
      <c r="I10" s="14">
        <v>1</v>
      </c>
      <c r="J10" s="14">
        <v>0</v>
      </c>
      <c r="K10" s="14">
        <v>1</v>
      </c>
      <c r="L10" s="14">
        <v>0</v>
      </c>
      <c r="M10" s="14">
        <v>1</v>
      </c>
      <c r="N10" s="14">
        <v>0</v>
      </c>
      <c r="O10" s="14">
        <v>0</v>
      </c>
      <c r="P10" s="14">
        <v>0</v>
      </c>
      <c r="Q10" s="14">
        <v>0</v>
      </c>
      <c r="R10" s="14">
        <v>0</v>
      </c>
      <c r="S10" s="14">
        <v>0</v>
      </c>
      <c r="T10" s="14">
        <v>0</v>
      </c>
      <c r="U10" s="14">
        <v>0</v>
      </c>
      <c r="V10" s="14">
        <v>0</v>
      </c>
    </row>
    <row r="11" spans="1:22" s="14" customFormat="1" x14ac:dyDescent="0.35">
      <c r="A11" s="11">
        <v>41</v>
      </c>
      <c r="B11" s="11" t="s">
        <v>20</v>
      </c>
      <c r="C11" s="12">
        <v>44000</v>
      </c>
      <c r="D11" s="13">
        <v>0.41805555555555557</v>
      </c>
      <c r="E11" s="11">
        <v>34</v>
      </c>
      <c r="F11" s="11">
        <f t="shared" si="0"/>
        <v>2</v>
      </c>
      <c r="G11" s="18" t="s">
        <v>38</v>
      </c>
      <c r="H11" s="15">
        <v>0</v>
      </c>
      <c r="I11" s="14">
        <v>0</v>
      </c>
      <c r="J11" s="14">
        <v>0</v>
      </c>
      <c r="K11" s="14">
        <v>0</v>
      </c>
      <c r="L11" s="14">
        <v>0</v>
      </c>
      <c r="M11" s="14">
        <v>1</v>
      </c>
      <c r="N11" s="14">
        <v>0</v>
      </c>
      <c r="O11" s="14">
        <v>0</v>
      </c>
      <c r="P11" s="14">
        <v>0</v>
      </c>
      <c r="Q11" s="14">
        <v>0</v>
      </c>
      <c r="R11" s="14">
        <v>0</v>
      </c>
      <c r="S11" s="14">
        <v>0</v>
      </c>
      <c r="T11" s="14">
        <v>0</v>
      </c>
      <c r="U11" s="14">
        <v>0</v>
      </c>
      <c r="V11" s="14">
        <v>0</v>
      </c>
    </row>
    <row r="12" spans="1:22" s="14" customFormat="1" x14ac:dyDescent="0.35">
      <c r="A12" s="11">
        <v>43</v>
      </c>
      <c r="B12" s="11" t="s">
        <v>39</v>
      </c>
      <c r="C12" s="12">
        <v>44000</v>
      </c>
      <c r="D12" s="13">
        <v>0.41944444444444445</v>
      </c>
      <c r="E12" s="11">
        <v>43</v>
      </c>
      <c r="F12" s="11">
        <f t="shared" si="0"/>
        <v>1</v>
      </c>
      <c r="G12" s="17" t="s">
        <v>40</v>
      </c>
      <c r="H12" s="10">
        <v>0</v>
      </c>
      <c r="I12" s="14">
        <v>0</v>
      </c>
      <c r="J12" s="14">
        <v>1</v>
      </c>
      <c r="K12" s="14">
        <v>0</v>
      </c>
      <c r="L12" s="14">
        <v>0</v>
      </c>
      <c r="M12" s="14">
        <v>0</v>
      </c>
      <c r="N12" s="14">
        <v>0</v>
      </c>
      <c r="O12" s="14">
        <v>1</v>
      </c>
      <c r="P12" s="14">
        <v>0</v>
      </c>
      <c r="Q12" s="14">
        <v>0</v>
      </c>
      <c r="R12" s="14">
        <v>1</v>
      </c>
      <c r="S12" s="14">
        <v>0</v>
      </c>
      <c r="T12" s="14">
        <v>0</v>
      </c>
      <c r="U12" s="14">
        <v>1</v>
      </c>
      <c r="V12" s="14">
        <v>1</v>
      </c>
    </row>
    <row r="13" spans="1:22" s="14" customFormat="1" x14ac:dyDescent="0.35">
      <c r="A13" s="11">
        <v>53</v>
      </c>
      <c r="B13" s="11" t="s">
        <v>41</v>
      </c>
      <c r="C13" s="12">
        <v>44000</v>
      </c>
      <c r="D13" s="13">
        <v>0.43194444444444446</v>
      </c>
      <c r="E13" s="11">
        <v>5</v>
      </c>
      <c r="F13" s="11">
        <f t="shared" si="0"/>
        <v>2</v>
      </c>
      <c r="G13" s="17" t="s">
        <v>42</v>
      </c>
      <c r="H13" s="10">
        <v>1</v>
      </c>
      <c r="I13" s="14">
        <v>1</v>
      </c>
      <c r="J13" s="14">
        <v>0</v>
      </c>
      <c r="K13" s="14">
        <v>0</v>
      </c>
      <c r="L13" s="14">
        <v>0</v>
      </c>
      <c r="M13" s="14">
        <v>0</v>
      </c>
      <c r="N13" s="14">
        <v>0</v>
      </c>
      <c r="O13" s="14">
        <v>0</v>
      </c>
      <c r="P13" s="14">
        <v>0</v>
      </c>
      <c r="Q13" s="14">
        <v>0</v>
      </c>
      <c r="R13" s="14">
        <v>0</v>
      </c>
      <c r="S13" s="14">
        <v>0</v>
      </c>
      <c r="T13" s="14">
        <v>0</v>
      </c>
      <c r="U13" s="14">
        <v>0</v>
      </c>
      <c r="V13" s="14">
        <v>0</v>
      </c>
    </row>
    <row r="14" spans="1:22" s="14" customFormat="1" x14ac:dyDescent="0.35">
      <c r="A14" s="11">
        <v>65</v>
      </c>
      <c r="B14" s="11" t="s">
        <v>43</v>
      </c>
      <c r="C14" s="12">
        <v>44000</v>
      </c>
      <c r="D14" s="13">
        <v>0.45069444444444445</v>
      </c>
      <c r="E14" s="11">
        <v>65</v>
      </c>
      <c r="F14" s="11">
        <f t="shared" si="0"/>
        <v>1</v>
      </c>
      <c r="G14" s="17" t="s">
        <v>44</v>
      </c>
      <c r="H14" s="10">
        <v>1</v>
      </c>
      <c r="I14" s="14">
        <v>0</v>
      </c>
      <c r="J14" s="14">
        <v>0</v>
      </c>
      <c r="K14" s="14">
        <v>0</v>
      </c>
      <c r="L14" s="14">
        <v>0</v>
      </c>
      <c r="M14" s="14">
        <v>1</v>
      </c>
      <c r="N14" s="14">
        <v>0</v>
      </c>
      <c r="O14" s="14">
        <v>1</v>
      </c>
      <c r="P14" s="14">
        <v>0</v>
      </c>
      <c r="Q14" s="14">
        <v>0</v>
      </c>
      <c r="R14" s="14">
        <v>1</v>
      </c>
      <c r="S14" s="14">
        <v>0</v>
      </c>
      <c r="T14" s="14">
        <v>0</v>
      </c>
      <c r="U14" s="14">
        <v>1</v>
      </c>
      <c r="V14" s="14">
        <v>1</v>
      </c>
    </row>
    <row r="15" spans="1:22" s="14" customFormat="1" x14ac:dyDescent="0.35">
      <c r="A15" s="11">
        <v>67</v>
      </c>
      <c r="B15" s="11" t="s">
        <v>45</v>
      </c>
      <c r="C15" s="12">
        <v>44000</v>
      </c>
      <c r="D15" s="13">
        <v>0.45208333333333334</v>
      </c>
      <c r="E15" s="11">
        <v>67</v>
      </c>
      <c r="F15" s="11">
        <f t="shared" si="0"/>
        <v>1</v>
      </c>
      <c r="G15" s="17" t="s">
        <v>46</v>
      </c>
      <c r="H15" s="10">
        <v>1</v>
      </c>
      <c r="I15" s="14">
        <v>1</v>
      </c>
      <c r="J15" s="14">
        <v>0</v>
      </c>
      <c r="K15" s="14">
        <v>0</v>
      </c>
      <c r="L15" s="14">
        <v>0</v>
      </c>
      <c r="M15" s="14">
        <v>1</v>
      </c>
      <c r="N15" s="14">
        <v>0</v>
      </c>
      <c r="O15" s="14">
        <v>1</v>
      </c>
      <c r="P15" s="14">
        <v>0</v>
      </c>
      <c r="Q15" s="14">
        <v>0</v>
      </c>
      <c r="R15" s="14">
        <v>0</v>
      </c>
      <c r="S15" s="14">
        <v>0</v>
      </c>
      <c r="T15" s="14">
        <v>0</v>
      </c>
      <c r="U15" s="14">
        <v>0</v>
      </c>
      <c r="V15" s="14">
        <v>0</v>
      </c>
    </row>
    <row r="16" spans="1:22" s="14" customFormat="1" x14ac:dyDescent="0.35">
      <c r="A16" s="11">
        <v>74</v>
      </c>
      <c r="B16" s="11" t="s">
        <v>47</v>
      </c>
      <c r="C16" s="12">
        <v>44000</v>
      </c>
      <c r="D16" s="13">
        <v>0.45624999999999999</v>
      </c>
      <c r="E16" s="11">
        <v>74</v>
      </c>
      <c r="F16" s="11">
        <f t="shared" si="0"/>
        <v>1</v>
      </c>
      <c r="G16" s="17" t="s">
        <v>48</v>
      </c>
      <c r="H16" s="10">
        <v>0</v>
      </c>
      <c r="I16" s="14">
        <v>0</v>
      </c>
      <c r="J16" s="14">
        <v>0</v>
      </c>
      <c r="K16" s="14">
        <v>0</v>
      </c>
      <c r="L16" s="14">
        <v>0</v>
      </c>
      <c r="M16" s="14">
        <v>1</v>
      </c>
      <c r="N16" s="14">
        <v>0</v>
      </c>
      <c r="O16" s="14">
        <v>1</v>
      </c>
      <c r="P16" s="14">
        <v>0</v>
      </c>
      <c r="Q16" s="14">
        <v>0</v>
      </c>
      <c r="R16" s="14">
        <v>1</v>
      </c>
      <c r="S16" s="14">
        <v>0</v>
      </c>
      <c r="T16" s="14">
        <v>0</v>
      </c>
      <c r="U16" s="14">
        <v>1</v>
      </c>
      <c r="V16" s="14">
        <v>2</v>
      </c>
    </row>
    <row r="17" spans="1:22" s="14" customFormat="1" x14ac:dyDescent="0.35">
      <c r="A17" s="11">
        <v>75</v>
      </c>
      <c r="B17" s="11" t="s">
        <v>49</v>
      </c>
      <c r="C17" s="12">
        <v>44000</v>
      </c>
      <c r="D17" s="13">
        <v>0.45694444444444443</v>
      </c>
      <c r="E17" s="11">
        <v>75</v>
      </c>
      <c r="F17" s="11">
        <f t="shared" si="0"/>
        <v>1</v>
      </c>
      <c r="G17" s="17" t="s">
        <v>50</v>
      </c>
      <c r="H17" s="10">
        <v>0</v>
      </c>
      <c r="I17" s="14">
        <v>0</v>
      </c>
      <c r="J17" s="14">
        <v>0</v>
      </c>
      <c r="K17" s="14">
        <v>0</v>
      </c>
      <c r="L17" s="14">
        <v>0</v>
      </c>
      <c r="M17" s="14">
        <v>0</v>
      </c>
      <c r="N17" s="14">
        <v>0</v>
      </c>
      <c r="O17" s="14">
        <v>0</v>
      </c>
      <c r="P17" s="14">
        <v>0</v>
      </c>
      <c r="Q17" s="14">
        <v>0</v>
      </c>
      <c r="R17" s="14">
        <v>0</v>
      </c>
      <c r="S17" s="14">
        <v>0</v>
      </c>
      <c r="T17" s="14">
        <v>0</v>
      </c>
      <c r="U17" s="14">
        <v>0</v>
      </c>
      <c r="V17" s="14">
        <v>0</v>
      </c>
    </row>
    <row r="18" spans="1:22" s="14" customFormat="1" x14ac:dyDescent="0.35">
      <c r="A18" s="11">
        <v>81</v>
      </c>
      <c r="B18" s="11" t="s">
        <v>51</v>
      </c>
      <c r="C18" s="12">
        <v>44000</v>
      </c>
      <c r="D18" s="13">
        <v>0.45902777777777781</v>
      </c>
      <c r="E18" s="11">
        <v>1</v>
      </c>
      <c r="F18" s="11">
        <f t="shared" si="0"/>
        <v>2</v>
      </c>
      <c r="G18" s="18" t="s">
        <v>52</v>
      </c>
      <c r="H18" s="15">
        <v>1</v>
      </c>
      <c r="I18" s="14">
        <v>0</v>
      </c>
      <c r="J18" s="14">
        <v>0</v>
      </c>
      <c r="K18" s="14">
        <v>0</v>
      </c>
      <c r="L18" s="14">
        <v>0</v>
      </c>
      <c r="M18" s="14">
        <v>0</v>
      </c>
      <c r="N18" s="14">
        <v>0</v>
      </c>
      <c r="O18" s="14">
        <v>0</v>
      </c>
      <c r="P18" s="14">
        <v>0</v>
      </c>
      <c r="Q18" s="14">
        <v>1</v>
      </c>
      <c r="R18" s="14">
        <v>1</v>
      </c>
      <c r="S18" s="14">
        <v>0</v>
      </c>
      <c r="T18" s="14">
        <v>0</v>
      </c>
      <c r="U18" s="14">
        <v>1</v>
      </c>
      <c r="V18" s="14">
        <v>1</v>
      </c>
    </row>
    <row r="19" spans="1:22" s="14" customFormat="1" x14ac:dyDescent="0.35">
      <c r="A19" s="11">
        <v>86</v>
      </c>
      <c r="B19" s="11" t="s">
        <v>53</v>
      </c>
      <c r="C19" s="12">
        <v>44000</v>
      </c>
      <c r="D19" s="13">
        <v>0.4604166666666667</v>
      </c>
      <c r="E19" s="11">
        <v>86</v>
      </c>
      <c r="F19" s="11">
        <f t="shared" si="0"/>
        <v>1</v>
      </c>
      <c r="G19" s="17" t="s">
        <v>54</v>
      </c>
      <c r="H19" s="10">
        <v>0</v>
      </c>
      <c r="I19" s="14">
        <v>0</v>
      </c>
      <c r="J19" s="14">
        <v>0</v>
      </c>
      <c r="K19" s="14">
        <v>0</v>
      </c>
      <c r="L19" s="14">
        <v>0</v>
      </c>
      <c r="M19" s="14">
        <v>1</v>
      </c>
      <c r="N19" s="14">
        <v>1</v>
      </c>
      <c r="O19" s="14">
        <v>1</v>
      </c>
      <c r="P19" s="14">
        <v>0</v>
      </c>
      <c r="Q19" s="14">
        <v>0</v>
      </c>
      <c r="R19" s="14">
        <v>0</v>
      </c>
      <c r="S19" s="14">
        <v>0</v>
      </c>
      <c r="T19" s="14">
        <v>1</v>
      </c>
      <c r="U19" s="14">
        <v>1</v>
      </c>
      <c r="V19" s="14">
        <v>2</v>
      </c>
    </row>
    <row r="20" spans="1:22" s="14" customFormat="1" x14ac:dyDescent="0.35">
      <c r="A20" s="11">
        <v>100</v>
      </c>
      <c r="B20" s="11" t="s">
        <v>55</v>
      </c>
      <c r="C20" s="12">
        <v>44000</v>
      </c>
      <c r="D20" s="13">
        <v>0.4680555555555555</v>
      </c>
      <c r="E20" s="11">
        <v>100</v>
      </c>
      <c r="F20" s="11">
        <f t="shared" si="0"/>
        <v>1</v>
      </c>
      <c r="G20" s="17" t="s">
        <v>56</v>
      </c>
      <c r="H20" s="10">
        <v>0</v>
      </c>
      <c r="I20" s="14">
        <v>0</v>
      </c>
      <c r="J20" s="14">
        <v>0</v>
      </c>
      <c r="K20" s="14">
        <v>1</v>
      </c>
      <c r="L20" s="14">
        <v>1</v>
      </c>
      <c r="M20" s="14">
        <v>0</v>
      </c>
      <c r="N20" s="14">
        <v>0</v>
      </c>
      <c r="O20" s="14">
        <v>1</v>
      </c>
      <c r="P20" s="14">
        <v>1</v>
      </c>
      <c r="Q20" s="14">
        <v>0</v>
      </c>
      <c r="R20" s="14">
        <v>0</v>
      </c>
      <c r="S20" s="14">
        <v>0</v>
      </c>
      <c r="T20" s="14">
        <v>1</v>
      </c>
      <c r="U20" s="14">
        <v>1</v>
      </c>
      <c r="V20" s="14">
        <v>2</v>
      </c>
    </row>
    <row r="21" spans="1:22" s="14" customFormat="1" x14ac:dyDescent="0.35">
      <c r="A21" s="11">
        <v>101</v>
      </c>
      <c r="B21" s="11" t="s">
        <v>36</v>
      </c>
      <c r="C21" s="12">
        <v>44000</v>
      </c>
      <c r="D21" s="13">
        <v>0.46875</v>
      </c>
      <c r="E21" s="11">
        <v>41</v>
      </c>
      <c r="F21" s="11">
        <f t="shared" si="0"/>
        <v>2</v>
      </c>
      <c r="G21" s="18" t="s">
        <v>57</v>
      </c>
      <c r="H21" s="15">
        <v>1</v>
      </c>
      <c r="I21" s="14">
        <v>1</v>
      </c>
      <c r="J21" s="14">
        <v>0</v>
      </c>
      <c r="K21" s="14">
        <v>0</v>
      </c>
      <c r="L21" s="14">
        <v>0</v>
      </c>
      <c r="M21" s="14">
        <v>0</v>
      </c>
      <c r="N21" s="14">
        <v>0</v>
      </c>
      <c r="O21" s="14">
        <v>0</v>
      </c>
      <c r="P21" s="14">
        <v>0</v>
      </c>
      <c r="Q21" s="14">
        <v>0</v>
      </c>
      <c r="R21" s="14">
        <v>0</v>
      </c>
      <c r="S21" s="14">
        <v>0</v>
      </c>
      <c r="T21" s="14">
        <v>0</v>
      </c>
      <c r="U21" s="14">
        <v>0</v>
      </c>
      <c r="V21" s="14">
        <v>0</v>
      </c>
    </row>
    <row r="22" spans="1:22" s="14" customFormat="1" x14ac:dyDescent="0.35">
      <c r="A22" s="11">
        <v>102</v>
      </c>
      <c r="B22" s="11" t="s">
        <v>58</v>
      </c>
      <c r="C22" s="12">
        <v>44000</v>
      </c>
      <c r="D22" s="13">
        <v>0.47013888888888888</v>
      </c>
      <c r="E22" s="11">
        <v>34</v>
      </c>
      <c r="F22" s="11">
        <f t="shared" si="0"/>
        <v>2</v>
      </c>
      <c r="G22" s="18" t="s">
        <v>59</v>
      </c>
      <c r="H22" s="15">
        <v>1</v>
      </c>
      <c r="I22" s="14">
        <v>1</v>
      </c>
      <c r="J22" s="14">
        <v>0</v>
      </c>
      <c r="K22" s="14">
        <v>0</v>
      </c>
      <c r="L22" s="14">
        <v>0</v>
      </c>
      <c r="M22" s="14">
        <v>1</v>
      </c>
      <c r="N22" s="14">
        <v>1</v>
      </c>
      <c r="O22" s="14">
        <v>0</v>
      </c>
      <c r="P22" s="14">
        <v>0</v>
      </c>
      <c r="Q22" s="14">
        <v>0</v>
      </c>
      <c r="R22" s="14">
        <v>0</v>
      </c>
      <c r="S22" s="14">
        <v>0</v>
      </c>
      <c r="T22" s="14">
        <v>0</v>
      </c>
      <c r="U22" s="14">
        <v>0</v>
      </c>
      <c r="V22" s="14">
        <v>0</v>
      </c>
    </row>
    <row r="23" spans="1:22" s="14" customFormat="1" x14ac:dyDescent="0.35">
      <c r="A23" s="11">
        <v>105</v>
      </c>
      <c r="B23" s="11" t="s">
        <v>60</v>
      </c>
      <c r="C23" s="12">
        <v>44000</v>
      </c>
      <c r="D23" s="13">
        <v>0.47083333333333338</v>
      </c>
      <c r="E23" s="11">
        <v>105</v>
      </c>
      <c r="F23" s="11">
        <f t="shared" si="0"/>
        <v>1</v>
      </c>
      <c r="G23" s="17" t="s">
        <v>61</v>
      </c>
      <c r="H23" s="10">
        <v>1</v>
      </c>
      <c r="I23" s="14">
        <v>0</v>
      </c>
      <c r="J23" s="14">
        <v>1</v>
      </c>
      <c r="K23" s="14">
        <v>0</v>
      </c>
      <c r="L23" s="14">
        <v>0</v>
      </c>
      <c r="M23" s="14">
        <v>1</v>
      </c>
      <c r="N23" s="14">
        <v>1</v>
      </c>
      <c r="O23" s="14">
        <v>0</v>
      </c>
      <c r="P23" s="14">
        <v>1</v>
      </c>
      <c r="Q23" s="14">
        <v>0</v>
      </c>
      <c r="R23" s="14">
        <v>1</v>
      </c>
      <c r="S23" s="14">
        <v>0</v>
      </c>
      <c r="T23" s="14">
        <v>1</v>
      </c>
      <c r="U23" s="14">
        <v>1</v>
      </c>
      <c r="V23" s="14">
        <v>2</v>
      </c>
    </row>
    <row r="24" spans="1:22" s="14" customFormat="1" x14ac:dyDescent="0.35">
      <c r="A24" s="11">
        <v>106</v>
      </c>
      <c r="B24" s="11" t="s">
        <v>62</v>
      </c>
      <c r="C24" s="12">
        <v>44000</v>
      </c>
      <c r="D24" s="13">
        <v>0.47152777777777777</v>
      </c>
      <c r="E24" s="11">
        <v>81</v>
      </c>
      <c r="F24" s="11">
        <f t="shared" si="0"/>
        <v>2</v>
      </c>
      <c r="G24" s="17" t="s">
        <v>63</v>
      </c>
      <c r="H24" s="10">
        <v>1</v>
      </c>
      <c r="I24" s="14">
        <v>0</v>
      </c>
      <c r="J24" s="14">
        <v>1</v>
      </c>
      <c r="K24" s="14">
        <v>1</v>
      </c>
      <c r="L24" s="14">
        <v>0</v>
      </c>
      <c r="M24" s="14">
        <v>0</v>
      </c>
      <c r="N24" s="14">
        <v>0</v>
      </c>
      <c r="O24" s="14">
        <v>0</v>
      </c>
      <c r="P24" s="14">
        <v>0</v>
      </c>
      <c r="Q24" s="14">
        <v>1</v>
      </c>
      <c r="R24" s="14">
        <v>1</v>
      </c>
      <c r="S24" s="14">
        <v>1</v>
      </c>
      <c r="T24" s="14">
        <v>1</v>
      </c>
      <c r="U24" s="14">
        <v>1</v>
      </c>
      <c r="V24" s="14">
        <v>2</v>
      </c>
    </row>
    <row r="25" spans="1:22" s="14" customFormat="1" x14ac:dyDescent="0.35">
      <c r="A25" s="11">
        <v>107</v>
      </c>
      <c r="B25" s="11" t="s">
        <v>51</v>
      </c>
      <c r="C25" s="12">
        <v>44000</v>
      </c>
      <c r="D25" s="13">
        <v>0.47222222222222227</v>
      </c>
      <c r="E25" s="11">
        <v>25</v>
      </c>
      <c r="F25" s="11">
        <f t="shared" si="0"/>
        <v>2</v>
      </c>
      <c r="G25" s="18" t="s">
        <v>64</v>
      </c>
      <c r="H25" s="15">
        <v>1</v>
      </c>
      <c r="I25" s="14">
        <v>1</v>
      </c>
      <c r="J25" s="14">
        <v>0</v>
      </c>
      <c r="K25" s="14">
        <v>0</v>
      </c>
      <c r="L25" s="14">
        <v>0</v>
      </c>
      <c r="M25" s="14">
        <v>0</v>
      </c>
      <c r="N25" s="14">
        <v>0</v>
      </c>
      <c r="O25" s="14">
        <v>0</v>
      </c>
      <c r="P25" s="14">
        <v>0</v>
      </c>
      <c r="Q25" s="14">
        <v>0</v>
      </c>
      <c r="R25" s="14">
        <v>0</v>
      </c>
      <c r="S25" s="14">
        <v>0</v>
      </c>
      <c r="T25" s="14">
        <v>0</v>
      </c>
      <c r="U25" s="14">
        <v>0</v>
      </c>
      <c r="V25" s="14">
        <v>0</v>
      </c>
    </row>
    <row r="26" spans="1:22" s="14" customFormat="1" x14ac:dyDescent="0.35">
      <c r="A26" s="11">
        <v>108</v>
      </c>
      <c r="B26" s="11" t="s">
        <v>65</v>
      </c>
      <c r="C26" s="12">
        <v>44000</v>
      </c>
      <c r="D26" s="13">
        <v>0.47222222222222227</v>
      </c>
      <c r="E26" s="11">
        <v>108</v>
      </c>
      <c r="F26" s="11">
        <f t="shared" si="0"/>
        <v>1</v>
      </c>
      <c r="G26" s="17" t="s">
        <v>66</v>
      </c>
      <c r="H26" s="10">
        <v>1</v>
      </c>
      <c r="I26" s="14">
        <v>1</v>
      </c>
      <c r="J26" s="14">
        <v>0</v>
      </c>
      <c r="K26" s="14">
        <v>1</v>
      </c>
      <c r="L26" s="14">
        <v>0</v>
      </c>
      <c r="M26" s="14">
        <v>1</v>
      </c>
      <c r="N26" s="14">
        <v>1</v>
      </c>
      <c r="O26" s="14">
        <v>0</v>
      </c>
      <c r="P26" s="14">
        <v>0</v>
      </c>
      <c r="Q26" s="14">
        <v>0</v>
      </c>
      <c r="R26" s="14">
        <v>0</v>
      </c>
      <c r="S26" s="14">
        <v>0</v>
      </c>
      <c r="T26" s="14">
        <v>1</v>
      </c>
      <c r="U26" s="14">
        <v>0</v>
      </c>
      <c r="V26" s="14">
        <v>0</v>
      </c>
    </row>
    <row r="27" spans="1:22" s="14" customFormat="1" x14ac:dyDescent="0.35">
      <c r="A27" s="11">
        <v>114</v>
      </c>
      <c r="B27" s="11" t="s">
        <v>67</v>
      </c>
      <c r="C27" s="12">
        <v>44000</v>
      </c>
      <c r="D27" s="13">
        <v>0.4770833333333333</v>
      </c>
      <c r="E27" s="11">
        <v>1</v>
      </c>
      <c r="F27" s="11">
        <f t="shared" si="0"/>
        <v>2</v>
      </c>
      <c r="G27" s="18" t="s">
        <v>68</v>
      </c>
      <c r="H27" s="15">
        <v>0</v>
      </c>
      <c r="I27" s="14">
        <v>0</v>
      </c>
      <c r="J27" s="14">
        <v>0</v>
      </c>
      <c r="K27" s="14">
        <v>0</v>
      </c>
      <c r="L27" s="14">
        <v>0</v>
      </c>
      <c r="M27" s="14">
        <v>0</v>
      </c>
      <c r="N27" s="14">
        <v>0</v>
      </c>
      <c r="O27" s="14">
        <v>0</v>
      </c>
      <c r="P27" s="14">
        <v>0</v>
      </c>
      <c r="Q27" s="14">
        <v>0</v>
      </c>
      <c r="R27" s="14">
        <v>0</v>
      </c>
      <c r="S27" s="14">
        <v>0</v>
      </c>
      <c r="T27" s="14">
        <v>0</v>
      </c>
      <c r="U27" s="14">
        <v>0</v>
      </c>
      <c r="V27" s="14">
        <v>0</v>
      </c>
    </row>
    <row r="28" spans="1:22" s="14" customFormat="1" x14ac:dyDescent="0.35">
      <c r="A28" s="11">
        <v>116</v>
      </c>
      <c r="B28" s="11" t="s">
        <v>51</v>
      </c>
      <c r="C28" s="12">
        <v>44000</v>
      </c>
      <c r="D28" s="13">
        <v>0.4777777777777778</v>
      </c>
      <c r="E28" s="11">
        <v>106</v>
      </c>
      <c r="F28" s="11">
        <f t="shared" si="0"/>
        <v>2</v>
      </c>
      <c r="G28" s="18" t="s">
        <v>69</v>
      </c>
      <c r="H28" s="15">
        <v>1</v>
      </c>
      <c r="I28" s="14">
        <v>1</v>
      </c>
      <c r="J28" s="14">
        <v>0</v>
      </c>
      <c r="K28" s="14">
        <v>1</v>
      </c>
      <c r="L28" s="14">
        <v>0</v>
      </c>
      <c r="M28" s="14">
        <v>0</v>
      </c>
      <c r="N28" s="14">
        <v>0</v>
      </c>
      <c r="O28" s="14">
        <v>0</v>
      </c>
      <c r="P28" s="14">
        <v>0</v>
      </c>
      <c r="Q28" s="14">
        <v>0</v>
      </c>
      <c r="R28" s="14">
        <v>0</v>
      </c>
      <c r="S28" s="14">
        <v>0</v>
      </c>
      <c r="T28" s="14">
        <v>0</v>
      </c>
      <c r="U28" s="14">
        <v>0</v>
      </c>
      <c r="V28" s="14">
        <v>0</v>
      </c>
    </row>
    <row r="29" spans="1:22" s="14" customFormat="1" x14ac:dyDescent="0.35">
      <c r="A29" s="11">
        <v>125</v>
      </c>
      <c r="B29" s="11" t="s">
        <v>70</v>
      </c>
      <c r="C29" s="12">
        <v>44000</v>
      </c>
      <c r="D29" s="13">
        <v>0.4826388888888889</v>
      </c>
      <c r="E29" s="11">
        <v>1</v>
      </c>
      <c r="F29" s="11">
        <f t="shared" si="0"/>
        <v>2</v>
      </c>
      <c r="G29" s="18" t="s">
        <v>71</v>
      </c>
      <c r="H29" s="15">
        <v>0</v>
      </c>
      <c r="I29" s="14">
        <v>0</v>
      </c>
      <c r="J29" s="14">
        <v>0</v>
      </c>
      <c r="K29" s="14">
        <v>0</v>
      </c>
      <c r="L29" s="14">
        <v>0</v>
      </c>
      <c r="M29" s="14">
        <v>0</v>
      </c>
      <c r="N29" s="14">
        <v>0</v>
      </c>
      <c r="O29" s="14">
        <v>1</v>
      </c>
      <c r="P29" s="14">
        <v>0</v>
      </c>
      <c r="Q29" s="14">
        <v>0</v>
      </c>
      <c r="R29" s="14">
        <v>0</v>
      </c>
      <c r="S29" s="14">
        <v>0</v>
      </c>
      <c r="T29" s="14">
        <v>0</v>
      </c>
      <c r="U29" s="14">
        <v>1</v>
      </c>
      <c r="V29" s="14">
        <v>1</v>
      </c>
    </row>
    <row r="30" spans="1:22" s="14" customFormat="1" x14ac:dyDescent="0.35">
      <c r="A30" s="11">
        <v>129</v>
      </c>
      <c r="B30" s="11" t="s">
        <v>72</v>
      </c>
      <c r="C30" s="12">
        <v>44000</v>
      </c>
      <c r="D30" s="13">
        <v>0.4861111111111111</v>
      </c>
      <c r="E30" s="11">
        <v>129</v>
      </c>
      <c r="F30" s="11">
        <f t="shared" si="0"/>
        <v>1</v>
      </c>
      <c r="G30" s="17" t="s">
        <v>73</v>
      </c>
      <c r="H30" s="10">
        <v>0</v>
      </c>
      <c r="I30" s="14">
        <v>0</v>
      </c>
      <c r="J30" s="14">
        <v>0</v>
      </c>
      <c r="K30" s="14">
        <v>0</v>
      </c>
      <c r="L30" s="14">
        <v>0</v>
      </c>
      <c r="M30" s="14">
        <v>0</v>
      </c>
      <c r="N30" s="14">
        <v>0</v>
      </c>
      <c r="O30" s="14">
        <v>1</v>
      </c>
      <c r="P30" s="14">
        <v>0</v>
      </c>
      <c r="Q30" s="14">
        <v>0</v>
      </c>
      <c r="R30" s="14">
        <v>0</v>
      </c>
      <c r="S30" s="14">
        <v>0</v>
      </c>
      <c r="T30" s="14">
        <v>0</v>
      </c>
      <c r="U30" s="14">
        <v>0</v>
      </c>
      <c r="V30" s="14">
        <v>0</v>
      </c>
    </row>
    <row r="31" spans="1:22" s="14" customFormat="1" x14ac:dyDescent="0.35">
      <c r="A31" s="11">
        <v>131</v>
      </c>
      <c r="B31" s="11" t="s">
        <v>74</v>
      </c>
      <c r="C31" s="12">
        <v>44000</v>
      </c>
      <c r="D31" s="13">
        <v>0.48888888888888887</v>
      </c>
      <c r="E31" s="11">
        <v>131</v>
      </c>
      <c r="F31" s="11">
        <f t="shared" si="0"/>
        <v>1</v>
      </c>
      <c r="G31" s="17" t="s">
        <v>75</v>
      </c>
      <c r="H31" s="10">
        <v>1</v>
      </c>
      <c r="I31" s="14">
        <v>0</v>
      </c>
      <c r="J31" s="14">
        <v>0</v>
      </c>
      <c r="K31" s="14">
        <v>0</v>
      </c>
      <c r="L31" s="14">
        <v>0</v>
      </c>
      <c r="M31" s="14">
        <v>1</v>
      </c>
      <c r="N31" s="14">
        <v>1</v>
      </c>
      <c r="O31" s="14">
        <v>1</v>
      </c>
      <c r="P31" s="14">
        <v>0</v>
      </c>
      <c r="Q31" s="14">
        <v>0</v>
      </c>
      <c r="R31" s="14">
        <v>0</v>
      </c>
      <c r="S31" s="14">
        <v>1</v>
      </c>
      <c r="T31" s="14">
        <v>1</v>
      </c>
      <c r="U31" s="14">
        <v>1</v>
      </c>
      <c r="V31" s="14">
        <v>3</v>
      </c>
    </row>
    <row r="32" spans="1:22" s="14" customFormat="1" x14ac:dyDescent="0.35">
      <c r="A32" s="11">
        <v>132</v>
      </c>
      <c r="B32" s="11" t="s">
        <v>76</v>
      </c>
      <c r="C32" s="12">
        <v>44000</v>
      </c>
      <c r="D32" s="13">
        <v>0.4909722222222222</v>
      </c>
      <c r="E32" s="11">
        <v>1</v>
      </c>
      <c r="F32" s="11">
        <f t="shared" si="0"/>
        <v>2</v>
      </c>
      <c r="G32" s="18" t="s">
        <v>77</v>
      </c>
      <c r="H32" s="15">
        <v>0</v>
      </c>
      <c r="I32" s="14">
        <v>0</v>
      </c>
      <c r="J32" s="14">
        <v>0</v>
      </c>
      <c r="K32" s="14">
        <v>0</v>
      </c>
      <c r="L32" s="14">
        <v>0</v>
      </c>
      <c r="M32" s="14">
        <v>0</v>
      </c>
      <c r="N32" s="14">
        <v>0</v>
      </c>
      <c r="O32" s="14">
        <v>0</v>
      </c>
      <c r="P32" s="14">
        <v>0</v>
      </c>
      <c r="Q32" s="14">
        <v>0</v>
      </c>
      <c r="R32" s="14">
        <v>0</v>
      </c>
      <c r="S32" s="14">
        <v>0</v>
      </c>
      <c r="T32" s="14">
        <v>0</v>
      </c>
      <c r="U32" s="14">
        <v>0</v>
      </c>
      <c r="V32" s="14">
        <v>0</v>
      </c>
    </row>
    <row r="33" spans="1:22" s="14" customFormat="1" x14ac:dyDescent="0.35">
      <c r="A33" s="11">
        <v>138</v>
      </c>
      <c r="B33" s="11" t="s">
        <v>78</v>
      </c>
      <c r="C33" s="12">
        <v>44000</v>
      </c>
      <c r="D33" s="13">
        <v>0.49861111111111112</v>
      </c>
      <c r="E33" s="11">
        <v>11</v>
      </c>
      <c r="F33" s="11">
        <f t="shared" si="0"/>
        <v>2</v>
      </c>
      <c r="G33" s="18" t="s">
        <v>79</v>
      </c>
      <c r="H33" s="15">
        <v>0</v>
      </c>
      <c r="I33" s="14">
        <v>0</v>
      </c>
      <c r="J33" s="14">
        <v>0</v>
      </c>
      <c r="K33" s="14">
        <v>0</v>
      </c>
      <c r="L33" s="14">
        <v>0</v>
      </c>
      <c r="M33" s="14">
        <v>0</v>
      </c>
      <c r="N33" s="14">
        <v>0</v>
      </c>
      <c r="O33" s="14">
        <v>0</v>
      </c>
      <c r="P33" s="14">
        <v>0</v>
      </c>
      <c r="Q33" s="14">
        <v>0</v>
      </c>
      <c r="R33" s="14">
        <v>0</v>
      </c>
      <c r="S33" s="14">
        <v>0</v>
      </c>
      <c r="T33" s="14">
        <v>0</v>
      </c>
      <c r="U33" s="14">
        <v>0</v>
      </c>
      <c r="V33" s="14">
        <v>0</v>
      </c>
    </row>
    <row r="34" spans="1:22" s="14" customFormat="1" x14ac:dyDescent="0.35">
      <c r="A34" s="11">
        <v>141</v>
      </c>
      <c r="B34" s="11" t="s">
        <v>80</v>
      </c>
      <c r="C34" s="12">
        <v>44000</v>
      </c>
      <c r="D34" s="13">
        <v>0.50069444444444444</v>
      </c>
      <c r="E34" s="11">
        <v>116</v>
      </c>
      <c r="F34" s="11">
        <f t="shared" ref="F34:F65" si="1">IF(E34=A34,1,2)</f>
        <v>2</v>
      </c>
      <c r="G34" s="18" t="s">
        <v>81</v>
      </c>
      <c r="H34" s="15">
        <v>1</v>
      </c>
      <c r="I34" s="14">
        <v>0</v>
      </c>
      <c r="J34" s="14">
        <v>0</v>
      </c>
      <c r="K34" s="14">
        <v>1</v>
      </c>
      <c r="L34" s="14">
        <v>0</v>
      </c>
      <c r="M34" s="14">
        <v>1</v>
      </c>
      <c r="N34" s="14">
        <v>1</v>
      </c>
      <c r="O34" s="14">
        <v>1</v>
      </c>
      <c r="P34" s="14">
        <v>0</v>
      </c>
      <c r="Q34" s="14">
        <v>0</v>
      </c>
      <c r="R34" s="14">
        <v>1</v>
      </c>
      <c r="S34" s="14">
        <v>0</v>
      </c>
      <c r="T34" s="14">
        <v>0</v>
      </c>
      <c r="U34" s="14">
        <v>1</v>
      </c>
      <c r="V34" s="14">
        <v>1</v>
      </c>
    </row>
    <row r="35" spans="1:22" s="14" customFormat="1" x14ac:dyDescent="0.35">
      <c r="A35" s="11">
        <v>144</v>
      </c>
      <c r="B35" s="11" t="s">
        <v>82</v>
      </c>
      <c r="C35" s="12">
        <v>44000</v>
      </c>
      <c r="D35" s="13">
        <v>0.50208333333333333</v>
      </c>
      <c r="E35" s="11">
        <v>67</v>
      </c>
      <c r="F35" s="11">
        <f t="shared" si="1"/>
        <v>2</v>
      </c>
      <c r="G35" s="18" t="s">
        <v>83</v>
      </c>
      <c r="H35" s="15">
        <v>0</v>
      </c>
      <c r="I35" s="14">
        <v>0</v>
      </c>
      <c r="J35" s="14">
        <v>1</v>
      </c>
      <c r="K35" s="14">
        <v>0</v>
      </c>
      <c r="L35" s="14">
        <v>0</v>
      </c>
      <c r="M35" s="14">
        <v>0</v>
      </c>
      <c r="N35" s="14">
        <v>0</v>
      </c>
      <c r="O35" s="14">
        <v>0</v>
      </c>
      <c r="P35" s="14">
        <v>0</v>
      </c>
      <c r="Q35" s="14">
        <v>0</v>
      </c>
      <c r="R35" s="14">
        <v>0</v>
      </c>
      <c r="S35" s="14">
        <v>0</v>
      </c>
      <c r="T35" s="14">
        <v>0</v>
      </c>
      <c r="U35" s="14">
        <v>0</v>
      </c>
      <c r="V35" s="14">
        <v>0</v>
      </c>
    </row>
    <row r="36" spans="1:22" s="14" customFormat="1" x14ac:dyDescent="0.35">
      <c r="A36" s="11">
        <v>146</v>
      </c>
      <c r="B36" s="11" t="s">
        <v>45</v>
      </c>
      <c r="C36" s="12">
        <v>44000</v>
      </c>
      <c r="D36" s="13">
        <v>0.50347222222222221</v>
      </c>
      <c r="E36" s="11">
        <v>144</v>
      </c>
      <c r="F36" s="11">
        <f t="shared" si="1"/>
        <v>2</v>
      </c>
      <c r="G36" s="18" t="s">
        <v>84</v>
      </c>
      <c r="H36" s="15">
        <v>1</v>
      </c>
      <c r="I36" s="14">
        <v>1</v>
      </c>
      <c r="J36" s="14">
        <v>0</v>
      </c>
      <c r="K36" s="14">
        <v>1</v>
      </c>
      <c r="L36" s="14">
        <v>0</v>
      </c>
      <c r="M36" s="14">
        <v>0</v>
      </c>
      <c r="N36" s="14">
        <v>0</v>
      </c>
      <c r="O36" s="14">
        <v>0</v>
      </c>
      <c r="P36" s="14">
        <v>0</v>
      </c>
      <c r="Q36" s="14">
        <v>0</v>
      </c>
      <c r="R36" s="14">
        <v>0</v>
      </c>
      <c r="S36" s="14">
        <v>0</v>
      </c>
      <c r="T36" s="14">
        <v>0</v>
      </c>
      <c r="U36" s="14">
        <v>0</v>
      </c>
      <c r="V36" s="14">
        <v>0</v>
      </c>
    </row>
    <row r="37" spans="1:22" s="14" customFormat="1" x14ac:dyDescent="0.35">
      <c r="A37" s="11">
        <v>152</v>
      </c>
      <c r="B37" s="11" t="s">
        <v>85</v>
      </c>
      <c r="C37" s="12">
        <v>44000</v>
      </c>
      <c r="D37" s="13">
        <v>0.5083333333333333</v>
      </c>
      <c r="E37" s="11">
        <v>34</v>
      </c>
      <c r="F37" s="11">
        <f t="shared" si="1"/>
        <v>2</v>
      </c>
      <c r="G37" s="18" t="s">
        <v>86</v>
      </c>
      <c r="H37" s="15">
        <v>1</v>
      </c>
      <c r="I37" s="14">
        <v>0</v>
      </c>
      <c r="J37" s="14">
        <v>0</v>
      </c>
      <c r="K37" s="14">
        <v>0</v>
      </c>
      <c r="L37" s="14">
        <v>0</v>
      </c>
      <c r="M37" s="14">
        <v>1</v>
      </c>
      <c r="N37" s="14">
        <v>0</v>
      </c>
      <c r="O37" s="14">
        <v>0</v>
      </c>
      <c r="P37" s="14">
        <v>0</v>
      </c>
      <c r="Q37" s="14">
        <v>0</v>
      </c>
      <c r="R37" s="14">
        <v>0</v>
      </c>
      <c r="S37" s="14">
        <v>0</v>
      </c>
      <c r="T37" s="14">
        <v>1</v>
      </c>
      <c r="U37" s="14">
        <v>0</v>
      </c>
      <c r="V37" s="14">
        <v>0</v>
      </c>
    </row>
    <row r="38" spans="1:22" s="14" customFormat="1" x14ac:dyDescent="0.35">
      <c r="A38" s="11">
        <v>154</v>
      </c>
      <c r="B38" s="11" t="s">
        <v>87</v>
      </c>
      <c r="C38" s="12">
        <v>44000</v>
      </c>
      <c r="D38" s="13">
        <v>0.50972222222222219</v>
      </c>
      <c r="E38" s="11">
        <v>154</v>
      </c>
      <c r="F38" s="11">
        <f t="shared" si="1"/>
        <v>1</v>
      </c>
      <c r="G38" s="17" t="s">
        <v>88</v>
      </c>
      <c r="H38" s="10">
        <v>1</v>
      </c>
      <c r="I38" s="14">
        <v>0</v>
      </c>
      <c r="J38" s="14">
        <v>0</v>
      </c>
      <c r="K38" s="14">
        <v>0</v>
      </c>
      <c r="L38" s="14">
        <v>0</v>
      </c>
      <c r="M38" s="14">
        <v>1</v>
      </c>
      <c r="N38" s="14">
        <v>0</v>
      </c>
      <c r="O38" s="14">
        <v>0</v>
      </c>
      <c r="P38" s="14">
        <v>0</v>
      </c>
      <c r="Q38" s="14">
        <v>0</v>
      </c>
      <c r="R38" s="14">
        <v>0</v>
      </c>
      <c r="S38" s="14">
        <v>0</v>
      </c>
      <c r="T38" s="14">
        <v>1</v>
      </c>
      <c r="U38" s="14">
        <v>1</v>
      </c>
      <c r="V38" s="14">
        <v>1</v>
      </c>
    </row>
    <row r="39" spans="1:22" s="14" customFormat="1" x14ac:dyDescent="0.35">
      <c r="A39" s="11">
        <v>156</v>
      </c>
      <c r="B39" s="11" t="s">
        <v>89</v>
      </c>
      <c r="C39" s="12">
        <v>44000</v>
      </c>
      <c r="D39" s="13">
        <v>0.51111111111111118</v>
      </c>
      <c r="E39" s="11">
        <v>156</v>
      </c>
      <c r="F39" s="11">
        <f t="shared" si="1"/>
        <v>1</v>
      </c>
      <c r="G39" s="17" t="s">
        <v>132</v>
      </c>
      <c r="H39" s="10">
        <v>1</v>
      </c>
      <c r="I39" s="14">
        <v>1</v>
      </c>
      <c r="J39" s="14">
        <v>0</v>
      </c>
      <c r="K39" s="14">
        <v>1</v>
      </c>
      <c r="L39" s="14">
        <v>0</v>
      </c>
      <c r="M39" s="14">
        <v>1</v>
      </c>
      <c r="N39" s="14">
        <v>1</v>
      </c>
      <c r="O39" s="14">
        <v>0</v>
      </c>
      <c r="P39" s="14">
        <v>0</v>
      </c>
      <c r="Q39" s="14">
        <v>0</v>
      </c>
      <c r="R39" s="14">
        <v>0</v>
      </c>
      <c r="S39" s="14">
        <v>1</v>
      </c>
      <c r="T39" s="14">
        <v>0</v>
      </c>
      <c r="U39" s="14">
        <v>1</v>
      </c>
      <c r="V39" s="14">
        <v>1</v>
      </c>
    </row>
    <row r="40" spans="1:22" s="14" customFormat="1" x14ac:dyDescent="0.35">
      <c r="A40" s="11">
        <v>162</v>
      </c>
      <c r="B40" s="11" t="s">
        <v>90</v>
      </c>
      <c r="C40" s="12">
        <v>44000</v>
      </c>
      <c r="D40" s="13">
        <v>0.51597222222222217</v>
      </c>
      <c r="E40" s="11">
        <v>152</v>
      </c>
      <c r="F40" s="11">
        <f t="shared" si="1"/>
        <v>2</v>
      </c>
      <c r="G40" s="18" t="s">
        <v>92</v>
      </c>
      <c r="H40" s="15">
        <v>1</v>
      </c>
      <c r="I40" s="14">
        <v>0</v>
      </c>
      <c r="J40" s="14">
        <v>1</v>
      </c>
      <c r="K40" s="14">
        <v>0</v>
      </c>
      <c r="L40" s="14">
        <v>0</v>
      </c>
      <c r="M40" s="14">
        <v>1</v>
      </c>
      <c r="N40" s="14">
        <v>1</v>
      </c>
      <c r="O40" s="14">
        <v>1</v>
      </c>
      <c r="P40" s="14">
        <v>0</v>
      </c>
      <c r="Q40" s="14">
        <v>0</v>
      </c>
      <c r="R40" s="14">
        <v>0</v>
      </c>
      <c r="S40" s="14">
        <v>0</v>
      </c>
      <c r="T40" s="14">
        <v>1</v>
      </c>
      <c r="U40" s="14">
        <v>1</v>
      </c>
      <c r="V40" s="14">
        <v>2</v>
      </c>
    </row>
    <row r="41" spans="1:22" s="14" customFormat="1" x14ac:dyDescent="0.35">
      <c r="A41" s="11">
        <v>163</v>
      </c>
      <c r="B41" s="11" t="s">
        <v>90</v>
      </c>
      <c r="C41" s="12">
        <v>44000</v>
      </c>
      <c r="D41" s="13">
        <v>0.51666666666666672</v>
      </c>
      <c r="E41" s="11">
        <v>81</v>
      </c>
      <c r="F41" s="11">
        <f t="shared" si="1"/>
        <v>2</v>
      </c>
      <c r="G41" s="18" t="s">
        <v>93</v>
      </c>
      <c r="H41" s="15">
        <v>1</v>
      </c>
      <c r="I41" s="14">
        <v>0</v>
      </c>
      <c r="J41" s="14">
        <v>0</v>
      </c>
      <c r="K41" s="14">
        <v>1</v>
      </c>
      <c r="L41" s="14">
        <v>0</v>
      </c>
      <c r="M41" s="14">
        <v>1</v>
      </c>
      <c r="N41" s="14">
        <v>1</v>
      </c>
      <c r="O41" s="14">
        <v>0</v>
      </c>
      <c r="P41" s="14">
        <v>0</v>
      </c>
      <c r="Q41" s="14">
        <v>0</v>
      </c>
      <c r="R41" s="14">
        <v>0</v>
      </c>
      <c r="S41" s="14">
        <v>1</v>
      </c>
      <c r="T41" s="14">
        <v>1</v>
      </c>
      <c r="U41" s="14">
        <v>1</v>
      </c>
      <c r="V41" s="14">
        <v>2</v>
      </c>
    </row>
    <row r="42" spans="1:22" s="14" customFormat="1" x14ac:dyDescent="0.35">
      <c r="A42" s="11">
        <v>169</v>
      </c>
      <c r="B42" s="11" t="s">
        <v>94</v>
      </c>
      <c r="C42" s="12">
        <v>44000</v>
      </c>
      <c r="D42" s="13">
        <v>0.52638888888888891</v>
      </c>
      <c r="E42" s="11">
        <v>41</v>
      </c>
      <c r="F42" s="11">
        <f t="shared" si="1"/>
        <v>2</v>
      </c>
      <c r="G42" s="18" t="s">
        <v>95</v>
      </c>
      <c r="H42" s="15">
        <v>1</v>
      </c>
      <c r="I42" s="14">
        <v>1</v>
      </c>
      <c r="J42" s="14">
        <v>0</v>
      </c>
      <c r="K42" s="14">
        <v>1</v>
      </c>
      <c r="L42" s="14">
        <v>0</v>
      </c>
      <c r="M42" s="14">
        <v>1</v>
      </c>
      <c r="N42" s="14">
        <v>1</v>
      </c>
      <c r="O42" s="14">
        <v>0</v>
      </c>
      <c r="P42" s="14">
        <v>0</v>
      </c>
      <c r="Q42" s="14">
        <v>0</v>
      </c>
      <c r="R42" s="14">
        <v>0</v>
      </c>
      <c r="S42" s="14">
        <v>0</v>
      </c>
      <c r="T42" s="14">
        <v>0</v>
      </c>
      <c r="U42" s="14">
        <v>1</v>
      </c>
      <c r="V42" s="14">
        <v>2</v>
      </c>
    </row>
    <row r="43" spans="1:22" s="14" customFormat="1" x14ac:dyDescent="0.35">
      <c r="A43" s="11">
        <v>174</v>
      </c>
      <c r="B43" s="11" t="s">
        <v>96</v>
      </c>
      <c r="C43" s="12">
        <v>44000</v>
      </c>
      <c r="D43" s="13">
        <v>0.54166666666666663</v>
      </c>
      <c r="E43" s="11">
        <v>1</v>
      </c>
      <c r="F43" s="11">
        <f t="shared" si="1"/>
        <v>2</v>
      </c>
      <c r="G43" s="18" t="s">
        <v>97</v>
      </c>
      <c r="H43" s="15">
        <v>1</v>
      </c>
      <c r="I43" s="14">
        <v>0</v>
      </c>
      <c r="J43" s="14">
        <v>0</v>
      </c>
      <c r="K43" s="14">
        <v>0</v>
      </c>
      <c r="L43" s="14">
        <v>0</v>
      </c>
      <c r="M43" s="14">
        <v>1</v>
      </c>
      <c r="N43" s="14">
        <v>1</v>
      </c>
      <c r="O43" s="14">
        <v>0</v>
      </c>
      <c r="P43" s="14">
        <v>0</v>
      </c>
      <c r="Q43" s="14">
        <v>0</v>
      </c>
      <c r="R43" s="14">
        <v>0</v>
      </c>
      <c r="S43" s="14">
        <v>0</v>
      </c>
      <c r="T43" s="14">
        <v>0</v>
      </c>
      <c r="U43" s="14">
        <v>0</v>
      </c>
      <c r="V43" s="14">
        <v>0</v>
      </c>
    </row>
    <row r="44" spans="1:22" s="14" customFormat="1" x14ac:dyDescent="0.35">
      <c r="A44" s="11">
        <v>175</v>
      </c>
      <c r="B44" s="11" t="s">
        <v>24</v>
      </c>
      <c r="C44" s="12">
        <v>44000</v>
      </c>
      <c r="D44" s="13">
        <v>0.55138888888888882</v>
      </c>
      <c r="E44" s="11">
        <v>11</v>
      </c>
      <c r="F44" s="11">
        <f t="shared" si="1"/>
        <v>2</v>
      </c>
      <c r="G44" s="18" t="s">
        <v>98</v>
      </c>
      <c r="H44" s="15">
        <v>0</v>
      </c>
      <c r="I44" s="14">
        <v>0</v>
      </c>
      <c r="J44" s="14">
        <v>1</v>
      </c>
      <c r="K44" s="14">
        <v>1</v>
      </c>
      <c r="L44" s="14">
        <v>0</v>
      </c>
      <c r="M44" s="14">
        <v>0</v>
      </c>
      <c r="N44" s="14">
        <v>0</v>
      </c>
      <c r="O44" s="14">
        <v>1</v>
      </c>
      <c r="P44" s="14">
        <v>0</v>
      </c>
      <c r="Q44" s="14">
        <v>0</v>
      </c>
      <c r="R44" s="14">
        <v>0</v>
      </c>
      <c r="S44" s="14">
        <v>0</v>
      </c>
      <c r="T44" s="14">
        <v>0</v>
      </c>
      <c r="U44" s="14">
        <v>0</v>
      </c>
      <c r="V44" s="14">
        <v>0</v>
      </c>
    </row>
    <row r="45" spans="1:22" s="14" customFormat="1" x14ac:dyDescent="0.35">
      <c r="A45" s="11">
        <v>178</v>
      </c>
      <c r="B45" s="11" t="s">
        <v>99</v>
      </c>
      <c r="C45" s="12">
        <v>44000</v>
      </c>
      <c r="D45" s="13">
        <v>0.56041666666666667</v>
      </c>
      <c r="E45" s="11">
        <v>5</v>
      </c>
      <c r="F45" s="11">
        <f t="shared" si="1"/>
        <v>2</v>
      </c>
      <c r="G45" s="18" t="s">
        <v>100</v>
      </c>
      <c r="H45" s="15">
        <v>1</v>
      </c>
      <c r="I45" s="14">
        <v>1</v>
      </c>
      <c r="J45" s="14">
        <v>0</v>
      </c>
      <c r="K45" s="14">
        <v>0</v>
      </c>
      <c r="L45" s="14">
        <v>0</v>
      </c>
      <c r="M45" s="14">
        <v>0</v>
      </c>
      <c r="N45" s="14">
        <v>0</v>
      </c>
      <c r="O45" s="14">
        <v>0</v>
      </c>
      <c r="P45" s="14">
        <v>0</v>
      </c>
      <c r="Q45" s="14">
        <v>0</v>
      </c>
      <c r="R45" s="14">
        <v>0</v>
      </c>
      <c r="S45" s="14">
        <v>0</v>
      </c>
      <c r="T45" s="14">
        <v>0</v>
      </c>
      <c r="U45" s="14">
        <v>0</v>
      </c>
      <c r="V45" s="14">
        <v>0</v>
      </c>
    </row>
    <row r="46" spans="1:22" s="14" customFormat="1" x14ac:dyDescent="0.35">
      <c r="A46" s="11">
        <v>180</v>
      </c>
      <c r="B46" s="11" t="s">
        <v>94</v>
      </c>
      <c r="C46" s="12">
        <v>44000</v>
      </c>
      <c r="D46" s="13">
        <v>0.56180555555555556</v>
      </c>
      <c r="E46" s="11">
        <v>43</v>
      </c>
      <c r="F46" s="11">
        <f t="shared" si="1"/>
        <v>2</v>
      </c>
      <c r="G46" s="18" t="s">
        <v>101</v>
      </c>
      <c r="H46" s="15">
        <v>1</v>
      </c>
      <c r="I46" s="14">
        <v>1</v>
      </c>
      <c r="J46" s="14">
        <v>1</v>
      </c>
      <c r="K46" s="14">
        <v>0</v>
      </c>
      <c r="L46" s="14">
        <v>0</v>
      </c>
      <c r="M46" s="14">
        <v>0</v>
      </c>
      <c r="N46" s="14">
        <v>0</v>
      </c>
      <c r="O46" s="14">
        <v>0</v>
      </c>
      <c r="P46" s="14">
        <v>0</v>
      </c>
      <c r="Q46" s="14">
        <v>0</v>
      </c>
      <c r="R46" s="14">
        <v>1</v>
      </c>
      <c r="S46" s="14">
        <v>0</v>
      </c>
      <c r="T46" s="14">
        <v>0</v>
      </c>
      <c r="U46" s="14">
        <v>0</v>
      </c>
      <c r="V46" s="14">
        <v>0</v>
      </c>
    </row>
    <row r="47" spans="1:22" s="14" customFormat="1" x14ac:dyDescent="0.35">
      <c r="A47" s="11">
        <v>182</v>
      </c>
      <c r="B47" s="11" t="s">
        <v>102</v>
      </c>
      <c r="C47" s="12">
        <v>44000</v>
      </c>
      <c r="D47" s="13">
        <v>0.56458333333333333</v>
      </c>
      <c r="E47" s="11">
        <v>34</v>
      </c>
      <c r="F47" s="11">
        <f t="shared" si="1"/>
        <v>2</v>
      </c>
      <c r="G47" s="18" t="s">
        <v>103</v>
      </c>
      <c r="H47" s="15">
        <v>1</v>
      </c>
      <c r="I47" s="14">
        <v>1</v>
      </c>
      <c r="J47" s="14">
        <v>0</v>
      </c>
      <c r="K47" s="14">
        <v>1</v>
      </c>
      <c r="L47" s="14">
        <v>0</v>
      </c>
      <c r="M47" s="14">
        <v>0</v>
      </c>
      <c r="N47" s="14">
        <v>0</v>
      </c>
      <c r="O47" s="14">
        <v>0</v>
      </c>
      <c r="P47" s="14">
        <v>0</v>
      </c>
      <c r="Q47" s="14">
        <v>0</v>
      </c>
      <c r="R47" s="14">
        <v>0</v>
      </c>
      <c r="S47" s="14">
        <v>0</v>
      </c>
      <c r="T47" s="14">
        <v>0</v>
      </c>
      <c r="U47" s="14">
        <v>0</v>
      </c>
      <c r="V47" s="14">
        <v>0</v>
      </c>
    </row>
    <row r="48" spans="1:22" s="14" customFormat="1" x14ac:dyDescent="0.35">
      <c r="A48" s="11">
        <v>185</v>
      </c>
      <c r="B48" s="11" t="s">
        <v>94</v>
      </c>
      <c r="C48" s="12">
        <v>44000</v>
      </c>
      <c r="D48" s="13">
        <v>0.56944444444444442</v>
      </c>
      <c r="E48" s="11">
        <v>100</v>
      </c>
      <c r="F48" s="11">
        <f t="shared" si="1"/>
        <v>2</v>
      </c>
      <c r="G48" s="18" t="s">
        <v>104</v>
      </c>
      <c r="H48" s="15">
        <v>1</v>
      </c>
      <c r="I48" s="14">
        <v>1</v>
      </c>
      <c r="J48" s="14">
        <v>0</v>
      </c>
      <c r="K48" s="14">
        <v>1</v>
      </c>
      <c r="L48" s="14">
        <v>0</v>
      </c>
      <c r="M48" s="14">
        <v>0</v>
      </c>
      <c r="N48" s="14">
        <v>0</v>
      </c>
      <c r="O48" s="14">
        <v>0</v>
      </c>
      <c r="P48" s="14">
        <v>0</v>
      </c>
      <c r="Q48" s="14">
        <v>0</v>
      </c>
      <c r="R48" s="14">
        <v>0</v>
      </c>
      <c r="S48" s="14">
        <v>0</v>
      </c>
      <c r="T48" s="14">
        <v>0</v>
      </c>
      <c r="U48" s="14">
        <v>0</v>
      </c>
      <c r="V48" s="14">
        <v>0</v>
      </c>
    </row>
    <row r="49" spans="1:22" s="14" customFormat="1" x14ac:dyDescent="0.35">
      <c r="A49" s="11">
        <v>191</v>
      </c>
      <c r="B49" s="11" t="s">
        <v>105</v>
      </c>
      <c r="C49" s="12">
        <v>44000</v>
      </c>
      <c r="D49" s="13">
        <v>0.57847222222222217</v>
      </c>
      <c r="E49" s="11">
        <v>11</v>
      </c>
      <c r="F49" s="11">
        <f t="shared" si="1"/>
        <v>2</v>
      </c>
      <c r="G49" s="18" t="s">
        <v>106</v>
      </c>
      <c r="H49" s="15">
        <v>0</v>
      </c>
      <c r="I49" s="14">
        <v>0</v>
      </c>
      <c r="J49" s="14">
        <v>1</v>
      </c>
      <c r="K49" s="14">
        <v>0</v>
      </c>
      <c r="L49" s="14">
        <v>0</v>
      </c>
      <c r="M49" s="14">
        <v>0</v>
      </c>
      <c r="N49" s="14">
        <v>0</v>
      </c>
      <c r="O49" s="14">
        <v>0</v>
      </c>
      <c r="P49" s="14">
        <v>0</v>
      </c>
      <c r="Q49" s="14">
        <v>0</v>
      </c>
      <c r="R49" s="14">
        <v>1</v>
      </c>
      <c r="S49" s="14">
        <v>0</v>
      </c>
      <c r="T49" s="14">
        <v>1</v>
      </c>
      <c r="U49" s="14">
        <v>1</v>
      </c>
      <c r="V49" s="14">
        <v>2</v>
      </c>
    </row>
    <row r="50" spans="1:22" s="14" customFormat="1" x14ac:dyDescent="0.35">
      <c r="A50" s="11">
        <v>197</v>
      </c>
      <c r="B50" s="11" t="s">
        <v>107</v>
      </c>
      <c r="C50" s="12">
        <v>44000</v>
      </c>
      <c r="D50" s="13">
        <v>0.59652777777777777</v>
      </c>
      <c r="E50" s="11">
        <v>197</v>
      </c>
      <c r="F50" s="11">
        <f t="shared" si="1"/>
        <v>1</v>
      </c>
      <c r="G50" s="17" t="s">
        <v>108</v>
      </c>
      <c r="H50" s="10">
        <v>0</v>
      </c>
      <c r="I50" s="14">
        <v>0</v>
      </c>
      <c r="J50" s="14">
        <v>0</v>
      </c>
      <c r="K50" s="14">
        <v>0</v>
      </c>
      <c r="L50" s="14">
        <v>0</v>
      </c>
      <c r="M50" s="14">
        <v>0</v>
      </c>
      <c r="N50" s="14">
        <v>0</v>
      </c>
      <c r="O50" s="14">
        <v>0</v>
      </c>
      <c r="P50" s="14">
        <v>0</v>
      </c>
      <c r="Q50" s="14">
        <v>0</v>
      </c>
      <c r="R50" s="14">
        <v>0</v>
      </c>
      <c r="S50" s="14">
        <v>0</v>
      </c>
      <c r="T50" s="14">
        <v>0</v>
      </c>
      <c r="U50" s="14">
        <v>0</v>
      </c>
      <c r="V50" s="14">
        <v>0</v>
      </c>
    </row>
    <row r="51" spans="1:22" s="14" customFormat="1" x14ac:dyDescent="0.35">
      <c r="A51" s="11">
        <v>205</v>
      </c>
      <c r="B51" s="11" t="s">
        <v>109</v>
      </c>
      <c r="C51" s="12">
        <v>44000</v>
      </c>
      <c r="D51" s="13">
        <v>0.60347222222222219</v>
      </c>
      <c r="E51" s="11">
        <v>5</v>
      </c>
      <c r="F51" s="11">
        <f t="shared" si="1"/>
        <v>2</v>
      </c>
      <c r="G51" s="18" t="s">
        <v>110</v>
      </c>
      <c r="H51" s="15">
        <v>1</v>
      </c>
      <c r="I51" s="14">
        <v>0</v>
      </c>
      <c r="J51" s="14">
        <v>0</v>
      </c>
      <c r="K51" s="14">
        <v>0</v>
      </c>
      <c r="L51" s="14">
        <v>0</v>
      </c>
      <c r="M51" s="14">
        <v>0</v>
      </c>
      <c r="N51" s="14">
        <v>0</v>
      </c>
      <c r="O51" s="14">
        <v>1</v>
      </c>
      <c r="P51" s="14">
        <v>0</v>
      </c>
      <c r="Q51" s="14">
        <v>0</v>
      </c>
      <c r="R51" s="14">
        <v>0</v>
      </c>
      <c r="S51" s="14">
        <v>0</v>
      </c>
      <c r="T51" s="14">
        <v>0</v>
      </c>
      <c r="U51" s="14">
        <v>0</v>
      </c>
      <c r="V51" s="14">
        <v>0</v>
      </c>
    </row>
    <row r="52" spans="1:22" s="14" customFormat="1" x14ac:dyDescent="0.35">
      <c r="A52" s="11">
        <v>211</v>
      </c>
      <c r="B52" s="11" t="s">
        <v>111</v>
      </c>
      <c r="C52" s="12">
        <v>44000</v>
      </c>
      <c r="D52" s="13">
        <v>0.60555555555555551</v>
      </c>
      <c r="E52" s="11">
        <v>5</v>
      </c>
      <c r="F52" s="11">
        <f t="shared" si="1"/>
        <v>2</v>
      </c>
      <c r="G52" s="18" t="s">
        <v>112</v>
      </c>
      <c r="H52" s="15">
        <v>1</v>
      </c>
      <c r="I52" s="14">
        <v>1</v>
      </c>
      <c r="J52" s="14">
        <v>0</v>
      </c>
      <c r="K52" s="14">
        <v>0</v>
      </c>
      <c r="L52" s="14">
        <v>0</v>
      </c>
      <c r="M52" s="14">
        <v>0</v>
      </c>
      <c r="N52" s="14">
        <v>0</v>
      </c>
      <c r="O52" s="14">
        <v>0</v>
      </c>
      <c r="P52" s="14">
        <v>0</v>
      </c>
      <c r="Q52" s="14">
        <v>0</v>
      </c>
      <c r="R52" s="14">
        <v>0</v>
      </c>
      <c r="S52" s="14">
        <v>0</v>
      </c>
      <c r="T52" s="14">
        <v>0</v>
      </c>
      <c r="U52" s="14">
        <v>0</v>
      </c>
      <c r="V52" s="14">
        <v>0</v>
      </c>
    </row>
    <row r="53" spans="1:22" s="14" customFormat="1" x14ac:dyDescent="0.35">
      <c r="A53" s="11">
        <v>215</v>
      </c>
      <c r="B53" s="11" t="s">
        <v>113</v>
      </c>
      <c r="C53" s="12">
        <v>44000</v>
      </c>
      <c r="D53" s="13">
        <v>0.60833333333333328</v>
      </c>
      <c r="E53" s="11">
        <v>41</v>
      </c>
      <c r="F53" s="11">
        <f t="shared" si="1"/>
        <v>2</v>
      </c>
      <c r="G53" s="18" t="s">
        <v>114</v>
      </c>
      <c r="H53" s="15">
        <v>0</v>
      </c>
      <c r="I53" s="14">
        <v>0</v>
      </c>
      <c r="J53" s="14">
        <v>0</v>
      </c>
      <c r="K53" s="14">
        <v>0</v>
      </c>
      <c r="L53" s="14">
        <v>0</v>
      </c>
      <c r="M53" s="14">
        <v>1</v>
      </c>
      <c r="N53" s="14">
        <v>1</v>
      </c>
      <c r="O53" s="14">
        <v>1</v>
      </c>
      <c r="P53" s="14">
        <v>0</v>
      </c>
      <c r="Q53" s="14">
        <v>0</v>
      </c>
      <c r="R53" s="14">
        <v>0</v>
      </c>
      <c r="S53" s="14">
        <v>0</v>
      </c>
      <c r="T53" s="14">
        <v>0</v>
      </c>
      <c r="U53" s="14">
        <v>1</v>
      </c>
      <c r="V53" s="14">
        <v>1</v>
      </c>
    </row>
    <row r="54" spans="1:22" s="14" customFormat="1" x14ac:dyDescent="0.35">
      <c r="A54" s="11">
        <v>219</v>
      </c>
      <c r="B54" s="11" t="s">
        <v>115</v>
      </c>
      <c r="C54" s="12">
        <v>44000</v>
      </c>
      <c r="D54" s="13">
        <v>0.6118055555555556</v>
      </c>
      <c r="E54" s="11">
        <v>34</v>
      </c>
      <c r="F54" s="11">
        <f t="shared" si="1"/>
        <v>2</v>
      </c>
      <c r="G54" s="18" t="s">
        <v>116</v>
      </c>
      <c r="H54" s="15">
        <v>1</v>
      </c>
      <c r="I54" s="14">
        <v>0</v>
      </c>
      <c r="J54" s="14">
        <v>0</v>
      </c>
      <c r="K54" s="14">
        <v>0</v>
      </c>
      <c r="L54" s="14">
        <v>0</v>
      </c>
      <c r="M54" s="14">
        <v>1</v>
      </c>
      <c r="N54" s="14">
        <v>0</v>
      </c>
      <c r="O54" s="14">
        <v>0</v>
      </c>
      <c r="P54" s="14">
        <v>0</v>
      </c>
      <c r="Q54" s="14">
        <v>0</v>
      </c>
      <c r="R54" s="14">
        <v>1</v>
      </c>
      <c r="S54" s="14">
        <v>0</v>
      </c>
      <c r="T54" s="14">
        <v>1</v>
      </c>
      <c r="U54" s="14">
        <v>1</v>
      </c>
      <c r="V54" s="14">
        <v>2</v>
      </c>
    </row>
    <row r="55" spans="1:22" s="14" customFormat="1" x14ac:dyDescent="0.35">
      <c r="A55" s="11">
        <v>230</v>
      </c>
      <c r="B55" s="11" t="s">
        <v>36</v>
      </c>
      <c r="C55" s="12">
        <v>44000</v>
      </c>
      <c r="D55" s="13">
        <v>0.63055555555555554</v>
      </c>
      <c r="E55" s="11">
        <v>219</v>
      </c>
      <c r="F55" s="11">
        <f t="shared" si="1"/>
        <v>2</v>
      </c>
      <c r="G55" s="18" t="s">
        <v>117</v>
      </c>
      <c r="H55" s="15">
        <v>1</v>
      </c>
      <c r="I55" s="14">
        <v>1</v>
      </c>
      <c r="J55" s="14">
        <v>0</v>
      </c>
      <c r="K55" s="14">
        <v>1</v>
      </c>
      <c r="L55" s="14">
        <v>0</v>
      </c>
      <c r="M55" s="14">
        <v>0</v>
      </c>
      <c r="N55" s="14">
        <v>0</v>
      </c>
      <c r="O55" s="14">
        <v>0</v>
      </c>
      <c r="P55" s="14">
        <v>0</v>
      </c>
      <c r="Q55" s="14">
        <v>0</v>
      </c>
      <c r="R55" s="14">
        <v>0</v>
      </c>
      <c r="S55" s="14">
        <v>0</v>
      </c>
      <c r="T55" s="14">
        <v>0</v>
      </c>
      <c r="U55" s="14">
        <v>0</v>
      </c>
      <c r="V55" s="14">
        <v>0</v>
      </c>
    </row>
    <row r="56" spans="1:22" s="14" customFormat="1" x14ac:dyDescent="0.35">
      <c r="A56" s="11">
        <v>262</v>
      </c>
      <c r="B56" s="11" t="s">
        <v>118</v>
      </c>
      <c r="C56" s="12">
        <v>44000</v>
      </c>
      <c r="D56" s="13">
        <v>0.69236111111111109</v>
      </c>
      <c r="E56" s="11">
        <v>6</v>
      </c>
      <c r="F56" s="11">
        <f t="shared" si="1"/>
        <v>2</v>
      </c>
      <c r="G56" s="18" t="s">
        <v>119</v>
      </c>
      <c r="H56" s="15">
        <v>1</v>
      </c>
      <c r="I56" s="14">
        <v>1</v>
      </c>
      <c r="J56" s="14">
        <v>0</v>
      </c>
      <c r="K56" s="14">
        <v>1</v>
      </c>
      <c r="L56" s="14">
        <v>0</v>
      </c>
      <c r="M56" s="14">
        <v>0</v>
      </c>
      <c r="N56" s="14">
        <v>0</v>
      </c>
      <c r="O56" s="14">
        <v>0</v>
      </c>
      <c r="P56" s="14">
        <v>0</v>
      </c>
      <c r="Q56" s="14">
        <v>0</v>
      </c>
      <c r="R56" s="14">
        <v>0</v>
      </c>
      <c r="S56" s="14">
        <v>0</v>
      </c>
      <c r="T56" s="14">
        <v>0</v>
      </c>
      <c r="U56" s="14">
        <v>0</v>
      </c>
      <c r="V56" s="14">
        <v>0</v>
      </c>
    </row>
    <row r="57" spans="1:22" s="14" customFormat="1" x14ac:dyDescent="0.35">
      <c r="A57" s="11">
        <v>268</v>
      </c>
      <c r="B57" s="11" t="s">
        <v>120</v>
      </c>
      <c r="C57" s="12">
        <v>44000</v>
      </c>
      <c r="D57" s="13">
        <v>0.7006944444444444</v>
      </c>
      <c r="E57" s="11">
        <v>1</v>
      </c>
      <c r="F57" s="11">
        <f t="shared" si="1"/>
        <v>2</v>
      </c>
      <c r="G57" s="18" t="s">
        <v>121</v>
      </c>
      <c r="H57" s="15">
        <v>1</v>
      </c>
      <c r="I57" s="14">
        <v>0</v>
      </c>
      <c r="J57" s="14">
        <v>0</v>
      </c>
      <c r="K57" s="14">
        <v>0</v>
      </c>
      <c r="L57" s="14">
        <v>0</v>
      </c>
      <c r="M57" s="14">
        <v>1</v>
      </c>
      <c r="N57" s="14">
        <v>0</v>
      </c>
      <c r="O57" s="14">
        <v>0</v>
      </c>
      <c r="P57" s="14">
        <v>1</v>
      </c>
      <c r="Q57" s="14">
        <v>0</v>
      </c>
      <c r="R57" s="14">
        <v>0</v>
      </c>
      <c r="S57" s="14">
        <v>0</v>
      </c>
      <c r="T57" s="14">
        <v>0</v>
      </c>
      <c r="U57" s="14">
        <v>0</v>
      </c>
      <c r="V57" s="14">
        <v>0</v>
      </c>
    </row>
    <row r="58" spans="1:22" s="14" customFormat="1" x14ac:dyDescent="0.35">
      <c r="A58" s="11">
        <v>285</v>
      </c>
      <c r="B58" s="11" t="s">
        <v>120</v>
      </c>
      <c r="C58" s="12">
        <v>44000</v>
      </c>
      <c r="D58" s="13">
        <v>0.86388888888888893</v>
      </c>
      <c r="E58" s="11">
        <v>25</v>
      </c>
      <c r="F58" s="11">
        <f t="shared" si="1"/>
        <v>2</v>
      </c>
      <c r="G58" s="18" t="s">
        <v>122</v>
      </c>
      <c r="H58" s="15">
        <v>1</v>
      </c>
      <c r="I58" s="14">
        <v>1</v>
      </c>
      <c r="J58" s="14">
        <v>0</v>
      </c>
      <c r="K58" s="14">
        <v>1</v>
      </c>
      <c r="L58" s="14">
        <v>0</v>
      </c>
      <c r="M58" s="14">
        <v>0</v>
      </c>
      <c r="N58" s="14">
        <v>0</v>
      </c>
      <c r="O58" s="14">
        <v>0</v>
      </c>
      <c r="P58" s="14">
        <v>0</v>
      </c>
      <c r="Q58" s="14">
        <v>0</v>
      </c>
      <c r="R58" s="14">
        <v>0</v>
      </c>
      <c r="S58" s="14">
        <v>0</v>
      </c>
      <c r="T58" s="14">
        <v>0</v>
      </c>
      <c r="U58" s="14">
        <v>0</v>
      </c>
      <c r="V58" s="14">
        <v>0</v>
      </c>
    </row>
    <row r="59" spans="1:22" s="14" customFormat="1" x14ac:dyDescent="0.35">
      <c r="A59" s="11">
        <v>276</v>
      </c>
      <c r="B59" s="11" t="s">
        <v>20</v>
      </c>
      <c r="C59" s="12">
        <v>44000</v>
      </c>
      <c r="D59" s="13">
        <v>0.7319444444444444</v>
      </c>
      <c r="E59" s="11">
        <v>174</v>
      </c>
      <c r="F59" s="11">
        <f t="shared" si="1"/>
        <v>2</v>
      </c>
      <c r="G59" s="18" t="s">
        <v>123</v>
      </c>
      <c r="H59" s="15">
        <v>1</v>
      </c>
      <c r="I59" s="14">
        <v>1</v>
      </c>
      <c r="J59" s="14">
        <v>0</v>
      </c>
      <c r="K59" s="14">
        <v>1</v>
      </c>
      <c r="L59" s="14">
        <v>0</v>
      </c>
      <c r="M59" s="14">
        <v>0</v>
      </c>
      <c r="N59" s="14">
        <v>0</v>
      </c>
      <c r="O59" s="14">
        <v>0</v>
      </c>
      <c r="P59" s="14">
        <v>0</v>
      </c>
      <c r="Q59" s="14">
        <v>0</v>
      </c>
      <c r="R59" s="14">
        <v>0</v>
      </c>
      <c r="S59" s="14">
        <v>0</v>
      </c>
      <c r="T59" s="14">
        <v>0</v>
      </c>
      <c r="U59" s="14">
        <v>0</v>
      </c>
      <c r="V59" s="14">
        <v>0</v>
      </c>
    </row>
    <row r="60" spans="1:22" s="14" customFormat="1" x14ac:dyDescent="0.35">
      <c r="A60" s="11">
        <v>228</v>
      </c>
      <c r="B60" s="11" t="s">
        <v>36</v>
      </c>
      <c r="C60" s="12">
        <v>44000</v>
      </c>
      <c r="D60" s="13">
        <v>0.62986111111111109</v>
      </c>
      <c r="E60" s="11">
        <v>182</v>
      </c>
      <c r="F60" s="11">
        <f t="shared" si="1"/>
        <v>2</v>
      </c>
      <c r="G60" s="18" t="s">
        <v>124</v>
      </c>
      <c r="H60" s="15">
        <v>0</v>
      </c>
      <c r="I60" s="14">
        <v>0</v>
      </c>
      <c r="J60" s="14">
        <v>1</v>
      </c>
      <c r="K60" s="14">
        <v>0</v>
      </c>
      <c r="L60" s="14">
        <v>0</v>
      </c>
      <c r="M60" s="14">
        <v>0</v>
      </c>
      <c r="N60" s="14">
        <v>0</v>
      </c>
      <c r="O60" s="14">
        <v>0</v>
      </c>
      <c r="P60" s="14">
        <v>0</v>
      </c>
      <c r="Q60" s="14">
        <v>0</v>
      </c>
      <c r="R60" s="14">
        <v>0</v>
      </c>
      <c r="S60" s="14">
        <v>0</v>
      </c>
      <c r="T60" s="14">
        <v>0</v>
      </c>
      <c r="U60" s="14">
        <v>0</v>
      </c>
      <c r="V60" s="14">
        <v>0</v>
      </c>
    </row>
    <row r="61" spans="1:22" s="14" customFormat="1" x14ac:dyDescent="0.35">
      <c r="A61" s="11">
        <v>275</v>
      </c>
      <c r="B61" s="11" t="s">
        <v>20</v>
      </c>
      <c r="C61" s="12">
        <v>44000</v>
      </c>
      <c r="D61" s="13">
        <v>0.7270833333333333</v>
      </c>
      <c r="E61" s="11">
        <v>268</v>
      </c>
      <c r="F61" s="11">
        <f t="shared" si="1"/>
        <v>2</v>
      </c>
      <c r="G61" s="18" t="s">
        <v>125</v>
      </c>
      <c r="H61" s="15">
        <v>1</v>
      </c>
      <c r="I61" s="14">
        <v>1</v>
      </c>
      <c r="J61" s="14">
        <v>0</v>
      </c>
      <c r="K61" s="14">
        <v>0</v>
      </c>
      <c r="L61" s="14">
        <v>0</v>
      </c>
      <c r="M61" s="14">
        <v>0</v>
      </c>
      <c r="N61" s="14">
        <v>0</v>
      </c>
      <c r="O61" s="14">
        <v>0</v>
      </c>
      <c r="P61" s="14">
        <v>0</v>
      </c>
      <c r="Q61" s="14">
        <v>0</v>
      </c>
      <c r="R61" s="14">
        <v>0</v>
      </c>
      <c r="S61" s="14">
        <v>0</v>
      </c>
      <c r="T61" s="14">
        <v>0</v>
      </c>
      <c r="U61" s="14">
        <v>0</v>
      </c>
      <c r="V61" s="14">
        <v>0</v>
      </c>
    </row>
    <row r="62" spans="1:22" s="14" customFormat="1" x14ac:dyDescent="0.35">
      <c r="A62" s="11">
        <v>284</v>
      </c>
      <c r="B62" s="11" t="s">
        <v>120</v>
      </c>
      <c r="C62" s="12">
        <v>44000</v>
      </c>
      <c r="D62" s="13">
        <v>0.86111111111111116</v>
      </c>
      <c r="E62" s="11">
        <v>275</v>
      </c>
      <c r="F62" s="11">
        <f t="shared" si="1"/>
        <v>2</v>
      </c>
      <c r="G62" s="18" t="s">
        <v>126</v>
      </c>
      <c r="H62" s="15">
        <v>1</v>
      </c>
      <c r="I62" s="14">
        <v>1</v>
      </c>
      <c r="J62" s="14">
        <v>0</v>
      </c>
      <c r="K62" s="14">
        <v>0</v>
      </c>
      <c r="L62" s="14">
        <v>0</v>
      </c>
      <c r="M62" s="14">
        <v>1</v>
      </c>
      <c r="N62" s="14">
        <v>0</v>
      </c>
      <c r="O62" s="14">
        <v>0</v>
      </c>
      <c r="P62" s="14">
        <v>1</v>
      </c>
      <c r="Q62" s="14">
        <v>0</v>
      </c>
      <c r="R62" s="14">
        <v>0</v>
      </c>
      <c r="S62" s="14">
        <v>0</v>
      </c>
      <c r="T62" s="14">
        <v>0</v>
      </c>
      <c r="U62" s="14">
        <v>0</v>
      </c>
      <c r="V62" s="14">
        <v>0</v>
      </c>
    </row>
    <row r="63" spans="1:22" s="14" customFormat="1" x14ac:dyDescent="0.35">
      <c r="A63" s="11">
        <v>286</v>
      </c>
      <c r="B63" s="11" t="s">
        <v>20</v>
      </c>
      <c r="C63" s="12">
        <v>44000</v>
      </c>
      <c r="D63" s="13">
        <v>0.90138888888888891</v>
      </c>
      <c r="E63" s="11">
        <v>284</v>
      </c>
      <c r="F63" s="11">
        <f t="shared" si="1"/>
        <v>2</v>
      </c>
      <c r="G63" s="18" t="s">
        <v>127</v>
      </c>
      <c r="H63" s="15">
        <v>1</v>
      </c>
      <c r="I63" s="14">
        <v>0</v>
      </c>
      <c r="J63" s="14">
        <v>1</v>
      </c>
      <c r="K63" s="14">
        <v>0</v>
      </c>
      <c r="L63" s="14">
        <v>0</v>
      </c>
      <c r="M63" s="14">
        <v>0</v>
      </c>
      <c r="N63" s="14">
        <v>0</v>
      </c>
      <c r="O63" s="14">
        <v>0</v>
      </c>
      <c r="P63" s="14">
        <v>0</v>
      </c>
      <c r="Q63" s="14">
        <v>1</v>
      </c>
      <c r="R63" s="14">
        <v>0</v>
      </c>
      <c r="S63" s="14">
        <v>0</v>
      </c>
      <c r="T63" s="14">
        <v>0</v>
      </c>
      <c r="U63" s="14">
        <v>1</v>
      </c>
      <c r="V63" s="14">
        <v>1</v>
      </c>
    </row>
    <row r="64" spans="1:22" s="14" customFormat="1" x14ac:dyDescent="0.35">
      <c r="A64" s="11">
        <v>159</v>
      </c>
      <c r="B64" s="11" t="s">
        <v>90</v>
      </c>
      <c r="C64" s="12">
        <v>44000</v>
      </c>
      <c r="D64" s="13">
        <v>0.51527777777777783</v>
      </c>
      <c r="E64" s="11">
        <v>34</v>
      </c>
      <c r="F64" s="11">
        <f>IF(E64=A64,1,2)</f>
        <v>2</v>
      </c>
      <c r="G64" s="18" t="s">
        <v>91</v>
      </c>
      <c r="H64" s="15">
        <v>1</v>
      </c>
      <c r="I64" s="14">
        <v>0</v>
      </c>
      <c r="J64" s="14">
        <v>1</v>
      </c>
      <c r="K64" s="14">
        <v>0</v>
      </c>
      <c r="L64" s="14">
        <v>0</v>
      </c>
      <c r="M64" s="14">
        <v>1</v>
      </c>
      <c r="N64" s="14">
        <v>1</v>
      </c>
      <c r="O64" s="14">
        <v>0</v>
      </c>
      <c r="P64" s="14">
        <v>0</v>
      </c>
      <c r="Q64" s="14">
        <v>0</v>
      </c>
      <c r="R64" s="14">
        <v>1</v>
      </c>
      <c r="S64" s="14">
        <v>0</v>
      </c>
      <c r="T64" s="14">
        <v>1</v>
      </c>
      <c r="U64" s="14">
        <v>1</v>
      </c>
      <c r="V64" s="14">
        <v>3</v>
      </c>
    </row>
    <row r="65" spans="1:22" s="14" customFormat="1" x14ac:dyDescent="0.35">
      <c r="A65" s="11">
        <v>289</v>
      </c>
      <c r="B65" s="11" t="s">
        <v>120</v>
      </c>
      <c r="C65" s="12">
        <v>44000</v>
      </c>
      <c r="D65" s="13">
        <v>0.94305555555555554</v>
      </c>
      <c r="E65" s="11">
        <v>286</v>
      </c>
      <c r="F65" s="11">
        <f t="shared" si="1"/>
        <v>2</v>
      </c>
      <c r="G65" s="18" t="s">
        <v>128</v>
      </c>
      <c r="H65" s="15">
        <v>1</v>
      </c>
      <c r="I65" s="14">
        <v>0</v>
      </c>
      <c r="J65" s="14">
        <v>0</v>
      </c>
      <c r="K65" s="14">
        <v>0</v>
      </c>
      <c r="L65" s="14">
        <v>1</v>
      </c>
      <c r="M65" s="14">
        <v>1</v>
      </c>
      <c r="N65" s="14">
        <v>1</v>
      </c>
      <c r="O65" s="14">
        <v>0</v>
      </c>
      <c r="P65" s="14">
        <v>1</v>
      </c>
      <c r="Q65" s="14">
        <v>0</v>
      </c>
      <c r="R65" s="14">
        <v>1</v>
      </c>
      <c r="S65" s="14">
        <v>0</v>
      </c>
      <c r="T65" s="14">
        <v>0</v>
      </c>
      <c r="U65" s="14">
        <v>1</v>
      </c>
      <c r="V65" s="14">
        <v>2</v>
      </c>
    </row>
    <row r="66" spans="1:22" s="14" customFormat="1" x14ac:dyDescent="0.35">
      <c r="A66" s="11">
        <v>293</v>
      </c>
      <c r="B66" s="11" t="s">
        <v>129</v>
      </c>
      <c r="C66" s="12">
        <v>44001</v>
      </c>
      <c r="D66" s="13">
        <v>8.5416666666666655E-2</v>
      </c>
      <c r="E66" s="11">
        <v>262</v>
      </c>
      <c r="F66" s="11">
        <f t="shared" ref="F66" si="2">IF(E66=A66,1,2)</f>
        <v>2</v>
      </c>
      <c r="G66" s="18" t="s">
        <v>130</v>
      </c>
      <c r="H66" s="15">
        <v>0</v>
      </c>
      <c r="I66" s="14">
        <v>0</v>
      </c>
      <c r="J66" s="14">
        <v>0</v>
      </c>
      <c r="K66" s="14">
        <v>0</v>
      </c>
      <c r="L66" s="14">
        <v>0</v>
      </c>
      <c r="M66" s="14">
        <v>1</v>
      </c>
      <c r="N66" s="14">
        <v>1</v>
      </c>
      <c r="O66" s="14">
        <v>0</v>
      </c>
      <c r="P66" s="14">
        <v>1</v>
      </c>
      <c r="Q66" s="14">
        <v>0</v>
      </c>
      <c r="R66" s="14">
        <v>0</v>
      </c>
      <c r="S66" s="14">
        <v>0</v>
      </c>
      <c r="T66" s="14">
        <v>1</v>
      </c>
      <c r="U66" s="14">
        <v>1</v>
      </c>
      <c r="V66" s="14">
        <v>2</v>
      </c>
    </row>
    <row r="67" spans="1:22" s="14" customFormat="1" x14ac:dyDescent="0.35">
      <c r="A67" s="11"/>
      <c r="B67" s="11" t="s">
        <v>131</v>
      </c>
      <c r="E67" s="11"/>
      <c r="G67" s="18"/>
      <c r="H67" s="15"/>
    </row>
    <row r="68" spans="1:22" s="14" customFormat="1" x14ac:dyDescent="0.35">
      <c r="A68" s="11"/>
      <c r="B68" s="11"/>
      <c r="E68" s="11"/>
      <c r="G68" s="18"/>
      <c r="H68" s="15"/>
    </row>
    <row r="69" spans="1:22" s="14" customFormat="1" x14ac:dyDescent="0.35">
      <c r="A69" s="11"/>
      <c r="B69" s="11" t="s">
        <v>131</v>
      </c>
      <c r="E69" s="11"/>
      <c r="G69" s="18"/>
      <c r="H69" s="15"/>
    </row>
    <row r="70" spans="1:22" s="14" customFormat="1" x14ac:dyDescent="0.35">
      <c r="A70" s="11"/>
      <c r="B70" s="11"/>
      <c r="E70" s="11"/>
      <c r="G70" s="18"/>
      <c r="H70" s="15"/>
    </row>
    <row r="71" spans="1:22" s="14" customFormat="1" x14ac:dyDescent="0.35">
      <c r="A71" s="11"/>
      <c r="B71" s="11"/>
      <c r="E71" s="11"/>
      <c r="G71" s="18"/>
      <c r="H71" s="15"/>
    </row>
    <row r="72" spans="1:22" s="14" customFormat="1" x14ac:dyDescent="0.35">
      <c r="A72" s="11"/>
      <c r="B72" s="11"/>
      <c r="E72" s="11"/>
      <c r="G72" s="18"/>
      <c r="H72" s="15"/>
    </row>
    <row r="73" spans="1:22" s="14" customFormat="1" x14ac:dyDescent="0.35">
      <c r="A73" s="11"/>
      <c r="B73" s="11"/>
      <c r="E73" s="11"/>
      <c r="G73" s="18"/>
      <c r="H73" s="15"/>
    </row>
    <row r="74" spans="1:22" s="14" customFormat="1" x14ac:dyDescent="0.35">
      <c r="A74" s="11"/>
      <c r="B74" s="11"/>
      <c r="E74" s="11"/>
      <c r="G74" s="18"/>
      <c r="H74" s="15"/>
    </row>
  </sheetData>
  <autoFilter ref="V1:V74" xr:uid="{261E3549-1404-42E2-A35E-8840B6A8D277}"/>
  <dataValidations count="1">
    <dataValidation type="list" allowBlank="1" showInputMessage="1" showErrorMessage="1" sqref="F1 F64" xr:uid="{9B26EDB5-329F-40CE-AFD4-CA6CFEE8126A}">
      <formula1>#REF!</formula1>
    </dataValidation>
  </dataValidations>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C674D-665F-CB4B-B353-9487D1FE8FE9}">
  <dimension ref="A1:L74"/>
  <sheetViews>
    <sheetView topLeftCell="A138" zoomScale="65" workbookViewId="0">
      <selection sqref="A1:L1048576"/>
    </sheetView>
  </sheetViews>
  <sheetFormatPr baseColWidth="10" defaultRowHeight="21" x14ac:dyDescent="0.35"/>
  <cols>
    <col min="2" max="2" width="36.140625" customWidth="1"/>
    <col min="6" max="6" width="13.28515625" customWidth="1"/>
    <col min="7" max="7" width="27.7109375" style="7" customWidth="1"/>
    <col min="8" max="8" width="29.85546875" style="7" customWidth="1"/>
    <col min="9" max="9" width="28.7109375" style="7" customWidth="1"/>
    <col min="10" max="10" width="24.7109375" style="7" customWidth="1"/>
    <col min="11" max="11" width="23.28515625" style="7" customWidth="1"/>
    <col min="12" max="12" width="22.42578125" style="7" customWidth="1"/>
  </cols>
  <sheetData>
    <row r="1" spans="1:12" ht="38.25" x14ac:dyDescent="0.35">
      <c r="A1" s="2" t="s">
        <v>0</v>
      </c>
      <c r="B1" s="2" t="s">
        <v>1</v>
      </c>
      <c r="C1" s="4" t="s">
        <v>2</v>
      </c>
      <c r="D1" s="5" t="s">
        <v>3</v>
      </c>
      <c r="E1" s="2" t="s">
        <v>4</v>
      </c>
      <c r="F1" s="1" t="s">
        <v>6</v>
      </c>
      <c r="G1" s="9" t="s">
        <v>19</v>
      </c>
      <c r="H1" s="2" t="s">
        <v>8</v>
      </c>
      <c r="I1" s="2" t="s">
        <v>9</v>
      </c>
      <c r="J1" s="2" t="s">
        <v>10</v>
      </c>
      <c r="K1" s="2" t="s">
        <v>11</v>
      </c>
      <c r="L1" s="2" t="s">
        <v>12</v>
      </c>
    </row>
    <row r="2" spans="1:12" x14ac:dyDescent="0.35">
      <c r="A2" s="11">
        <v>1</v>
      </c>
      <c r="B2" s="11" t="s">
        <v>20</v>
      </c>
      <c r="C2" s="12">
        <v>44000</v>
      </c>
      <c r="D2" s="13">
        <v>0.3666666666666667</v>
      </c>
      <c r="E2" s="11">
        <v>1</v>
      </c>
      <c r="F2" s="11">
        <f t="shared" ref="F2" si="0">IF(E2=A2,1,2)</f>
        <v>1</v>
      </c>
      <c r="G2" s="14">
        <v>3</v>
      </c>
      <c r="H2" s="14">
        <v>0</v>
      </c>
      <c r="I2" s="14">
        <v>0</v>
      </c>
      <c r="J2" s="14">
        <v>0</v>
      </c>
      <c r="K2" s="14">
        <v>1</v>
      </c>
      <c r="L2" s="14">
        <v>0</v>
      </c>
    </row>
    <row r="3" spans="1:12" x14ac:dyDescent="0.35">
      <c r="A3" s="11">
        <v>34</v>
      </c>
      <c r="B3" s="11" t="s">
        <v>36</v>
      </c>
      <c r="C3" s="12">
        <v>44000</v>
      </c>
      <c r="D3" s="13">
        <v>0.4152777777777778</v>
      </c>
      <c r="E3" s="11">
        <v>1</v>
      </c>
      <c r="F3" s="11">
        <f t="shared" ref="F3:F34" si="1">IF(E3=A3,1,2)</f>
        <v>2</v>
      </c>
      <c r="G3" s="14">
        <v>0</v>
      </c>
      <c r="H3" s="14">
        <v>1</v>
      </c>
      <c r="I3" s="14">
        <v>0</v>
      </c>
      <c r="J3" s="14">
        <v>1</v>
      </c>
      <c r="K3" s="14">
        <v>0</v>
      </c>
      <c r="L3" s="14">
        <v>0</v>
      </c>
    </row>
    <row r="4" spans="1:12" x14ac:dyDescent="0.35">
      <c r="A4" s="11">
        <v>81</v>
      </c>
      <c r="B4" s="11" t="s">
        <v>51</v>
      </c>
      <c r="C4" s="12">
        <v>44000</v>
      </c>
      <c r="D4" s="13">
        <v>0.45902777777777781</v>
      </c>
      <c r="E4" s="11">
        <v>1</v>
      </c>
      <c r="F4" s="11">
        <f t="shared" si="1"/>
        <v>2</v>
      </c>
      <c r="G4" s="14">
        <v>0</v>
      </c>
      <c r="H4" s="14">
        <v>0</v>
      </c>
      <c r="I4" s="14">
        <v>0</v>
      </c>
      <c r="J4" s="14">
        <v>0</v>
      </c>
      <c r="K4" s="14">
        <v>0</v>
      </c>
      <c r="L4" s="14">
        <v>0</v>
      </c>
    </row>
    <row r="5" spans="1:12" x14ac:dyDescent="0.35">
      <c r="A5" s="11">
        <v>114</v>
      </c>
      <c r="B5" s="11" t="s">
        <v>67</v>
      </c>
      <c r="C5" s="12">
        <v>44000</v>
      </c>
      <c r="D5" s="13">
        <v>0.4770833333333333</v>
      </c>
      <c r="E5" s="11">
        <v>1</v>
      </c>
      <c r="F5" s="11">
        <f t="shared" si="1"/>
        <v>2</v>
      </c>
      <c r="G5" s="14">
        <v>2</v>
      </c>
      <c r="H5" s="14">
        <v>0</v>
      </c>
      <c r="I5" s="14">
        <v>0</v>
      </c>
      <c r="J5" s="14">
        <v>0</v>
      </c>
      <c r="K5" s="14">
        <v>1</v>
      </c>
      <c r="L5" s="14">
        <v>0</v>
      </c>
    </row>
    <row r="6" spans="1:12" x14ac:dyDescent="0.35">
      <c r="A6" s="11">
        <v>125</v>
      </c>
      <c r="B6" s="11" t="s">
        <v>70</v>
      </c>
      <c r="C6" s="12">
        <v>44000</v>
      </c>
      <c r="D6" s="13">
        <v>0.4826388888888889</v>
      </c>
      <c r="E6" s="11">
        <v>1</v>
      </c>
      <c r="F6" s="11">
        <f t="shared" si="1"/>
        <v>2</v>
      </c>
      <c r="G6" s="14">
        <v>0</v>
      </c>
      <c r="H6" s="14">
        <v>0</v>
      </c>
      <c r="I6" s="14">
        <v>1</v>
      </c>
      <c r="J6" s="14">
        <v>0</v>
      </c>
      <c r="K6" s="14">
        <v>0</v>
      </c>
      <c r="L6" s="14">
        <v>0</v>
      </c>
    </row>
    <row r="7" spans="1:12" x14ac:dyDescent="0.35">
      <c r="A7" s="11">
        <v>132</v>
      </c>
      <c r="B7" s="11" t="s">
        <v>76</v>
      </c>
      <c r="C7" s="12">
        <v>44000</v>
      </c>
      <c r="D7" s="13">
        <v>0.4909722222222222</v>
      </c>
      <c r="E7" s="11">
        <v>1</v>
      </c>
      <c r="F7" s="11">
        <f t="shared" si="1"/>
        <v>2</v>
      </c>
      <c r="G7" s="14">
        <v>0</v>
      </c>
      <c r="H7" s="14">
        <v>0</v>
      </c>
      <c r="I7" s="14">
        <v>0</v>
      </c>
      <c r="J7" s="14">
        <v>0</v>
      </c>
      <c r="K7" s="14">
        <v>0</v>
      </c>
      <c r="L7" s="14">
        <v>0</v>
      </c>
    </row>
    <row r="8" spans="1:12" x14ac:dyDescent="0.35">
      <c r="A8" s="11">
        <v>174</v>
      </c>
      <c r="B8" s="11" t="s">
        <v>96</v>
      </c>
      <c r="C8" s="12">
        <v>44000</v>
      </c>
      <c r="D8" s="13">
        <v>0.54166666666666663</v>
      </c>
      <c r="E8" s="11">
        <v>1</v>
      </c>
      <c r="F8" s="11">
        <f t="shared" si="1"/>
        <v>2</v>
      </c>
      <c r="G8" s="14">
        <v>1</v>
      </c>
      <c r="H8" s="14">
        <v>0</v>
      </c>
      <c r="I8" s="14">
        <v>0</v>
      </c>
      <c r="J8" s="14">
        <v>0</v>
      </c>
      <c r="K8" s="14">
        <v>0</v>
      </c>
      <c r="L8" s="14">
        <v>0</v>
      </c>
    </row>
    <row r="9" spans="1:12" x14ac:dyDescent="0.35">
      <c r="A9" s="11">
        <v>268</v>
      </c>
      <c r="B9" s="11" t="s">
        <v>120</v>
      </c>
      <c r="C9" s="12">
        <v>44000</v>
      </c>
      <c r="D9" s="13">
        <v>0.7006944444444444</v>
      </c>
      <c r="E9" s="11">
        <v>1</v>
      </c>
      <c r="F9" s="11">
        <f t="shared" si="1"/>
        <v>2</v>
      </c>
      <c r="G9" s="14">
        <v>3</v>
      </c>
      <c r="H9" s="14">
        <v>0</v>
      </c>
      <c r="I9" s="14">
        <v>0</v>
      </c>
      <c r="J9" s="14">
        <v>0</v>
      </c>
      <c r="K9" s="14">
        <v>1</v>
      </c>
      <c r="L9" s="14">
        <v>0</v>
      </c>
    </row>
    <row r="10" spans="1:12" x14ac:dyDescent="0.35">
      <c r="A10" s="11">
        <v>3</v>
      </c>
      <c r="B10" s="11" t="s">
        <v>22</v>
      </c>
      <c r="C10" s="12">
        <v>44000</v>
      </c>
      <c r="D10" s="13">
        <v>0.37152777777777773</v>
      </c>
      <c r="E10" s="11">
        <v>3</v>
      </c>
      <c r="F10" s="11">
        <f t="shared" si="1"/>
        <v>1</v>
      </c>
      <c r="G10" s="14">
        <v>0</v>
      </c>
      <c r="H10" s="14">
        <v>0</v>
      </c>
      <c r="I10" s="14">
        <v>1</v>
      </c>
      <c r="J10" s="14">
        <v>0</v>
      </c>
      <c r="K10" s="14">
        <v>1</v>
      </c>
      <c r="L10" s="14">
        <v>0</v>
      </c>
    </row>
    <row r="11" spans="1:12" x14ac:dyDescent="0.35">
      <c r="A11" s="11">
        <v>5</v>
      </c>
      <c r="B11" s="11" t="s">
        <v>24</v>
      </c>
      <c r="C11" s="12">
        <v>44000</v>
      </c>
      <c r="D11" s="13">
        <v>0.3743055555555555</v>
      </c>
      <c r="E11" s="11">
        <v>5</v>
      </c>
      <c r="F11" s="11">
        <f t="shared" si="1"/>
        <v>1</v>
      </c>
      <c r="G11" s="14">
        <v>0</v>
      </c>
      <c r="H11" s="14">
        <v>0</v>
      </c>
      <c r="I11" s="14">
        <v>0</v>
      </c>
      <c r="J11" s="14">
        <v>0</v>
      </c>
      <c r="K11" s="14">
        <v>1</v>
      </c>
      <c r="L11" s="14">
        <v>0</v>
      </c>
    </row>
    <row r="12" spans="1:12" x14ac:dyDescent="0.35">
      <c r="A12" s="11">
        <v>53</v>
      </c>
      <c r="B12" s="11" t="s">
        <v>41</v>
      </c>
      <c r="C12" s="12">
        <v>44000</v>
      </c>
      <c r="D12" s="13">
        <v>0.43194444444444446</v>
      </c>
      <c r="E12" s="11">
        <v>5</v>
      </c>
      <c r="F12" s="11">
        <f t="shared" si="1"/>
        <v>2</v>
      </c>
      <c r="G12" s="14">
        <v>1</v>
      </c>
      <c r="H12" s="14">
        <v>1</v>
      </c>
      <c r="I12" s="14">
        <v>0</v>
      </c>
      <c r="J12" s="14">
        <v>0</v>
      </c>
      <c r="K12" s="14">
        <v>0</v>
      </c>
      <c r="L12" s="14">
        <v>0</v>
      </c>
    </row>
    <row r="13" spans="1:12" x14ac:dyDescent="0.35">
      <c r="A13" s="11">
        <v>178</v>
      </c>
      <c r="B13" s="11" t="s">
        <v>99</v>
      </c>
      <c r="C13" s="12">
        <v>44000</v>
      </c>
      <c r="D13" s="13">
        <v>0.56041666666666667</v>
      </c>
      <c r="E13" s="11">
        <v>5</v>
      </c>
      <c r="F13" s="11">
        <f t="shared" si="1"/>
        <v>2</v>
      </c>
      <c r="G13" s="14">
        <v>0</v>
      </c>
      <c r="H13" s="14">
        <v>0</v>
      </c>
      <c r="I13" s="14">
        <v>0</v>
      </c>
      <c r="J13" s="14">
        <v>0</v>
      </c>
      <c r="K13" s="14">
        <v>0</v>
      </c>
      <c r="L13" s="14">
        <v>0</v>
      </c>
    </row>
    <row r="14" spans="1:12" x14ac:dyDescent="0.35">
      <c r="A14" s="11">
        <v>205</v>
      </c>
      <c r="B14" s="11" t="s">
        <v>109</v>
      </c>
      <c r="C14" s="12">
        <v>44000</v>
      </c>
      <c r="D14" s="13">
        <v>0.60347222222222219</v>
      </c>
      <c r="E14" s="11">
        <v>5</v>
      </c>
      <c r="F14" s="11">
        <f t="shared" si="1"/>
        <v>2</v>
      </c>
      <c r="G14" s="14">
        <v>1</v>
      </c>
      <c r="H14" s="14">
        <v>0</v>
      </c>
      <c r="I14" s="14">
        <v>0</v>
      </c>
      <c r="J14" s="14">
        <v>0</v>
      </c>
      <c r="K14" s="14">
        <v>1</v>
      </c>
      <c r="L14" s="14">
        <v>0</v>
      </c>
    </row>
    <row r="15" spans="1:12" x14ac:dyDescent="0.35">
      <c r="A15" s="11">
        <v>211</v>
      </c>
      <c r="B15" s="11" t="s">
        <v>111</v>
      </c>
      <c r="C15" s="12">
        <v>44000</v>
      </c>
      <c r="D15" s="13">
        <v>0.60555555555555551</v>
      </c>
      <c r="E15" s="11">
        <v>5</v>
      </c>
      <c r="F15" s="11">
        <f t="shared" si="1"/>
        <v>2</v>
      </c>
      <c r="G15" s="14">
        <v>0</v>
      </c>
      <c r="H15" s="14">
        <v>0</v>
      </c>
      <c r="I15" s="14">
        <v>0</v>
      </c>
      <c r="J15" s="14">
        <v>0</v>
      </c>
      <c r="K15" s="14">
        <v>1</v>
      </c>
      <c r="L15" s="14">
        <v>0</v>
      </c>
    </row>
    <row r="16" spans="1:12" x14ac:dyDescent="0.35">
      <c r="A16" s="11">
        <v>6</v>
      </c>
      <c r="B16" s="11" t="s">
        <v>26</v>
      </c>
      <c r="C16" s="12">
        <v>44000</v>
      </c>
      <c r="D16" s="13">
        <v>0.37638888888888888</v>
      </c>
      <c r="E16" s="11">
        <v>6</v>
      </c>
      <c r="F16" s="11">
        <f t="shared" si="1"/>
        <v>1</v>
      </c>
      <c r="G16" s="14">
        <v>2</v>
      </c>
      <c r="H16" s="14">
        <v>0</v>
      </c>
      <c r="I16" s="14">
        <v>0</v>
      </c>
      <c r="J16" s="14">
        <v>0</v>
      </c>
      <c r="K16" s="14">
        <v>1</v>
      </c>
      <c r="L16" s="14">
        <v>0</v>
      </c>
    </row>
    <row r="17" spans="1:12" x14ac:dyDescent="0.35">
      <c r="A17" s="11">
        <v>262</v>
      </c>
      <c r="B17" s="11" t="s">
        <v>118</v>
      </c>
      <c r="C17" s="12">
        <v>44000</v>
      </c>
      <c r="D17" s="13">
        <v>0.69236111111111109</v>
      </c>
      <c r="E17" s="11">
        <v>6</v>
      </c>
      <c r="F17" s="11">
        <f t="shared" si="1"/>
        <v>2</v>
      </c>
      <c r="G17" s="14">
        <v>0</v>
      </c>
      <c r="H17" s="14">
        <v>0</v>
      </c>
      <c r="I17" s="14">
        <v>0</v>
      </c>
      <c r="J17" s="14">
        <v>0</v>
      </c>
      <c r="K17" s="14">
        <v>0</v>
      </c>
      <c r="L17" s="14">
        <v>0</v>
      </c>
    </row>
    <row r="18" spans="1:12" x14ac:dyDescent="0.35">
      <c r="A18" s="11">
        <v>11</v>
      </c>
      <c r="B18" s="11" t="s">
        <v>28</v>
      </c>
      <c r="C18" s="12">
        <v>44000</v>
      </c>
      <c r="D18" s="13">
        <v>0.3840277777777778</v>
      </c>
      <c r="E18" s="11">
        <v>11</v>
      </c>
      <c r="F18" s="11">
        <f t="shared" si="1"/>
        <v>1</v>
      </c>
      <c r="G18" s="14">
        <v>1</v>
      </c>
      <c r="H18" s="14">
        <v>0</v>
      </c>
      <c r="I18" s="14">
        <v>0</v>
      </c>
      <c r="J18" s="14">
        <v>0</v>
      </c>
      <c r="K18" s="14">
        <v>0</v>
      </c>
      <c r="L18" s="14">
        <v>0</v>
      </c>
    </row>
    <row r="19" spans="1:12" x14ac:dyDescent="0.35">
      <c r="A19" s="11">
        <v>14</v>
      </c>
      <c r="B19" s="11" t="s">
        <v>30</v>
      </c>
      <c r="C19" s="12">
        <v>44000</v>
      </c>
      <c r="D19" s="13">
        <v>0.39097222222222222</v>
      </c>
      <c r="E19" s="11">
        <v>11</v>
      </c>
      <c r="F19" s="11">
        <f t="shared" si="1"/>
        <v>2</v>
      </c>
      <c r="G19" s="14">
        <v>2</v>
      </c>
      <c r="H19" s="14">
        <v>0</v>
      </c>
      <c r="I19" s="14">
        <v>0</v>
      </c>
      <c r="J19" s="14">
        <v>0</v>
      </c>
      <c r="K19" s="14">
        <v>1</v>
      </c>
      <c r="L19" s="14">
        <v>1</v>
      </c>
    </row>
    <row r="20" spans="1:12" x14ac:dyDescent="0.35">
      <c r="A20" s="11">
        <v>138</v>
      </c>
      <c r="B20" s="11" t="s">
        <v>78</v>
      </c>
      <c r="C20" s="12">
        <v>44000</v>
      </c>
      <c r="D20" s="13">
        <v>0.49861111111111112</v>
      </c>
      <c r="E20" s="11">
        <v>11</v>
      </c>
      <c r="F20" s="11">
        <f t="shared" si="1"/>
        <v>2</v>
      </c>
      <c r="G20" s="14">
        <v>2</v>
      </c>
      <c r="H20" s="14">
        <v>0</v>
      </c>
      <c r="I20" s="14">
        <v>1</v>
      </c>
      <c r="J20" s="14">
        <v>1</v>
      </c>
      <c r="K20" s="14">
        <v>0</v>
      </c>
      <c r="L20" s="14">
        <v>0</v>
      </c>
    </row>
    <row r="21" spans="1:12" x14ac:dyDescent="0.35">
      <c r="A21" s="11">
        <v>175</v>
      </c>
      <c r="B21" s="11" t="s">
        <v>24</v>
      </c>
      <c r="C21" s="12">
        <v>44000</v>
      </c>
      <c r="D21" s="13">
        <v>0.55138888888888882</v>
      </c>
      <c r="E21" s="11">
        <v>11</v>
      </c>
      <c r="F21" s="11">
        <f t="shared" si="1"/>
        <v>2</v>
      </c>
      <c r="G21" s="14">
        <v>0</v>
      </c>
      <c r="H21" s="14">
        <v>0</v>
      </c>
      <c r="I21" s="14">
        <v>0</v>
      </c>
      <c r="J21" s="14">
        <v>0</v>
      </c>
      <c r="K21" s="14">
        <v>0</v>
      </c>
      <c r="L21" s="14">
        <v>0</v>
      </c>
    </row>
    <row r="22" spans="1:12" x14ac:dyDescent="0.35">
      <c r="A22" s="11">
        <v>191</v>
      </c>
      <c r="B22" s="11" t="s">
        <v>105</v>
      </c>
      <c r="C22" s="12">
        <v>44000</v>
      </c>
      <c r="D22" s="13">
        <v>0.57847222222222217</v>
      </c>
      <c r="E22" s="11">
        <v>11</v>
      </c>
      <c r="F22" s="11">
        <f t="shared" si="1"/>
        <v>2</v>
      </c>
      <c r="G22" s="14">
        <v>0</v>
      </c>
      <c r="H22" s="14">
        <v>0</v>
      </c>
      <c r="I22" s="14">
        <v>0</v>
      </c>
      <c r="J22" s="14">
        <v>0</v>
      </c>
      <c r="K22" s="14">
        <v>1</v>
      </c>
      <c r="L22" s="14">
        <v>1</v>
      </c>
    </row>
    <row r="23" spans="1:12" x14ac:dyDescent="0.35">
      <c r="A23" s="11">
        <v>18</v>
      </c>
      <c r="B23" s="11" t="s">
        <v>32</v>
      </c>
      <c r="C23" s="12">
        <v>44000</v>
      </c>
      <c r="D23" s="13">
        <v>0.40277777777777773</v>
      </c>
      <c r="E23" s="11">
        <v>18</v>
      </c>
      <c r="F23" s="11">
        <f t="shared" si="1"/>
        <v>1</v>
      </c>
      <c r="G23" s="14">
        <v>2</v>
      </c>
      <c r="H23" s="14">
        <v>1</v>
      </c>
      <c r="I23" s="14">
        <v>0</v>
      </c>
      <c r="J23" s="14">
        <v>0</v>
      </c>
      <c r="K23" s="14">
        <v>1</v>
      </c>
      <c r="L23" s="14">
        <v>1</v>
      </c>
    </row>
    <row r="24" spans="1:12" x14ac:dyDescent="0.35">
      <c r="A24" s="11">
        <v>25</v>
      </c>
      <c r="B24" s="11" t="s">
        <v>34</v>
      </c>
      <c r="C24" s="12">
        <v>44000</v>
      </c>
      <c r="D24" s="13">
        <v>0.40625</v>
      </c>
      <c r="E24" s="11">
        <v>25</v>
      </c>
      <c r="F24" s="11">
        <f t="shared" si="1"/>
        <v>1</v>
      </c>
      <c r="G24" s="14">
        <v>2</v>
      </c>
      <c r="H24" s="14">
        <v>1</v>
      </c>
      <c r="I24" s="14">
        <v>1</v>
      </c>
      <c r="J24" s="14">
        <v>0</v>
      </c>
      <c r="K24" s="14">
        <v>0</v>
      </c>
      <c r="L24" s="14">
        <v>0</v>
      </c>
    </row>
    <row r="25" spans="1:12" x14ac:dyDescent="0.35">
      <c r="A25" s="11">
        <v>107</v>
      </c>
      <c r="B25" s="11" t="s">
        <v>51</v>
      </c>
      <c r="C25" s="12">
        <v>44000</v>
      </c>
      <c r="D25" s="13">
        <v>0.47222222222222227</v>
      </c>
      <c r="E25" s="11">
        <v>25</v>
      </c>
      <c r="F25" s="11">
        <f t="shared" si="1"/>
        <v>2</v>
      </c>
      <c r="G25" s="14">
        <v>0</v>
      </c>
      <c r="H25" s="14">
        <v>0</v>
      </c>
      <c r="I25" s="14">
        <v>0</v>
      </c>
      <c r="J25" s="14">
        <v>0</v>
      </c>
      <c r="K25" s="14">
        <v>0</v>
      </c>
      <c r="L25" s="14">
        <v>0</v>
      </c>
    </row>
    <row r="26" spans="1:12" x14ac:dyDescent="0.35">
      <c r="A26" s="11">
        <v>285</v>
      </c>
      <c r="B26" s="11" t="s">
        <v>120</v>
      </c>
      <c r="C26" s="12">
        <v>44000</v>
      </c>
      <c r="D26" s="13">
        <v>0.86388888888888893</v>
      </c>
      <c r="E26" s="11">
        <v>25</v>
      </c>
      <c r="F26" s="11">
        <f t="shared" si="1"/>
        <v>2</v>
      </c>
      <c r="G26" s="14">
        <v>0</v>
      </c>
      <c r="H26" s="14">
        <v>0</v>
      </c>
      <c r="I26" s="14">
        <v>1</v>
      </c>
      <c r="J26" s="14">
        <v>0</v>
      </c>
      <c r="K26" s="14">
        <v>1</v>
      </c>
      <c r="L26" s="14">
        <v>1</v>
      </c>
    </row>
    <row r="27" spans="1:12" x14ac:dyDescent="0.35">
      <c r="A27" s="11">
        <v>41</v>
      </c>
      <c r="B27" s="11" t="s">
        <v>20</v>
      </c>
      <c r="C27" s="12">
        <v>44000</v>
      </c>
      <c r="D27" s="13">
        <v>0.41805555555555557</v>
      </c>
      <c r="E27" s="11">
        <v>34</v>
      </c>
      <c r="F27" s="11">
        <f t="shared" si="1"/>
        <v>2</v>
      </c>
      <c r="G27" s="14">
        <v>0</v>
      </c>
      <c r="H27" s="14">
        <v>0</v>
      </c>
      <c r="I27" s="14">
        <v>0</v>
      </c>
      <c r="J27" s="14">
        <v>0</v>
      </c>
      <c r="K27" s="14">
        <v>0</v>
      </c>
      <c r="L27" s="14">
        <v>0</v>
      </c>
    </row>
    <row r="28" spans="1:12" x14ac:dyDescent="0.35">
      <c r="A28" s="11">
        <v>102</v>
      </c>
      <c r="B28" s="11" t="s">
        <v>58</v>
      </c>
      <c r="C28" s="12">
        <v>44000</v>
      </c>
      <c r="D28" s="13">
        <v>0.47013888888888888</v>
      </c>
      <c r="E28" s="11">
        <v>34</v>
      </c>
      <c r="F28" s="11">
        <f t="shared" si="1"/>
        <v>2</v>
      </c>
      <c r="G28" s="14">
        <v>0</v>
      </c>
      <c r="H28" s="14">
        <v>0</v>
      </c>
      <c r="I28" s="14">
        <v>1</v>
      </c>
      <c r="J28" s="14">
        <v>0</v>
      </c>
      <c r="K28" s="14">
        <v>0</v>
      </c>
      <c r="L28" s="14">
        <v>0</v>
      </c>
    </row>
    <row r="29" spans="1:12" x14ac:dyDescent="0.35">
      <c r="A29" s="11">
        <v>152</v>
      </c>
      <c r="B29" s="11" t="s">
        <v>85</v>
      </c>
      <c r="C29" s="12">
        <v>44000</v>
      </c>
      <c r="D29" s="13">
        <v>0.5083333333333333</v>
      </c>
      <c r="E29" s="11">
        <v>34</v>
      </c>
      <c r="F29" s="11">
        <f t="shared" si="1"/>
        <v>2</v>
      </c>
      <c r="G29" s="14">
        <v>1</v>
      </c>
      <c r="H29" s="14">
        <v>0</v>
      </c>
      <c r="I29" s="14">
        <v>0</v>
      </c>
      <c r="J29" s="14">
        <v>0</v>
      </c>
      <c r="K29" s="14">
        <v>0</v>
      </c>
      <c r="L29" s="14">
        <v>0</v>
      </c>
    </row>
    <row r="30" spans="1:12" x14ac:dyDescent="0.35">
      <c r="A30" s="11">
        <v>159</v>
      </c>
      <c r="B30" s="11" t="s">
        <v>90</v>
      </c>
      <c r="C30" s="12">
        <v>44000</v>
      </c>
      <c r="D30" s="13">
        <v>0.51527777777777783</v>
      </c>
      <c r="E30" s="11">
        <v>34</v>
      </c>
      <c r="F30" s="11">
        <f t="shared" si="1"/>
        <v>2</v>
      </c>
      <c r="G30" s="14">
        <v>0</v>
      </c>
      <c r="H30" s="14">
        <v>0</v>
      </c>
      <c r="I30" s="14">
        <v>0</v>
      </c>
      <c r="J30" s="14">
        <v>0</v>
      </c>
      <c r="K30" s="14">
        <v>0</v>
      </c>
      <c r="L30" s="14">
        <v>0</v>
      </c>
    </row>
    <row r="31" spans="1:12" x14ac:dyDescent="0.35">
      <c r="A31" s="11">
        <v>182</v>
      </c>
      <c r="B31" s="11" t="s">
        <v>102</v>
      </c>
      <c r="C31" s="12">
        <v>44000</v>
      </c>
      <c r="D31" s="13">
        <v>0.56458333333333333</v>
      </c>
      <c r="E31" s="11">
        <v>34</v>
      </c>
      <c r="F31" s="11">
        <f t="shared" si="1"/>
        <v>2</v>
      </c>
      <c r="G31" s="14">
        <v>3</v>
      </c>
      <c r="H31" s="14">
        <v>0</v>
      </c>
      <c r="I31" s="14">
        <v>0</v>
      </c>
      <c r="J31" s="14">
        <v>0</v>
      </c>
      <c r="K31" s="14">
        <v>1</v>
      </c>
      <c r="L31" s="14">
        <v>1</v>
      </c>
    </row>
    <row r="32" spans="1:12" x14ac:dyDescent="0.35">
      <c r="A32" s="11">
        <v>219</v>
      </c>
      <c r="B32" s="11" t="s">
        <v>115</v>
      </c>
      <c r="C32" s="12">
        <v>44000</v>
      </c>
      <c r="D32" s="13">
        <v>0.6118055555555556</v>
      </c>
      <c r="E32" s="11">
        <v>34</v>
      </c>
      <c r="F32" s="11">
        <f t="shared" si="1"/>
        <v>2</v>
      </c>
      <c r="G32" s="14">
        <v>0</v>
      </c>
      <c r="H32" s="14">
        <v>0</v>
      </c>
      <c r="I32" s="14">
        <v>0</v>
      </c>
      <c r="J32" s="14">
        <v>0</v>
      </c>
      <c r="K32" s="14">
        <v>0</v>
      </c>
      <c r="L32" s="14">
        <v>0</v>
      </c>
    </row>
    <row r="33" spans="1:12" x14ac:dyDescent="0.35">
      <c r="A33" s="11">
        <v>101</v>
      </c>
      <c r="B33" s="11" t="s">
        <v>36</v>
      </c>
      <c r="C33" s="12">
        <v>44000</v>
      </c>
      <c r="D33" s="13">
        <v>0.46875</v>
      </c>
      <c r="E33" s="11">
        <v>41</v>
      </c>
      <c r="F33" s="11">
        <f t="shared" si="1"/>
        <v>2</v>
      </c>
      <c r="G33" s="14">
        <v>0</v>
      </c>
      <c r="H33" s="14">
        <v>0</v>
      </c>
      <c r="I33" s="14">
        <v>0</v>
      </c>
      <c r="J33" s="14">
        <v>0</v>
      </c>
      <c r="K33" s="14">
        <v>0</v>
      </c>
      <c r="L33" s="14">
        <v>0</v>
      </c>
    </row>
    <row r="34" spans="1:12" x14ac:dyDescent="0.35">
      <c r="A34" s="11">
        <v>169</v>
      </c>
      <c r="B34" s="11" t="s">
        <v>94</v>
      </c>
      <c r="C34" s="12">
        <v>44000</v>
      </c>
      <c r="D34" s="13">
        <v>0.52638888888888891</v>
      </c>
      <c r="E34" s="11">
        <v>41</v>
      </c>
      <c r="F34" s="11">
        <f t="shared" si="1"/>
        <v>2</v>
      </c>
      <c r="G34" s="14">
        <v>1</v>
      </c>
      <c r="H34" s="14">
        <v>0</v>
      </c>
      <c r="I34" s="14">
        <v>1</v>
      </c>
      <c r="J34" s="14">
        <v>0</v>
      </c>
      <c r="K34" s="14">
        <v>1</v>
      </c>
      <c r="L34" s="14">
        <v>1</v>
      </c>
    </row>
    <row r="35" spans="1:12" x14ac:dyDescent="0.35">
      <c r="A35" s="11">
        <v>215</v>
      </c>
      <c r="B35" s="11" t="s">
        <v>113</v>
      </c>
      <c r="C35" s="12">
        <v>44000</v>
      </c>
      <c r="D35" s="13">
        <v>0.60833333333333328</v>
      </c>
      <c r="E35" s="11">
        <v>41</v>
      </c>
      <c r="F35" s="11">
        <f t="shared" ref="F35:F61" si="2">IF(E35=A35,1,2)</f>
        <v>2</v>
      </c>
      <c r="G35" s="14">
        <v>0</v>
      </c>
      <c r="H35" s="14">
        <v>1</v>
      </c>
      <c r="I35" s="14">
        <v>0</v>
      </c>
      <c r="J35" s="14">
        <v>0</v>
      </c>
      <c r="K35" s="14">
        <v>0</v>
      </c>
      <c r="L35" s="14">
        <v>0</v>
      </c>
    </row>
    <row r="36" spans="1:12" x14ac:dyDescent="0.35">
      <c r="A36" s="11">
        <v>43</v>
      </c>
      <c r="B36" s="11" t="s">
        <v>39</v>
      </c>
      <c r="C36" s="12">
        <v>44000</v>
      </c>
      <c r="D36" s="13">
        <v>0.41944444444444445</v>
      </c>
      <c r="E36" s="11">
        <v>43</v>
      </c>
      <c r="F36" s="11">
        <f t="shared" si="2"/>
        <v>1</v>
      </c>
      <c r="G36" s="14">
        <v>0</v>
      </c>
      <c r="H36" s="14">
        <v>0</v>
      </c>
      <c r="I36" s="14">
        <v>1</v>
      </c>
      <c r="J36" s="14">
        <v>0</v>
      </c>
      <c r="K36" s="14">
        <v>0</v>
      </c>
      <c r="L36" s="14">
        <v>0</v>
      </c>
    </row>
    <row r="37" spans="1:12" x14ac:dyDescent="0.35">
      <c r="A37" s="11">
        <v>180</v>
      </c>
      <c r="B37" s="11" t="s">
        <v>94</v>
      </c>
      <c r="C37" s="12">
        <v>44000</v>
      </c>
      <c r="D37" s="13">
        <v>0.56180555555555556</v>
      </c>
      <c r="E37" s="11">
        <v>43</v>
      </c>
      <c r="F37" s="11">
        <f t="shared" si="2"/>
        <v>2</v>
      </c>
      <c r="G37" s="14">
        <v>0</v>
      </c>
      <c r="H37" s="14">
        <v>0</v>
      </c>
      <c r="I37" s="14">
        <v>0</v>
      </c>
      <c r="J37" s="14">
        <v>0</v>
      </c>
      <c r="K37" s="14">
        <v>1</v>
      </c>
      <c r="L37" s="14">
        <v>0</v>
      </c>
    </row>
    <row r="38" spans="1:12" x14ac:dyDescent="0.35">
      <c r="A38" s="11">
        <v>65</v>
      </c>
      <c r="B38" s="11" t="s">
        <v>43</v>
      </c>
      <c r="C38" s="12">
        <v>44000</v>
      </c>
      <c r="D38" s="13">
        <v>0.45069444444444445</v>
      </c>
      <c r="E38" s="11">
        <v>65</v>
      </c>
      <c r="F38" s="11">
        <f t="shared" si="2"/>
        <v>1</v>
      </c>
      <c r="G38" s="14">
        <v>1</v>
      </c>
      <c r="H38" s="14">
        <v>0</v>
      </c>
      <c r="I38" s="14">
        <v>0</v>
      </c>
      <c r="J38" s="14">
        <v>0</v>
      </c>
      <c r="K38" s="14">
        <v>1</v>
      </c>
      <c r="L38" s="14">
        <v>0</v>
      </c>
    </row>
    <row r="39" spans="1:12" x14ac:dyDescent="0.35">
      <c r="A39" s="11">
        <v>67</v>
      </c>
      <c r="B39" s="11" t="s">
        <v>45</v>
      </c>
      <c r="C39" s="12">
        <v>44000</v>
      </c>
      <c r="D39" s="13">
        <v>0.45208333333333334</v>
      </c>
      <c r="E39" s="11">
        <v>67</v>
      </c>
      <c r="F39" s="11">
        <f t="shared" si="2"/>
        <v>1</v>
      </c>
      <c r="G39" s="14">
        <v>1</v>
      </c>
      <c r="H39" s="14">
        <v>0</v>
      </c>
      <c r="I39" s="14">
        <v>1</v>
      </c>
      <c r="J39" s="14">
        <v>0</v>
      </c>
      <c r="K39" s="14">
        <v>1</v>
      </c>
      <c r="L39" s="14">
        <v>1</v>
      </c>
    </row>
    <row r="40" spans="1:12" x14ac:dyDescent="0.35">
      <c r="A40" s="11">
        <v>144</v>
      </c>
      <c r="B40" s="11" t="s">
        <v>82</v>
      </c>
      <c r="C40" s="12">
        <v>44000</v>
      </c>
      <c r="D40" s="13">
        <v>0.50208333333333333</v>
      </c>
      <c r="E40" s="11">
        <v>67</v>
      </c>
      <c r="F40" s="11">
        <f t="shared" si="2"/>
        <v>2</v>
      </c>
      <c r="G40" s="14">
        <v>2</v>
      </c>
      <c r="H40" s="14">
        <v>1</v>
      </c>
      <c r="I40" s="14">
        <v>0</v>
      </c>
      <c r="J40" s="14">
        <v>0</v>
      </c>
      <c r="K40" s="14">
        <v>1</v>
      </c>
      <c r="L40" s="14">
        <v>1</v>
      </c>
    </row>
    <row r="41" spans="1:12" x14ac:dyDescent="0.35">
      <c r="A41" s="11">
        <v>74</v>
      </c>
      <c r="B41" s="11" t="s">
        <v>47</v>
      </c>
      <c r="C41" s="12">
        <v>44000</v>
      </c>
      <c r="D41" s="13">
        <v>0.45624999999999999</v>
      </c>
      <c r="E41" s="11">
        <v>74</v>
      </c>
      <c r="F41" s="11">
        <f t="shared" si="2"/>
        <v>1</v>
      </c>
      <c r="G41" s="14">
        <v>2</v>
      </c>
      <c r="H41" s="14">
        <v>0</v>
      </c>
      <c r="I41" s="14">
        <v>1</v>
      </c>
      <c r="J41" s="14">
        <v>0</v>
      </c>
      <c r="K41" s="14">
        <v>1</v>
      </c>
      <c r="L41" s="14">
        <v>1</v>
      </c>
    </row>
    <row r="42" spans="1:12" x14ac:dyDescent="0.35">
      <c r="A42" s="11">
        <v>75</v>
      </c>
      <c r="B42" s="11" t="s">
        <v>49</v>
      </c>
      <c r="C42" s="12">
        <v>44000</v>
      </c>
      <c r="D42" s="13">
        <v>0.45694444444444443</v>
      </c>
      <c r="E42" s="11">
        <v>75</v>
      </c>
      <c r="F42" s="11">
        <f t="shared" si="2"/>
        <v>1</v>
      </c>
      <c r="G42" s="14">
        <v>2</v>
      </c>
      <c r="H42" s="14">
        <v>0</v>
      </c>
      <c r="I42" s="14">
        <v>1</v>
      </c>
      <c r="J42" s="14">
        <v>0</v>
      </c>
      <c r="K42" s="14">
        <v>1</v>
      </c>
      <c r="L42" s="14">
        <v>1</v>
      </c>
    </row>
    <row r="43" spans="1:12" x14ac:dyDescent="0.35">
      <c r="A43" s="11">
        <v>106</v>
      </c>
      <c r="B43" s="11" t="s">
        <v>62</v>
      </c>
      <c r="C43" s="12">
        <v>44000</v>
      </c>
      <c r="D43" s="13">
        <v>0.47152777777777777</v>
      </c>
      <c r="E43" s="11">
        <v>81</v>
      </c>
      <c r="F43" s="11">
        <f t="shared" si="2"/>
        <v>2</v>
      </c>
      <c r="G43" s="14">
        <v>0</v>
      </c>
      <c r="H43" s="14">
        <v>0</v>
      </c>
      <c r="I43" s="14">
        <v>0</v>
      </c>
      <c r="J43" s="14">
        <v>0</v>
      </c>
      <c r="K43" s="14">
        <v>1</v>
      </c>
      <c r="L43" s="14">
        <v>1</v>
      </c>
    </row>
    <row r="44" spans="1:12" x14ac:dyDescent="0.35">
      <c r="A44" s="11">
        <v>163</v>
      </c>
      <c r="B44" s="11" t="s">
        <v>90</v>
      </c>
      <c r="C44" s="12">
        <v>44000</v>
      </c>
      <c r="D44" s="13">
        <v>0.51666666666666672</v>
      </c>
      <c r="E44" s="11">
        <v>81</v>
      </c>
      <c r="F44" s="11">
        <f t="shared" si="2"/>
        <v>2</v>
      </c>
      <c r="G44" s="14">
        <v>0</v>
      </c>
      <c r="H44" s="14">
        <v>1</v>
      </c>
      <c r="I44" s="14">
        <v>1</v>
      </c>
      <c r="J44" s="14">
        <v>0</v>
      </c>
      <c r="K44" s="14">
        <v>0</v>
      </c>
      <c r="L44" s="14">
        <v>0</v>
      </c>
    </row>
    <row r="45" spans="1:12" x14ac:dyDescent="0.35">
      <c r="A45" s="11">
        <v>86</v>
      </c>
      <c r="B45" s="11" t="s">
        <v>53</v>
      </c>
      <c r="C45" s="12">
        <v>44000</v>
      </c>
      <c r="D45" s="13">
        <v>0.4604166666666667</v>
      </c>
      <c r="E45" s="11">
        <v>86</v>
      </c>
      <c r="F45" s="11">
        <f t="shared" si="2"/>
        <v>1</v>
      </c>
      <c r="G45" s="14">
        <v>0</v>
      </c>
      <c r="H45" s="14">
        <v>0</v>
      </c>
      <c r="I45" s="14">
        <v>0</v>
      </c>
      <c r="J45" s="14">
        <v>0</v>
      </c>
      <c r="K45" s="14">
        <v>0</v>
      </c>
      <c r="L45" s="14">
        <v>0</v>
      </c>
    </row>
    <row r="46" spans="1:12" x14ac:dyDescent="0.35">
      <c r="A46" s="11">
        <v>100</v>
      </c>
      <c r="B46" s="11" t="s">
        <v>55</v>
      </c>
      <c r="C46" s="12">
        <v>44000</v>
      </c>
      <c r="D46" s="13">
        <v>0.4680555555555555</v>
      </c>
      <c r="E46" s="11">
        <v>100</v>
      </c>
      <c r="F46" s="11">
        <f t="shared" si="2"/>
        <v>1</v>
      </c>
      <c r="G46" s="14">
        <v>0</v>
      </c>
      <c r="H46" s="14">
        <v>1</v>
      </c>
      <c r="I46" s="14">
        <v>0</v>
      </c>
      <c r="J46" s="14">
        <v>0</v>
      </c>
      <c r="K46" s="14">
        <v>0</v>
      </c>
      <c r="L46" s="14">
        <v>0</v>
      </c>
    </row>
    <row r="47" spans="1:12" x14ac:dyDescent="0.35">
      <c r="A47" s="11">
        <v>185</v>
      </c>
      <c r="B47" s="11" t="s">
        <v>94</v>
      </c>
      <c r="C47" s="12">
        <v>44000</v>
      </c>
      <c r="D47" s="13">
        <v>0.56944444444444442</v>
      </c>
      <c r="E47" s="11">
        <v>100</v>
      </c>
      <c r="F47" s="11">
        <f t="shared" si="2"/>
        <v>2</v>
      </c>
      <c r="G47" s="14">
        <v>0</v>
      </c>
      <c r="H47" s="14">
        <v>0</v>
      </c>
      <c r="I47" s="14">
        <v>1</v>
      </c>
      <c r="J47" s="14">
        <v>0</v>
      </c>
      <c r="K47" s="14">
        <v>0</v>
      </c>
      <c r="L47" s="14">
        <v>0</v>
      </c>
    </row>
    <row r="48" spans="1:12" x14ac:dyDescent="0.35">
      <c r="A48" s="11">
        <v>105</v>
      </c>
      <c r="B48" s="11" t="s">
        <v>60</v>
      </c>
      <c r="C48" s="12">
        <v>44000</v>
      </c>
      <c r="D48" s="13">
        <v>0.47083333333333338</v>
      </c>
      <c r="E48" s="11">
        <v>105</v>
      </c>
      <c r="F48" s="11">
        <f t="shared" si="2"/>
        <v>1</v>
      </c>
      <c r="G48" s="14">
        <v>0</v>
      </c>
      <c r="H48" s="14">
        <v>0</v>
      </c>
      <c r="I48" s="14">
        <v>1</v>
      </c>
      <c r="J48" s="14">
        <v>0</v>
      </c>
      <c r="K48" s="14">
        <v>0</v>
      </c>
      <c r="L48" s="14">
        <v>0</v>
      </c>
    </row>
    <row r="49" spans="1:12" x14ac:dyDescent="0.35">
      <c r="A49" s="11">
        <v>116</v>
      </c>
      <c r="B49" s="11" t="s">
        <v>51</v>
      </c>
      <c r="C49" s="12">
        <v>44000</v>
      </c>
      <c r="D49" s="13">
        <v>0.4777777777777778</v>
      </c>
      <c r="E49" s="11">
        <v>106</v>
      </c>
      <c r="F49" s="11">
        <f t="shared" si="2"/>
        <v>2</v>
      </c>
      <c r="G49" s="14">
        <v>2</v>
      </c>
      <c r="H49" s="14">
        <v>1</v>
      </c>
      <c r="I49" s="14">
        <v>0</v>
      </c>
      <c r="J49" s="14">
        <v>0</v>
      </c>
      <c r="K49" s="14">
        <v>0</v>
      </c>
      <c r="L49" s="14">
        <v>0</v>
      </c>
    </row>
    <row r="50" spans="1:12" x14ac:dyDescent="0.35">
      <c r="A50" s="11">
        <v>108</v>
      </c>
      <c r="B50" s="11" t="s">
        <v>65</v>
      </c>
      <c r="C50" s="12">
        <v>44000</v>
      </c>
      <c r="D50" s="13">
        <v>0.47222222222222227</v>
      </c>
      <c r="E50" s="11">
        <v>108</v>
      </c>
      <c r="F50" s="11">
        <f t="shared" si="2"/>
        <v>1</v>
      </c>
      <c r="G50" s="14">
        <v>0</v>
      </c>
      <c r="H50" s="14">
        <v>0</v>
      </c>
      <c r="I50" s="14">
        <v>0</v>
      </c>
      <c r="J50" s="14">
        <v>0</v>
      </c>
      <c r="K50" s="14">
        <v>0</v>
      </c>
      <c r="L50" s="14">
        <v>0</v>
      </c>
    </row>
    <row r="51" spans="1:12" x14ac:dyDescent="0.35">
      <c r="A51" s="11">
        <v>141</v>
      </c>
      <c r="B51" s="11" t="s">
        <v>80</v>
      </c>
      <c r="C51" s="12">
        <v>44000</v>
      </c>
      <c r="D51" s="13">
        <v>0.50069444444444444</v>
      </c>
      <c r="E51" s="11">
        <v>116</v>
      </c>
      <c r="F51" s="11">
        <f t="shared" si="2"/>
        <v>2</v>
      </c>
      <c r="G51" s="14">
        <v>0</v>
      </c>
      <c r="H51" s="14">
        <v>0</v>
      </c>
      <c r="I51" s="14">
        <v>0</v>
      </c>
      <c r="J51" s="14">
        <v>0</v>
      </c>
      <c r="K51" s="14">
        <v>0</v>
      </c>
      <c r="L51" s="14">
        <v>0</v>
      </c>
    </row>
    <row r="52" spans="1:12" x14ac:dyDescent="0.35">
      <c r="A52" s="11">
        <v>129</v>
      </c>
      <c r="B52" s="11" t="s">
        <v>72</v>
      </c>
      <c r="C52" s="12">
        <v>44000</v>
      </c>
      <c r="D52" s="13">
        <v>0.4861111111111111</v>
      </c>
      <c r="E52" s="11">
        <v>129</v>
      </c>
      <c r="F52" s="11">
        <f t="shared" si="2"/>
        <v>1</v>
      </c>
      <c r="G52" s="14">
        <v>0</v>
      </c>
      <c r="H52" s="14">
        <v>0</v>
      </c>
      <c r="I52" s="14">
        <v>0</v>
      </c>
      <c r="J52" s="14">
        <v>0</v>
      </c>
      <c r="K52" s="14">
        <v>0</v>
      </c>
      <c r="L52" s="14">
        <v>0</v>
      </c>
    </row>
    <row r="53" spans="1:12" x14ac:dyDescent="0.35">
      <c r="A53" s="11">
        <v>131</v>
      </c>
      <c r="B53" s="11" t="s">
        <v>74</v>
      </c>
      <c r="C53" s="12">
        <v>44000</v>
      </c>
      <c r="D53" s="13">
        <v>0.48888888888888887</v>
      </c>
      <c r="E53" s="11">
        <v>131</v>
      </c>
      <c r="F53" s="11">
        <f t="shared" si="2"/>
        <v>1</v>
      </c>
      <c r="G53" s="14">
        <v>1</v>
      </c>
      <c r="H53" s="14">
        <v>0</v>
      </c>
      <c r="I53" s="14">
        <v>0</v>
      </c>
      <c r="J53" s="14">
        <v>0</v>
      </c>
      <c r="K53" s="14">
        <v>1</v>
      </c>
      <c r="L53" s="14">
        <v>1</v>
      </c>
    </row>
    <row r="54" spans="1:12" x14ac:dyDescent="0.35">
      <c r="A54" s="11">
        <v>146</v>
      </c>
      <c r="B54" s="11" t="s">
        <v>45</v>
      </c>
      <c r="C54" s="12">
        <v>44000</v>
      </c>
      <c r="D54" s="13">
        <v>0.50347222222222221</v>
      </c>
      <c r="E54" s="11">
        <v>144</v>
      </c>
      <c r="F54" s="11">
        <f t="shared" si="2"/>
        <v>2</v>
      </c>
      <c r="G54" s="14">
        <v>2</v>
      </c>
      <c r="H54" s="14">
        <v>0</v>
      </c>
      <c r="I54" s="14">
        <v>0</v>
      </c>
      <c r="J54" s="14">
        <v>0</v>
      </c>
      <c r="K54" s="14">
        <v>1</v>
      </c>
      <c r="L54" s="14">
        <v>0</v>
      </c>
    </row>
    <row r="55" spans="1:12" x14ac:dyDescent="0.35">
      <c r="A55" s="11">
        <v>162</v>
      </c>
      <c r="B55" s="11" t="s">
        <v>90</v>
      </c>
      <c r="C55" s="12">
        <v>44000</v>
      </c>
      <c r="D55" s="13">
        <v>0.51597222222222217</v>
      </c>
      <c r="E55" s="11">
        <v>152</v>
      </c>
      <c r="F55" s="11">
        <f t="shared" si="2"/>
        <v>2</v>
      </c>
      <c r="G55" s="14">
        <v>0</v>
      </c>
      <c r="H55" s="14">
        <v>0</v>
      </c>
      <c r="I55" s="14">
        <v>1</v>
      </c>
      <c r="J55" s="14">
        <v>0</v>
      </c>
      <c r="K55" s="14">
        <v>0</v>
      </c>
      <c r="L55" s="14">
        <v>0</v>
      </c>
    </row>
    <row r="56" spans="1:12" x14ac:dyDescent="0.35">
      <c r="A56" s="11">
        <v>154</v>
      </c>
      <c r="B56" s="11" t="s">
        <v>87</v>
      </c>
      <c r="C56" s="12">
        <v>44000</v>
      </c>
      <c r="D56" s="13">
        <v>0.50972222222222219</v>
      </c>
      <c r="E56" s="11">
        <v>154</v>
      </c>
      <c r="F56" s="11">
        <f t="shared" si="2"/>
        <v>1</v>
      </c>
      <c r="G56" s="14">
        <v>0</v>
      </c>
      <c r="H56" s="14">
        <v>0</v>
      </c>
      <c r="I56" s="14">
        <v>1</v>
      </c>
      <c r="J56" s="14">
        <v>0</v>
      </c>
      <c r="K56" s="14">
        <v>0</v>
      </c>
      <c r="L56" s="14">
        <v>0</v>
      </c>
    </row>
    <row r="57" spans="1:12" x14ac:dyDescent="0.35">
      <c r="A57" s="11">
        <v>156</v>
      </c>
      <c r="B57" s="11" t="s">
        <v>89</v>
      </c>
      <c r="C57" s="12">
        <v>44000</v>
      </c>
      <c r="D57" s="13">
        <v>0.51111111111111118</v>
      </c>
      <c r="E57" s="11">
        <v>156</v>
      </c>
      <c r="F57" s="11">
        <f t="shared" si="2"/>
        <v>1</v>
      </c>
      <c r="G57" s="14">
        <v>0</v>
      </c>
      <c r="H57" s="14">
        <v>0</v>
      </c>
      <c r="I57" s="14">
        <v>0</v>
      </c>
      <c r="J57" s="14">
        <v>0</v>
      </c>
      <c r="K57" s="14">
        <v>1</v>
      </c>
      <c r="L57" s="14">
        <v>0</v>
      </c>
    </row>
    <row r="58" spans="1:12" x14ac:dyDescent="0.35">
      <c r="A58" s="11">
        <v>276</v>
      </c>
      <c r="B58" s="11" t="s">
        <v>20</v>
      </c>
      <c r="C58" s="12">
        <v>44000</v>
      </c>
      <c r="D58" s="13">
        <v>0.7319444444444444</v>
      </c>
      <c r="E58" s="11">
        <v>174</v>
      </c>
      <c r="F58" s="11">
        <f t="shared" si="2"/>
        <v>2</v>
      </c>
      <c r="G58" s="14">
        <v>0</v>
      </c>
      <c r="H58" s="14">
        <v>0</v>
      </c>
      <c r="I58" s="14">
        <v>1</v>
      </c>
      <c r="J58" s="14">
        <v>0</v>
      </c>
      <c r="K58" s="14">
        <v>0</v>
      </c>
      <c r="L58" s="14">
        <v>0</v>
      </c>
    </row>
    <row r="59" spans="1:12" x14ac:dyDescent="0.35">
      <c r="A59" s="11">
        <v>228</v>
      </c>
      <c r="B59" s="11" t="s">
        <v>36</v>
      </c>
      <c r="C59" s="12">
        <v>44000</v>
      </c>
      <c r="D59" s="13">
        <v>0.62986111111111109</v>
      </c>
      <c r="E59" s="11">
        <v>182</v>
      </c>
      <c r="F59" s="11">
        <f t="shared" si="2"/>
        <v>2</v>
      </c>
      <c r="G59" s="14">
        <v>0</v>
      </c>
      <c r="H59" s="14">
        <v>0</v>
      </c>
      <c r="I59" s="14">
        <v>1</v>
      </c>
      <c r="J59" s="14">
        <v>0</v>
      </c>
      <c r="K59" s="14">
        <v>0</v>
      </c>
      <c r="L59" s="14">
        <v>0</v>
      </c>
    </row>
    <row r="60" spans="1:12" x14ac:dyDescent="0.35">
      <c r="A60" s="11">
        <v>197</v>
      </c>
      <c r="B60" s="11" t="s">
        <v>107</v>
      </c>
      <c r="C60" s="12">
        <v>44000</v>
      </c>
      <c r="D60" s="13">
        <v>0.59652777777777777</v>
      </c>
      <c r="E60" s="11">
        <v>197</v>
      </c>
      <c r="F60" s="11">
        <f t="shared" si="2"/>
        <v>1</v>
      </c>
      <c r="G60" s="14">
        <v>0</v>
      </c>
      <c r="H60" s="14">
        <v>1</v>
      </c>
      <c r="I60" s="14">
        <v>0</v>
      </c>
      <c r="J60" s="14">
        <v>0</v>
      </c>
      <c r="K60" s="14">
        <v>0</v>
      </c>
      <c r="L60" s="14">
        <v>0</v>
      </c>
    </row>
    <row r="61" spans="1:12" x14ac:dyDescent="0.35">
      <c r="A61" s="11">
        <v>230</v>
      </c>
      <c r="B61" s="11" t="s">
        <v>36</v>
      </c>
      <c r="C61" s="12">
        <v>44000</v>
      </c>
      <c r="D61" s="13">
        <v>0.63055555555555554</v>
      </c>
      <c r="E61" s="11">
        <v>219</v>
      </c>
      <c r="F61" s="11">
        <f t="shared" si="2"/>
        <v>2</v>
      </c>
      <c r="G61" s="14">
        <v>0</v>
      </c>
      <c r="H61" s="14">
        <v>0</v>
      </c>
      <c r="I61" s="14">
        <v>0</v>
      </c>
      <c r="J61" s="14">
        <v>0</v>
      </c>
      <c r="K61" s="14">
        <v>0</v>
      </c>
      <c r="L61" s="14">
        <v>0</v>
      </c>
    </row>
    <row r="62" spans="1:12" x14ac:dyDescent="0.35">
      <c r="A62" s="11">
        <v>293</v>
      </c>
      <c r="B62" s="11" t="s">
        <v>129</v>
      </c>
      <c r="C62" s="12">
        <v>44001</v>
      </c>
      <c r="D62" s="13">
        <v>8.5416666666666655E-2</v>
      </c>
      <c r="E62" s="11">
        <v>262</v>
      </c>
      <c r="F62" s="11">
        <f t="shared" ref="F62" si="3">IF(E62=A62,1,2)</f>
        <v>2</v>
      </c>
      <c r="G62" s="14">
        <v>0</v>
      </c>
      <c r="H62" s="14">
        <v>0</v>
      </c>
      <c r="I62" s="14">
        <v>0</v>
      </c>
      <c r="J62" s="14">
        <v>0</v>
      </c>
      <c r="K62" s="14">
        <v>1</v>
      </c>
      <c r="L62" s="14">
        <v>0</v>
      </c>
    </row>
    <row r="63" spans="1:12" x14ac:dyDescent="0.35">
      <c r="A63" s="11">
        <v>275</v>
      </c>
      <c r="B63" s="11" t="s">
        <v>20</v>
      </c>
      <c r="C63" s="12">
        <v>44000</v>
      </c>
      <c r="D63" s="13">
        <v>0.7270833333333333</v>
      </c>
      <c r="E63" s="11">
        <v>268</v>
      </c>
      <c r="F63" s="11">
        <f>IF(E63=A63,1,2)</f>
        <v>2</v>
      </c>
      <c r="G63" s="14">
        <v>1</v>
      </c>
      <c r="H63" s="14">
        <v>1</v>
      </c>
      <c r="I63" s="14">
        <v>0</v>
      </c>
      <c r="J63" s="14">
        <v>0</v>
      </c>
      <c r="K63" s="14">
        <v>0</v>
      </c>
      <c r="L63" s="14">
        <v>0</v>
      </c>
    </row>
    <row r="64" spans="1:12" x14ac:dyDescent="0.35">
      <c r="A64" s="11">
        <v>284</v>
      </c>
      <c r="B64" s="11" t="s">
        <v>120</v>
      </c>
      <c r="C64" s="12">
        <v>44000</v>
      </c>
      <c r="D64" s="13">
        <v>0.86111111111111116</v>
      </c>
      <c r="E64" s="11">
        <v>275</v>
      </c>
      <c r="F64" s="11">
        <f>IF(E64=A64,1,2)</f>
        <v>2</v>
      </c>
      <c r="G64" s="14">
        <v>3</v>
      </c>
      <c r="H64" s="14">
        <v>1</v>
      </c>
      <c r="I64" s="14">
        <v>0</v>
      </c>
      <c r="J64" s="14">
        <v>0</v>
      </c>
      <c r="K64" s="14">
        <v>1</v>
      </c>
      <c r="L64" s="14">
        <v>1</v>
      </c>
    </row>
    <row r="65" spans="1:12" x14ac:dyDescent="0.35">
      <c r="A65" s="11">
        <v>286</v>
      </c>
      <c r="B65" s="11" t="s">
        <v>20</v>
      </c>
      <c r="C65" s="12">
        <v>44000</v>
      </c>
      <c r="D65" s="13">
        <v>0.90138888888888891</v>
      </c>
      <c r="E65" s="11">
        <v>284</v>
      </c>
      <c r="F65" s="11">
        <f>IF(E65=A65,1,2)</f>
        <v>2</v>
      </c>
      <c r="G65" s="14">
        <v>2</v>
      </c>
      <c r="H65" s="14">
        <v>0</v>
      </c>
      <c r="I65" s="14">
        <v>0</v>
      </c>
      <c r="J65" s="14">
        <v>1</v>
      </c>
      <c r="K65" s="14">
        <v>1</v>
      </c>
      <c r="L65" s="14">
        <v>1</v>
      </c>
    </row>
    <row r="66" spans="1:12" x14ac:dyDescent="0.35">
      <c r="A66" s="11">
        <v>289</v>
      </c>
      <c r="B66" s="11" t="s">
        <v>120</v>
      </c>
      <c r="C66" s="12">
        <v>44000</v>
      </c>
      <c r="D66" s="13">
        <v>0.94305555555555554</v>
      </c>
      <c r="E66" s="11">
        <v>286</v>
      </c>
      <c r="F66" s="11">
        <f>IF(E66=A66,1,2)</f>
        <v>2</v>
      </c>
      <c r="G66" s="14">
        <v>2</v>
      </c>
      <c r="H66" s="14">
        <v>0</v>
      </c>
      <c r="I66" s="14">
        <v>0</v>
      </c>
      <c r="J66" s="14">
        <v>0</v>
      </c>
      <c r="K66" s="14">
        <v>1</v>
      </c>
      <c r="L66" s="14">
        <v>1</v>
      </c>
    </row>
    <row r="67" spans="1:12" x14ac:dyDescent="0.35">
      <c r="G67" s="14"/>
      <c r="H67" s="14"/>
      <c r="I67" s="14"/>
      <c r="J67" s="14"/>
      <c r="K67" s="14"/>
      <c r="L67" s="14"/>
    </row>
    <row r="68" spans="1:12" x14ac:dyDescent="0.35">
      <c r="G68" s="14"/>
      <c r="H68" s="14"/>
      <c r="I68" s="14"/>
      <c r="J68" s="14"/>
      <c r="K68" s="14"/>
      <c r="L68" s="14"/>
    </row>
    <row r="69" spans="1:12" x14ac:dyDescent="0.35">
      <c r="G69" s="14"/>
      <c r="H69" s="14"/>
      <c r="I69" s="14"/>
      <c r="J69" s="14"/>
      <c r="K69" s="14"/>
      <c r="L69" s="14"/>
    </row>
    <row r="70" spans="1:12" x14ac:dyDescent="0.35">
      <c r="G70" s="14"/>
      <c r="H70" s="14"/>
      <c r="I70" s="14"/>
      <c r="J70" s="14"/>
      <c r="K70" s="14"/>
      <c r="L70" s="14"/>
    </row>
    <row r="71" spans="1:12" x14ac:dyDescent="0.35">
      <c r="G71" s="14"/>
      <c r="H71" s="14"/>
      <c r="I71" s="14"/>
      <c r="J71" s="14"/>
      <c r="K71" s="14"/>
      <c r="L71" s="14"/>
    </row>
    <row r="72" spans="1:12" x14ac:dyDescent="0.35">
      <c r="G72" s="14"/>
      <c r="H72" s="14"/>
      <c r="I72" s="14"/>
      <c r="J72" s="14"/>
      <c r="K72" s="14"/>
      <c r="L72" s="14"/>
    </row>
    <row r="73" spans="1:12" x14ac:dyDescent="0.35">
      <c r="G73" s="14"/>
      <c r="H73" s="14"/>
      <c r="I73" s="14"/>
      <c r="J73" s="14"/>
      <c r="K73" s="14"/>
      <c r="L73" s="14"/>
    </row>
    <row r="74" spans="1:12" x14ac:dyDescent="0.35">
      <c r="G74" s="14"/>
      <c r="H74" s="14"/>
      <c r="I74" s="14"/>
      <c r="J74" s="14"/>
      <c r="K74" s="14"/>
      <c r="L74" s="14"/>
    </row>
  </sheetData>
  <dataValidations count="1">
    <dataValidation type="list" allowBlank="1" showInputMessage="1" showErrorMessage="1" sqref="F1 F30" xr:uid="{0300C769-42C2-654F-B3D5-A684BC9224B0}">
      <formula1>#REF!</formula1>
    </dataValidation>
  </dataValidation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9587D7-5759-413D-A0E6-19CF856C5F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45BA2D-CFF5-4886-85F7-F15E38D6C993}">
  <ds:schemaRefs>
    <ds:schemaRef ds:uri="http://schemas.microsoft.com/sharepoint/v3/contenttype/forms"/>
  </ds:schemaRefs>
</ds:datastoreItem>
</file>

<file path=customXml/itemProps3.xml><?xml version="1.0" encoding="utf-8"?>
<ds:datastoreItem xmlns:ds="http://schemas.openxmlformats.org/officeDocument/2006/customXml" ds:itemID="{9735384A-6A20-413A-AE79-E1E2E425FDF7}">
  <ds:schemaRefs>
    <ds:schemaRef ds:uri="http://schemas.microsoft.com/DataMashup"/>
  </ds:schemaRefs>
</ds:datastoreItem>
</file>

<file path=customXml/itemProps4.xml><?xml version="1.0" encoding="utf-8"?>
<ds:datastoreItem xmlns:ds="http://schemas.openxmlformats.org/officeDocument/2006/customXml" ds:itemID="{71AED933-974C-4533-B082-908F0E091846}">
  <ds:schemaRefs>
    <ds:schemaRef ds:uri="http://purl.org/dc/terms/"/>
    <ds:schemaRef ds:uri="http://www.w3.org/XML/1998/namespace"/>
    <ds:schemaRef ds:uri="http://schemas.microsoft.com/office/infopath/2007/PartnerControls"/>
    <ds:schemaRef ds:uri="http://schemas.microsoft.com/office/2006/documentManagement/types"/>
    <ds:schemaRef ds:uri="http://purl.org/dc/dcmitype/"/>
    <ds:schemaRef ds:uri="fba3f5ce-5422-4f75-82b8-6ed129aa1f2e"/>
    <ds:schemaRef ds:uri="http://purl.org/dc/elements/1.1/"/>
    <ds:schemaRef ds:uri="http://schemas.openxmlformats.org/package/2006/metadata/core-properties"/>
    <ds:schemaRef ds:uri="1496553d-e557-4b67-917b-c9b3417b0f6a"/>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racismeA3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Nofre</dc:creator>
  <cp:lastModifiedBy>Adrià Torralba Agell</cp:lastModifiedBy>
  <dcterms:created xsi:type="dcterms:W3CDTF">2020-07-16T06:08:43Z</dcterms:created>
  <dcterms:modified xsi:type="dcterms:W3CDTF">2021-03-04T17:17:10Z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