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moin2\OneDrive\Documents\Horsenettle\pollentube2021\PI28\"/>
    </mc:Choice>
  </mc:AlternateContent>
  <xr:revisionPtr revIDLastSave="0" documentId="13_ncr:1_{775C2CF9-7367-4507-AE74-11C2F5EC2618}" xr6:coauthVersionLast="47" xr6:coauthVersionMax="47" xr10:uidLastSave="{00000000-0000-0000-0000-000000000000}"/>
  <bookViews>
    <workbookView xWindow="12696" yWindow="1776" windowWidth="17280" windowHeight="8964" activeTab="4" xr2:uid="{00000000-000D-0000-FFFF-FFFF00000000}"/>
  </bookViews>
  <sheets>
    <sheet name="10" sheetId="1" r:id="rId1"/>
    <sheet name="20" sheetId="2" r:id="rId2"/>
    <sheet name="25" sheetId="3" r:id="rId3"/>
    <sheet name="30" sheetId="4" r:id="rId4"/>
    <sheet name="40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2" i="5" l="1"/>
  <c r="D12" i="5"/>
  <c r="D30" i="5"/>
  <c r="D14" i="5"/>
  <c r="D26" i="5"/>
  <c r="D5" i="5"/>
  <c r="D3" i="5"/>
  <c r="D18" i="5"/>
  <c r="D2" i="5"/>
  <c r="D10" i="5"/>
  <c r="D6" i="5"/>
  <c r="D11" i="5"/>
  <c r="D9" i="5"/>
  <c r="D8" i="5"/>
  <c r="D25" i="5"/>
  <c r="D29" i="5"/>
  <c r="D24" i="5"/>
  <c r="D23" i="5"/>
  <c r="D33" i="5"/>
  <c r="D37" i="5"/>
  <c r="D35" i="5"/>
  <c r="D28" i="5"/>
  <c r="D31" i="5"/>
  <c r="D36" i="5"/>
  <c r="D40" i="5"/>
  <c r="D41" i="5"/>
  <c r="D34" i="5"/>
  <c r="D38" i="5"/>
  <c r="D22" i="5"/>
  <c r="D39" i="5"/>
  <c r="D27" i="5"/>
  <c r="D21" i="5"/>
  <c r="D4" i="5"/>
  <c r="D20" i="5"/>
  <c r="D16" i="5"/>
  <c r="D13" i="5"/>
  <c r="D7" i="5"/>
  <c r="D15" i="5"/>
  <c r="D17" i="5"/>
  <c r="D19" i="5"/>
  <c r="D13" i="4"/>
  <c r="D26" i="4"/>
  <c r="D17" i="4"/>
  <c r="D8" i="4"/>
  <c r="D23" i="4"/>
  <c r="D18" i="4"/>
  <c r="D6" i="4"/>
  <c r="D11" i="4"/>
  <c r="D32" i="4"/>
  <c r="D22" i="4"/>
  <c r="D9" i="4"/>
  <c r="D25" i="4"/>
  <c r="D21" i="4"/>
  <c r="D12" i="4"/>
  <c r="D29" i="4"/>
  <c r="D4" i="4"/>
  <c r="D14" i="4"/>
  <c r="D16" i="4"/>
  <c r="D3" i="4"/>
  <c r="D7" i="4"/>
  <c r="D10" i="4"/>
  <c r="D15" i="4"/>
  <c r="D2" i="4"/>
  <c r="D24" i="4"/>
  <c r="D19" i="4"/>
  <c r="D28" i="4"/>
  <c r="D31" i="4"/>
  <c r="D30" i="4"/>
  <c r="D27" i="4"/>
  <c r="D20" i="4"/>
  <c r="D5" i="4"/>
  <c r="D7" i="3"/>
  <c r="D6" i="3"/>
  <c r="D15" i="3"/>
  <c r="D12" i="3"/>
  <c r="D11" i="3"/>
  <c r="D2" i="3"/>
  <c r="D10" i="3"/>
  <c r="D20" i="3"/>
  <c r="D16" i="3"/>
  <c r="D18" i="3"/>
  <c r="D9" i="3"/>
  <c r="D14" i="3"/>
  <c r="D3" i="3"/>
  <c r="D25" i="3"/>
  <c r="D24" i="3"/>
  <c r="D19" i="3"/>
  <c r="D8" i="3"/>
  <c r="D22" i="3"/>
  <c r="D23" i="3"/>
  <c r="D5" i="3"/>
  <c r="D4" i="3"/>
  <c r="D17" i="3"/>
  <c r="D21" i="3"/>
  <c r="D13" i="3"/>
  <c r="D41" i="2"/>
  <c r="D40" i="2"/>
  <c r="D39" i="2"/>
  <c r="D9" i="2"/>
  <c r="D38" i="2"/>
  <c r="D32" i="2"/>
  <c r="D22" i="2"/>
  <c r="D25" i="2"/>
  <c r="D20" i="2"/>
  <c r="D27" i="2"/>
  <c r="D13" i="2"/>
  <c r="D36" i="2"/>
  <c r="D7" i="2"/>
  <c r="D26" i="2"/>
  <c r="D29" i="2"/>
  <c r="D35" i="2"/>
  <c r="D11" i="2"/>
  <c r="D10" i="2"/>
  <c r="D16" i="2"/>
  <c r="D28" i="2"/>
  <c r="D30" i="2"/>
  <c r="D15" i="2"/>
  <c r="D21" i="2"/>
  <c r="D31" i="2"/>
  <c r="D37" i="2"/>
  <c r="D34" i="2"/>
  <c r="D33" i="2"/>
  <c r="D19" i="2"/>
  <c r="D4" i="2"/>
  <c r="D8" i="2"/>
  <c r="D17" i="2"/>
  <c r="D6" i="2"/>
  <c r="D24" i="2"/>
  <c r="D2" i="2"/>
  <c r="D23" i="2"/>
  <c r="D5" i="2"/>
  <c r="D3" i="2"/>
  <c r="D12" i="2"/>
  <c r="D18" i="2"/>
  <c r="D14" i="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2" i="1"/>
  <c r="K5" i="1"/>
  <c r="K6" i="1"/>
  <c r="K7" i="1"/>
  <c r="K8" i="1"/>
  <c r="K4" i="1"/>
</calcChain>
</file>

<file path=xl/sharedStrings.xml><?xml version="1.0" encoding="utf-8"?>
<sst xmlns="http://schemas.openxmlformats.org/spreadsheetml/2006/main" count="99" uniqueCount="23">
  <si>
    <t xml:space="preserve"> </t>
  </si>
  <si>
    <t>Area</t>
  </si>
  <si>
    <t>Length</t>
  </si>
  <si>
    <t>no tubes</t>
  </si>
  <si>
    <t>tubes</t>
  </si>
  <si>
    <t>A</t>
  </si>
  <si>
    <t>total</t>
  </si>
  <si>
    <t>Conversion</t>
  </si>
  <si>
    <t>Length (mm)</t>
  </si>
  <si>
    <t>Column1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</si>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</sst>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Continuous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1"/>
  <sheetViews>
    <sheetView topLeftCell="E1" workbookViewId="0">
      <selection activeCell="I8" sqref="I8:K8"/>
    </sheetView>
  </sheetViews>
  <sheetFormatPr defaultRowHeight="14.4" x14ac:dyDescent="0.3"/>
  <sheetData>
    <row r="1" spans="1:15" x14ac:dyDescent="0.3">
      <c r="A1" t="s">
        <v>0</v>
      </c>
      <c r="B1" t="s">
        <v>1</v>
      </c>
      <c r="C1" t="s">
        <v>2</v>
      </c>
      <c r="D1" t="s">
        <v>8</v>
      </c>
    </row>
    <row r="2" spans="1:15" x14ac:dyDescent="0.3">
      <c r="A2">
        <v>1</v>
      </c>
      <c r="B2">
        <v>0</v>
      </c>
      <c r="C2">
        <v>0</v>
      </c>
      <c r="D2">
        <f>C2/$H$10</f>
        <v>0</v>
      </c>
    </row>
    <row r="3" spans="1:15" x14ac:dyDescent="0.3">
      <c r="A3">
        <v>2</v>
      </c>
      <c r="B3">
        <v>0</v>
      </c>
      <c r="C3">
        <v>0</v>
      </c>
      <c r="D3">
        <f t="shared" ref="D3:D41" si="0">C3/$H$10</f>
        <v>0</v>
      </c>
      <c r="I3" t="s">
        <v>3</v>
      </c>
      <c r="J3" t="s">
        <v>4</v>
      </c>
      <c r="K3" t="s">
        <v>6</v>
      </c>
    </row>
    <row r="4" spans="1:15" x14ac:dyDescent="0.3">
      <c r="A4">
        <v>3</v>
      </c>
      <c r="B4">
        <v>0</v>
      </c>
      <c r="C4">
        <v>0</v>
      </c>
      <c r="D4">
        <f t="shared" si="0"/>
        <v>0</v>
      </c>
      <c r="G4">
        <v>20</v>
      </c>
      <c r="H4" t="s">
        <v>5</v>
      </c>
      <c r="I4">
        <v>36</v>
      </c>
      <c r="J4">
        <v>123</v>
      </c>
      <c r="K4">
        <f>SUM(I4:J4)</f>
        <v>159</v>
      </c>
    </row>
    <row r="5" spans="1:15" x14ac:dyDescent="0.3">
      <c r="A5">
        <v>4</v>
      </c>
      <c r="B5">
        <v>0</v>
      </c>
      <c r="C5">
        <v>0</v>
      </c>
      <c r="D5">
        <f t="shared" si="0"/>
        <v>0</v>
      </c>
      <c r="G5">
        <v>25</v>
      </c>
      <c r="I5">
        <v>3</v>
      </c>
      <c r="J5">
        <v>103</v>
      </c>
      <c r="K5">
        <f t="shared" ref="K5:K8" si="1">SUM(I5:J5)</f>
        <v>106</v>
      </c>
    </row>
    <row r="6" spans="1:15" x14ac:dyDescent="0.3">
      <c r="A6">
        <v>5</v>
      </c>
      <c r="B6">
        <v>0</v>
      </c>
      <c r="C6">
        <v>0</v>
      </c>
      <c r="D6">
        <f t="shared" si="0"/>
        <v>0</v>
      </c>
      <c r="G6">
        <v>30</v>
      </c>
      <c r="I6">
        <v>24</v>
      </c>
      <c r="J6">
        <v>112</v>
      </c>
      <c r="K6">
        <f t="shared" si="1"/>
        <v>136</v>
      </c>
    </row>
    <row r="7" spans="1:15" x14ac:dyDescent="0.3">
      <c r="A7">
        <v>6</v>
      </c>
      <c r="B7">
        <v>0</v>
      </c>
      <c r="C7">
        <v>0</v>
      </c>
      <c r="D7">
        <f t="shared" si="0"/>
        <v>0</v>
      </c>
      <c r="G7">
        <v>40</v>
      </c>
      <c r="I7">
        <v>79</v>
      </c>
      <c r="J7">
        <v>133</v>
      </c>
      <c r="K7">
        <f t="shared" si="1"/>
        <v>212</v>
      </c>
    </row>
    <row r="8" spans="1:15" x14ac:dyDescent="0.3">
      <c r="A8">
        <v>7</v>
      </c>
      <c r="B8">
        <v>0</v>
      </c>
      <c r="C8">
        <v>0</v>
      </c>
      <c r="D8">
        <f t="shared" si="0"/>
        <v>0</v>
      </c>
      <c r="G8">
        <v>10</v>
      </c>
      <c r="I8">
        <v>595</v>
      </c>
      <c r="J8">
        <v>0</v>
      </c>
      <c r="K8">
        <f t="shared" si="1"/>
        <v>595</v>
      </c>
    </row>
    <row r="9" spans="1:15" x14ac:dyDescent="0.3">
      <c r="A9">
        <v>8</v>
      </c>
      <c r="B9">
        <v>0</v>
      </c>
      <c r="C9">
        <v>0</v>
      </c>
      <c r="D9">
        <f t="shared" si="0"/>
        <v>0</v>
      </c>
    </row>
    <row r="10" spans="1:15" x14ac:dyDescent="0.3">
      <c r="A10">
        <v>9</v>
      </c>
      <c r="B10">
        <v>0</v>
      </c>
      <c r="C10">
        <v>0</v>
      </c>
      <c r="D10">
        <f t="shared" si="0"/>
        <v>0</v>
      </c>
      <c r="G10" t="s">
        <v>7</v>
      </c>
      <c r="H10">
        <v>671.27599999999995</v>
      </c>
    </row>
    <row r="11" spans="1:15" ht="15" thickBot="1" x14ac:dyDescent="0.35">
      <c r="A11">
        <v>10</v>
      </c>
      <c r="B11">
        <v>0</v>
      </c>
      <c r="C11">
        <v>0</v>
      </c>
      <c r="D11">
        <f t="shared" si="0"/>
        <v>0</v>
      </c>
    </row>
    <row r="12" spans="1:15" x14ac:dyDescent="0.3">
      <c r="A12">
        <v>11</v>
      </c>
      <c r="B12">
        <v>0</v>
      </c>
      <c r="C12">
        <v>0</v>
      </c>
      <c r="D12">
        <f t="shared" si="0"/>
        <v>0</v>
      </c>
      <c r="N12" s="3" t="s">
        <v>9</v>
      </c>
      <c r="O12" s="3"/>
    </row>
    <row r="13" spans="1:15" x14ac:dyDescent="0.3">
      <c r="A13">
        <v>12</v>
      </c>
      <c r="B13">
        <v>0</v>
      </c>
      <c r="C13">
        <v>0</v>
      </c>
      <c r="D13">
        <f t="shared" si="0"/>
        <v>0</v>
      </c>
      <c r="N13" s="1"/>
      <c r="O13" s="1"/>
    </row>
    <row r="14" spans="1:15" x14ac:dyDescent="0.3">
      <c r="A14">
        <v>13</v>
      </c>
      <c r="B14">
        <v>0</v>
      </c>
      <c r="C14">
        <v>0</v>
      </c>
      <c r="D14">
        <f t="shared" si="0"/>
        <v>0</v>
      </c>
      <c r="N14" s="1" t="s">
        <v>10</v>
      </c>
      <c r="O14" s="1">
        <v>0</v>
      </c>
    </row>
    <row r="15" spans="1:15" x14ac:dyDescent="0.3">
      <c r="A15">
        <v>14</v>
      </c>
      <c r="B15">
        <v>0</v>
      </c>
      <c r="C15">
        <v>0</v>
      </c>
      <c r="D15">
        <f t="shared" si="0"/>
        <v>0</v>
      </c>
      <c r="N15" s="1" t="s">
        <v>11</v>
      </c>
      <c r="O15" s="1">
        <v>0</v>
      </c>
    </row>
    <row r="16" spans="1:15" x14ac:dyDescent="0.3">
      <c r="A16">
        <v>15</v>
      </c>
      <c r="B16">
        <v>0</v>
      </c>
      <c r="C16">
        <v>0</v>
      </c>
      <c r="D16">
        <f t="shared" si="0"/>
        <v>0</v>
      </c>
      <c r="N16" s="1" t="s">
        <v>12</v>
      </c>
      <c r="O16" s="1">
        <v>0</v>
      </c>
    </row>
    <row r="17" spans="1:15" x14ac:dyDescent="0.3">
      <c r="A17">
        <v>16</v>
      </c>
      <c r="B17">
        <v>0</v>
      </c>
      <c r="C17">
        <v>0</v>
      </c>
      <c r="D17">
        <f t="shared" si="0"/>
        <v>0</v>
      </c>
      <c r="N17" s="1" t="s">
        <v>13</v>
      </c>
      <c r="O17" s="1">
        <v>0</v>
      </c>
    </row>
    <row r="18" spans="1:15" x14ac:dyDescent="0.3">
      <c r="A18">
        <v>17</v>
      </c>
      <c r="B18">
        <v>0</v>
      </c>
      <c r="C18">
        <v>0</v>
      </c>
      <c r="D18">
        <f t="shared" si="0"/>
        <v>0</v>
      </c>
      <c r="N18" s="1" t="s">
        <v>14</v>
      </c>
      <c r="O18" s="1">
        <v>0</v>
      </c>
    </row>
    <row r="19" spans="1:15" x14ac:dyDescent="0.3">
      <c r="A19">
        <v>18</v>
      </c>
      <c r="B19">
        <v>0</v>
      </c>
      <c r="C19">
        <v>0</v>
      </c>
      <c r="D19">
        <f t="shared" si="0"/>
        <v>0</v>
      </c>
      <c r="N19" s="1" t="s">
        <v>15</v>
      </c>
      <c r="O19" s="1">
        <v>0</v>
      </c>
    </row>
    <row r="20" spans="1:15" x14ac:dyDescent="0.3">
      <c r="A20">
        <v>19</v>
      </c>
      <c r="B20">
        <v>0</v>
      </c>
      <c r="C20">
        <v>0</v>
      </c>
      <c r="D20">
        <f t="shared" si="0"/>
        <v>0</v>
      </c>
      <c r="N20" s="1" t="s">
        <v>16</v>
      </c>
      <c r="O20" s="1" t="e">
        <v>#DIV/0!</v>
      </c>
    </row>
    <row r="21" spans="1:15" x14ac:dyDescent="0.3">
      <c r="A21">
        <v>20</v>
      </c>
      <c r="B21">
        <v>0</v>
      </c>
      <c r="C21">
        <v>0</v>
      </c>
      <c r="D21">
        <f t="shared" si="0"/>
        <v>0</v>
      </c>
      <c r="N21" s="1" t="s">
        <v>17</v>
      </c>
      <c r="O21" s="1" t="e">
        <v>#DIV/0!</v>
      </c>
    </row>
    <row r="22" spans="1:15" x14ac:dyDescent="0.3">
      <c r="A22">
        <v>21</v>
      </c>
      <c r="B22">
        <v>0</v>
      </c>
      <c r="C22">
        <v>0</v>
      </c>
      <c r="D22">
        <f t="shared" si="0"/>
        <v>0</v>
      </c>
      <c r="N22" s="1" t="s">
        <v>18</v>
      </c>
      <c r="O22" s="1">
        <v>0</v>
      </c>
    </row>
    <row r="23" spans="1:15" x14ac:dyDescent="0.3">
      <c r="A23">
        <v>22</v>
      </c>
      <c r="B23">
        <v>0</v>
      </c>
      <c r="C23">
        <v>0</v>
      </c>
      <c r="D23">
        <f t="shared" si="0"/>
        <v>0</v>
      </c>
      <c r="N23" s="1" t="s">
        <v>19</v>
      </c>
      <c r="O23" s="1">
        <v>0</v>
      </c>
    </row>
    <row r="24" spans="1:15" x14ac:dyDescent="0.3">
      <c r="A24">
        <v>23</v>
      </c>
      <c r="B24">
        <v>0</v>
      </c>
      <c r="C24">
        <v>0</v>
      </c>
      <c r="D24">
        <f t="shared" si="0"/>
        <v>0</v>
      </c>
      <c r="N24" s="1" t="s">
        <v>20</v>
      </c>
      <c r="O24" s="1">
        <v>0</v>
      </c>
    </row>
    <row r="25" spans="1:15" x14ac:dyDescent="0.3">
      <c r="A25">
        <v>24</v>
      </c>
      <c r="B25">
        <v>0</v>
      </c>
      <c r="C25">
        <v>0</v>
      </c>
      <c r="D25">
        <f t="shared" si="0"/>
        <v>0</v>
      </c>
      <c r="N25" s="1" t="s">
        <v>21</v>
      </c>
      <c r="O25" s="1">
        <v>0</v>
      </c>
    </row>
    <row r="26" spans="1:15" ht="15" thickBot="1" x14ac:dyDescent="0.35">
      <c r="A26">
        <v>25</v>
      </c>
      <c r="B26">
        <v>0</v>
      </c>
      <c r="C26">
        <v>0</v>
      </c>
      <c r="D26">
        <f t="shared" si="0"/>
        <v>0</v>
      </c>
      <c r="N26" s="2" t="s">
        <v>22</v>
      </c>
      <c r="O26" s="2">
        <v>21</v>
      </c>
    </row>
    <row r="27" spans="1:15" x14ac:dyDescent="0.3">
      <c r="A27">
        <v>26</v>
      </c>
      <c r="B27">
        <v>0</v>
      </c>
      <c r="C27">
        <v>0</v>
      </c>
      <c r="D27">
        <f t="shared" si="0"/>
        <v>0</v>
      </c>
      <c r="O27">
        <v>0</v>
      </c>
    </row>
    <row r="28" spans="1:15" x14ac:dyDescent="0.3">
      <c r="A28">
        <v>27</v>
      </c>
      <c r="B28">
        <v>0</v>
      </c>
      <c r="C28">
        <v>0</v>
      </c>
      <c r="D28">
        <f t="shared" si="0"/>
        <v>0</v>
      </c>
    </row>
    <row r="29" spans="1:15" x14ac:dyDescent="0.3">
      <c r="A29">
        <v>28</v>
      </c>
      <c r="B29">
        <v>0</v>
      </c>
      <c r="C29">
        <v>0</v>
      </c>
      <c r="D29">
        <f t="shared" si="0"/>
        <v>0</v>
      </c>
    </row>
    <row r="30" spans="1:15" x14ac:dyDescent="0.3">
      <c r="A30">
        <v>29</v>
      </c>
      <c r="B30">
        <v>0</v>
      </c>
      <c r="C30">
        <v>0</v>
      </c>
      <c r="D30">
        <f t="shared" si="0"/>
        <v>0</v>
      </c>
    </row>
    <row r="31" spans="1:15" x14ac:dyDescent="0.3">
      <c r="A31">
        <v>30</v>
      </c>
      <c r="B31">
        <v>0</v>
      </c>
      <c r="C31">
        <v>0</v>
      </c>
      <c r="D31">
        <f t="shared" si="0"/>
        <v>0</v>
      </c>
    </row>
    <row r="32" spans="1:15" x14ac:dyDescent="0.3">
      <c r="A32">
        <v>31</v>
      </c>
      <c r="B32">
        <v>0</v>
      </c>
      <c r="C32">
        <v>0</v>
      </c>
      <c r="D32">
        <f t="shared" si="0"/>
        <v>0</v>
      </c>
    </row>
    <row r="33" spans="1:4" x14ac:dyDescent="0.3">
      <c r="A33">
        <v>32</v>
      </c>
      <c r="B33">
        <v>0</v>
      </c>
      <c r="C33">
        <v>0</v>
      </c>
      <c r="D33">
        <f t="shared" si="0"/>
        <v>0</v>
      </c>
    </row>
    <row r="34" spans="1:4" x14ac:dyDescent="0.3">
      <c r="A34">
        <v>33</v>
      </c>
      <c r="B34">
        <v>0</v>
      </c>
      <c r="C34">
        <v>0</v>
      </c>
      <c r="D34">
        <f t="shared" si="0"/>
        <v>0</v>
      </c>
    </row>
    <row r="35" spans="1:4" x14ac:dyDescent="0.3">
      <c r="A35">
        <v>34</v>
      </c>
      <c r="B35">
        <v>0</v>
      </c>
      <c r="C35">
        <v>0</v>
      </c>
      <c r="D35">
        <f t="shared" si="0"/>
        <v>0</v>
      </c>
    </row>
    <row r="36" spans="1:4" x14ac:dyDescent="0.3">
      <c r="A36">
        <v>35</v>
      </c>
      <c r="B36">
        <v>0</v>
      </c>
      <c r="C36">
        <v>0</v>
      </c>
      <c r="D36">
        <f t="shared" si="0"/>
        <v>0</v>
      </c>
    </row>
    <row r="37" spans="1:4" x14ac:dyDescent="0.3">
      <c r="A37">
        <v>36</v>
      </c>
      <c r="B37">
        <v>0</v>
      </c>
      <c r="C37">
        <v>0</v>
      </c>
      <c r="D37">
        <f t="shared" si="0"/>
        <v>0</v>
      </c>
    </row>
    <row r="38" spans="1:4" x14ac:dyDescent="0.3">
      <c r="A38">
        <v>37</v>
      </c>
      <c r="B38">
        <v>0</v>
      </c>
      <c r="C38">
        <v>0</v>
      </c>
      <c r="D38">
        <f t="shared" si="0"/>
        <v>0</v>
      </c>
    </row>
    <row r="39" spans="1:4" x14ac:dyDescent="0.3">
      <c r="A39">
        <v>38</v>
      </c>
      <c r="B39">
        <v>0</v>
      </c>
      <c r="C39">
        <v>0</v>
      </c>
      <c r="D39">
        <f t="shared" si="0"/>
        <v>0</v>
      </c>
    </row>
    <row r="40" spans="1:4" x14ac:dyDescent="0.3">
      <c r="A40">
        <v>39</v>
      </c>
      <c r="B40">
        <v>0</v>
      </c>
      <c r="C40">
        <v>0</v>
      </c>
      <c r="D40">
        <f t="shared" si="0"/>
        <v>0</v>
      </c>
    </row>
    <row r="41" spans="1:4" x14ac:dyDescent="0.3">
      <c r="A41">
        <v>40</v>
      </c>
      <c r="B41">
        <v>0</v>
      </c>
      <c r="C41">
        <v>0</v>
      </c>
      <c r="D41">
        <f t="shared" si="0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D5B4A-5D38-4870-8AE6-BACBE49819F8}">
  <dimension ref="A1:O41"/>
  <sheetViews>
    <sheetView topLeftCell="E1" workbookViewId="0">
      <selection activeCell="O24" sqref="O24"/>
    </sheetView>
  </sheetViews>
  <sheetFormatPr defaultRowHeight="14.4" x14ac:dyDescent="0.3"/>
  <sheetData>
    <row r="1" spans="1:15" x14ac:dyDescent="0.3">
      <c r="A1" t="s">
        <v>0</v>
      </c>
      <c r="B1" t="s">
        <v>1</v>
      </c>
      <c r="C1" t="s">
        <v>2</v>
      </c>
      <c r="D1" t="s">
        <v>8</v>
      </c>
    </row>
    <row r="2" spans="1:15" x14ac:dyDescent="0.3">
      <c r="A2">
        <v>7</v>
      </c>
      <c r="B2">
        <v>916</v>
      </c>
      <c r="C2">
        <v>915.64800000000002</v>
      </c>
      <c r="D2">
        <f>C2/$H$10</f>
        <v>1.4152210200927358</v>
      </c>
    </row>
    <row r="3" spans="1:15" x14ac:dyDescent="0.3">
      <c r="A3">
        <v>4</v>
      </c>
      <c r="B3">
        <v>741</v>
      </c>
      <c r="C3">
        <v>740.55499999999995</v>
      </c>
      <c r="D3">
        <f>C3/$H$10</f>
        <v>1.1445981452859351</v>
      </c>
    </row>
    <row r="4" spans="1:15" x14ac:dyDescent="0.3">
      <c r="A4">
        <v>12</v>
      </c>
      <c r="B4">
        <v>704</v>
      </c>
      <c r="C4">
        <v>703.548</v>
      </c>
      <c r="D4">
        <f>C4/$H$10</f>
        <v>1.0874003091190108</v>
      </c>
    </row>
    <row r="5" spans="1:15" x14ac:dyDescent="0.3">
      <c r="A5">
        <v>5</v>
      </c>
      <c r="B5">
        <v>704</v>
      </c>
      <c r="C5">
        <v>703.14599999999996</v>
      </c>
      <c r="D5">
        <f>C5/$H$10</f>
        <v>1.0867789799072642</v>
      </c>
    </row>
    <row r="6" spans="1:15" x14ac:dyDescent="0.3">
      <c r="A6">
        <v>9</v>
      </c>
      <c r="B6">
        <v>683</v>
      </c>
      <c r="C6">
        <v>682.16499999999996</v>
      </c>
      <c r="D6">
        <f>C6/$H$10</f>
        <v>1.0543508500772798</v>
      </c>
    </row>
    <row r="7" spans="1:15" x14ac:dyDescent="0.3">
      <c r="A7">
        <v>28</v>
      </c>
      <c r="B7">
        <v>675</v>
      </c>
      <c r="C7">
        <v>674.471</v>
      </c>
      <c r="D7">
        <f>C7/$H$10</f>
        <v>1.0424590417310664</v>
      </c>
    </row>
    <row r="8" spans="1:15" x14ac:dyDescent="0.3">
      <c r="A8">
        <v>11</v>
      </c>
      <c r="B8">
        <v>641</v>
      </c>
      <c r="C8">
        <v>641.01199999999994</v>
      </c>
      <c r="D8">
        <f>C8/$H$10</f>
        <v>0.9907449768160741</v>
      </c>
    </row>
    <row r="9" spans="1:15" x14ac:dyDescent="0.3">
      <c r="A9">
        <v>37</v>
      </c>
      <c r="B9">
        <v>635</v>
      </c>
      <c r="C9">
        <v>634.98699999999997</v>
      </c>
      <c r="D9">
        <f>C9/$H$10</f>
        <v>0.98143276661514678</v>
      </c>
    </row>
    <row r="10" spans="1:15" x14ac:dyDescent="0.3">
      <c r="A10">
        <v>23</v>
      </c>
      <c r="B10">
        <v>634</v>
      </c>
      <c r="C10">
        <v>633.91</v>
      </c>
      <c r="D10">
        <f>C10/$H$10</f>
        <v>0.97976816074188555</v>
      </c>
      <c r="G10" t="s">
        <v>7</v>
      </c>
      <c r="H10">
        <v>647</v>
      </c>
    </row>
    <row r="11" spans="1:15" ht="15" thickBot="1" x14ac:dyDescent="0.35">
      <c r="A11">
        <v>24</v>
      </c>
      <c r="B11">
        <v>633</v>
      </c>
      <c r="C11">
        <v>632.649</v>
      </c>
      <c r="D11">
        <f>C11/$H$10</f>
        <v>0.97781916537867075</v>
      </c>
    </row>
    <row r="12" spans="1:15" x14ac:dyDescent="0.3">
      <c r="A12">
        <v>3</v>
      </c>
      <c r="B12">
        <v>621</v>
      </c>
      <c r="C12">
        <v>620.82500000000005</v>
      </c>
      <c r="D12">
        <f>C12/$H$10</f>
        <v>0.95954404945904181</v>
      </c>
      <c r="N12" s="3" t="s">
        <v>9</v>
      </c>
      <c r="O12" s="3"/>
    </row>
    <row r="13" spans="1:15" x14ac:dyDescent="0.3">
      <c r="A13">
        <v>30</v>
      </c>
      <c r="B13">
        <v>610</v>
      </c>
      <c r="C13">
        <v>609.37300000000005</v>
      </c>
      <c r="D13">
        <f>C13/$H$10</f>
        <v>0.94184389489953635</v>
      </c>
      <c r="N13" s="1"/>
      <c r="O13" s="1"/>
    </row>
    <row r="14" spans="1:15" x14ac:dyDescent="0.3">
      <c r="A14">
        <v>1</v>
      </c>
      <c r="B14">
        <v>605</v>
      </c>
      <c r="C14">
        <v>604.24300000000005</v>
      </c>
      <c r="D14">
        <f>C14/$H$10</f>
        <v>0.93391499227202479</v>
      </c>
      <c r="N14" s="1" t="s">
        <v>10</v>
      </c>
      <c r="O14" s="1">
        <v>0.99636143740340033</v>
      </c>
    </row>
    <row r="15" spans="1:15" x14ac:dyDescent="0.3">
      <c r="A15">
        <v>19</v>
      </c>
      <c r="B15">
        <v>603</v>
      </c>
      <c r="C15">
        <v>602.65499999999997</v>
      </c>
      <c r="D15">
        <f>C15/$H$10</f>
        <v>0.93146058732612047</v>
      </c>
      <c r="N15" s="1" t="s">
        <v>11</v>
      </c>
      <c r="O15" s="1">
        <v>2.7713350879584514E-2</v>
      </c>
    </row>
    <row r="16" spans="1:15" x14ac:dyDescent="0.3">
      <c r="A16">
        <v>22</v>
      </c>
      <c r="B16">
        <v>603</v>
      </c>
      <c r="C16">
        <v>602.60500000000002</v>
      </c>
      <c r="D16">
        <f>C16/$H$10</f>
        <v>0.93138330757341581</v>
      </c>
      <c r="N16" s="1" t="s">
        <v>12</v>
      </c>
      <c r="O16" s="1">
        <v>0.96868160741885623</v>
      </c>
    </row>
    <row r="17" spans="1:15" x14ac:dyDescent="0.3">
      <c r="A17">
        <v>10</v>
      </c>
      <c r="B17">
        <v>596</v>
      </c>
      <c r="C17">
        <v>595.67399999999998</v>
      </c>
      <c r="D17">
        <f>C17/$H$10</f>
        <v>0.92067078825347759</v>
      </c>
      <c r="N17" s="1" t="s">
        <v>13</v>
      </c>
      <c r="O17" s="1" t="e">
        <v>#N/A</v>
      </c>
    </row>
    <row r="18" spans="1:15" x14ac:dyDescent="0.3">
      <c r="A18">
        <v>2</v>
      </c>
      <c r="B18">
        <v>593</v>
      </c>
      <c r="C18">
        <v>593.69100000000003</v>
      </c>
      <c r="D18">
        <f>C18/$H$10</f>
        <v>0.91760587326120557</v>
      </c>
      <c r="N18" s="1" t="s">
        <v>14</v>
      </c>
      <c r="O18" s="1">
        <v>0.12393787290210913</v>
      </c>
    </row>
    <row r="19" spans="1:15" x14ac:dyDescent="0.3">
      <c r="A19">
        <v>13</v>
      </c>
      <c r="B19">
        <v>572</v>
      </c>
      <c r="C19">
        <v>571.88699999999994</v>
      </c>
      <c r="D19">
        <f>C19/$H$10</f>
        <v>0.88390571870170009</v>
      </c>
      <c r="N19" s="1" t="s">
        <v>15</v>
      </c>
      <c r="O19" s="1">
        <v>1.5360596339499355E-2</v>
      </c>
    </row>
    <row r="20" spans="1:15" x14ac:dyDescent="0.3">
      <c r="A20">
        <v>32</v>
      </c>
      <c r="B20">
        <v>567</v>
      </c>
      <c r="C20">
        <v>566.65599999999995</v>
      </c>
      <c r="D20">
        <f>C20/$H$10</f>
        <v>0.87582071097372483</v>
      </c>
      <c r="N20" s="1" t="s">
        <v>16</v>
      </c>
      <c r="O20" s="1">
        <v>6.3100222709560327</v>
      </c>
    </row>
    <row r="21" spans="1:15" x14ac:dyDescent="0.3">
      <c r="A21">
        <v>18</v>
      </c>
      <c r="B21">
        <v>564</v>
      </c>
      <c r="C21">
        <v>563.21699999999998</v>
      </c>
      <c r="D21">
        <f>C21/$H$10</f>
        <v>0.87050540958268929</v>
      </c>
      <c r="N21" s="1" t="s">
        <v>17</v>
      </c>
      <c r="O21" s="1">
        <v>2.1939756168009774</v>
      </c>
    </row>
    <row r="22" spans="1:15" x14ac:dyDescent="0.3">
      <c r="A22">
        <v>34</v>
      </c>
      <c r="B22">
        <v>561</v>
      </c>
      <c r="C22">
        <v>560.61400000000003</v>
      </c>
      <c r="D22">
        <f>C22/$H$10</f>
        <v>0.86648222565687794</v>
      </c>
      <c r="N22" s="1" t="s">
        <v>18</v>
      </c>
      <c r="O22" s="1">
        <v>0.54471561051004647</v>
      </c>
    </row>
    <row r="23" spans="1:15" x14ac:dyDescent="0.3">
      <c r="A23">
        <v>6</v>
      </c>
      <c r="B23">
        <v>560</v>
      </c>
      <c r="C23">
        <v>559.29700000000003</v>
      </c>
      <c r="D23">
        <f>C23/$H$10</f>
        <v>0.86444667697063371</v>
      </c>
      <c r="N23" s="1" t="s">
        <v>19</v>
      </c>
      <c r="O23" s="1">
        <v>0.87050540958268929</v>
      </c>
    </row>
    <row r="24" spans="1:15" x14ac:dyDescent="0.3">
      <c r="A24">
        <v>8</v>
      </c>
      <c r="B24">
        <v>549</v>
      </c>
      <c r="C24">
        <v>548.54300000000001</v>
      </c>
      <c r="D24">
        <f>C24/$H$10</f>
        <v>0.84782534775888718</v>
      </c>
      <c r="N24" s="1" t="s">
        <v>20</v>
      </c>
      <c r="O24" s="1">
        <v>1.4152210200927358</v>
      </c>
    </row>
    <row r="25" spans="1:15" x14ac:dyDescent="0.3">
      <c r="A25">
        <v>33</v>
      </c>
      <c r="B25">
        <v>548</v>
      </c>
      <c r="C25">
        <v>547.86199999999997</v>
      </c>
      <c r="D25">
        <f>C25/$H$10</f>
        <v>0.84677279752704782</v>
      </c>
      <c r="N25" s="1" t="s">
        <v>21</v>
      </c>
      <c r="O25" s="1">
        <v>19.927228748068007</v>
      </c>
    </row>
    <row r="26" spans="1:15" ht="15" thickBot="1" x14ac:dyDescent="0.35">
      <c r="A26">
        <v>27</v>
      </c>
      <c r="B26">
        <v>547</v>
      </c>
      <c r="C26">
        <v>546.90599999999995</v>
      </c>
      <c r="D26">
        <f>C26/$H$10</f>
        <v>0.84529520865533225</v>
      </c>
      <c r="N26" s="2" t="s">
        <v>22</v>
      </c>
      <c r="O26" s="2">
        <v>20</v>
      </c>
    </row>
    <row r="27" spans="1:15" x14ac:dyDescent="0.3">
      <c r="A27">
        <v>31</v>
      </c>
      <c r="B27">
        <v>543</v>
      </c>
      <c r="C27">
        <v>542.94399999999996</v>
      </c>
      <c r="D27">
        <f>C27/$H$10</f>
        <v>0.83917156105100454</v>
      </c>
      <c r="O27">
        <v>0</v>
      </c>
    </row>
    <row r="28" spans="1:15" x14ac:dyDescent="0.3">
      <c r="A28">
        <v>21</v>
      </c>
      <c r="B28">
        <v>536</v>
      </c>
      <c r="C28">
        <v>535.327</v>
      </c>
      <c r="D28">
        <f>C28/$H$10</f>
        <v>0.82739876352395669</v>
      </c>
    </row>
    <row r="29" spans="1:15" x14ac:dyDescent="0.3">
      <c r="A29">
        <v>26</v>
      </c>
      <c r="B29">
        <v>525</v>
      </c>
      <c r="C29">
        <v>524.47900000000004</v>
      </c>
      <c r="D29">
        <f>C29/$H$10</f>
        <v>0.81063214837712527</v>
      </c>
    </row>
    <row r="30" spans="1:15" x14ac:dyDescent="0.3">
      <c r="A30">
        <v>20</v>
      </c>
      <c r="B30">
        <v>521</v>
      </c>
      <c r="C30">
        <v>520.46699999999998</v>
      </c>
      <c r="D30">
        <f>C30/$H$10</f>
        <v>0.80443122102009268</v>
      </c>
    </row>
    <row r="31" spans="1:15" x14ac:dyDescent="0.3">
      <c r="A31">
        <v>17</v>
      </c>
      <c r="B31">
        <v>513</v>
      </c>
      <c r="C31">
        <v>512.29200000000003</v>
      </c>
      <c r="D31">
        <f>C31/$H$10</f>
        <v>0.79179598145285934</v>
      </c>
    </row>
    <row r="32" spans="1:15" x14ac:dyDescent="0.3">
      <c r="A32">
        <v>35</v>
      </c>
      <c r="B32">
        <v>502</v>
      </c>
      <c r="C32">
        <v>502.53300000000002</v>
      </c>
      <c r="D32">
        <f>C32/$H$10</f>
        <v>0.77671251931993823</v>
      </c>
    </row>
    <row r="33" spans="1:4" x14ac:dyDescent="0.3">
      <c r="A33">
        <v>14</v>
      </c>
      <c r="B33">
        <v>490</v>
      </c>
      <c r="C33">
        <v>489.11700000000002</v>
      </c>
      <c r="D33">
        <f>C33/$H$10</f>
        <v>0.75597681607418854</v>
      </c>
    </row>
    <row r="34" spans="1:4" x14ac:dyDescent="0.3">
      <c r="A34">
        <v>15</v>
      </c>
      <c r="B34">
        <v>441</v>
      </c>
      <c r="C34">
        <v>440.87599999999998</v>
      </c>
      <c r="D34">
        <f>C34/$H$10</f>
        <v>0.6814157650695517</v>
      </c>
    </row>
    <row r="35" spans="1:4" x14ac:dyDescent="0.3">
      <c r="A35">
        <v>25</v>
      </c>
      <c r="B35">
        <v>438</v>
      </c>
      <c r="C35">
        <v>437.54500000000002</v>
      </c>
      <c r="D35">
        <f>C35/$H$10</f>
        <v>0.67626738794435859</v>
      </c>
    </row>
    <row r="36" spans="1:4" x14ac:dyDescent="0.3">
      <c r="A36">
        <v>29</v>
      </c>
      <c r="B36">
        <v>437</v>
      </c>
      <c r="C36">
        <v>436.65800000000002</v>
      </c>
      <c r="D36">
        <f>C36/$H$10</f>
        <v>0.67489644513137559</v>
      </c>
    </row>
    <row r="37" spans="1:4" x14ac:dyDescent="0.3">
      <c r="A37">
        <v>16</v>
      </c>
      <c r="B37">
        <v>412</v>
      </c>
      <c r="C37">
        <v>411.66</v>
      </c>
      <c r="D37">
        <f>C37/$H$10</f>
        <v>0.63625965996908818</v>
      </c>
    </row>
    <row r="38" spans="1:4" x14ac:dyDescent="0.3">
      <c r="A38">
        <v>36</v>
      </c>
      <c r="B38">
        <v>406</v>
      </c>
      <c r="C38">
        <v>405.52699999999999</v>
      </c>
      <c r="D38">
        <f>C38/$H$10</f>
        <v>0.62678052550231833</v>
      </c>
    </row>
    <row r="39" spans="1:4" x14ac:dyDescent="0.3">
      <c r="D39">
        <f>C39/$H$10</f>
        <v>0</v>
      </c>
    </row>
    <row r="40" spans="1:4" x14ac:dyDescent="0.3">
      <c r="D40">
        <f>C40/$H$10</f>
        <v>0</v>
      </c>
    </row>
    <row r="41" spans="1:4" x14ac:dyDescent="0.3">
      <c r="D41">
        <f>C41/$H$10</f>
        <v>0</v>
      </c>
    </row>
  </sheetData>
  <sortState xmlns:xlrd2="http://schemas.microsoft.com/office/spreadsheetml/2017/richdata2" ref="A2:D178">
    <sortCondition descending="1" ref="D1:D17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A2A01-31B2-498F-BA04-E704CACD1BBA}">
  <dimension ref="A1:O27"/>
  <sheetViews>
    <sheetView topLeftCell="E1" workbookViewId="0">
      <selection activeCell="O24" sqref="O24"/>
    </sheetView>
  </sheetViews>
  <sheetFormatPr defaultRowHeight="14.4" x14ac:dyDescent="0.3"/>
  <sheetData>
    <row r="1" spans="1:15" x14ac:dyDescent="0.3">
      <c r="A1" t="s">
        <v>0</v>
      </c>
      <c r="B1" t="s">
        <v>1</v>
      </c>
      <c r="C1" t="s">
        <v>2</v>
      </c>
      <c r="D1" t="s">
        <v>8</v>
      </c>
    </row>
    <row r="2" spans="1:15" x14ac:dyDescent="0.3">
      <c r="A2">
        <v>7</v>
      </c>
      <c r="B2">
        <v>814</v>
      </c>
      <c r="C2">
        <v>813.51499999999999</v>
      </c>
      <c r="D2">
        <f>C2/$H$9</f>
        <v>1.1852409265542978</v>
      </c>
    </row>
    <row r="3" spans="1:15" x14ac:dyDescent="0.3">
      <c r="A3">
        <v>14</v>
      </c>
      <c r="B3">
        <v>775</v>
      </c>
      <c r="C3">
        <v>774.56500000000005</v>
      </c>
      <c r="D3">
        <f>C3/$H$9</f>
        <v>1.1284931910002027</v>
      </c>
    </row>
    <row r="4" spans="1:15" x14ac:dyDescent="0.3">
      <c r="A4">
        <v>22</v>
      </c>
      <c r="B4">
        <v>771</v>
      </c>
      <c r="C4">
        <v>770.11</v>
      </c>
      <c r="D4">
        <f>C4/$H$9</f>
        <v>1.1220025321582643</v>
      </c>
    </row>
    <row r="5" spans="1:15" x14ac:dyDescent="0.3">
      <c r="A5">
        <v>21</v>
      </c>
      <c r="B5">
        <v>760</v>
      </c>
      <c r="C5">
        <v>759.70100000000002</v>
      </c>
      <c r="D5">
        <f>C5/$H$9</f>
        <v>1.1068372643949118</v>
      </c>
    </row>
    <row r="6" spans="1:15" x14ac:dyDescent="0.3">
      <c r="A6">
        <v>3</v>
      </c>
      <c r="B6">
        <v>682</v>
      </c>
      <c r="C6">
        <v>681.92600000000004</v>
      </c>
      <c r="D6">
        <f>C6/$H$9</f>
        <v>0.99352391053817846</v>
      </c>
    </row>
    <row r="7" spans="1:15" x14ac:dyDescent="0.3">
      <c r="A7">
        <v>2</v>
      </c>
      <c r="B7">
        <v>676</v>
      </c>
      <c r="C7">
        <v>675.41899999999998</v>
      </c>
      <c r="D7">
        <f>C7/$H$9</f>
        <v>0.98404361489631698</v>
      </c>
    </row>
    <row r="8" spans="1:15" x14ac:dyDescent="0.3">
      <c r="A8">
        <v>18</v>
      </c>
      <c r="B8">
        <v>653</v>
      </c>
      <c r="C8">
        <v>652.60900000000004</v>
      </c>
      <c r="D8">
        <f>C8/$H$9</f>
        <v>0.95081085885038852</v>
      </c>
    </row>
    <row r="9" spans="1:15" x14ac:dyDescent="0.3">
      <c r="A9">
        <v>12</v>
      </c>
      <c r="B9">
        <v>650</v>
      </c>
      <c r="C9">
        <v>649.18799999999999</v>
      </c>
      <c r="D9">
        <f>C9/$H$9</f>
        <v>0.94582667391250508</v>
      </c>
      <c r="G9" t="s">
        <v>7</v>
      </c>
      <c r="H9">
        <v>686.37099999999998</v>
      </c>
    </row>
    <row r="10" spans="1:15" x14ac:dyDescent="0.3">
      <c r="A10">
        <v>8</v>
      </c>
      <c r="B10">
        <v>616</v>
      </c>
      <c r="C10">
        <v>615.72699999999998</v>
      </c>
      <c r="D10">
        <f>C10/$H$9</f>
        <v>0.89707607110440268</v>
      </c>
    </row>
    <row r="11" spans="1:15" ht="15" thickBot="1" x14ac:dyDescent="0.35">
      <c r="A11">
        <v>6</v>
      </c>
      <c r="B11">
        <v>614</v>
      </c>
      <c r="C11">
        <v>613.09799999999996</v>
      </c>
      <c r="D11">
        <f>C11/$H$9</f>
        <v>0.89324578107175268</v>
      </c>
    </row>
    <row r="12" spans="1:15" x14ac:dyDescent="0.3">
      <c r="A12">
        <v>5</v>
      </c>
      <c r="B12">
        <v>609</v>
      </c>
      <c r="C12">
        <v>608.82299999999998</v>
      </c>
      <c r="D12">
        <f>C12/$H$9</f>
        <v>0.88701737107191303</v>
      </c>
      <c r="N12" s="3" t="s">
        <v>9</v>
      </c>
      <c r="O12" s="3"/>
    </row>
    <row r="13" spans="1:15" x14ac:dyDescent="0.3">
      <c r="A13">
        <v>1</v>
      </c>
      <c r="B13">
        <v>585</v>
      </c>
      <c r="C13">
        <v>584.90300000000002</v>
      </c>
      <c r="D13">
        <f>C13/$H$9</f>
        <v>0.85216741383304373</v>
      </c>
      <c r="N13" s="1"/>
      <c r="O13" s="1"/>
    </row>
    <row r="14" spans="1:15" x14ac:dyDescent="0.3">
      <c r="A14">
        <v>13</v>
      </c>
      <c r="B14">
        <v>572</v>
      </c>
      <c r="C14">
        <v>571.88499999999999</v>
      </c>
      <c r="D14">
        <f>C14/$H$9</f>
        <v>0.83320099479727439</v>
      </c>
      <c r="N14" s="1" t="s">
        <v>10</v>
      </c>
      <c r="O14" s="1">
        <v>0.90634372664346263</v>
      </c>
    </row>
    <row r="15" spans="1:15" x14ac:dyDescent="0.3">
      <c r="A15">
        <v>4</v>
      </c>
      <c r="B15">
        <v>564</v>
      </c>
      <c r="C15">
        <v>563.37300000000005</v>
      </c>
      <c r="D15">
        <f>C15/$H$9</f>
        <v>0.82079953844203801</v>
      </c>
      <c r="N15" s="1" t="s">
        <v>11</v>
      </c>
      <c r="O15" s="1">
        <v>3.1975166573798265E-2</v>
      </c>
    </row>
    <row r="16" spans="1:15" x14ac:dyDescent="0.3">
      <c r="A16">
        <v>10</v>
      </c>
      <c r="B16">
        <v>541</v>
      </c>
      <c r="C16">
        <v>540.53899999999999</v>
      </c>
      <c r="D16">
        <f>C16/$H$9</f>
        <v>0.78753181588382959</v>
      </c>
      <c r="N16" s="1" t="s">
        <v>12</v>
      </c>
      <c r="O16" s="1">
        <v>0.89013157607183291</v>
      </c>
    </row>
    <row r="17" spans="1:15" x14ac:dyDescent="0.3">
      <c r="A17">
        <v>23</v>
      </c>
      <c r="B17">
        <v>528</v>
      </c>
      <c r="C17">
        <v>527.85599999999999</v>
      </c>
      <c r="D17">
        <f>C17/$H$9</f>
        <v>0.76905347108196587</v>
      </c>
      <c r="N17" s="1" t="s">
        <v>13</v>
      </c>
      <c r="O17" s="1" t="e">
        <v>#N/A</v>
      </c>
    </row>
    <row r="18" spans="1:15" x14ac:dyDescent="0.3">
      <c r="A18">
        <v>11</v>
      </c>
      <c r="B18">
        <v>523</v>
      </c>
      <c r="C18">
        <v>522.67399999999998</v>
      </c>
      <c r="D18">
        <f>C18/$H$9</f>
        <v>0.76150361830555191</v>
      </c>
      <c r="N18" s="1" t="s">
        <v>14</v>
      </c>
      <c r="O18" s="1">
        <v>0.14299729210178394</v>
      </c>
    </row>
    <row r="19" spans="1:15" x14ac:dyDescent="0.3">
      <c r="A19">
        <v>17</v>
      </c>
      <c r="B19">
        <v>517</v>
      </c>
      <c r="C19">
        <v>516.24099999999999</v>
      </c>
      <c r="D19">
        <f>C19/$H$9</f>
        <v>0.75213113607655335</v>
      </c>
      <c r="N19" s="1" t="s">
        <v>15</v>
      </c>
      <c r="O19" s="1">
        <v>2.0448225548442917E-2</v>
      </c>
    </row>
    <row r="20" spans="1:15" x14ac:dyDescent="0.3">
      <c r="A20">
        <v>9</v>
      </c>
      <c r="B20">
        <v>504</v>
      </c>
      <c r="C20">
        <v>503.613</v>
      </c>
      <c r="D20">
        <f>C20/$H$9</f>
        <v>0.73373292286533087</v>
      </c>
      <c r="N20" s="1" t="s">
        <v>16</v>
      </c>
      <c r="O20" s="1">
        <v>-0.76748686201652205</v>
      </c>
    </row>
    <row r="21" spans="1:15" x14ac:dyDescent="0.3">
      <c r="A21">
        <v>24</v>
      </c>
      <c r="B21">
        <v>496</v>
      </c>
      <c r="C21">
        <v>495.99599999999998</v>
      </c>
      <c r="D21">
        <f>C21/$H$9</f>
        <v>0.72263542603052866</v>
      </c>
      <c r="N21" s="1" t="s">
        <v>17</v>
      </c>
      <c r="O21" s="1">
        <v>0.57053032744777199</v>
      </c>
    </row>
    <row r="22" spans="1:15" x14ac:dyDescent="0.3">
      <c r="A22">
        <v>19</v>
      </c>
      <c r="B22">
        <v>492</v>
      </c>
      <c r="C22">
        <v>491.72500000000002</v>
      </c>
      <c r="D22">
        <f>C22/$H$9</f>
        <v>0.71641284378273562</v>
      </c>
      <c r="N22" s="1" t="s">
        <v>18</v>
      </c>
      <c r="O22" s="1">
        <v>0.46260550052376914</v>
      </c>
    </row>
    <row r="23" spans="1:15" x14ac:dyDescent="0.3">
      <c r="A23">
        <v>20</v>
      </c>
      <c r="B23">
        <v>426</v>
      </c>
      <c r="C23">
        <v>425.66</v>
      </c>
      <c r="D23">
        <f>C23/$H$9</f>
        <v>0.6201602340425223</v>
      </c>
      <c r="N23" s="1" t="s">
        <v>19</v>
      </c>
      <c r="O23" s="1">
        <v>0.72263542603052866</v>
      </c>
    </row>
    <row r="24" spans="1:15" x14ac:dyDescent="0.3">
      <c r="A24">
        <v>16</v>
      </c>
      <c r="B24">
        <v>412</v>
      </c>
      <c r="C24">
        <v>411.721</v>
      </c>
      <c r="D24">
        <f>C24/$H$9</f>
        <v>0.59985197509801558</v>
      </c>
      <c r="N24" s="1" t="s">
        <v>20</v>
      </c>
      <c r="O24" s="1">
        <v>1.1852409265542978</v>
      </c>
    </row>
    <row r="25" spans="1:15" x14ac:dyDescent="0.3">
      <c r="A25">
        <v>15</v>
      </c>
      <c r="B25">
        <v>328</v>
      </c>
      <c r="C25">
        <v>327.63799999999998</v>
      </c>
      <c r="D25">
        <f>C25/$H$9</f>
        <v>0.47734825626374072</v>
      </c>
      <c r="N25" s="1" t="s">
        <v>21</v>
      </c>
      <c r="O25" s="1">
        <v>18.126874532869252</v>
      </c>
    </row>
    <row r="26" spans="1:15" ht="15" thickBot="1" x14ac:dyDescent="0.35">
      <c r="N26" s="2" t="s">
        <v>22</v>
      </c>
      <c r="O26" s="2">
        <v>20</v>
      </c>
    </row>
    <row r="27" spans="1:15" x14ac:dyDescent="0.3">
      <c r="O27">
        <v>0</v>
      </c>
    </row>
  </sheetData>
  <sortState xmlns:xlrd2="http://schemas.microsoft.com/office/spreadsheetml/2017/richdata2" ref="A2:D178">
    <sortCondition descending="1" ref="D1:D178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48C93-5187-4260-877C-A6204AC88850}">
  <dimension ref="A1:O32"/>
  <sheetViews>
    <sheetView topLeftCell="E1" workbookViewId="0">
      <selection activeCell="O24" sqref="O24"/>
    </sheetView>
  </sheetViews>
  <sheetFormatPr defaultRowHeight="14.4" x14ac:dyDescent="0.3"/>
  <sheetData>
    <row r="1" spans="1:15" x14ac:dyDescent="0.3">
      <c r="A1" t="s">
        <v>0</v>
      </c>
      <c r="B1" t="s">
        <v>1</v>
      </c>
      <c r="C1" t="s">
        <v>2</v>
      </c>
      <c r="D1" t="s">
        <v>8</v>
      </c>
    </row>
    <row r="2" spans="1:15" x14ac:dyDescent="0.3">
      <c r="A2">
        <v>4</v>
      </c>
      <c r="B2">
        <v>970</v>
      </c>
      <c r="C2">
        <v>969.88400000000001</v>
      </c>
      <c r="D2">
        <f>C2/$H$9</f>
        <v>1.4448364011226382</v>
      </c>
    </row>
    <row r="3" spans="1:15" x14ac:dyDescent="0.3">
      <c r="A3">
        <v>10</v>
      </c>
      <c r="B3">
        <v>931</v>
      </c>
      <c r="C3">
        <v>930.57299999999998</v>
      </c>
      <c r="D3">
        <f>C3/$H$9</f>
        <v>1.386274796060041</v>
      </c>
    </row>
    <row r="4" spans="1:15" x14ac:dyDescent="0.3">
      <c r="A4">
        <v>7</v>
      </c>
      <c r="B4">
        <v>925</v>
      </c>
      <c r="C4">
        <v>925.05499999999995</v>
      </c>
      <c r="D4">
        <f>C4/$H$9</f>
        <v>1.3780546302862011</v>
      </c>
    </row>
    <row r="5" spans="1:15" x14ac:dyDescent="0.3">
      <c r="A5">
        <v>1</v>
      </c>
      <c r="B5">
        <v>911</v>
      </c>
      <c r="C5">
        <v>910.88400000000001</v>
      </c>
      <c r="D5">
        <f>C5/$H$9</f>
        <v>1.356944088571616</v>
      </c>
    </row>
    <row r="6" spans="1:15" x14ac:dyDescent="0.3">
      <c r="A6">
        <v>8</v>
      </c>
      <c r="B6">
        <v>894</v>
      </c>
      <c r="C6">
        <v>893.81799999999998</v>
      </c>
      <c r="D6">
        <f>C6/$H$9</f>
        <v>1.3315208647411796</v>
      </c>
    </row>
    <row r="7" spans="1:15" x14ac:dyDescent="0.3">
      <c r="A7">
        <v>1</v>
      </c>
      <c r="B7">
        <v>822</v>
      </c>
      <c r="C7">
        <v>821.99199999999996</v>
      </c>
      <c r="D7">
        <f>C7/$H$9</f>
        <v>1.2245216572616926</v>
      </c>
    </row>
    <row r="8" spans="1:15" x14ac:dyDescent="0.3">
      <c r="A8">
        <v>5</v>
      </c>
      <c r="B8">
        <v>808</v>
      </c>
      <c r="C8">
        <v>807.80399999999997</v>
      </c>
      <c r="D8">
        <f>C8/$H$9</f>
        <v>1.203385790643491</v>
      </c>
    </row>
    <row r="9" spans="1:15" x14ac:dyDescent="0.3">
      <c r="A9">
        <v>2</v>
      </c>
      <c r="B9">
        <v>808</v>
      </c>
      <c r="C9">
        <v>807.58900000000006</v>
      </c>
      <c r="D9">
        <f>C9/$H$9</f>
        <v>1.2030655050977543</v>
      </c>
      <c r="G9" t="s">
        <v>7</v>
      </c>
      <c r="H9">
        <v>671.27599999999995</v>
      </c>
    </row>
    <row r="10" spans="1:15" x14ac:dyDescent="0.3">
      <c r="A10">
        <v>2</v>
      </c>
      <c r="B10">
        <v>806</v>
      </c>
      <c r="C10">
        <v>805.40599999999995</v>
      </c>
      <c r="D10">
        <f>C10/$H$9</f>
        <v>1.1998134895333663</v>
      </c>
    </row>
    <row r="11" spans="1:15" ht="15" thickBot="1" x14ac:dyDescent="0.35">
      <c r="A11">
        <v>9</v>
      </c>
      <c r="B11">
        <v>775</v>
      </c>
      <c r="C11">
        <v>774.37300000000005</v>
      </c>
      <c r="D11">
        <f>C11/$H$9</f>
        <v>1.1535836228317415</v>
      </c>
    </row>
    <row r="12" spans="1:15" x14ac:dyDescent="0.3">
      <c r="A12">
        <v>5</v>
      </c>
      <c r="B12">
        <v>770</v>
      </c>
      <c r="C12">
        <v>770.12</v>
      </c>
      <c r="D12">
        <f>C12/$H$9</f>
        <v>1.1472479278270042</v>
      </c>
      <c r="N12" s="3" t="s">
        <v>9</v>
      </c>
      <c r="O12" s="3"/>
    </row>
    <row r="13" spans="1:15" x14ac:dyDescent="0.3">
      <c r="A13">
        <v>2</v>
      </c>
      <c r="B13">
        <v>757</v>
      </c>
      <c r="C13">
        <v>756.45399999999995</v>
      </c>
      <c r="D13">
        <f>C13/$H$9</f>
        <v>1.1268896847198471</v>
      </c>
      <c r="N13" s="1"/>
      <c r="O13" s="1"/>
    </row>
    <row r="14" spans="1:15" x14ac:dyDescent="0.3">
      <c r="A14">
        <v>8</v>
      </c>
      <c r="B14">
        <v>735</v>
      </c>
      <c r="C14">
        <v>734.13800000000003</v>
      </c>
      <c r="D14">
        <f>C14/$H$9</f>
        <v>1.0936455347725824</v>
      </c>
      <c r="N14" s="1" t="s">
        <v>10</v>
      </c>
      <c r="O14" s="1">
        <v>1.1856034626591747</v>
      </c>
    </row>
    <row r="15" spans="1:15" x14ac:dyDescent="0.3">
      <c r="A15">
        <v>3</v>
      </c>
      <c r="B15">
        <v>722</v>
      </c>
      <c r="C15">
        <v>721.93200000000002</v>
      </c>
      <c r="D15">
        <f>C15/$H$9</f>
        <v>1.0754622539760099</v>
      </c>
      <c r="N15" s="1" t="s">
        <v>11</v>
      </c>
      <c r="O15" s="1">
        <v>2.8672539774084092E-2</v>
      </c>
    </row>
    <row r="16" spans="1:15" x14ac:dyDescent="0.3">
      <c r="A16">
        <v>9</v>
      </c>
      <c r="B16">
        <v>722</v>
      </c>
      <c r="C16">
        <v>721.15700000000004</v>
      </c>
      <c r="D16">
        <f>C16/$H$9</f>
        <v>1.0743077363111448</v>
      </c>
      <c r="N16" s="1" t="s">
        <v>12</v>
      </c>
      <c r="O16" s="1">
        <v>1.1504157753293729</v>
      </c>
    </row>
    <row r="17" spans="1:15" x14ac:dyDescent="0.3">
      <c r="A17">
        <v>4</v>
      </c>
      <c r="B17">
        <v>722</v>
      </c>
      <c r="C17">
        <v>721.07600000000002</v>
      </c>
      <c r="D17">
        <f>C17/$H$9</f>
        <v>1.0741870705939138</v>
      </c>
      <c r="N17" s="1" t="s">
        <v>13</v>
      </c>
      <c r="O17" s="1" t="e">
        <v>#N/A</v>
      </c>
    </row>
    <row r="18" spans="1:15" x14ac:dyDescent="0.3">
      <c r="A18">
        <v>7</v>
      </c>
      <c r="B18">
        <v>715</v>
      </c>
      <c r="C18">
        <v>715.06399999999996</v>
      </c>
      <c r="D18">
        <f>C18/$H$9</f>
        <v>1.0652309929149859</v>
      </c>
      <c r="N18" s="1" t="s">
        <v>14</v>
      </c>
      <c r="O18" s="1">
        <v>0.12822749604483699</v>
      </c>
    </row>
    <row r="19" spans="1:15" x14ac:dyDescent="0.3">
      <c r="A19">
        <v>2</v>
      </c>
      <c r="B19">
        <v>712</v>
      </c>
      <c r="C19">
        <v>711.59699999999998</v>
      </c>
      <c r="D19">
        <f>C19/$H$9</f>
        <v>1.0600662022774536</v>
      </c>
      <c r="N19" s="1" t="s">
        <v>15</v>
      </c>
      <c r="O19" s="1">
        <v>1.6442290741928683E-2</v>
      </c>
    </row>
    <row r="20" spans="1:15" x14ac:dyDescent="0.3">
      <c r="A20">
        <v>7</v>
      </c>
      <c r="B20">
        <v>710</v>
      </c>
      <c r="C20">
        <v>709.44</v>
      </c>
      <c r="D20">
        <f>C20/$H$9</f>
        <v>1.0568529189185969</v>
      </c>
      <c r="N20" s="1" t="s">
        <v>16</v>
      </c>
      <c r="O20" s="1">
        <v>-0.76501617080137407</v>
      </c>
    </row>
    <row r="21" spans="1:15" x14ac:dyDescent="0.3">
      <c r="A21">
        <v>4</v>
      </c>
      <c r="B21">
        <v>709</v>
      </c>
      <c r="C21">
        <v>708.98699999999997</v>
      </c>
      <c r="D21">
        <f>C21/$H$9</f>
        <v>1.0561780847222306</v>
      </c>
      <c r="N21" s="1" t="s">
        <v>17</v>
      </c>
      <c r="O21" s="1">
        <v>0.76686047051577833</v>
      </c>
    </row>
    <row r="22" spans="1:15" x14ac:dyDescent="0.3">
      <c r="A22">
        <v>1</v>
      </c>
      <c r="B22">
        <v>706</v>
      </c>
      <c r="C22">
        <v>705.50900000000001</v>
      </c>
      <c r="D22">
        <f>C22/$H$9</f>
        <v>1.0509969073823584</v>
      </c>
      <c r="N22" s="1" t="s">
        <v>18</v>
      </c>
      <c r="O22" s="1">
        <v>0.3886583164004076</v>
      </c>
    </row>
    <row r="23" spans="1:15" x14ac:dyDescent="0.3">
      <c r="A23">
        <v>6</v>
      </c>
      <c r="B23">
        <v>684</v>
      </c>
      <c r="C23">
        <v>683.31500000000005</v>
      </c>
      <c r="D23">
        <f>C23/$H$9</f>
        <v>1.017934500861047</v>
      </c>
      <c r="N23" s="1" t="s">
        <v>19</v>
      </c>
      <c r="O23" s="1">
        <v>1.0561780847222306</v>
      </c>
    </row>
    <row r="24" spans="1:15" x14ac:dyDescent="0.3">
      <c r="A24">
        <v>1</v>
      </c>
      <c r="B24">
        <v>677</v>
      </c>
      <c r="C24">
        <v>676.21900000000005</v>
      </c>
      <c r="D24">
        <f>C24/$H$9</f>
        <v>1.0073635881515206</v>
      </c>
      <c r="N24" s="1" t="s">
        <v>20</v>
      </c>
      <c r="O24" s="1">
        <v>1.4448364011226382</v>
      </c>
    </row>
    <row r="25" spans="1:15" x14ac:dyDescent="0.3">
      <c r="A25">
        <v>3</v>
      </c>
      <c r="B25">
        <v>650</v>
      </c>
      <c r="C25">
        <v>649.49900000000002</v>
      </c>
      <c r="D25">
        <f>C25/$H$9</f>
        <v>0.96755879846739656</v>
      </c>
      <c r="N25" s="1" t="s">
        <v>21</v>
      </c>
      <c r="O25" s="1">
        <v>23.712069253183493</v>
      </c>
    </row>
    <row r="26" spans="1:15" ht="15" thickBot="1" x14ac:dyDescent="0.35">
      <c r="A26">
        <v>3</v>
      </c>
      <c r="B26">
        <v>648</v>
      </c>
      <c r="C26">
        <v>647.49400000000003</v>
      </c>
      <c r="D26">
        <f>C26/$H$9</f>
        <v>0.96457194954087455</v>
      </c>
      <c r="N26" s="2" t="s">
        <v>22</v>
      </c>
      <c r="O26" s="2">
        <v>20</v>
      </c>
    </row>
    <row r="27" spans="1:15" x14ac:dyDescent="0.3">
      <c r="A27">
        <v>6</v>
      </c>
      <c r="B27">
        <v>630</v>
      </c>
      <c r="C27">
        <v>629.91099999999994</v>
      </c>
      <c r="D27">
        <f>C27/$H$9</f>
        <v>0.93837855070045706</v>
      </c>
      <c r="O27">
        <v>0</v>
      </c>
    </row>
    <row r="28" spans="1:15" x14ac:dyDescent="0.3">
      <c r="A28">
        <v>3</v>
      </c>
      <c r="B28">
        <v>623</v>
      </c>
      <c r="C28">
        <v>622.69600000000003</v>
      </c>
      <c r="D28">
        <f>C28/$H$9</f>
        <v>0.92763036366561602</v>
      </c>
    </row>
    <row r="29" spans="1:15" x14ac:dyDescent="0.3">
      <c r="A29">
        <v>6</v>
      </c>
      <c r="B29">
        <v>615</v>
      </c>
      <c r="C29">
        <v>614.15200000000004</v>
      </c>
      <c r="D29">
        <f>C29/$H$9</f>
        <v>0.91490236504805789</v>
      </c>
    </row>
    <row r="30" spans="1:15" x14ac:dyDescent="0.3">
      <c r="A30">
        <v>5</v>
      </c>
      <c r="B30">
        <v>570</v>
      </c>
      <c r="C30">
        <v>569.98800000000006</v>
      </c>
      <c r="D30">
        <f>C30/$H$9</f>
        <v>0.84911124485308587</v>
      </c>
    </row>
    <row r="31" spans="1:15" x14ac:dyDescent="0.3">
      <c r="A31">
        <v>4</v>
      </c>
      <c r="B31">
        <v>552</v>
      </c>
      <c r="C31">
        <v>551.11800000000005</v>
      </c>
      <c r="D31">
        <f>C31/$H$9</f>
        <v>0.82100060183888612</v>
      </c>
    </row>
    <row r="32" spans="1:15" x14ac:dyDescent="0.3">
      <c r="A32">
        <v>10</v>
      </c>
      <c r="B32">
        <v>515</v>
      </c>
      <c r="C32">
        <v>514.25400000000002</v>
      </c>
      <c r="D32">
        <f>C32/$H$9</f>
        <v>0.76608429319683713</v>
      </c>
    </row>
  </sheetData>
  <sortState xmlns:xlrd2="http://schemas.microsoft.com/office/spreadsheetml/2017/richdata2" ref="A2:D178">
    <sortCondition descending="1" ref="D1:D178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98AF56-13BC-4AF1-8A87-9CABAECEB37B}">
  <dimension ref="A1:O41"/>
  <sheetViews>
    <sheetView tabSelected="1" topLeftCell="E1" workbookViewId="0">
      <selection activeCell="O24" sqref="O24"/>
    </sheetView>
  </sheetViews>
  <sheetFormatPr defaultRowHeight="14.4" x14ac:dyDescent="0.3"/>
  <sheetData>
    <row r="1" spans="1:15" x14ac:dyDescent="0.3">
      <c r="A1" t="s">
        <v>0</v>
      </c>
      <c r="B1" t="s">
        <v>1</v>
      </c>
      <c r="C1" t="s">
        <v>2</v>
      </c>
      <c r="D1" t="s">
        <v>8</v>
      </c>
    </row>
    <row r="2" spans="1:15" x14ac:dyDescent="0.3">
      <c r="A2">
        <v>40</v>
      </c>
      <c r="B2">
        <v>165</v>
      </c>
      <c r="C2">
        <v>164.19499999999999</v>
      </c>
      <c r="D2">
        <f>C2/$H$9</f>
        <v>0.2439877913231614</v>
      </c>
    </row>
    <row r="3" spans="1:15" x14ac:dyDescent="0.3">
      <c r="A3">
        <v>38</v>
      </c>
      <c r="B3">
        <v>154</v>
      </c>
      <c r="C3">
        <v>153.34899999999999</v>
      </c>
      <c r="D3">
        <f>C3/$H$9</f>
        <v>0.22787103024827476</v>
      </c>
    </row>
    <row r="4" spans="1:15" x14ac:dyDescent="0.3">
      <c r="A4">
        <v>8</v>
      </c>
      <c r="B4">
        <v>146</v>
      </c>
      <c r="C4">
        <v>145.98599999999999</v>
      </c>
      <c r="D4">
        <f>C4/$H$9</f>
        <v>0.21692988035021188</v>
      </c>
    </row>
    <row r="5" spans="1:15" x14ac:dyDescent="0.3">
      <c r="A5">
        <v>37</v>
      </c>
      <c r="B5">
        <v>144</v>
      </c>
      <c r="C5">
        <v>143.15100000000001</v>
      </c>
      <c r="D5">
        <f>C5/$H$9</f>
        <v>0.21271717357837863</v>
      </c>
    </row>
    <row r="6" spans="1:15" x14ac:dyDescent="0.3">
      <c r="A6">
        <v>30</v>
      </c>
      <c r="B6">
        <v>143</v>
      </c>
      <c r="C6">
        <v>142.43600000000001</v>
      </c>
      <c r="D6">
        <f>C6/$H$9</f>
        <v>0.21165470961299562</v>
      </c>
    </row>
    <row r="7" spans="1:15" x14ac:dyDescent="0.3">
      <c r="A7">
        <v>4</v>
      </c>
      <c r="B7">
        <v>136</v>
      </c>
      <c r="C7">
        <v>135.72399999999999</v>
      </c>
      <c r="D7">
        <f>C7/$H$9</f>
        <v>0.20168092201068702</v>
      </c>
    </row>
    <row r="8" spans="1:15" x14ac:dyDescent="0.3">
      <c r="A8">
        <v>27</v>
      </c>
      <c r="B8">
        <v>135</v>
      </c>
      <c r="C8">
        <v>134.833</v>
      </c>
      <c r="D8">
        <f>C8/$H$9</f>
        <v>0.20035692845382516</v>
      </c>
    </row>
    <row r="9" spans="1:15" x14ac:dyDescent="0.3">
      <c r="A9">
        <v>28</v>
      </c>
      <c r="B9">
        <v>132</v>
      </c>
      <c r="C9">
        <v>131.71199999999999</v>
      </c>
      <c r="D9">
        <f>C9/$H$9</f>
        <v>0.19571923609583869</v>
      </c>
      <c r="G9" t="s">
        <v>7</v>
      </c>
      <c r="H9">
        <v>672.96400000000006</v>
      </c>
    </row>
    <row r="10" spans="1:15" x14ac:dyDescent="0.3">
      <c r="A10">
        <v>31</v>
      </c>
      <c r="B10">
        <v>130</v>
      </c>
      <c r="C10">
        <v>129.07400000000001</v>
      </c>
      <c r="D10">
        <f>C10/$H$9</f>
        <v>0.19179926415083126</v>
      </c>
    </row>
    <row r="11" spans="1:15" ht="15" thickBot="1" x14ac:dyDescent="0.35">
      <c r="A11">
        <v>29</v>
      </c>
      <c r="B11">
        <v>128</v>
      </c>
      <c r="C11">
        <v>127.264</v>
      </c>
      <c r="D11">
        <f>C11/$H$9</f>
        <v>0.18910967005664492</v>
      </c>
    </row>
    <row r="12" spans="1:15" x14ac:dyDescent="0.3">
      <c r="A12">
        <v>33</v>
      </c>
      <c r="B12">
        <v>127</v>
      </c>
      <c r="C12">
        <v>126.57</v>
      </c>
      <c r="D12">
        <f>C12/$H$9</f>
        <v>0.18807841132660882</v>
      </c>
      <c r="N12" s="3" t="s">
        <v>9</v>
      </c>
      <c r="O12" s="3"/>
    </row>
    <row r="13" spans="1:15" x14ac:dyDescent="0.3">
      <c r="A13">
        <v>5</v>
      </c>
      <c r="B13">
        <v>120</v>
      </c>
      <c r="C13">
        <v>119.854</v>
      </c>
      <c r="D13">
        <f>C13/$H$9</f>
        <v>0.17809867986994846</v>
      </c>
      <c r="N13" s="1"/>
      <c r="O13" s="1"/>
    </row>
    <row r="14" spans="1:15" x14ac:dyDescent="0.3">
      <c r="A14">
        <v>35</v>
      </c>
      <c r="B14">
        <v>117</v>
      </c>
      <c r="C14">
        <v>116.36199999999999</v>
      </c>
      <c r="D14">
        <f>C14/$H$9</f>
        <v>0.1729096950208332</v>
      </c>
      <c r="N14" s="1" t="s">
        <v>10</v>
      </c>
      <c r="O14" s="1">
        <v>0.18837552974601909</v>
      </c>
    </row>
    <row r="15" spans="1:15" x14ac:dyDescent="0.3">
      <c r="A15">
        <v>3</v>
      </c>
      <c r="B15">
        <v>115</v>
      </c>
      <c r="C15">
        <v>114.791</v>
      </c>
      <c r="D15">
        <f>C15/$H$9</f>
        <v>0.1705752462241665</v>
      </c>
      <c r="N15" s="1" t="s">
        <v>11</v>
      </c>
      <c r="O15" s="1">
        <v>5.6971635012329222E-3</v>
      </c>
    </row>
    <row r="16" spans="1:15" x14ac:dyDescent="0.3">
      <c r="A16">
        <v>6</v>
      </c>
      <c r="B16">
        <v>114</v>
      </c>
      <c r="C16">
        <v>113.565</v>
      </c>
      <c r="D16">
        <f>C16/$H$9</f>
        <v>0.16875345486534196</v>
      </c>
      <c r="N16" s="1" t="s">
        <v>12</v>
      </c>
      <c r="O16" s="1">
        <v>0.18859404069162689</v>
      </c>
    </row>
    <row r="17" spans="1:15" x14ac:dyDescent="0.3">
      <c r="A17">
        <v>2</v>
      </c>
      <c r="B17">
        <v>113</v>
      </c>
      <c r="C17">
        <v>112.645</v>
      </c>
      <c r="D17">
        <f>C17/$H$9</f>
        <v>0.16738636836442958</v>
      </c>
      <c r="N17" s="1" t="s">
        <v>13</v>
      </c>
      <c r="O17" s="1" t="e">
        <v>#N/A</v>
      </c>
    </row>
    <row r="18" spans="1:15" x14ac:dyDescent="0.3">
      <c r="A18">
        <v>39</v>
      </c>
      <c r="B18">
        <v>109</v>
      </c>
      <c r="C18">
        <v>108.68300000000001</v>
      </c>
      <c r="D18">
        <f>C18/$H$9</f>
        <v>0.16149898062897866</v>
      </c>
      <c r="N18" s="1" t="s">
        <v>14</v>
      </c>
      <c r="O18" s="1">
        <v>2.5478489735375042E-2</v>
      </c>
    </row>
    <row r="19" spans="1:15" x14ac:dyDescent="0.3">
      <c r="A19">
        <v>1</v>
      </c>
      <c r="B19">
        <v>108</v>
      </c>
      <c r="C19">
        <v>107.20099999999999</v>
      </c>
      <c r="D19">
        <f>C19/$H$9</f>
        <v>0.15929678259163935</v>
      </c>
      <c r="N19" s="1" t="s">
        <v>15</v>
      </c>
      <c r="O19" s="1">
        <v>6.4915343919561138E-4</v>
      </c>
    </row>
    <row r="20" spans="1:15" x14ac:dyDescent="0.3">
      <c r="A20">
        <v>7</v>
      </c>
      <c r="B20">
        <v>105</v>
      </c>
      <c r="C20">
        <v>104.235</v>
      </c>
      <c r="D20">
        <f>C20/$H$9</f>
        <v>0.15488941458978489</v>
      </c>
      <c r="N20" s="1" t="s">
        <v>16</v>
      </c>
      <c r="O20" s="1">
        <v>-0.49936467550325014</v>
      </c>
    </row>
    <row r="21" spans="1:15" x14ac:dyDescent="0.3">
      <c r="A21">
        <v>9</v>
      </c>
      <c r="B21">
        <v>104</v>
      </c>
      <c r="C21">
        <v>103.76900000000001</v>
      </c>
      <c r="D21">
        <f>C21/$H$9</f>
        <v>0.154196955557801</v>
      </c>
      <c r="N21" s="1" t="s">
        <v>17</v>
      </c>
      <c r="O21" s="1">
        <v>0.49405265425224665</v>
      </c>
    </row>
    <row r="22" spans="1:15" x14ac:dyDescent="0.3">
      <c r="A22">
        <v>12</v>
      </c>
      <c r="B22">
        <v>104</v>
      </c>
      <c r="C22">
        <v>103.407</v>
      </c>
      <c r="D22">
        <f>C22/$H$9</f>
        <v>0.15365903673896372</v>
      </c>
      <c r="N22" s="1" t="s">
        <v>18</v>
      </c>
      <c r="O22" s="1">
        <v>8.9790835765360399E-2</v>
      </c>
    </row>
    <row r="23" spans="1:15" x14ac:dyDescent="0.3">
      <c r="A23">
        <v>23</v>
      </c>
      <c r="B23">
        <v>101</v>
      </c>
      <c r="C23">
        <v>100</v>
      </c>
      <c r="D23">
        <f>C23/$H$9</f>
        <v>0.14859635879482408</v>
      </c>
      <c r="N23" s="1" t="s">
        <v>19</v>
      </c>
      <c r="O23" s="1">
        <v>0.154196955557801</v>
      </c>
    </row>
    <row r="24" spans="1:15" x14ac:dyDescent="0.3">
      <c r="A24">
        <v>24</v>
      </c>
      <c r="B24">
        <v>100</v>
      </c>
      <c r="C24">
        <v>99.298000000000002</v>
      </c>
      <c r="D24">
        <f>C24/$H$9</f>
        <v>0.14755321235608443</v>
      </c>
      <c r="N24" s="1" t="s">
        <v>20</v>
      </c>
      <c r="O24" s="1">
        <v>0.2439877913231614</v>
      </c>
    </row>
    <row r="25" spans="1:15" x14ac:dyDescent="0.3">
      <c r="A25">
        <v>26</v>
      </c>
      <c r="B25">
        <v>98</v>
      </c>
      <c r="C25">
        <v>97.528999999999996</v>
      </c>
      <c r="D25">
        <f>C25/$H$9</f>
        <v>0.14492454276900396</v>
      </c>
      <c r="N25" s="1" t="s">
        <v>21</v>
      </c>
      <c r="O25" s="1">
        <v>3.767510594920382</v>
      </c>
    </row>
    <row r="26" spans="1:15" ht="15" thickBot="1" x14ac:dyDescent="0.35">
      <c r="A26">
        <v>36</v>
      </c>
      <c r="B26">
        <v>97</v>
      </c>
      <c r="C26">
        <v>96.021000000000001</v>
      </c>
      <c r="D26">
        <f>C26/$H$9</f>
        <v>0.14268370967837804</v>
      </c>
      <c r="N26" s="2" t="s">
        <v>22</v>
      </c>
      <c r="O26" s="2">
        <v>20</v>
      </c>
    </row>
    <row r="27" spans="1:15" x14ac:dyDescent="0.3">
      <c r="A27">
        <v>10</v>
      </c>
      <c r="B27">
        <v>92</v>
      </c>
      <c r="C27">
        <v>91.481999999999999</v>
      </c>
      <c r="D27">
        <f>C27/$H$9</f>
        <v>0.13593892095268095</v>
      </c>
      <c r="O27">
        <v>0</v>
      </c>
    </row>
    <row r="28" spans="1:15" x14ac:dyDescent="0.3">
      <c r="A28">
        <v>19</v>
      </c>
      <c r="B28">
        <v>90</v>
      </c>
      <c r="C28">
        <v>89.269000000000005</v>
      </c>
      <c r="D28">
        <f>C28/$H$9</f>
        <v>0.13265048353255152</v>
      </c>
    </row>
    <row r="29" spans="1:15" x14ac:dyDescent="0.3">
      <c r="A29">
        <v>25</v>
      </c>
      <c r="B29">
        <v>87</v>
      </c>
      <c r="C29">
        <v>86.093000000000004</v>
      </c>
      <c r="D29">
        <f>C29/$H$9</f>
        <v>0.12793106317722791</v>
      </c>
    </row>
    <row r="30" spans="1:15" x14ac:dyDescent="0.3">
      <c r="A30">
        <v>34</v>
      </c>
      <c r="B30">
        <v>87</v>
      </c>
      <c r="C30">
        <v>86.022999999999996</v>
      </c>
      <c r="D30">
        <f>C30/$H$9</f>
        <v>0.12782704572607151</v>
      </c>
    </row>
    <row r="31" spans="1:15" x14ac:dyDescent="0.3">
      <c r="A31">
        <v>18</v>
      </c>
      <c r="B31">
        <v>85</v>
      </c>
      <c r="C31">
        <v>84.38</v>
      </c>
      <c r="D31">
        <f>C31/$H$9</f>
        <v>0.12538560755107256</v>
      </c>
    </row>
    <row r="32" spans="1:15" x14ac:dyDescent="0.3">
      <c r="A32">
        <v>32</v>
      </c>
      <c r="B32">
        <v>85</v>
      </c>
      <c r="C32">
        <v>84.094999999999999</v>
      </c>
      <c r="D32">
        <f>C32/$H$9</f>
        <v>0.1249621079285073</v>
      </c>
    </row>
    <row r="33" spans="1:4" x14ac:dyDescent="0.3">
      <c r="A33">
        <v>22</v>
      </c>
      <c r="B33">
        <v>80</v>
      </c>
      <c r="C33">
        <v>79.623999999999995</v>
      </c>
      <c r="D33">
        <f>C33/$H$9</f>
        <v>0.11831836472679072</v>
      </c>
    </row>
    <row r="34" spans="1:4" x14ac:dyDescent="0.3">
      <c r="A34">
        <v>14</v>
      </c>
      <c r="B34">
        <v>80</v>
      </c>
      <c r="C34">
        <v>79.403999999999996</v>
      </c>
      <c r="D34">
        <f>C34/$H$9</f>
        <v>0.1179914527374421</v>
      </c>
    </row>
    <row r="35" spans="1:4" x14ac:dyDescent="0.3">
      <c r="A35">
        <v>20</v>
      </c>
      <c r="B35">
        <v>76</v>
      </c>
      <c r="C35">
        <v>75.822000000000003</v>
      </c>
      <c r="D35">
        <f>C35/$H$9</f>
        <v>0.11266873116541151</v>
      </c>
    </row>
    <row r="36" spans="1:4" x14ac:dyDescent="0.3">
      <c r="A36">
        <v>17</v>
      </c>
      <c r="B36">
        <v>75</v>
      </c>
      <c r="C36">
        <v>74.186000000000007</v>
      </c>
      <c r="D36">
        <f>C36/$H$9</f>
        <v>0.1102376947355282</v>
      </c>
    </row>
    <row r="37" spans="1:4" x14ac:dyDescent="0.3">
      <c r="A37">
        <v>21</v>
      </c>
      <c r="B37">
        <v>73</v>
      </c>
      <c r="C37">
        <v>72.277000000000001</v>
      </c>
      <c r="D37">
        <f>C37/$H$9</f>
        <v>0.107400990246135</v>
      </c>
    </row>
    <row r="38" spans="1:4" x14ac:dyDescent="0.3">
      <c r="A38">
        <v>13</v>
      </c>
      <c r="B38">
        <v>70</v>
      </c>
      <c r="C38">
        <v>69.311000000000007</v>
      </c>
      <c r="D38">
        <f>C38/$H$9</f>
        <v>0.10299362224428053</v>
      </c>
    </row>
    <row r="39" spans="1:4" x14ac:dyDescent="0.3">
      <c r="A39">
        <v>11</v>
      </c>
      <c r="B39">
        <v>69</v>
      </c>
      <c r="C39">
        <v>68.117999999999995</v>
      </c>
      <c r="D39">
        <f>C39/$H$9</f>
        <v>0.10122086768385825</v>
      </c>
    </row>
    <row r="40" spans="1:4" x14ac:dyDescent="0.3">
      <c r="A40">
        <v>16</v>
      </c>
      <c r="B40">
        <v>65</v>
      </c>
      <c r="C40">
        <v>64.078000000000003</v>
      </c>
      <c r="D40">
        <f>C40/$H$9</f>
        <v>9.5217574788547379E-2</v>
      </c>
    </row>
    <row r="41" spans="1:4" x14ac:dyDescent="0.3">
      <c r="A41">
        <v>15</v>
      </c>
      <c r="B41">
        <v>53</v>
      </c>
      <c r="C41">
        <v>52.430999999999997</v>
      </c>
      <c r="D41">
        <f>C41/$H$9</f>
        <v>7.791055687971421E-2</v>
      </c>
    </row>
  </sheetData>
  <sortState xmlns:xlrd2="http://schemas.microsoft.com/office/spreadsheetml/2017/richdata2" ref="A2:D178">
    <sortCondition descending="1" ref="D1:D17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10</vt:lpstr>
      <vt:lpstr>20</vt:lpstr>
      <vt:lpstr>25</vt:lpstr>
      <vt:lpstr>30</vt:lpstr>
      <vt:lpstr>40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Travers</dc:creator>
  <cp:lastModifiedBy>Emma Chandler</cp:lastModifiedBy>
  <dcterms:created xsi:type="dcterms:W3CDTF">2021-10-05T22:00:30Z</dcterms:created>
  <dcterms:modified xsi:type="dcterms:W3CDTF">2021-10-27T00:57:19Z</dcterms:modified>
</cp:coreProperties>
</file>