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\PrairieIsland4,RT\"/>
    </mc:Choice>
  </mc:AlternateContent>
  <xr:revisionPtr revIDLastSave="0" documentId="8_{5B4E96FE-BDB5-423A-9785-0A9D4C2E005A}" xr6:coauthVersionLast="45" xr6:coauthVersionMax="45" xr10:uidLastSave="{00000000-0000-0000-0000-000000000000}"/>
  <bookViews>
    <workbookView xWindow="-108" yWindow="-108" windowWidth="23256" windowHeight="12576" xr2:uid="{F5B3F450-E089-41D0-B184-7B2EB20D6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1" i="1"/>
  <c r="L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" i="1"/>
</calcChain>
</file>

<file path=xl/sharedStrings.xml><?xml version="1.0" encoding="utf-8"?>
<sst xmlns="http://schemas.openxmlformats.org/spreadsheetml/2006/main" count="13" uniqueCount="13">
  <si>
    <t>Area</t>
  </si>
  <si>
    <t>Mean</t>
  </si>
  <si>
    <t>Min</t>
  </si>
  <si>
    <t>Max</t>
  </si>
  <si>
    <t>Tube Number</t>
  </si>
  <si>
    <t>Pic Number</t>
  </si>
  <si>
    <t>Length (px)</t>
  </si>
  <si>
    <t>Length (mm)</t>
  </si>
  <si>
    <t>Viable Pollen grains</t>
  </si>
  <si>
    <t>Total Pollen Grains</t>
  </si>
  <si>
    <t>Ratio viable pollen</t>
  </si>
  <si>
    <t>Mean Length (mm)</t>
  </si>
  <si>
    <t>Median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</si>
</sst>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0398-80C7-46E3-9C53-69634DC154CA}">
  <dimension ref="A1:L149"/>
  <sheetViews>
    <sheetView tabSelected="1" workbookViewId="0">
      <selection activeCell="N10" sqref="N10"/>
    </sheetView>
  </sheetViews>
  <sheetFormatPr defaultRowHeight="14.4" x14ac:dyDescent="0.3"/>
  <sheetData>
    <row r="1" spans="1:12" x14ac:dyDescent="0.3">
      <c r="A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7</v>
      </c>
      <c r="I1" s="1"/>
      <c r="K1" s="6" t="s">
        <v>8</v>
      </c>
      <c r="L1" s="6">
        <f>COUNT(H2:H149)</f>
        <v>148</v>
      </c>
    </row>
    <row r="2" spans="1:12" x14ac:dyDescent="0.3">
      <c r="A2">
        <v>1</v>
      </c>
      <c r="B2" s="1">
        <v>1</v>
      </c>
      <c r="C2" s="1">
        <v>84</v>
      </c>
      <c r="D2" s="1">
        <v>161.70099999999999</v>
      </c>
      <c r="E2" s="1">
        <v>117.027</v>
      </c>
      <c r="F2" s="1">
        <v>187.29499999999999</v>
      </c>
      <c r="G2" s="1">
        <v>76.018000000000001</v>
      </c>
      <c r="H2" s="1">
        <f>G2/651.007</f>
        <v>0.1167698657618121</v>
      </c>
      <c r="I2" s="1">
        <v>651.00699999999995</v>
      </c>
      <c r="K2" s="6" t="s">
        <v>9</v>
      </c>
      <c r="L2" s="6">
        <v>626</v>
      </c>
    </row>
    <row r="3" spans="1:12" x14ac:dyDescent="0.3">
      <c r="A3">
        <v>1</v>
      </c>
      <c r="B3" s="1">
        <v>2</v>
      </c>
      <c r="C3" s="1">
        <v>44</v>
      </c>
      <c r="D3" s="1">
        <v>149.67400000000001</v>
      </c>
      <c r="E3" s="1">
        <v>114.667</v>
      </c>
      <c r="F3" s="1">
        <v>170</v>
      </c>
      <c r="G3" s="1">
        <v>39.301000000000002</v>
      </c>
      <c r="H3" s="6">
        <f t="shared" ref="H3:H66" si="0">G3/651.007</f>
        <v>6.0369550557828111E-2</v>
      </c>
      <c r="I3" s="1"/>
      <c r="K3" s="6" t="s">
        <v>10</v>
      </c>
      <c r="L3" s="6">
        <f>L1/L2</f>
        <v>0.2364217252396166</v>
      </c>
    </row>
    <row r="4" spans="1:12" x14ac:dyDescent="0.3">
      <c r="A4">
        <v>1</v>
      </c>
      <c r="B4" s="1">
        <v>3</v>
      </c>
      <c r="C4" s="1">
        <v>55</v>
      </c>
      <c r="D4" s="1">
        <v>153.089</v>
      </c>
      <c r="E4" s="1">
        <v>83.403999999999996</v>
      </c>
      <c r="F4" s="1">
        <v>177.34700000000001</v>
      </c>
      <c r="G4" s="1">
        <v>51.75</v>
      </c>
      <c r="H4" s="6">
        <f t="shared" si="0"/>
        <v>7.9492232802412272E-2</v>
      </c>
      <c r="I4" s="1"/>
      <c r="K4" s="6"/>
      <c r="L4" s="6"/>
    </row>
    <row r="5" spans="1:12" x14ac:dyDescent="0.3">
      <c r="A5" s="1">
        <v>1</v>
      </c>
      <c r="B5" s="1">
        <v>4</v>
      </c>
      <c r="C5" s="1">
        <v>120</v>
      </c>
      <c r="D5" s="1">
        <v>151.84399999999999</v>
      </c>
      <c r="E5" s="1">
        <v>110.333</v>
      </c>
      <c r="F5" s="1">
        <v>170</v>
      </c>
      <c r="G5" s="1">
        <v>110.553</v>
      </c>
      <c r="H5" s="6">
        <f t="shared" si="0"/>
        <v>0.16981845049285185</v>
      </c>
      <c r="I5" s="1"/>
      <c r="K5" s="6" t="s">
        <v>11</v>
      </c>
      <c r="L5" s="6">
        <f>AVERAGE(H2:H149)</f>
        <v>0.16890701428502106</v>
      </c>
    </row>
    <row r="6" spans="1:12" x14ac:dyDescent="0.3">
      <c r="A6" s="1">
        <v>1</v>
      </c>
      <c r="B6" s="1">
        <v>5</v>
      </c>
      <c r="C6" s="1">
        <v>141</v>
      </c>
      <c r="D6" s="1">
        <v>162.71700000000001</v>
      </c>
      <c r="E6" s="1">
        <v>134.86699999999999</v>
      </c>
      <c r="F6" s="1">
        <v>182.00800000000001</v>
      </c>
      <c r="G6" s="1">
        <v>124.73</v>
      </c>
      <c r="H6" s="6">
        <f t="shared" si="0"/>
        <v>0.19159548207622962</v>
      </c>
      <c r="I6" s="1"/>
      <c r="K6" s="6" t="s">
        <v>12</v>
      </c>
      <c r="L6" s="6">
        <f>MEDIAN(H2:H149)</f>
        <v>0.11687585540554865</v>
      </c>
    </row>
    <row r="7" spans="1:12" x14ac:dyDescent="0.3">
      <c r="A7" s="1">
        <v>1</v>
      </c>
      <c r="B7" s="1">
        <v>6</v>
      </c>
      <c r="C7" s="1">
        <v>47</v>
      </c>
      <c r="D7" s="1">
        <v>163.02600000000001</v>
      </c>
      <c r="E7" s="1">
        <v>75.332999999999998</v>
      </c>
      <c r="F7" s="1">
        <v>170</v>
      </c>
      <c r="G7" s="1">
        <v>43.911000000000001</v>
      </c>
      <c r="H7" s="6">
        <f t="shared" si="0"/>
        <v>6.7450887624864259E-2</v>
      </c>
      <c r="I7" s="1"/>
    </row>
    <row r="8" spans="1:12" x14ac:dyDescent="0.3">
      <c r="A8" s="1">
        <v>1</v>
      </c>
      <c r="B8" s="1">
        <v>7</v>
      </c>
      <c r="C8" s="1">
        <v>589</v>
      </c>
      <c r="D8" s="1">
        <v>169.56700000000001</v>
      </c>
      <c r="E8" s="1">
        <v>140.24</v>
      </c>
      <c r="F8" s="1">
        <v>197.667</v>
      </c>
      <c r="G8" s="1">
        <v>542.44399999999996</v>
      </c>
      <c r="H8" s="6">
        <f t="shared" si="0"/>
        <v>0.83323835227578202</v>
      </c>
      <c r="I8" s="1"/>
    </row>
    <row r="9" spans="1:12" x14ac:dyDescent="0.3">
      <c r="A9" s="1">
        <v>1</v>
      </c>
      <c r="B9" s="1">
        <v>8</v>
      </c>
      <c r="C9" s="1">
        <v>130</v>
      </c>
      <c r="D9" s="1">
        <v>163.66499999999999</v>
      </c>
      <c r="E9" s="1">
        <v>134.12700000000001</v>
      </c>
      <c r="F9" s="1">
        <v>176.333</v>
      </c>
      <c r="G9" s="1">
        <v>113.879</v>
      </c>
      <c r="H9" s="6">
        <f t="shared" si="0"/>
        <v>0.1749274585373122</v>
      </c>
      <c r="I9" s="1"/>
    </row>
    <row r="10" spans="1:12" x14ac:dyDescent="0.3">
      <c r="A10" s="1">
        <v>1</v>
      </c>
      <c r="B10" s="1">
        <v>9</v>
      </c>
      <c r="C10" s="1">
        <v>443</v>
      </c>
      <c r="D10" s="1">
        <v>165.197</v>
      </c>
      <c r="E10" s="1">
        <v>128.73099999999999</v>
      </c>
      <c r="F10" s="1">
        <v>182.767</v>
      </c>
      <c r="G10" s="1">
        <v>403.75799999999998</v>
      </c>
      <c r="H10" s="6">
        <f t="shared" si="0"/>
        <v>0.62020531269249024</v>
      </c>
      <c r="I10" s="1"/>
    </row>
    <row r="11" spans="1:12" x14ac:dyDescent="0.3">
      <c r="A11" s="1">
        <v>1</v>
      </c>
      <c r="B11" s="1">
        <v>10</v>
      </c>
      <c r="C11" s="1">
        <v>15</v>
      </c>
      <c r="D11" s="1">
        <v>156.4</v>
      </c>
      <c r="E11" s="1">
        <v>91.667000000000002</v>
      </c>
      <c r="F11" s="1">
        <v>170</v>
      </c>
      <c r="G11" s="1">
        <v>14.186999999999999</v>
      </c>
      <c r="H11" s="6">
        <f t="shared" si="0"/>
        <v>2.1792392401310586E-2</v>
      </c>
      <c r="I11" s="1"/>
    </row>
    <row r="12" spans="1:12" x14ac:dyDescent="0.3">
      <c r="A12" s="1">
        <v>1</v>
      </c>
      <c r="B12" s="1">
        <v>11</v>
      </c>
      <c r="C12" s="1">
        <v>20</v>
      </c>
      <c r="D12" s="1">
        <v>130.661</v>
      </c>
      <c r="E12" s="1">
        <v>41.667000000000002</v>
      </c>
      <c r="F12" s="1">
        <v>170</v>
      </c>
      <c r="G12" s="1">
        <v>17.510999999999999</v>
      </c>
      <c r="H12" s="6">
        <f t="shared" si="0"/>
        <v>2.6898328282184372E-2</v>
      </c>
      <c r="I12" s="1"/>
    </row>
    <row r="13" spans="1:12" x14ac:dyDescent="0.3">
      <c r="A13" s="1">
        <v>1</v>
      </c>
      <c r="B13" s="1">
        <v>12</v>
      </c>
      <c r="C13" s="1">
        <v>19</v>
      </c>
      <c r="D13" s="1">
        <v>147.75700000000001</v>
      </c>
      <c r="E13" s="1">
        <v>61.087000000000003</v>
      </c>
      <c r="F13" s="1">
        <v>170</v>
      </c>
      <c r="G13" s="1">
        <v>17.125</v>
      </c>
      <c r="H13" s="6">
        <f t="shared" si="0"/>
        <v>2.6305400709977007E-2</v>
      </c>
      <c r="I13" s="1"/>
    </row>
    <row r="14" spans="1:12" x14ac:dyDescent="0.3">
      <c r="A14" s="1">
        <v>1</v>
      </c>
      <c r="B14" s="1">
        <v>13</v>
      </c>
      <c r="C14" s="1">
        <v>11</v>
      </c>
      <c r="D14" s="1">
        <v>135.97</v>
      </c>
      <c r="E14" s="1">
        <v>61.667000000000002</v>
      </c>
      <c r="F14" s="1">
        <v>170</v>
      </c>
      <c r="G14" s="1">
        <v>9.2170000000000005</v>
      </c>
      <c r="H14" s="6">
        <f t="shared" si="0"/>
        <v>1.4158065888692443E-2</v>
      </c>
      <c r="I14" s="1"/>
    </row>
    <row r="15" spans="1:12" x14ac:dyDescent="0.3">
      <c r="A15" s="1">
        <v>1</v>
      </c>
      <c r="B15" s="1">
        <v>14</v>
      </c>
      <c r="C15" s="1">
        <v>86</v>
      </c>
      <c r="D15" s="1">
        <v>157.381</v>
      </c>
      <c r="E15" s="1">
        <v>124.407</v>
      </c>
      <c r="F15" s="1">
        <v>170</v>
      </c>
      <c r="G15" s="1">
        <v>77.977999999999994</v>
      </c>
      <c r="H15" s="6">
        <f t="shared" si="0"/>
        <v>0.11978058607664741</v>
      </c>
      <c r="I15" s="1"/>
    </row>
    <row r="16" spans="1:12" x14ac:dyDescent="0.3">
      <c r="A16" s="1">
        <v>1</v>
      </c>
      <c r="B16" s="1">
        <v>15</v>
      </c>
      <c r="C16" s="1">
        <v>68</v>
      </c>
      <c r="D16" s="1">
        <v>148.15100000000001</v>
      </c>
      <c r="E16" s="1">
        <v>73.966999999999999</v>
      </c>
      <c r="F16" s="1">
        <v>170</v>
      </c>
      <c r="G16" s="1">
        <v>59.07</v>
      </c>
      <c r="H16" s="6">
        <f t="shared" si="0"/>
        <v>9.0736351529246237E-2</v>
      </c>
      <c r="I16" s="1"/>
    </row>
    <row r="17" spans="1:8" x14ac:dyDescent="0.3">
      <c r="A17" s="1">
        <v>1</v>
      </c>
      <c r="B17" s="1">
        <v>16</v>
      </c>
      <c r="C17" s="1">
        <v>80</v>
      </c>
      <c r="D17" s="1">
        <v>159.636</v>
      </c>
      <c r="E17" s="1">
        <v>107.667</v>
      </c>
      <c r="F17" s="1">
        <v>170</v>
      </c>
      <c r="G17" s="1">
        <v>69.8</v>
      </c>
      <c r="H17" s="6">
        <f t="shared" si="0"/>
        <v>0.10721850917117635</v>
      </c>
    </row>
    <row r="18" spans="1:8" x14ac:dyDescent="0.3">
      <c r="A18" s="1">
        <v>1</v>
      </c>
      <c r="B18" s="1">
        <v>17</v>
      </c>
      <c r="C18" s="1">
        <v>99</v>
      </c>
      <c r="D18" s="1">
        <v>158.852</v>
      </c>
      <c r="E18" s="1">
        <v>109.53700000000001</v>
      </c>
      <c r="F18" s="1">
        <v>170</v>
      </c>
      <c r="G18" s="1">
        <v>83.605000000000004</v>
      </c>
      <c r="H18" s="6">
        <f t="shared" si="0"/>
        <v>0.12842411832745271</v>
      </c>
    </row>
    <row r="19" spans="1:8" x14ac:dyDescent="0.3">
      <c r="A19" s="1">
        <v>1</v>
      </c>
      <c r="B19" s="1">
        <v>18</v>
      </c>
      <c r="C19" s="1">
        <v>22</v>
      </c>
      <c r="D19" s="1">
        <v>160.98500000000001</v>
      </c>
      <c r="E19" s="1">
        <v>68.332999999999998</v>
      </c>
      <c r="F19" s="1">
        <v>170</v>
      </c>
      <c r="G19" s="1">
        <v>19.279</v>
      </c>
      <c r="H19" s="6">
        <f t="shared" si="0"/>
        <v>2.9614120892709296E-2</v>
      </c>
    </row>
    <row r="20" spans="1:8" x14ac:dyDescent="0.3">
      <c r="A20" s="1">
        <v>1</v>
      </c>
      <c r="B20" s="1">
        <v>19</v>
      </c>
      <c r="C20" s="1">
        <v>187</v>
      </c>
      <c r="D20" s="1">
        <v>173.108</v>
      </c>
      <c r="E20" s="1">
        <v>120.667</v>
      </c>
      <c r="F20" s="1">
        <v>195.15299999999999</v>
      </c>
      <c r="G20" s="1">
        <v>173.197</v>
      </c>
      <c r="H20" s="6">
        <f t="shared" si="0"/>
        <v>0.26604475835129271</v>
      </c>
    </row>
    <row r="21" spans="1:8" x14ac:dyDescent="0.3">
      <c r="A21" s="1">
        <v>1</v>
      </c>
      <c r="B21" s="1">
        <v>20</v>
      </c>
      <c r="C21" s="1">
        <v>25</v>
      </c>
      <c r="D21" s="1">
        <v>163.58699999999999</v>
      </c>
      <c r="E21" s="1">
        <v>86.667000000000002</v>
      </c>
      <c r="F21" s="1">
        <v>170</v>
      </c>
      <c r="G21" s="1">
        <v>22.87</v>
      </c>
      <c r="H21" s="6">
        <f t="shared" si="0"/>
        <v>3.5130190612389735E-2</v>
      </c>
    </row>
    <row r="22" spans="1:8" x14ac:dyDescent="0.3">
      <c r="A22" s="1">
        <v>1</v>
      </c>
      <c r="B22" s="1">
        <v>21</v>
      </c>
      <c r="C22" s="1">
        <v>15</v>
      </c>
      <c r="D22" s="1">
        <v>170</v>
      </c>
      <c r="E22" s="1">
        <v>170</v>
      </c>
      <c r="F22" s="1">
        <v>170</v>
      </c>
      <c r="G22" s="1">
        <v>11.435</v>
      </c>
      <c r="H22" s="6">
        <f t="shared" si="0"/>
        <v>1.7565095306194867E-2</v>
      </c>
    </row>
    <row r="23" spans="1:8" x14ac:dyDescent="0.3">
      <c r="A23" s="1">
        <v>1</v>
      </c>
      <c r="B23" s="1">
        <v>22</v>
      </c>
      <c r="C23" s="1">
        <v>38</v>
      </c>
      <c r="D23" s="1">
        <v>144.67599999999999</v>
      </c>
      <c r="E23" s="1">
        <v>46</v>
      </c>
      <c r="F23" s="1">
        <v>170</v>
      </c>
      <c r="G23" s="1">
        <v>30.224</v>
      </c>
      <c r="H23" s="6">
        <f t="shared" si="0"/>
        <v>4.642653612019533E-2</v>
      </c>
    </row>
    <row r="24" spans="1:8" x14ac:dyDescent="0.3">
      <c r="A24" s="1">
        <v>1</v>
      </c>
      <c r="B24" s="1">
        <v>23</v>
      </c>
      <c r="C24" s="1">
        <v>12</v>
      </c>
      <c r="D24" s="1">
        <v>135.86699999999999</v>
      </c>
      <c r="E24" s="1">
        <v>53.667000000000002</v>
      </c>
      <c r="F24" s="1">
        <v>170</v>
      </c>
      <c r="G24" s="1">
        <v>10.634</v>
      </c>
      <c r="H24" s="6">
        <f t="shared" si="0"/>
        <v>1.633469378977492E-2</v>
      </c>
    </row>
    <row r="25" spans="1:8" x14ac:dyDescent="0.3">
      <c r="A25" s="1">
        <v>1</v>
      </c>
      <c r="B25" s="1">
        <v>24</v>
      </c>
      <c r="C25" s="1">
        <v>60</v>
      </c>
      <c r="D25" s="1">
        <v>156.553</v>
      </c>
      <c r="E25" s="1">
        <v>96.667000000000002</v>
      </c>
      <c r="F25" s="1">
        <v>170</v>
      </c>
      <c r="G25" s="1">
        <v>52.158000000000001</v>
      </c>
      <c r="H25" s="6">
        <f t="shared" si="0"/>
        <v>8.0118954174071874E-2</v>
      </c>
    </row>
    <row r="26" spans="1:8" x14ac:dyDescent="0.3">
      <c r="A26" s="1">
        <v>1</v>
      </c>
      <c r="B26" s="1">
        <v>25</v>
      </c>
      <c r="C26" s="1">
        <v>54</v>
      </c>
      <c r="D26" s="1">
        <v>112.297</v>
      </c>
      <c r="E26" s="1">
        <v>71.667000000000002</v>
      </c>
      <c r="F26" s="1">
        <v>161.98699999999999</v>
      </c>
      <c r="G26" s="1">
        <v>47.779000000000003</v>
      </c>
      <c r="H26" s="6">
        <f t="shared" si="0"/>
        <v>7.3392452001284178E-2</v>
      </c>
    </row>
    <row r="27" spans="1:8" x14ac:dyDescent="0.3">
      <c r="A27" s="1">
        <v>1</v>
      </c>
      <c r="B27" s="1">
        <v>26</v>
      </c>
      <c r="C27" s="1">
        <v>94</v>
      </c>
      <c r="D27" s="1">
        <v>164.78200000000001</v>
      </c>
      <c r="E27" s="1">
        <v>96</v>
      </c>
      <c r="F27" s="1">
        <v>170</v>
      </c>
      <c r="G27" s="1">
        <v>82.423000000000002</v>
      </c>
      <c r="H27" s="6">
        <f t="shared" si="0"/>
        <v>0.12660846964779182</v>
      </c>
    </row>
    <row r="28" spans="1:8" x14ac:dyDescent="0.3">
      <c r="A28" s="1">
        <v>1</v>
      </c>
      <c r="B28" s="1">
        <v>27</v>
      </c>
      <c r="C28" s="1">
        <v>125</v>
      </c>
      <c r="D28" s="1">
        <v>157.18799999999999</v>
      </c>
      <c r="E28" s="1">
        <v>31.44</v>
      </c>
      <c r="F28" s="1">
        <v>178.447</v>
      </c>
      <c r="G28" s="1">
        <v>112.23699999999999</v>
      </c>
      <c r="H28" s="6">
        <f t="shared" si="0"/>
        <v>0.17240521223274097</v>
      </c>
    </row>
    <row r="29" spans="1:8" x14ac:dyDescent="0.3">
      <c r="A29" s="1">
        <v>1</v>
      </c>
      <c r="B29" s="1">
        <v>28</v>
      </c>
      <c r="C29" s="1">
        <v>10</v>
      </c>
      <c r="D29" s="1">
        <v>102.31</v>
      </c>
      <c r="E29" s="1">
        <v>67.332999999999998</v>
      </c>
      <c r="F29" s="1">
        <v>147</v>
      </c>
      <c r="G29" s="1">
        <v>8.8710000000000004</v>
      </c>
      <c r="H29" s="6">
        <f t="shared" si="0"/>
        <v>1.3626581588216412E-2</v>
      </c>
    </row>
    <row r="30" spans="1:8" x14ac:dyDescent="0.3">
      <c r="A30" s="1">
        <v>1</v>
      </c>
      <c r="B30" s="1">
        <v>29</v>
      </c>
      <c r="C30" s="1">
        <v>38</v>
      </c>
      <c r="D30" s="1">
        <v>154.84100000000001</v>
      </c>
      <c r="E30" s="1">
        <v>47.332999999999998</v>
      </c>
      <c r="F30" s="1">
        <v>170</v>
      </c>
      <c r="G30" s="1">
        <v>33.161999999999999</v>
      </c>
      <c r="H30" s="6">
        <f t="shared" si="0"/>
        <v>5.0939544428861748E-2</v>
      </c>
    </row>
    <row r="31" spans="1:8" x14ac:dyDescent="0.3">
      <c r="A31" s="1">
        <v>1</v>
      </c>
      <c r="B31" s="1">
        <v>30</v>
      </c>
      <c r="C31" s="1">
        <v>102</v>
      </c>
      <c r="D31" s="1">
        <v>158.84399999999999</v>
      </c>
      <c r="E31" s="1">
        <v>85</v>
      </c>
      <c r="F31" s="1">
        <v>170</v>
      </c>
      <c r="G31" s="1">
        <v>93.094999999999999</v>
      </c>
      <c r="H31" s="6">
        <f t="shared" si="0"/>
        <v>0.14300153454571149</v>
      </c>
    </row>
    <row r="32" spans="1:8" x14ac:dyDescent="0.3">
      <c r="A32" s="1">
        <v>1</v>
      </c>
      <c r="B32" s="1">
        <v>31</v>
      </c>
      <c r="C32" s="1">
        <v>59</v>
      </c>
      <c r="D32" s="1">
        <v>167.928</v>
      </c>
      <c r="E32" s="1">
        <v>130.333</v>
      </c>
      <c r="F32" s="1">
        <v>170</v>
      </c>
      <c r="G32" s="1">
        <v>51.856999999999999</v>
      </c>
      <c r="H32" s="6">
        <f t="shared" si="0"/>
        <v>7.9656593554293581E-2</v>
      </c>
    </row>
    <row r="33" spans="1:8" x14ac:dyDescent="0.3">
      <c r="A33" s="1">
        <v>1</v>
      </c>
      <c r="B33" s="1">
        <v>32</v>
      </c>
      <c r="C33" s="1">
        <v>157</v>
      </c>
      <c r="D33" s="1">
        <v>152.96600000000001</v>
      </c>
      <c r="E33" s="1">
        <v>77</v>
      </c>
      <c r="F33" s="1">
        <v>170</v>
      </c>
      <c r="G33" s="1">
        <v>135.845</v>
      </c>
      <c r="H33" s="6">
        <f t="shared" si="0"/>
        <v>0.2086690312085738</v>
      </c>
    </row>
    <row r="34" spans="1:8" x14ac:dyDescent="0.3">
      <c r="A34" s="1">
        <v>1</v>
      </c>
      <c r="B34" s="1">
        <v>33</v>
      </c>
      <c r="C34" s="1">
        <v>114</v>
      </c>
      <c r="D34" s="1">
        <v>157.136</v>
      </c>
      <c r="E34" s="1">
        <v>113.333</v>
      </c>
      <c r="F34" s="1">
        <v>170</v>
      </c>
      <c r="G34" s="1">
        <v>104.92400000000001</v>
      </c>
      <c r="H34" s="6">
        <f t="shared" si="0"/>
        <v>0.16117184607846</v>
      </c>
    </row>
    <row r="35" spans="1:8" x14ac:dyDescent="0.3">
      <c r="A35" s="1">
        <v>1</v>
      </c>
      <c r="B35" s="1">
        <v>34</v>
      </c>
      <c r="C35" s="1">
        <v>195</v>
      </c>
      <c r="D35" s="1">
        <v>160.62200000000001</v>
      </c>
      <c r="E35" s="1">
        <v>75</v>
      </c>
      <c r="F35" s="1">
        <v>170.06899999999999</v>
      </c>
      <c r="G35" s="1">
        <v>169.93600000000001</v>
      </c>
      <c r="H35" s="6">
        <f t="shared" si="0"/>
        <v>0.26103559562339579</v>
      </c>
    </row>
    <row r="36" spans="1:8" x14ac:dyDescent="0.3">
      <c r="A36" s="1">
        <v>1</v>
      </c>
      <c r="B36" s="1">
        <v>35</v>
      </c>
      <c r="C36" s="1">
        <v>209</v>
      </c>
      <c r="D36" s="1">
        <v>161.97399999999999</v>
      </c>
      <c r="E36" s="1">
        <v>125.33</v>
      </c>
      <c r="F36" s="1">
        <v>175.887</v>
      </c>
      <c r="G36" s="1">
        <v>187.768</v>
      </c>
      <c r="H36" s="6">
        <f t="shared" si="0"/>
        <v>0.28842700616122408</v>
      </c>
    </row>
    <row r="37" spans="1:8" x14ac:dyDescent="0.3">
      <c r="A37" s="1">
        <v>1</v>
      </c>
      <c r="B37" s="1">
        <v>36</v>
      </c>
      <c r="C37" s="1">
        <v>36</v>
      </c>
      <c r="D37" s="1">
        <v>147.53200000000001</v>
      </c>
      <c r="E37" s="1">
        <v>79</v>
      </c>
      <c r="F37" s="1">
        <v>170</v>
      </c>
      <c r="G37" s="1">
        <v>28.364000000000001</v>
      </c>
      <c r="H37" s="6">
        <f t="shared" si="0"/>
        <v>4.3569423984688341E-2</v>
      </c>
    </row>
    <row r="38" spans="1:8" x14ac:dyDescent="0.3">
      <c r="A38" s="1">
        <v>1</v>
      </c>
      <c r="B38" s="1">
        <v>37</v>
      </c>
      <c r="C38" s="1">
        <v>36</v>
      </c>
      <c r="D38" s="1">
        <v>139.58199999999999</v>
      </c>
      <c r="E38" s="1">
        <v>63</v>
      </c>
      <c r="F38" s="1">
        <v>170.667</v>
      </c>
      <c r="G38" s="1">
        <v>30.379000000000001</v>
      </c>
      <c r="H38" s="6">
        <f t="shared" si="0"/>
        <v>4.6664628798154251E-2</v>
      </c>
    </row>
    <row r="39" spans="1:8" x14ac:dyDescent="0.3">
      <c r="A39" s="1">
        <v>1</v>
      </c>
      <c r="B39" s="1">
        <v>38</v>
      </c>
      <c r="C39" s="1">
        <v>49</v>
      </c>
      <c r="D39" s="1">
        <v>156.70400000000001</v>
      </c>
      <c r="E39" s="1">
        <v>118</v>
      </c>
      <c r="F39" s="1">
        <v>170</v>
      </c>
      <c r="G39" s="1">
        <v>43.093000000000004</v>
      </c>
      <c r="H39" s="6">
        <f t="shared" si="0"/>
        <v>6.61943727179585E-2</v>
      </c>
    </row>
    <row r="40" spans="1:8" x14ac:dyDescent="0.3">
      <c r="A40" s="1">
        <v>1</v>
      </c>
      <c r="B40" s="1">
        <v>39</v>
      </c>
      <c r="C40" s="1">
        <v>69</v>
      </c>
      <c r="D40" s="1">
        <v>167.11199999999999</v>
      </c>
      <c r="E40" s="1">
        <v>122.333</v>
      </c>
      <c r="F40" s="1">
        <v>201.333</v>
      </c>
      <c r="G40" s="1">
        <v>64.471000000000004</v>
      </c>
      <c r="H40" s="6">
        <f t="shared" si="0"/>
        <v>9.90327292947695E-2</v>
      </c>
    </row>
    <row r="41" spans="1:8" x14ac:dyDescent="0.3">
      <c r="A41" s="1">
        <v>1</v>
      </c>
      <c r="B41" s="1">
        <v>40</v>
      </c>
      <c r="C41" s="1">
        <v>14</v>
      </c>
      <c r="D41" s="1">
        <v>140.27699999999999</v>
      </c>
      <c r="E41" s="1">
        <v>104</v>
      </c>
      <c r="F41" s="1">
        <v>169.43700000000001</v>
      </c>
      <c r="G41" s="1">
        <v>12.472</v>
      </c>
      <c r="H41" s="6">
        <f t="shared" si="0"/>
        <v>1.9158012125829679E-2</v>
      </c>
    </row>
    <row r="42" spans="1:8" x14ac:dyDescent="0.3">
      <c r="A42" s="1">
        <v>1</v>
      </c>
      <c r="B42" s="1">
        <v>41</v>
      </c>
      <c r="C42" s="1">
        <v>34</v>
      </c>
      <c r="D42" s="1">
        <v>166.167</v>
      </c>
      <c r="E42" s="1">
        <v>101</v>
      </c>
      <c r="F42" s="1">
        <v>171</v>
      </c>
      <c r="G42" s="1">
        <v>30.486000000000001</v>
      </c>
      <c r="H42" s="6">
        <f t="shared" si="0"/>
        <v>4.6828989550035567E-2</v>
      </c>
    </row>
    <row r="43" spans="1:8" x14ac:dyDescent="0.3">
      <c r="A43" s="1">
        <v>1</v>
      </c>
      <c r="B43" s="1">
        <v>42</v>
      </c>
      <c r="C43" s="1">
        <v>102</v>
      </c>
      <c r="D43" s="1">
        <v>158.989</v>
      </c>
      <c r="E43" s="1">
        <v>123</v>
      </c>
      <c r="F43" s="1">
        <v>174</v>
      </c>
      <c r="G43" s="1">
        <v>91.221999999999994</v>
      </c>
      <c r="H43" s="6">
        <f t="shared" si="0"/>
        <v>0.14012445334689183</v>
      </c>
    </row>
    <row r="44" spans="1:8" x14ac:dyDescent="0.3">
      <c r="A44" s="1">
        <v>1</v>
      </c>
      <c r="B44" s="1">
        <v>43</v>
      </c>
      <c r="C44" s="1">
        <v>563</v>
      </c>
      <c r="D44" s="1">
        <v>180.95500000000001</v>
      </c>
      <c r="E44" s="1">
        <v>137.02699999999999</v>
      </c>
      <c r="F44" s="1">
        <v>216.667</v>
      </c>
      <c r="G44" s="1">
        <v>510.29500000000002</v>
      </c>
      <c r="H44" s="6">
        <f t="shared" si="0"/>
        <v>0.78385485870351634</v>
      </c>
    </row>
    <row r="45" spans="1:8" x14ac:dyDescent="0.3">
      <c r="A45" s="1">
        <v>1</v>
      </c>
      <c r="B45" s="1">
        <v>44</v>
      </c>
      <c r="C45" s="1">
        <v>241</v>
      </c>
      <c r="D45" s="1">
        <v>174.65899999999999</v>
      </c>
      <c r="E45" s="1">
        <v>170</v>
      </c>
      <c r="F45" s="1">
        <v>205.16</v>
      </c>
      <c r="G45" s="1">
        <v>210.62799999999999</v>
      </c>
      <c r="H45" s="6">
        <f t="shared" si="0"/>
        <v>0.32354183595568098</v>
      </c>
    </row>
    <row r="46" spans="1:8" x14ac:dyDescent="0.3">
      <c r="A46" s="1">
        <v>1</v>
      </c>
      <c r="B46" s="1">
        <v>45</v>
      </c>
      <c r="C46" s="1">
        <v>58</v>
      </c>
      <c r="D46" s="1">
        <v>178.29300000000001</v>
      </c>
      <c r="E46" s="1">
        <v>146.667</v>
      </c>
      <c r="F46" s="1">
        <v>210.767</v>
      </c>
      <c r="G46" s="1">
        <v>52.398000000000003</v>
      </c>
      <c r="H46" s="6">
        <f t="shared" si="0"/>
        <v>8.0487613804459873E-2</v>
      </c>
    </row>
    <row r="47" spans="1:8" x14ac:dyDescent="0.3">
      <c r="A47" s="1">
        <v>1</v>
      </c>
      <c r="B47" s="1">
        <v>46</v>
      </c>
      <c r="C47" s="1">
        <v>49</v>
      </c>
      <c r="D47" s="1">
        <v>169.14</v>
      </c>
      <c r="E47" s="1">
        <v>124.667</v>
      </c>
      <c r="F47" s="1">
        <v>188</v>
      </c>
      <c r="G47" s="1">
        <v>44.896000000000001</v>
      </c>
      <c r="H47" s="6">
        <f t="shared" si="0"/>
        <v>6.896392819124833E-2</v>
      </c>
    </row>
    <row r="48" spans="1:8" x14ac:dyDescent="0.3">
      <c r="A48" s="1">
        <v>1</v>
      </c>
      <c r="B48" s="1">
        <v>47</v>
      </c>
      <c r="C48" s="1">
        <v>82</v>
      </c>
      <c r="D48" s="1">
        <v>168.06100000000001</v>
      </c>
      <c r="E48" s="1">
        <v>141</v>
      </c>
      <c r="F48" s="1">
        <v>201.96</v>
      </c>
      <c r="G48" s="1">
        <v>72.427000000000007</v>
      </c>
      <c r="H48" s="6">
        <f t="shared" si="0"/>
        <v>0.11125379604213168</v>
      </c>
    </row>
    <row r="49" spans="1:9" x14ac:dyDescent="0.3">
      <c r="A49">
        <v>2</v>
      </c>
      <c r="B49" s="2">
        <v>1</v>
      </c>
      <c r="C49" s="2">
        <v>61</v>
      </c>
      <c r="D49" s="2">
        <v>161.74299999999999</v>
      </c>
      <c r="E49" s="2">
        <v>70.667000000000002</v>
      </c>
      <c r="F49" s="2">
        <v>170</v>
      </c>
      <c r="G49" s="2">
        <v>50.05</v>
      </c>
      <c r="H49" s="6">
        <f t="shared" si="0"/>
        <v>7.6880893753830601E-2</v>
      </c>
      <c r="I49" s="2"/>
    </row>
    <row r="50" spans="1:9" x14ac:dyDescent="0.3">
      <c r="A50">
        <v>2</v>
      </c>
      <c r="B50" s="2">
        <v>2</v>
      </c>
      <c r="C50" s="2">
        <v>12</v>
      </c>
      <c r="D50" s="2">
        <v>170</v>
      </c>
      <c r="E50" s="2">
        <v>170</v>
      </c>
      <c r="F50" s="2">
        <v>170</v>
      </c>
      <c r="G50" s="2">
        <v>9.5229999999999997</v>
      </c>
      <c r="H50" s="6">
        <f t="shared" si="0"/>
        <v>1.462810691743714E-2</v>
      </c>
      <c r="I50" s="2"/>
    </row>
    <row r="51" spans="1:9" x14ac:dyDescent="0.3">
      <c r="A51">
        <v>2</v>
      </c>
      <c r="B51" s="2">
        <v>3</v>
      </c>
      <c r="C51" s="2">
        <v>185</v>
      </c>
      <c r="D51" s="2">
        <v>161.167</v>
      </c>
      <c r="E51" s="2">
        <v>90.667000000000002</v>
      </c>
      <c r="F51" s="2">
        <v>182.63499999999999</v>
      </c>
      <c r="G51" s="2">
        <v>172.15799999999999</v>
      </c>
      <c r="H51" s="6">
        <f t="shared" si="0"/>
        <v>0.26444876936807132</v>
      </c>
      <c r="I51" s="2"/>
    </row>
    <row r="52" spans="1:9" x14ac:dyDescent="0.3">
      <c r="A52">
        <v>2</v>
      </c>
      <c r="B52" s="2">
        <v>4</v>
      </c>
      <c r="C52" s="2">
        <v>380</v>
      </c>
      <c r="D52" s="2">
        <v>170.72900000000001</v>
      </c>
      <c r="E52" s="2">
        <v>87.552999999999997</v>
      </c>
      <c r="F52" s="2">
        <v>196.33</v>
      </c>
      <c r="G52" s="2">
        <v>350.93099999999998</v>
      </c>
      <c r="H52" s="6">
        <f t="shared" si="0"/>
        <v>0.53905871979871189</v>
      </c>
      <c r="I52" s="2"/>
    </row>
    <row r="53" spans="1:9" x14ac:dyDescent="0.3">
      <c r="A53" s="2">
        <v>2</v>
      </c>
      <c r="B53" s="2">
        <v>5</v>
      </c>
      <c r="C53" s="2">
        <v>31</v>
      </c>
      <c r="D53" s="2">
        <v>119.175</v>
      </c>
      <c r="E53" s="2">
        <v>72.180000000000007</v>
      </c>
      <c r="F53" s="2">
        <v>143.94</v>
      </c>
      <c r="G53" s="2">
        <v>26.431999999999999</v>
      </c>
      <c r="H53" s="6">
        <f t="shared" si="0"/>
        <v>4.0601713960064949E-2</v>
      </c>
      <c r="I53" s="2"/>
    </row>
    <row r="54" spans="1:9" x14ac:dyDescent="0.3">
      <c r="A54" s="2">
        <v>2</v>
      </c>
      <c r="B54" s="2">
        <v>6</v>
      </c>
      <c r="C54" s="2">
        <v>134</v>
      </c>
      <c r="D54" s="2">
        <v>139.83799999999999</v>
      </c>
      <c r="E54" s="2">
        <v>42.404000000000003</v>
      </c>
      <c r="F54" s="2">
        <v>177.84</v>
      </c>
      <c r="G54" s="2">
        <v>116.61799999999999</v>
      </c>
      <c r="H54" s="6">
        <f t="shared" si="0"/>
        <v>0.17913478656911525</v>
      </c>
      <c r="I54" s="2"/>
    </row>
    <row r="55" spans="1:9" x14ac:dyDescent="0.3">
      <c r="A55" s="2">
        <v>2</v>
      </c>
      <c r="B55" s="2">
        <v>7</v>
      </c>
      <c r="C55" s="2">
        <v>95</v>
      </c>
      <c r="D55" s="2">
        <v>159.68600000000001</v>
      </c>
      <c r="E55" s="2">
        <v>68.513000000000005</v>
      </c>
      <c r="F55" s="2">
        <v>170</v>
      </c>
      <c r="G55" s="2">
        <v>82.438000000000002</v>
      </c>
      <c r="H55" s="6">
        <f t="shared" si="0"/>
        <v>0.12663151087469107</v>
      </c>
      <c r="I55" s="2"/>
    </row>
    <row r="56" spans="1:9" x14ac:dyDescent="0.3">
      <c r="A56" s="2">
        <v>2</v>
      </c>
      <c r="B56" s="2">
        <v>8</v>
      </c>
      <c r="C56" s="2">
        <v>35</v>
      </c>
      <c r="D56" s="2">
        <v>141.511</v>
      </c>
      <c r="E56" s="2">
        <v>110.333</v>
      </c>
      <c r="F56" s="2">
        <v>170</v>
      </c>
      <c r="G56" s="2">
        <v>30.611000000000001</v>
      </c>
      <c r="H56" s="6">
        <f t="shared" si="0"/>
        <v>4.7020999774195979E-2</v>
      </c>
      <c r="I56" s="2"/>
    </row>
    <row r="57" spans="1:9" x14ac:dyDescent="0.3">
      <c r="A57" s="2">
        <v>2</v>
      </c>
      <c r="B57" s="2">
        <v>9</v>
      </c>
      <c r="C57" s="2">
        <v>399</v>
      </c>
      <c r="D57" s="2">
        <v>169.411</v>
      </c>
      <c r="E57" s="2">
        <v>42.447000000000003</v>
      </c>
      <c r="F57" s="2">
        <v>191.71299999999999</v>
      </c>
      <c r="G57" s="2">
        <v>374.54199999999997</v>
      </c>
      <c r="H57" s="6">
        <f t="shared" si="0"/>
        <v>0.57532714701992449</v>
      </c>
      <c r="I57" s="2"/>
    </row>
    <row r="58" spans="1:9" x14ac:dyDescent="0.3">
      <c r="A58" s="2">
        <v>2</v>
      </c>
      <c r="B58" s="2">
        <v>10</v>
      </c>
      <c r="C58" s="2">
        <v>61</v>
      </c>
      <c r="D58" s="2">
        <v>170</v>
      </c>
      <c r="E58" s="2">
        <v>170</v>
      </c>
      <c r="F58" s="2">
        <v>170</v>
      </c>
      <c r="G58" s="2">
        <v>59.274999999999999</v>
      </c>
      <c r="H58" s="6">
        <f t="shared" si="0"/>
        <v>9.1051248296869322E-2</v>
      </c>
      <c r="I58" s="2"/>
    </row>
    <row r="59" spans="1:9" x14ac:dyDescent="0.3">
      <c r="A59" s="2">
        <v>2</v>
      </c>
      <c r="B59" s="2">
        <v>11</v>
      </c>
      <c r="C59" s="2">
        <v>471</v>
      </c>
      <c r="D59" s="2">
        <v>182.60300000000001</v>
      </c>
      <c r="E59" s="2">
        <v>103</v>
      </c>
      <c r="F59" s="2">
        <v>255</v>
      </c>
      <c r="G59" s="2">
        <v>413.79199999999997</v>
      </c>
      <c r="H59" s="6">
        <f t="shared" si="0"/>
        <v>0.63561835740629513</v>
      </c>
      <c r="I59" s="2"/>
    </row>
    <row r="60" spans="1:9" x14ac:dyDescent="0.3">
      <c r="A60" s="2">
        <v>2</v>
      </c>
      <c r="B60" s="2">
        <v>12</v>
      </c>
      <c r="C60" s="2">
        <v>13</v>
      </c>
      <c r="D60" s="2">
        <v>118.68300000000001</v>
      </c>
      <c r="E60" s="2">
        <v>100.56699999999999</v>
      </c>
      <c r="F60" s="2">
        <v>170</v>
      </c>
      <c r="G60" s="2">
        <v>12.09</v>
      </c>
      <c r="H60" s="6">
        <f t="shared" si="0"/>
        <v>1.8571228880795446E-2</v>
      </c>
      <c r="I60" s="2"/>
    </row>
    <row r="61" spans="1:9" x14ac:dyDescent="0.3">
      <c r="A61" s="2">
        <v>2</v>
      </c>
      <c r="B61" s="2">
        <v>13</v>
      </c>
      <c r="C61" s="2">
        <v>180</v>
      </c>
      <c r="D61" s="2">
        <v>164.56399999999999</v>
      </c>
      <c r="E61" s="2">
        <v>106.143</v>
      </c>
      <c r="F61" s="2">
        <v>191.56</v>
      </c>
      <c r="G61" s="2">
        <v>161.773</v>
      </c>
      <c r="H61" s="6">
        <f t="shared" si="0"/>
        <v>0.24849655994482395</v>
      </c>
      <c r="I61" s="2"/>
    </row>
    <row r="62" spans="1:9" x14ac:dyDescent="0.3">
      <c r="A62" s="2">
        <v>2</v>
      </c>
      <c r="B62" s="2">
        <v>14</v>
      </c>
      <c r="C62" s="2">
        <v>199</v>
      </c>
      <c r="D62" s="2">
        <v>181.08099999999999</v>
      </c>
      <c r="E62" s="2">
        <v>82.44</v>
      </c>
      <c r="F62" s="2">
        <v>208</v>
      </c>
      <c r="G62" s="2">
        <v>180.56</v>
      </c>
      <c r="H62" s="6">
        <f t="shared" si="0"/>
        <v>0.27735492859523786</v>
      </c>
      <c r="I62" s="2"/>
    </row>
    <row r="63" spans="1:9" x14ac:dyDescent="0.3">
      <c r="A63" s="2">
        <v>2</v>
      </c>
      <c r="B63" s="2">
        <v>15</v>
      </c>
      <c r="C63" s="2">
        <v>155</v>
      </c>
      <c r="D63" s="2">
        <v>160.20699999999999</v>
      </c>
      <c r="E63" s="2">
        <v>78.667000000000002</v>
      </c>
      <c r="F63" s="2">
        <v>194</v>
      </c>
      <c r="G63" s="2">
        <v>134.70599999999999</v>
      </c>
      <c r="H63" s="6">
        <f t="shared" si="0"/>
        <v>0.20691943404602409</v>
      </c>
      <c r="I63" s="2"/>
    </row>
    <row r="64" spans="1:9" x14ac:dyDescent="0.3">
      <c r="A64" s="2">
        <v>2</v>
      </c>
      <c r="B64" s="2">
        <v>16</v>
      </c>
      <c r="C64" s="2">
        <v>89</v>
      </c>
      <c r="D64" s="2">
        <v>172.095</v>
      </c>
      <c r="E64" s="2">
        <v>164.333</v>
      </c>
      <c r="F64" s="2">
        <v>193.36699999999999</v>
      </c>
      <c r="G64" s="2">
        <v>77.546000000000006</v>
      </c>
      <c r="H64" s="6">
        <f t="shared" si="0"/>
        <v>0.11911699874194903</v>
      </c>
    </row>
    <row r="65" spans="1:8" x14ac:dyDescent="0.3">
      <c r="A65" s="2">
        <v>2</v>
      </c>
      <c r="B65" s="2">
        <v>17</v>
      </c>
      <c r="C65" s="2">
        <v>63</v>
      </c>
      <c r="D65" s="2">
        <v>168.76499999999999</v>
      </c>
      <c r="E65" s="2">
        <v>152.66</v>
      </c>
      <c r="F65" s="2">
        <v>178.459</v>
      </c>
      <c r="G65" s="2">
        <v>56.045999999999999</v>
      </c>
      <c r="H65" s="6">
        <f t="shared" si="0"/>
        <v>8.6091240186357443E-2</v>
      </c>
    </row>
    <row r="66" spans="1:8" x14ac:dyDescent="0.3">
      <c r="A66" s="2">
        <v>2</v>
      </c>
      <c r="B66" s="2">
        <v>18</v>
      </c>
      <c r="C66" s="2">
        <v>25</v>
      </c>
      <c r="D66" s="2">
        <v>164.18199999999999</v>
      </c>
      <c r="E66" s="2">
        <v>70.667000000000002</v>
      </c>
      <c r="F66" s="2">
        <v>170</v>
      </c>
      <c r="G66" s="2">
        <v>21.774000000000001</v>
      </c>
      <c r="H66" s="6">
        <f t="shared" si="0"/>
        <v>3.3446644966951204E-2</v>
      </c>
    </row>
    <row r="67" spans="1:8" x14ac:dyDescent="0.3">
      <c r="A67" s="2">
        <v>2</v>
      </c>
      <c r="B67" s="2">
        <v>19</v>
      </c>
      <c r="C67" s="2">
        <v>6</v>
      </c>
      <c r="D67" s="2">
        <v>170</v>
      </c>
      <c r="E67" s="2">
        <v>170</v>
      </c>
      <c r="F67" s="2">
        <v>170</v>
      </c>
      <c r="G67" s="2">
        <v>5.2359999999999998</v>
      </c>
      <c r="H67" s="6">
        <f t="shared" ref="H67:H130" si="1">G67/651.007</f>
        <v>8.0429242696315097E-3</v>
      </c>
    </row>
    <row r="68" spans="1:8" x14ac:dyDescent="0.3">
      <c r="A68" s="2">
        <v>2</v>
      </c>
      <c r="B68" s="2">
        <v>20</v>
      </c>
      <c r="C68" s="2">
        <v>134</v>
      </c>
      <c r="D68" s="2">
        <v>166.964</v>
      </c>
      <c r="E68" s="2">
        <v>134.42699999999999</v>
      </c>
      <c r="F68" s="2">
        <v>182</v>
      </c>
      <c r="G68" s="2">
        <v>116.60599999999999</v>
      </c>
      <c r="H68" s="6">
        <f t="shared" si="1"/>
        <v>0.17911635358759584</v>
      </c>
    </row>
    <row r="69" spans="1:8" x14ac:dyDescent="0.3">
      <c r="A69" s="2">
        <v>2</v>
      </c>
      <c r="B69" s="2">
        <v>21</v>
      </c>
      <c r="C69" s="2">
        <v>171</v>
      </c>
      <c r="D69" s="2">
        <v>143.68100000000001</v>
      </c>
      <c r="E69" s="2">
        <v>81.427000000000007</v>
      </c>
      <c r="F69" s="2">
        <v>180.333</v>
      </c>
      <c r="G69" s="2">
        <v>149.33600000000001</v>
      </c>
      <c r="H69" s="6">
        <f t="shared" si="1"/>
        <v>0.22939231068175922</v>
      </c>
    </row>
    <row r="70" spans="1:8" x14ac:dyDescent="0.3">
      <c r="A70" s="2">
        <v>2</v>
      </c>
      <c r="B70" s="2">
        <v>22</v>
      </c>
      <c r="C70" s="2">
        <v>76</v>
      </c>
      <c r="D70" s="2">
        <v>163.512</v>
      </c>
      <c r="E70" s="2">
        <v>114.667</v>
      </c>
      <c r="F70" s="2">
        <v>170</v>
      </c>
      <c r="G70" s="2">
        <v>67.843999999999994</v>
      </c>
      <c r="H70" s="6">
        <f t="shared" si="1"/>
        <v>0.10421393318351416</v>
      </c>
    </row>
    <row r="71" spans="1:8" x14ac:dyDescent="0.3">
      <c r="A71" s="2">
        <v>2</v>
      </c>
      <c r="B71" s="2">
        <v>23</v>
      </c>
      <c r="C71" s="2">
        <v>42</v>
      </c>
      <c r="D71" s="2">
        <v>167.404</v>
      </c>
      <c r="E71" s="2">
        <v>142.333</v>
      </c>
      <c r="F71" s="2">
        <v>170</v>
      </c>
      <c r="G71" s="2">
        <v>36.875</v>
      </c>
      <c r="H71" s="6">
        <f t="shared" si="1"/>
        <v>5.6643016127322754E-2</v>
      </c>
    </row>
    <row r="72" spans="1:8" x14ac:dyDescent="0.3">
      <c r="A72" s="2">
        <v>2</v>
      </c>
      <c r="B72" s="2">
        <v>24</v>
      </c>
      <c r="C72" s="2">
        <v>19</v>
      </c>
      <c r="D72" s="2">
        <v>170</v>
      </c>
      <c r="E72" s="2">
        <v>170</v>
      </c>
      <c r="F72" s="2">
        <v>170</v>
      </c>
      <c r="G72" s="2">
        <v>17.268000000000001</v>
      </c>
      <c r="H72" s="6">
        <f t="shared" si="1"/>
        <v>2.6525060406416525E-2</v>
      </c>
    </row>
    <row r="73" spans="1:8" x14ac:dyDescent="0.3">
      <c r="A73" s="2">
        <v>2</v>
      </c>
      <c r="B73" s="2">
        <v>25</v>
      </c>
      <c r="C73" s="2">
        <v>92</v>
      </c>
      <c r="D73" s="2">
        <v>149.43</v>
      </c>
      <c r="E73" s="2">
        <v>81.58</v>
      </c>
      <c r="F73" s="2">
        <v>170</v>
      </c>
      <c r="G73" s="2">
        <v>86.534000000000006</v>
      </c>
      <c r="H73" s="6">
        <f t="shared" si="1"/>
        <v>0.13292330189997958</v>
      </c>
    </row>
    <row r="74" spans="1:8" x14ac:dyDescent="0.3">
      <c r="A74" s="2">
        <v>2</v>
      </c>
      <c r="B74" s="2">
        <v>26</v>
      </c>
      <c r="C74" s="2">
        <v>443</v>
      </c>
      <c r="D74" s="2">
        <v>171.42699999999999</v>
      </c>
      <c r="E74" s="2">
        <v>107.44</v>
      </c>
      <c r="F74" s="2">
        <v>193.99299999999999</v>
      </c>
      <c r="G74" s="2">
        <v>412.06799999999998</v>
      </c>
      <c r="H74" s="6">
        <f t="shared" si="1"/>
        <v>0.63297015239467469</v>
      </c>
    </row>
    <row r="75" spans="1:8" x14ac:dyDescent="0.3">
      <c r="A75" s="2">
        <v>2</v>
      </c>
      <c r="B75" s="2">
        <v>27</v>
      </c>
      <c r="C75" s="2">
        <v>166</v>
      </c>
      <c r="D75" s="2">
        <v>169.25899999999999</v>
      </c>
      <c r="E75" s="2">
        <v>123.319</v>
      </c>
      <c r="F75" s="2">
        <v>204.333</v>
      </c>
      <c r="G75" s="2">
        <v>150.761</v>
      </c>
      <c r="H75" s="6">
        <f t="shared" si="1"/>
        <v>0.23158122723718794</v>
      </c>
    </row>
    <row r="76" spans="1:8" x14ac:dyDescent="0.3">
      <c r="A76" s="2">
        <v>2</v>
      </c>
      <c r="B76" s="2">
        <v>28</v>
      </c>
      <c r="C76" s="2">
        <v>62</v>
      </c>
      <c r="D76" s="2">
        <v>154.19999999999999</v>
      </c>
      <c r="E76" s="2">
        <v>38.027000000000001</v>
      </c>
      <c r="F76" s="2">
        <v>175.333</v>
      </c>
      <c r="G76" s="2">
        <v>57.207999999999998</v>
      </c>
      <c r="H76" s="6">
        <f t="shared" si="1"/>
        <v>8.787616723015268E-2</v>
      </c>
    </row>
    <row r="77" spans="1:8" x14ac:dyDescent="0.3">
      <c r="A77" s="2">
        <v>2</v>
      </c>
      <c r="B77" s="2">
        <v>29</v>
      </c>
      <c r="C77" s="2">
        <v>179</v>
      </c>
      <c r="D77" s="2">
        <v>150.16200000000001</v>
      </c>
      <c r="E77" s="2">
        <v>74.332999999999998</v>
      </c>
      <c r="F77" s="2">
        <v>170</v>
      </c>
      <c r="G77" s="2">
        <v>156.51</v>
      </c>
      <c r="H77" s="6">
        <f t="shared" si="1"/>
        <v>0.2404121614667738</v>
      </c>
    </row>
    <row r="78" spans="1:8" x14ac:dyDescent="0.3">
      <c r="A78" s="2">
        <v>2</v>
      </c>
      <c r="B78" s="2">
        <v>30</v>
      </c>
      <c r="C78" s="2">
        <v>102</v>
      </c>
      <c r="D78" s="2">
        <v>158.06</v>
      </c>
      <c r="E78" s="2">
        <v>63.707000000000001</v>
      </c>
      <c r="F78" s="2">
        <v>170</v>
      </c>
      <c r="G78" s="2">
        <v>89.263999999999996</v>
      </c>
      <c r="H78" s="6">
        <f t="shared" si="1"/>
        <v>0.13711680519564307</v>
      </c>
    </row>
    <row r="79" spans="1:8" x14ac:dyDescent="0.3">
      <c r="A79" s="2">
        <v>2</v>
      </c>
      <c r="B79" s="2">
        <v>31</v>
      </c>
      <c r="C79" s="2">
        <v>360</v>
      </c>
      <c r="D79" s="2">
        <v>185.98099999999999</v>
      </c>
      <c r="E79" s="2">
        <v>145</v>
      </c>
      <c r="F79" s="2">
        <v>217.667</v>
      </c>
      <c r="G79" s="2">
        <v>321.08699999999999</v>
      </c>
      <c r="H79" s="6">
        <f t="shared" si="1"/>
        <v>0.49321589475996419</v>
      </c>
    </row>
    <row r="80" spans="1:8" x14ac:dyDescent="0.3">
      <c r="A80" s="2">
        <v>2</v>
      </c>
      <c r="B80" s="2">
        <v>32</v>
      </c>
      <c r="C80" s="2">
        <v>409</v>
      </c>
      <c r="D80" s="2">
        <v>176.90199999999999</v>
      </c>
      <c r="E80" s="2">
        <v>124.173</v>
      </c>
      <c r="F80" s="2">
        <v>208</v>
      </c>
      <c r="G80" s="2">
        <v>359.25700000000001</v>
      </c>
      <c r="H80" s="6">
        <f t="shared" si="1"/>
        <v>0.55184813680958889</v>
      </c>
    </row>
    <row r="81" spans="1:9" x14ac:dyDescent="0.3">
      <c r="A81" s="2">
        <v>2</v>
      </c>
      <c r="B81" s="2">
        <v>33</v>
      </c>
      <c r="C81" s="2">
        <v>177</v>
      </c>
      <c r="D81" s="2">
        <v>168.916</v>
      </c>
      <c r="E81" s="2">
        <v>127.333</v>
      </c>
      <c r="F81" s="2">
        <v>195.12700000000001</v>
      </c>
      <c r="G81" s="2">
        <v>158.221</v>
      </c>
      <c r="H81" s="6">
        <f t="shared" si="1"/>
        <v>0.24304039741508157</v>
      </c>
    </row>
    <row r="82" spans="1:9" x14ac:dyDescent="0.3">
      <c r="A82" s="2">
        <v>2</v>
      </c>
      <c r="B82" s="2">
        <v>34</v>
      </c>
      <c r="C82" s="2">
        <v>181</v>
      </c>
      <c r="D82" s="2">
        <v>168.02600000000001</v>
      </c>
      <c r="E82" s="2">
        <v>112.333</v>
      </c>
      <c r="F82" s="2">
        <v>201.333</v>
      </c>
      <c r="G82" s="2">
        <v>166.72300000000001</v>
      </c>
      <c r="H82" s="6">
        <f t="shared" si="1"/>
        <v>0.25610016482157644</v>
      </c>
    </row>
    <row r="83" spans="1:9" x14ac:dyDescent="0.3">
      <c r="A83">
        <v>3</v>
      </c>
      <c r="B83" s="3">
        <v>1</v>
      </c>
      <c r="C83" s="3">
        <v>295</v>
      </c>
      <c r="D83" s="3">
        <v>169.922</v>
      </c>
      <c r="E83" s="3">
        <v>158.26</v>
      </c>
      <c r="F83" s="3">
        <v>184.667</v>
      </c>
      <c r="G83" s="3">
        <v>280.11700000000002</v>
      </c>
      <c r="H83" s="6">
        <f t="shared" si="1"/>
        <v>0.43028262368914627</v>
      </c>
      <c r="I83" s="3"/>
    </row>
    <row r="84" spans="1:9" x14ac:dyDescent="0.3">
      <c r="A84">
        <v>3</v>
      </c>
      <c r="B84" s="3">
        <v>2</v>
      </c>
      <c r="C84" s="3">
        <v>362</v>
      </c>
      <c r="D84" s="3">
        <v>169.58199999999999</v>
      </c>
      <c r="E84" s="3">
        <v>134.40700000000001</v>
      </c>
      <c r="F84" s="3">
        <v>192.333</v>
      </c>
      <c r="G84" s="3">
        <v>324.31200000000001</v>
      </c>
      <c r="H84" s="6">
        <f t="shared" si="1"/>
        <v>0.49816975854330298</v>
      </c>
      <c r="I84" s="3"/>
    </row>
    <row r="85" spans="1:9" x14ac:dyDescent="0.3">
      <c r="A85" s="3">
        <v>3</v>
      </c>
      <c r="B85" s="3">
        <v>3</v>
      </c>
      <c r="C85" s="3">
        <v>100</v>
      </c>
      <c r="D85" s="3">
        <v>169.501</v>
      </c>
      <c r="E85" s="3">
        <v>158.31299999999999</v>
      </c>
      <c r="F85" s="3">
        <v>172</v>
      </c>
      <c r="G85" s="3">
        <v>86.106999999999999</v>
      </c>
      <c r="H85" s="6">
        <f t="shared" si="1"/>
        <v>0.13226739497424761</v>
      </c>
      <c r="I85" s="3"/>
    </row>
    <row r="86" spans="1:9" x14ac:dyDescent="0.3">
      <c r="A86" s="3">
        <v>3</v>
      </c>
      <c r="B86" s="3">
        <v>4</v>
      </c>
      <c r="C86" s="3">
        <v>431</v>
      </c>
      <c r="D86" s="3">
        <v>164.34399999999999</v>
      </c>
      <c r="E86" s="3">
        <v>123.667</v>
      </c>
      <c r="F86" s="3">
        <v>179</v>
      </c>
      <c r="G86" s="3">
        <v>378.01499999999999</v>
      </c>
      <c r="H86" s="6">
        <f t="shared" si="1"/>
        <v>0.58066195908799756</v>
      </c>
      <c r="I86" s="3"/>
    </row>
    <row r="87" spans="1:9" x14ac:dyDescent="0.3">
      <c r="A87" s="3">
        <v>3</v>
      </c>
      <c r="B87" s="3">
        <v>5</v>
      </c>
      <c r="C87" s="3">
        <v>231</v>
      </c>
      <c r="D87" s="3">
        <v>170.06299999999999</v>
      </c>
      <c r="E87" s="3">
        <v>131</v>
      </c>
      <c r="F87" s="3">
        <v>205.84</v>
      </c>
      <c r="G87" s="3">
        <v>213.208</v>
      </c>
      <c r="H87" s="6">
        <f t="shared" si="1"/>
        <v>0.32750492698235201</v>
      </c>
      <c r="I87" s="3"/>
    </row>
    <row r="88" spans="1:9" x14ac:dyDescent="0.3">
      <c r="A88" s="3">
        <v>3</v>
      </c>
      <c r="B88" s="3">
        <v>6</v>
      </c>
      <c r="C88" s="3">
        <v>423</v>
      </c>
      <c r="D88" s="3">
        <v>166.75200000000001</v>
      </c>
      <c r="E88" s="3">
        <v>129.05699999999999</v>
      </c>
      <c r="F88" s="3">
        <v>255</v>
      </c>
      <c r="G88" s="3">
        <v>377.75900000000001</v>
      </c>
      <c r="H88" s="6">
        <f t="shared" si="1"/>
        <v>0.580268722148917</v>
      </c>
      <c r="I88" s="3"/>
    </row>
    <row r="89" spans="1:9" x14ac:dyDescent="0.3">
      <c r="A89" s="3">
        <v>3</v>
      </c>
      <c r="B89" s="3">
        <v>7</v>
      </c>
      <c r="C89" s="3">
        <v>218</v>
      </c>
      <c r="D89" s="3">
        <v>174.46700000000001</v>
      </c>
      <c r="E89" s="3">
        <v>131.333</v>
      </c>
      <c r="F89" s="3">
        <v>213.99299999999999</v>
      </c>
      <c r="G89" s="3">
        <v>200.24100000000001</v>
      </c>
      <c r="H89" s="6">
        <f t="shared" si="1"/>
        <v>0.30758655436884708</v>
      </c>
      <c r="I89" s="3"/>
    </row>
    <row r="90" spans="1:9" x14ac:dyDescent="0.3">
      <c r="A90" s="3">
        <v>3</v>
      </c>
      <c r="B90" s="3">
        <v>8</v>
      </c>
      <c r="C90" s="3">
        <v>218</v>
      </c>
      <c r="D90" s="3">
        <v>165.92</v>
      </c>
      <c r="E90" s="3">
        <v>119</v>
      </c>
      <c r="F90" s="3">
        <v>183.333</v>
      </c>
      <c r="G90" s="3">
        <v>188.04599999999999</v>
      </c>
      <c r="H90" s="6">
        <f t="shared" si="1"/>
        <v>0.28885403689975686</v>
      </c>
      <c r="I90" s="3"/>
    </row>
    <row r="91" spans="1:9" x14ac:dyDescent="0.3">
      <c r="A91" s="3">
        <v>3</v>
      </c>
      <c r="B91" s="3">
        <v>9</v>
      </c>
      <c r="C91" s="3">
        <v>127</v>
      </c>
      <c r="D91" s="3">
        <v>138.857</v>
      </c>
      <c r="E91" s="3">
        <v>85.692999999999998</v>
      </c>
      <c r="F91" s="3">
        <v>170</v>
      </c>
      <c r="G91" s="3">
        <v>115.46899999999999</v>
      </c>
      <c r="H91" s="6">
        <f t="shared" si="1"/>
        <v>0.17736982858863271</v>
      </c>
      <c r="I91" s="3"/>
    </row>
    <row r="92" spans="1:9" x14ac:dyDescent="0.3">
      <c r="A92" s="3">
        <v>3</v>
      </c>
      <c r="B92" s="3">
        <v>10</v>
      </c>
      <c r="C92" s="3">
        <v>59</v>
      </c>
      <c r="D92" s="3">
        <v>170</v>
      </c>
      <c r="E92" s="3">
        <v>170</v>
      </c>
      <c r="F92" s="3">
        <v>170</v>
      </c>
      <c r="G92" s="3">
        <v>55.417000000000002</v>
      </c>
      <c r="H92" s="6">
        <f t="shared" si="1"/>
        <v>8.5125044738382241E-2</v>
      </c>
      <c r="I92" s="3"/>
    </row>
    <row r="93" spans="1:9" x14ac:dyDescent="0.3">
      <c r="A93" s="3">
        <v>3</v>
      </c>
      <c r="B93" s="3">
        <v>11</v>
      </c>
      <c r="C93" s="3">
        <v>371</v>
      </c>
      <c r="D93" s="3">
        <v>182.22900000000001</v>
      </c>
      <c r="E93" s="3">
        <v>108.11199999999999</v>
      </c>
      <c r="F93" s="3">
        <v>217.333</v>
      </c>
      <c r="G93" s="3">
        <v>345.04</v>
      </c>
      <c r="H93" s="6">
        <f t="shared" si="1"/>
        <v>0.53000966195447985</v>
      </c>
      <c r="I93" s="3"/>
    </row>
    <row r="94" spans="1:9" x14ac:dyDescent="0.3">
      <c r="A94" s="3">
        <v>3</v>
      </c>
      <c r="B94" s="3">
        <v>12</v>
      </c>
      <c r="C94" s="3">
        <v>62</v>
      </c>
      <c r="D94" s="3">
        <v>162.30199999999999</v>
      </c>
      <c r="E94" s="3">
        <v>78.186999999999998</v>
      </c>
      <c r="F94" s="3">
        <v>170</v>
      </c>
      <c r="G94" s="3">
        <v>59.722999999999999</v>
      </c>
      <c r="H94" s="6">
        <f t="shared" si="1"/>
        <v>9.1739412940260251E-2</v>
      </c>
      <c r="I94" s="3"/>
    </row>
    <row r="95" spans="1:9" x14ac:dyDescent="0.3">
      <c r="A95" s="3">
        <v>3</v>
      </c>
      <c r="B95" s="3">
        <v>13</v>
      </c>
      <c r="C95" s="3">
        <v>96</v>
      </c>
      <c r="D95" s="3">
        <v>172.53899999999999</v>
      </c>
      <c r="E95" s="3">
        <v>150.62700000000001</v>
      </c>
      <c r="F95" s="3">
        <v>192.06800000000001</v>
      </c>
      <c r="G95" s="3">
        <v>83.606999999999999</v>
      </c>
      <c r="H95" s="6">
        <f t="shared" si="1"/>
        <v>0.12842719049103929</v>
      </c>
      <c r="I95" s="3"/>
    </row>
    <row r="96" spans="1:9" x14ac:dyDescent="0.3">
      <c r="A96" s="3">
        <v>3</v>
      </c>
      <c r="B96" s="3">
        <v>14</v>
      </c>
      <c r="C96" s="3">
        <v>104</v>
      </c>
      <c r="D96" s="3">
        <v>159.619</v>
      </c>
      <c r="E96" s="3">
        <v>55.643000000000001</v>
      </c>
      <c r="F96" s="3">
        <v>171.667</v>
      </c>
      <c r="G96" s="3">
        <v>90.332999999999998</v>
      </c>
      <c r="H96" s="6">
        <f t="shared" si="1"/>
        <v>0.13875887663266295</v>
      </c>
      <c r="I96" s="3"/>
    </row>
    <row r="97" spans="1:9" x14ac:dyDescent="0.3">
      <c r="A97" s="3">
        <v>3</v>
      </c>
      <c r="B97" s="3">
        <v>15</v>
      </c>
      <c r="C97" s="3">
        <v>62</v>
      </c>
      <c r="D97" s="3">
        <v>167.90199999999999</v>
      </c>
      <c r="E97" s="3">
        <v>98</v>
      </c>
      <c r="F97" s="3">
        <v>171.58799999999999</v>
      </c>
      <c r="G97" s="3">
        <v>55.374000000000002</v>
      </c>
      <c r="H97" s="6">
        <f t="shared" si="1"/>
        <v>8.5058993221271056E-2</v>
      </c>
      <c r="I97" s="3"/>
    </row>
    <row r="98" spans="1:9" x14ac:dyDescent="0.3">
      <c r="A98" s="3">
        <v>3</v>
      </c>
      <c r="B98" s="3">
        <v>16</v>
      </c>
      <c r="C98" s="3">
        <v>259</v>
      </c>
      <c r="D98" s="3">
        <v>171.864</v>
      </c>
      <c r="E98" s="3">
        <v>89</v>
      </c>
      <c r="F98" s="3">
        <v>195.333</v>
      </c>
      <c r="G98" s="3">
        <v>237.989</v>
      </c>
      <c r="H98" s="6">
        <f t="shared" si="1"/>
        <v>0.36557056990170617</v>
      </c>
    </row>
    <row r="99" spans="1:9" x14ac:dyDescent="0.3">
      <c r="A99" s="3">
        <v>3</v>
      </c>
      <c r="B99" s="3">
        <v>17</v>
      </c>
      <c r="C99" s="3">
        <v>126</v>
      </c>
      <c r="D99" s="3">
        <v>186.197</v>
      </c>
      <c r="E99" s="3">
        <v>146.077</v>
      </c>
      <c r="F99" s="3">
        <v>212.667</v>
      </c>
      <c r="G99" s="3">
        <v>110.289</v>
      </c>
      <c r="H99" s="6">
        <f t="shared" si="1"/>
        <v>0.16941292489942505</v>
      </c>
    </row>
    <row r="100" spans="1:9" x14ac:dyDescent="0.3">
      <c r="A100" s="3">
        <v>3</v>
      </c>
      <c r="B100" s="3">
        <v>18</v>
      </c>
      <c r="C100" s="3">
        <v>47</v>
      </c>
      <c r="D100" s="3">
        <v>124.518</v>
      </c>
      <c r="E100" s="3">
        <v>74.332999999999998</v>
      </c>
      <c r="F100" s="3">
        <v>170</v>
      </c>
      <c r="G100" s="3">
        <v>40.639000000000003</v>
      </c>
      <c r="H100" s="6">
        <f t="shared" si="1"/>
        <v>6.2424827997241208E-2</v>
      </c>
    </row>
    <row r="101" spans="1:9" x14ac:dyDescent="0.3">
      <c r="A101">
        <v>4</v>
      </c>
      <c r="B101" s="4">
        <v>1</v>
      </c>
      <c r="C101" s="4">
        <v>215</v>
      </c>
      <c r="D101" s="4">
        <v>166.714</v>
      </c>
      <c r="E101" s="4">
        <v>75.906999999999996</v>
      </c>
      <c r="F101" s="4">
        <v>178.893</v>
      </c>
      <c r="G101" s="4">
        <v>186.58199999999999</v>
      </c>
      <c r="H101" s="6">
        <f t="shared" si="1"/>
        <v>0.28660521315439008</v>
      </c>
      <c r="I101" s="4"/>
    </row>
    <row r="102" spans="1:9" x14ac:dyDescent="0.3">
      <c r="A102">
        <v>4</v>
      </c>
      <c r="B102" s="4">
        <v>2</v>
      </c>
      <c r="C102" s="4">
        <v>68</v>
      </c>
      <c r="D102" s="4">
        <v>143.58099999999999</v>
      </c>
      <c r="E102" s="4">
        <v>91.474999999999994</v>
      </c>
      <c r="F102" s="4">
        <v>170</v>
      </c>
      <c r="G102" s="4">
        <v>61.78</v>
      </c>
      <c r="H102" s="6">
        <f t="shared" si="1"/>
        <v>9.4899133189044055E-2</v>
      </c>
      <c r="I102" s="4"/>
    </row>
    <row r="103" spans="1:9" x14ac:dyDescent="0.3">
      <c r="A103">
        <v>4</v>
      </c>
      <c r="B103" s="4">
        <v>3</v>
      </c>
      <c r="C103" s="4">
        <v>79</v>
      </c>
      <c r="D103" s="4">
        <v>147.154</v>
      </c>
      <c r="E103" s="4">
        <v>80.313000000000002</v>
      </c>
      <c r="F103" s="4">
        <v>170</v>
      </c>
      <c r="G103" s="4">
        <v>70.376999999999995</v>
      </c>
      <c r="H103" s="6">
        <f t="shared" si="1"/>
        <v>0.10810482836590082</v>
      </c>
      <c r="I103" s="4"/>
    </row>
    <row r="104" spans="1:9" x14ac:dyDescent="0.3">
      <c r="A104" s="4">
        <v>4</v>
      </c>
      <c r="B104" s="4">
        <v>4</v>
      </c>
      <c r="C104" s="4">
        <v>77</v>
      </c>
      <c r="D104" s="4">
        <v>146.185</v>
      </c>
      <c r="E104" s="4">
        <v>80.34</v>
      </c>
      <c r="F104" s="4">
        <v>170</v>
      </c>
      <c r="G104" s="4">
        <v>65.765000000000001</v>
      </c>
      <c r="H104" s="6">
        <f t="shared" si="1"/>
        <v>0.10102041913527812</v>
      </c>
      <c r="I104" s="4"/>
    </row>
    <row r="105" spans="1:9" x14ac:dyDescent="0.3">
      <c r="A105" s="4">
        <v>4</v>
      </c>
      <c r="B105" s="4">
        <v>5</v>
      </c>
      <c r="C105" s="4">
        <v>151</v>
      </c>
      <c r="D105" s="4">
        <v>147.79</v>
      </c>
      <c r="E105" s="4">
        <v>84.667000000000002</v>
      </c>
      <c r="F105" s="4">
        <v>191.667</v>
      </c>
      <c r="G105" s="4">
        <v>130.64599999999999</v>
      </c>
      <c r="H105" s="6">
        <f t="shared" si="1"/>
        <v>0.20068294196529377</v>
      </c>
      <c r="I105" s="4"/>
    </row>
    <row r="106" spans="1:9" x14ac:dyDescent="0.3">
      <c r="A106" s="4">
        <v>4</v>
      </c>
      <c r="B106" s="4">
        <v>6</v>
      </c>
      <c r="C106" s="4">
        <v>87</v>
      </c>
      <c r="D106" s="4">
        <v>144.63200000000001</v>
      </c>
      <c r="E106" s="4">
        <v>92</v>
      </c>
      <c r="F106" s="4">
        <v>170</v>
      </c>
      <c r="G106" s="4">
        <v>77.099999999999994</v>
      </c>
      <c r="H106" s="6">
        <f t="shared" si="1"/>
        <v>0.11843190626214464</v>
      </c>
      <c r="I106" s="4"/>
    </row>
    <row r="107" spans="1:9" x14ac:dyDescent="0.3">
      <c r="A107" s="4">
        <v>4</v>
      </c>
      <c r="B107" s="4">
        <v>7</v>
      </c>
      <c r="C107" s="4">
        <v>138</v>
      </c>
      <c r="D107" s="4">
        <v>153.03399999999999</v>
      </c>
      <c r="E107" s="4">
        <v>95.46</v>
      </c>
      <c r="F107" s="4">
        <v>179.667</v>
      </c>
      <c r="G107" s="4">
        <v>127.42100000000001</v>
      </c>
      <c r="H107" s="6">
        <f t="shared" si="1"/>
        <v>0.19572907818195506</v>
      </c>
      <c r="I107" s="4"/>
    </row>
    <row r="108" spans="1:9" x14ac:dyDescent="0.3">
      <c r="A108" s="4">
        <v>4</v>
      </c>
      <c r="B108" s="4">
        <v>8</v>
      </c>
      <c r="C108" s="4">
        <v>158</v>
      </c>
      <c r="D108" s="4">
        <v>162.58699999999999</v>
      </c>
      <c r="E108" s="4">
        <v>79.400000000000006</v>
      </c>
      <c r="F108" s="4">
        <v>170.41399999999999</v>
      </c>
      <c r="G108" s="4">
        <v>143.38999999999999</v>
      </c>
      <c r="H108" s="6">
        <f t="shared" si="1"/>
        <v>0.22025876833889652</v>
      </c>
      <c r="I108" s="4"/>
    </row>
    <row r="109" spans="1:9" x14ac:dyDescent="0.3">
      <c r="A109" s="4">
        <v>4</v>
      </c>
      <c r="B109" s="4">
        <v>9</v>
      </c>
      <c r="C109" s="4">
        <v>87</v>
      </c>
      <c r="D109" s="4">
        <v>140.48500000000001</v>
      </c>
      <c r="E109" s="4">
        <v>34.526000000000003</v>
      </c>
      <c r="F109" s="4">
        <v>170</v>
      </c>
      <c r="G109" s="4">
        <v>76.156000000000006</v>
      </c>
      <c r="H109" s="6">
        <f t="shared" si="1"/>
        <v>0.1169818450492852</v>
      </c>
      <c r="I109" s="4"/>
    </row>
    <row r="110" spans="1:9" x14ac:dyDescent="0.3">
      <c r="A110" s="4">
        <v>4</v>
      </c>
      <c r="B110" s="4">
        <v>10</v>
      </c>
      <c r="C110" s="4">
        <v>56</v>
      </c>
      <c r="D110" s="4">
        <v>154.62100000000001</v>
      </c>
      <c r="E110" s="4">
        <v>77.025999999999996</v>
      </c>
      <c r="F110" s="4">
        <v>170</v>
      </c>
      <c r="G110" s="4">
        <v>50.05</v>
      </c>
      <c r="H110" s="6">
        <f t="shared" si="1"/>
        <v>7.6880893753830601E-2</v>
      </c>
      <c r="I110" s="4"/>
    </row>
    <row r="111" spans="1:9" x14ac:dyDescent="0.3">
      <c r="A111" s="4">
        <v>4</v>
      </c>
      <c r="B111" s="4">
        <v>11</v>
      </c>
      <c r="C111" s="4">
        <v>47</v>
      </c>
      <c r="D111" s="4">
        <v>120.539</v>
      </c>
      <c r="E111" s="4">
        <v>71.466999999999999</v>
      </c>
      <c r="F111" s="4">
        <v>170</v>
      </c>
      <c r="G111" s="4">
        <v>42.686999999999998</v>
      </c>
      <c r="H111" s="6">
        <f t="shared" si="1"/>
        <v>6.5570723509885451E-2</v>
      </c>
      <c r="I111" s="4"/>
    </row>
    <row r="112" spans="1:9" x14ac:dyDescent="0.3">
      <c r="A112" s="4">
        <v>4</v>
      </c>
      <c r="B112" s="4">
        <v>12</v>
      </c>
      <c r="C112" s="4">
        <v>40</v>
      </c>
      <c r="D112" s="4">
        <v>164.50800000000001</v>
      </c>
      <c r="E112" s="4">
        <v>50.667000000000002</v>
      </c>
      <c r="F112" s="4">
        <v>170</v>
      </c>
      <c r="G112" s="4">
        <v>37.707999999999998</v>
      </c>
      <c r="H112" s="6">
        <f t="shared" si="1"/>
        <v>5.7922572261127764E-2</v>
      </c>
      <c r="I112" s="4"/>
    </row>
    <row r="113" spans="1:9" x14ac:dyDescent="0.3">
      <c r="A113" s="4">
        <v>4</v>
      </c>
      <c r="B113" s="4">
        <v>13</v>
      </c>
      <c r="C113" s="4">
        <v>12</v>
      </c>
      <c r="D113" s="4">
        <v>159.80600000000001</v>
      </c>
      <c r="E113" s="4">
        <v>47.667000000000002</v>
      </c>
      <c r="F113" s="4">
        <v>170</v>
      </c>
      <c r="G113" s="4">
        <v>9.2970000000000006</v>
      </c>
      <c r="H113" s="6">
        <f t="shared" si="1"/>
        <v>1.428095243215511E-2</v>
      </c>
      <c r="I113" s="4"/>
    </row>
    <row r="114" spans="1:9" x14ac:dyDescent="0.3">
      <c r="A114" s="4">
        <v>4</v>
      </c>
      <c r="B114" s="4">
        <v>14</v>
      </c>
      <c r="C114" s="4">
        <v>20</v>
      </c>
      <c r="D114" s="4">
        <v>159.19999999999999</v>
      </c>
      <c r="E114" s="4">
        <v>97.667000000000002</v>
      </c>
      <c r="F114" s="4">
        <v>170</v>
      </c>
      <c r="G114" s="4">
        <v>14.847</v>
      </c>
      <c r="H114" s="6">
        <f t="shared" si="1"/>
        <v>2.2806206384877584E-2</v>
      </c>
      <c r="I114" s="4"/>
    </row>
    <row r="115" spans="1:9" x14ac:dyDescent="0.3">
      <c r="A115" s="4">
        <v>4</v>
      </c>
      <c r="B115" s="4">
        <v>15</v>
      </c>
      <c r="C115" s="4">
        <v>247</v>
      </c>
      <c r="D115" s="4">
        <v>165.87899999999999</v>
      </c>
      <c r="E115" s="4">
        <v>114.667</v>
      </c>
      <c r="F115" s="4">
        <v>177.26</v>
      </c>
      <c r="G115" s="4">
        <v>220.49700000000001</v>
      </c>
      <c r="H115" s="6">
        <f t="shared" si="1"/>
        <v>0.33870142717359419</v>
      </c>
      <c r="I115" s="4"/>
    </row>
    <row r="116" spans="1:9" x14ac:dyDescent="0.3">
      <c r="A116" s="4">
        <v>4</v>
      </c>
      <c r="B116" s="4">
        <v>16</v>
      </c>
      <c r="C116" s="4">
        <v>117</v>
      </c>
      <c r="D116" s="4">
        <v>169.68100000000001</v>
      </c>
      <c r="E116" s="4">
        <v>132.667</v>
      </c>
      <c r="F116" s="4">
        <v>170</v>
      </c>
      <c r="G116" s="4">
        <v>92.27</v>
      </c>
      <c r="H116" s="6">
        <f t="shared" si="1"/>
        <v>0.14173426706625275</v>
      </c>
    </row>
    <row r="117" spans="1:9" x14ac:dyDescent="0.3">
      <c r="A117" s="4">
        <v>4</v>
      </c>
      <c r="B117" s="4">
        <v>17</v>
      </c>
      <c r="C117" s="4">
        <v>113</v>
      </c>
      <c r="D117" s="4">
        <v>163.92500000000001</v>
      </c>
      <c r="E117" s="4">
        <v>79.667000000000002</v>
      </c>
      <c r="F117" s="4">
        <v>170</v>
      </c>
      <c r="G117" s="4">
        <v>99.308000000000007</v>
      </c>
      <c r="H117" s="6">
        <f t="shared" si="1"/>
        <v>0.15254521072738084</v>
      </c>
    </row>
    <row r="118" spans="1:9" x14ac:dyDescent="0.3">
      <c r="A118" s="4">
        <v>4</v>
      </c>
      <c r="B118" s="4">
        <v>18</v>
      </c>
      <c r="C118" s="4">
        <v>172</v>
      </c>
      <c r="D118" s="4">
        <v>168.24700000000001</v>
      </c>
      <c r="E118" s="4">
        <v>87.171000000000006</v>
      </c>
      <c r="F118" s="4">
        <v>174.107</v>
      </c>
      <c r="G118" s="4">
        <v>149.554</v>
      </c>
      <c r="H118" s="6">
        <f t="shared" si="1"/>
        <v>0.22972717651269497</v>
      </c>
    </row>
    <row r="119" spans="1:9" x14ac:dyDescent="0.3">
      <c r="A119" s="4">
        <v>4</v>
      </c>
      <c r="B119" s="4">
        <v>19</v>
      </c>
      <c r="C119" s="4">
        <v>107</v>
      </c>
      <c r="D119" s="4">
        <v>163.73400000000001</v>
      </c>
      <c r="E119" s="4">
        <v>122</v>
      </c>
      <c r="F119" s="4">
        <v>170.667</v>
      </c>
      <c r="G119" s="4">
        <v>95.338999999999999</v>
      </c>
      <c r="H119" s="6">
        <f t="shared" si="1"/>
        <v>0.14644850208983928</v>
      </c>
    </row>
    <row r="120" spans="1:9" x14ac:dyDescent="0.3">
      <c r="A120" s="4">
        <v>4</v>
      </c>
      <c r="B120" s="4">
        <v>20</v>
      </c>
      <c r="C120" s="4">
        <v>19</v>
      </c>
      <c r="D120" s="4">
        <v>135.17099999999999</v>
      </c>
      <c r="E120" s="4">
        <v>115.667</v>
      </c>
      <c r="F120" s="4">
        <v>170</v>
      </c>
      <c r="G120" s="4">
        <v>15.569000000000001</v>
      </c>
      <c r="H120" s="6">
        <f t="shared" si="1"/>
        <v>2.3915257439628149E-2</v>
      </c>
    </row>
    <row r="121" spans="1:9" x14ac:dyDescent="0.3">
      <c r="A121" s="4">
        <v>4</v>
      </c>
      <c r="B121" s="4">
        <v>21</v>
      </c>
      <c r="C121" s="4">
        <v>79</v>
      </c>
      <c r="D121" s="4">
        <v>166.03100000000001</v>
      </c>
      <c r="E121" s="4">
        <v>113</v>
      </c>
      <c r="F121" s="4">
        <v>189</v>
      </c>
      <c r="G121" s="4">
        <v>72.983999999999995</v>
      </c>
      <c r="H121" s="6">
        <f t="shared" si="1"/>
        <v>0.11210939360099047</v>
      </c>
    </row>
    <row r="122" spans="1:9" x14ac:dyDescent="0.3">
      <c r="A122" s="4">
        <v>4</v>
      </c>
      <c r="B122" s="4">
        <v>22</v>
      </c>
      <c r="C122" s="4">
        <v>80</v>
      </c>
      <c r="D122" s="4">
        <v>157.26</v>
      </c>
      <c r="E122" s="4">
        <v>81.667000000000002</v>
      </c>
      <c r="F122" s="4">
        <v>172.48699999999999</v>
      </c>
      <c r="G122" s="4">
        <v>74.466999999999999</v>
      </c>
      <c r="H122" s="6">
        <f t="shared" si="1"/>
        <v>0.11438740290042965</v>
      </c>
    </row>
    <row r="123" spans="1:9" x14ac:dyDescent="0.3">
      <c r="A123" s="4">
        <v>4</v>
      </c>
      <c r="B123" s="4">
        <v>23</v>
      </c>
      <c r="C123" s="4">
        <v>18</v>
      </c>
      <c r="D123" s="4">
        <v>165.58</v>
      </c>
      <c r="E123" s="4">
        <v>118.479</v>
      </c>
      <c r="F123" s="4">
        <v>170</v>
      </c>
      <c r="G123" s="4">
        <v>15.766999999999999</v>
      </c>
      <c r="H123" s="6">
        <f t="shared" si="1"/>
        <v>2.4219401634698247E-2</v>
      </c>
    </row>
    <row r="124" spans="1:9" x14ac:dyDescent="0.3">
      <c r="A124" s="4">
        <v>4</v>
      </c>
      <c r="B124" s="4">
        <v>24</v>
      </c>
      <c r="C124" s="4">
        <v>93</v>
      </c>
      <c r="D124" s="4">
        <v>169.10900000000001</v>
      </c>
      <c r="E124" s="4">
        <v>160.92699999999999</v>
      </c>
      <c r="F124" s="4">
        <v>173.471</v>
      </c>
      <c r="G124" s="4">
        <v>87.394000000000005</v>
      </c>
      <c r="H124" s="6">
        <f t="shared" si="1"/>
        <v>0.13424433224220325</v>
      </c>
    </row>
    <row r="125" spans="1:9" x14ac:dyDescent="0.3">
      <c r="A125">
        <v>5</v>
      </c>
      <c r="B125" s="5">
        <v>1</v>
      </c>
      <c r="C125" s="5">
        <v>95</v>
      </c>
      <c r="D125" s="5">
        <v>170.77799999999999</v>
      </c>
      <c r="E125" s="5">
        <v>102.187</v>
      </c>
      <c r="F125" s="5">
        <v>252.333</v>
      </c>
      <c r="G125" s="5">
        <v>83.683000000000007</v>
      </c>
      <c r="H125" s="6">
        <f t="shared" si="1"/>
        <v>0.12854393270732883</v>
      </c>
      <c r="I125" s="5"/>
    </row>
    <row r="126" spans="1:9" x14ac:dyDescent="0.3">
      <c r="A126">
        <v>5</v>
      </c>
      <c r="B126" s="5">
        <v>2</v>
      </c>
      <c r="C126" s="5">
        <v>24</v>
      </c>
      <c r="D126" s="5">
        <v>142.779</v>
      </c>
      <c r="E126" s="5">
        <v>56.085000000000001</v>
      </c>
      <c r="F126" s="5">
        <v>170</v>
      </c>
      <c r="G126" s="5">
        <v>21.641999999999999</v>
      </c>
      <c r="H126" s="6">
        <f t="shared" si="1"/>
        <v>3.3243882170237805E-2</v>
      </c>
      <c r="I126" s="5"/>
    </row>
    <row r="127" spans="1:9" x14ac:dyDescent="0.3">
      <c r="A127">
        <v>5</v>
      </c>
      <c r="B127" s="5">
        <v>3</v>
      </c>
      <c r="C127" s="5">
        <v>37</v>
      </c>
      <c r="D127" s="5">
        <v>168.369</v>
      </c>
      <c r="E127" s="5">
        <v>143.58699999999999</v>
      </c>
      <c r="F127" s="5">
        <v>170</v>
      </c>
      <c r="G127" s="5">
        <v>31.488</v>
      </c>
      <c r="H127" s="6">
        <f t="shared" si="1"/>
        <v>4.8368143506905457E-2</v>
      </c>
      <c r="I127" s="5"/>
    </row>
    <row r="128" spans="1:9" x14ac:dyDescent="0.3">
      <c r="A128" s="5">
        <v>5</v>
      </c>
      <c r="B128" s="5">
        <v>4</v>
      </c>
      <c r="C128" s="5">
        <v>73</v>
      </c>
      <c r="D128" s="5">
        <v>121.681</v>
      </c>
      <c r="E128" s="5">
        <v>51.472999999999999</v>
      </c>
      <c r="F128" s="5">
        <v>170</v>
      </c>
      <c r="G128" s="5">
        <v>64.69</v>
      </c>
      <c r="H128" s="6">
        <f t="shared" si="1"/>
        <v>9.9369131207498546E-2</v>
      </c>
      <c r="I128" s="5"/>
    </row>
    <row r="129" spans="1:9" x14ac:dyDescent="0.3">
      <c r="A129" s="5">
        <v>5</v>
      </c>
      <c r="B129" s="5">
        <v>5</v>
      </c>
      <c r="C129" s="5">
        <v>95</v>
      </c>
      <c r="D129" s="5">
        <v>156.125</v>
      </c>
      <c r="E129" s="5">
        <v>64</v>
      </c>
      <c r="F129" s="5">
        <v>199.64</v>
      </c>
      <c r="G129" s="5">
        <v>91.206000000000003</v>
      </c>
      <c r="H129" s="6">
        <f t="shared" si="1"/>
        <v>0.14009987603819929</v>
      </c>
      <c r="I129" s="5"/>
    </row>
    <row r="130" spans="1:9" x14ac:dyDescent="0.3">
      <c r="A130" s="5">
        <v>5</v>
      </c>
      <c r="B130" s="5">
        <v>6</v>
      </c>
      <c r="C130" s="5">
        <v>73</v>
      </c>
      <c r="D130" s="5">
        <v>167.911</v>
      </c>
      <c r="E130" s="5">
        <v>71.332999999999998</v>
      </c>
      <c r="F130" s="5">
        <v>246</v>
      </c>
      <c r="G130" s="5">
        <v>62.951000000000001</v>
      </c>
      <c r="H130" s="6">
        <f t="shared" si="1"/>
        <v>9.6697884968978839E-2</v>
      </c>
      <c r="I130" s="5"/>
    </row>
    <row r="131" spans="1:9" x14ac:dyDescent="0.3">
      <c r="A131" s="5">
        <v>5</v>
      </c>
      <c r="B131" s="5">
        <v>7</v>
      </c>
      <c r="C131" s="5">
        <v>379</v>
      </c>
      <c r="D131" s="5">
        <v>155.88399999999999</v>
      </c>
      <c r="E131" s="5">
        <v>53.56</v>
      </c>
      <c r="F131" s="5">
        <v>246.78700000000001</v>
      </c>
      <c r="G131" s="5">
        <v>352.166</v>
      </c>
      <c r="H131" s="6">
        <f t="shared" ref="H131:H149" si="2">G131/651.007</f>
        <v>0.54095578081341678</v>
      </c>
      <c r="I131" s="5"/>
    </row>
    <row r="132" spans="1:9" x14ac:dyDescent="0.3">
      <c r="A132" s="5">
        <v>5</v>
      </c>
      <c r="B132" s="5">
        <v>8</v>
      </c>
      <c r="C132" s="5">
        <v>79</v>
      </c>
      <c r="D132" s="5">
        <v>188.47</v>
      </c>
      <c r="E132" s="5">
        <v>115.333</v>
      </c>
      <c r="F132" s="5">
        <v>255</v>
      </c>
      <c r="G132" s="5">
        <v>72.989000000000004</v>
      </c>
      <c r="H132" s="6">
        <f t="shared" si="2"/>
        <v>0.11211707400995689</v>
      </c>
      <c r="I132" s="5"/>
    </row>
    <row r="133" spans="1:9" x14ac:dyDescent="0.3">
      <c r="A133" s="5">
        <v>5</v>
      </c>
      <c r="B133" s="5">
        <v>9</v>
      </c>
      <c r="C133" s="5">
        <v>24</v>
      </c>
      <c r="D133" s="5">
        <v>165.30600000000001</v>
      </c>
      <c r="E133" s="5">
        <v>57.332999999999998</v>
      </c>
      <c r="F133" s="5">
        <v>170</v>
      </c>
      <c r="G133" s="5">
        <v>21.609000000000002</v>
      </c>
      <c r="H133" s="6">
        <f t="shared" si="2"/>
        <v>3.3193191471059459E-2</v>
      </c>
      <c r="I133" s="5"/>
    </row>
    <row r="134" spans="1:9" x14ac:dyDescent="0.3">
      <c r="A134" s="5">
        <v>5</v>
      </c>
      <c r="B134" s="5">
        <v>10</v>
      </c>
      <c r="C134" s="5">
        <v>11</v>
      </c>
      <c r="D134" s="5">
        <v>160</v>
      </c>
      <c r="E134" s="5">
        <v>60</v>
      </c>
      <c r="F134" s="5">
        <v>170</v>
      </c>
      <c r="G134" s="5">
        <v>8.4540000000000006</v>
      </c>
      <c r="H134" s="6">
        <f t="shared" si="2"/>
        <v>1.2986035480417263E-2</v>
      </c>
      <c r="I134" s="5"/>
    </row>
    <row r="135" spans="1:9" x14ac:dyDescent="0.3">
      <c r="A135" s="5">
        <v>5</v>
      </c>
      <c r="B135" s="5">
        <v>11</v>
      </c>
      <c r="C135" s="5">
        <v>8</v>
      </c>
      <c r="D135" s="5">
        <v>170</v>
      </c>
      <c r="E135" s="5">
        <v>170</v>
      </c>
      <c r="F135" s="5">
        <v>170</v>
      </c>
      <c r="G135" s="5">
        <v>7.2130000000000001</v>
      </c>
      <c r="H135" s="6">
        <f t="shared" si="2"/>
        <v>1.1079757974952651E-2</v>
      </c>
      <c r="I135" s="5"/>
    </row>
    <row r="136" spans="1:9" x14ac:dyDescent="0.3">
      <c r="A136" s="5">
        <v>5</v>
      </c>
      <c r="B136" s="5">
        <v>12</v>
      </c>
      <c r="C136" s="5">
        <v>51</v>
      </c>
      <c r="D136" s="5">
        <v>167.745</v>
      </c>
      <c r="E136" s="5">
        <v>55</v>
      </c>
      <c r="F136" s="5">
        <v>170</v>
      </c>
      <c r="G136" s="5">
        <v>45.021000000000001</v>
      </c>
      <c r="H136" s="6">
        <f t="shared" si="2"/>
        <v>6.9155938415408749E-2</v>
      </c>
      <c r="I136" s="5"/>
    </row>
    <row r="137" spans="1:9" x14ac:dyDescent="0.3">
      <c r="A137" s="5">
        <v>5</v>
      </c>
      <c r="B137" s="5">
        <v>13</v>
      </c>
      <c r="C137" s="5">
        <v>114</v>
      </c>
      <c r="D137" s="5">
        <v>209.87899999999999</v>
      </c>
      <c r="E137" s="5">
        <v>102.333</v>
      </c>
      <c r="F137" s="5">
        <v>250.333</v>
      </c>
      <c r="G137" s="5">
        <v>102.065</v>
      </c>
      <c r="H137" s="6">
        <f t="shared" si="2"/>
        <v>0.15678018823146295</v>
      </c>
      <c r="I137" s="5"/>
    </row>
    <row r="138" spans="1:9" x14ac:dyDescent="0.3">
      <c r="A138" s="5">
        <v>5</v>
      </c>
      <c r="B138" s="5">
        <v>14</v>
      </c>
      <c r="C138" s="5">
        <v>57</v>
      </c>
      <c r="D138" s="5">
        <v>154.447</v>
      </c>
      <c r="E138" s="5">
        <v>73.706999999999994</v>
      </c>
      <c r="F138" s="5">
        <v>170</v>
      </c>
      <c r="G138" s="5">
        <v>49.21</v>
      </c>
      <c r="H138" s="6">
        <f t="shared" si="2"/>
        <v>7.5590585047472611E-2</v>
      </c>
      <c r="I138" s="5"/>
    </row>
    <row r="139" spans="1:9" x14ac:dyDescent="0.3">
      <c r="A139" s="5">
        <v>5</v>
      </c>
      <c r="B139" s="5">
        <v>15</v>
      </c>
      <c r="C139" s="5">
        <v>63</v>
      </c>
      <c r="D139" s="5">
        <v>218.36</v>
      </c>
      <c r="E139" s="5">
        <v>170</v>
      </c>
      <c r="F139" s="5">
        <v>251.333</v>
      </c>
      <c r="G139" s="5">
        <v>54.572000000000003</v>
      </c>
      <c r="H139" s="6">
        <f t="shared" si="2"/>
        <v>8.3827055623057825E-2</v>
      </c>
      <c r="I139" s="5"/>
    </row>
    <row r="140" spans="1:9" x14ac:dyDescent="0.3">
      <c r="A140" s="5">
        <v>5</v>
      </c>
      <c r="B140" s="5">
        <v>16</v>
      </c>
      <c r="C140" s="5">
        <v>30</v>
      </c>
      <c r="D140" s="5">
        <v>113.44799999999999</v>
      </c>
      <c r="E140" s="5">
        <v>61.332999999999998</v>
      </c>
      <c r="F140" s="5">
        <v>186.69300000000001</v>
      </c>
      <c r="G140" s="5">
        <v>26.603999999999999</v>
      </c>
      <c r="H140" s="6">
        <f t="shared" si="2"/>
        <v>4.0865920028509681E-2</v>
      </c>
    </row>
    <row r="141" spans="1:9" x14ac:dyDescent="0.3">
      <c r="A141" s="5">
        <v>5</v>
      </c>
      <c r="B141" s="5">
        <v>17</v>
      </c>
      <c r="C141" s="5">
        <v>13</v>
      </c>
      <c r="D141" s="5">
        <v>129.14400000000001</v>
      </c>
      <c r="E141" s="5">
        <v>99.063000000000002</v>
      </c>
      <c r="F141" s="5">
        <v>168.21700000000001</v>
      </c>
      <c r="G141" s="5">
        <v>11.525</v>
      </c>
      <c r="H141" s="6">
        <f t="shared" si="2"/>
        <v>1.7703342667590365E-2</v>
      </c>
    </row>
    <row r="142" spans="1:9" x14ac:dyDescent="0.3">
      <c r="A142">
        <v>6</v>
      </c>
      <c r="B142" s="6">
        <v>1</v>
      </c>
      <c r="C142" s="6">
        <v>9</v>
      </c>
      <c r="D142" s="6">
        <v>127.953</v>
      </c>
      <c r="E142" s="6">
        <v>66</v>
      </c>
      <c r="F142" s="6">
        <v>170</v>
      </c>
      <c r="G142" s="6">
        <v>8.0310000000000006</v>
      </c>
      <c r="H142" s="6">
        <f t="shared" si="2"/>
        <v>1.2336272881858415E-2</v>
      </c>
      <c r="I142" s="6"/>
    </row>
    <row r="143" spans="1:9" x14ac:dyDescent="0.3">
      <c r="A143">
        <v>6</v>
      </c>
      <c r="B143" s="6">
        <v>2</v>
      </c>
      <c r="C143" s="6">
        <v>11</v>
      </c>
      <c r="D143" s="6">
        <v>170</v>
      </c>
      <c r="E143" s="6">
        <v>170</v>
      </c>
      <c r="F143" s="6">
        <v>170</v>
      </c>
      <c r="G143" s="6">
        <v>9.4450000000000003</v>
      </c>
      <c r="H143" s="6">
        <f t="shared" si="2"/>
        <v>1.4508292537561042E-2</v>
      </c>
      <c r="I143" s="6"/>
    </row>
    <row r="144" spans="1:9" x14ac:dyDescent="0.3">
      <c r="A144" s="6">
        <v>6</v>
      </c>
      <c r="B144" s="6">
        <v>3</v>
      </c>
      <c r="C144" s="6">
        <v>117</v>
      </c>
      <c r="D144" s="6">
        <v>162.416</v>
      </c>
      <c r="E144" s="6">
        <v>124.253</v>
      </c>
      <c r="F144" s="6">
        <v>170</v>
      </c>
      <c r="G144" s="6">
        <v>101.628</v>
      </c>
      <c r="H144" s="6">
        <f t="shared" si="2"/>
        <v>0.15610892048779815</v>
      </c>
      <c r="I144" s="6"/>
    </row>
    <row r="145" spans="1:9" x14ac:dyDescent="0.3">
      <c r="A145" s="6">
        <v>6</v>
      </c>
      <c r="B145" s="6">
        <v>4</v>
      </c>
      <c r="C145" s="6">
        <v>110</v>
      </c>
      <c r="D145" s="6">
        <v>157.57900000000001</v>
      </c>
      <c r="E145" s="6">
        <v>45</v>
      </c>
      <c r="F145" s="6">
        <v>170</v>
      </c>
      <c r="G145" s="6">
        <v>95.18</v>
      </c>
      <c r="H145" s="6">
        <f t="shared" si="2"/>
        <v>0.14620426508470724</v>
      </c>
      <c r="I145" s="6"/>
    </row>
    <row r="146" spans="1:9" x14ac:dyDescent="0.3">
      <c r="A146" s="6">
        <v>6</v>
      </c>
      <c r="B146" s="6">
        <v>5</v>
      </c>
      <c r="C146" s="6">
        <v>204</v>
      </c>
      <c r="D146" s="6">
        <v>163.29</v>
      </c>
      <c r="E146" s="6">
        <v>105.68</v>
      </c>
      <c r="F146" s="6">
        <v>255</v>
      </c>
      <c r="G146" s="6">
        <v>188.57300000000001</v>
      </c>
      <c r="H146" s="6">
        <f t="shared" si="2"/>
        <v>0.28966355200481719</v>
      </c>
      <c r="I146" s="6"/>
    </row>
    <row r="147" spans="1:9" x14ac:dyDescent="0.3">
      <c r="A147" s="6">
        <v>6</v>
      </c>
      <c r="B147" s="6">
        <v>6</v>
      </c>
      <c r="C147" s="6">
        <v>70</v>
      </c>
      <c r="D147" s="6">
        <v>166.905</v>
      </c>
      <c r="E147" s="6">
        <v>124.333</v>
      </c>
      <c r="F147" s="6">
        <v>170</v>
      </c>
      <c r="G147" s="6">
        <v>64.427999999999997</v>
      </c>
      <c r="H147" s="6">
        <f t="shared" si="2"/>
        <v>9.8966677777658302E-2</v>
      </c>
      <c r="I147" s="6"/>
    </row>
    <row r="148" spans="1:9" x14ac:dyDescent="0.3">
      <c r="A148" s="6">
        <v>6</v>
      </c>
      <c r="B148" s="6">
        <v>7</v>
      </c>
      <c r="C148" s="6">
        <v>327</v>
      </c>
      <c r="D148" s="6">
        <v>171.822</v>
      </c>
      <c r="E148" s="6">
        <v>105.667</v>
      </c>
      <c r="F148" s="6">
        <v>192</v>
      </c>
      <c r="G148" s="6">
        <v>287.92899999999997</v>
      </c>
      <c r="H148" s="6">
        <f t="shared" si="2"/>
        <v>0.44228249465827557</v>
      </c>
      <c r="I148" s="6"/>
    </row>
    <row r="149" spans="1:9" x14ac:dyDescent="0.3">
      <c r="A149" s="6">
        <v>6</v>
      </c>
      <c r="B149" s="6">
        <v>8</v>
      </c>
      <c r="C149" s="6">
        <v>92</v>
      </c>
      <c r="D149" s="6">
        <v>161</v>
      </c>
      <c r="E149" s="6">
        <v>131.333</v>
      </c>
      <c r="F149" s="6">
        <v>170</v>
      </c>
      <c r="G149" s="6">
        <v>77.760999999999996</v>
      </c>
      <c r="H149" s="6">
        <f t="shared" si="2"/>
        <v>0.11944725632750493</v>
      </c>
      <c r="I1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2020-12-01T19:25:34Z</dcterms:created>
  <dcterms:modified xsi:type="dcterms:W3CDTF">2020-12-01T19:34:41Z</dcterms:modified>
</cp:coreProperties>
</file>