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2021\OP3\"/>
    </mc:Choice>
  </mc:AlternateContent>
  <xr:revisionPtr revIDLastSave="0" documentId="13_ncr:1_{7C9573F5-92FE-4BBD-9E6D-06AAB18EC876}" xr6:coauthVersionLast="47" xr6:coauthVersionMax="47" xr10:uidLastSave="{00000000-0000-0000-0000-000000000000}"/>
  <bookViews>
    <workbookView xWindow="13212" yWindow="1056" windowWidth="17280" windowHeight="8964" activeTab="4" xr2:uid="{00000000-000D-0000-FFFF-FFFF00000000}"/>
  </bookViews>
  <sheets>
    <sheet name="10" sheetId="1" r:id="rId1"/>
    <sheet name="20" sheetId="6" r:id="rId2"/>
    <sheet name="25" sheetId="7" r:id="rId3"/>
    <sheet name="30" sheetId="8" r:id="rId4"/>
    <sheet name="40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<sst xmlns="http://schemas.openxmlformats.org/spreadsheetml/2006/main" count="320" uniqueCount="33">
  <si>
    <t>ID</t>
  </si>
  <si>
    <t>tube</t>
  </si>
  <si>
    <t>Area</t>
  </si>
  <si>
    <t>Mean</t>
  </si>
  <si>
    <t>Min</t>
  </si>
  <si>
    <t>Max</t>
  </si>
  <si>
    <t>Length</t>
  </si>
  <si>
    <t>OP3D30</t>
  </si>
  <si>
    <t>TUBE</t>
  </si>
  <si>
    <t>No Tubes</t>
  </si>
  <si>
    <t>Tubes</t>
  </si>
  <si>
    <t>OP3D25</t>
  </si>
  <si>
    <t>OP3D20</t>
  </si>
  <si>
    <t>OP3D40</t>
  </si>
  <si>
    <t>OP3D10</t>
  </si>
  <si>
    <t>trt</t>
  </si>
  <si>
    <t>Pollen grains</t>
  </si>
  <si>
    <t>Conversion</t>
  </si>
  <si>
    <t>Length(mm)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</si>
  <si>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</si>
  <si>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</si>
  <si>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</si>
  <si>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</si>
  <si>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</si>
  <si>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</si>
  <si>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</si>
  <si>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</si>
  <si>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</si>
  <si>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</si>
  <si>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</si>
  <si>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</si>
  <si>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</si>
  <si>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Stats for longest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</si>
</sst>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G1" workbookViewId="0">
      <selection activeCell="P18" sqref="P1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7" x14ac:dyDescent="0.3">
      <c r="A2" t="s">
        <v>14</v>
      </c>
      <c r="B2" t="s">
        <v>8</v>
      </c>
      <c r="C2">
        <v>24</v>
      </c>
      <c r="D2">
        <v>110.40900000000001</v>
      </c>
      <c r="E2">
        <v>63.756</v>
      </c>
      <c r="F2">
        <v>164.90899999999999</v>
      </c>
      <c r="G2">
        <v>23.408999999999999</v>
      </c>
      <c r="H2">
        <f>G2/$K$12</f>
        <v>3.5006886527081768E-2</v>
      </c>
    </row>
    <row r="3" spans="1:17" x14ac:dyDescent="0.3">
      <c r="A3" t="s">
        <v>14</v>
      </c>
      <c r="B3" t="s">
        <v>8</v>
      </c>
      <c r="C3">
        <v>18</v>
      </c>
      <c r="D3">
        <v>129.61199999999999</v>
      </c>
      <c r="E3">
        <v>72.150000000000006</v>
      </c>
      <c r="F3">
        <v>255</v>
      </c>
      <c r="G3">
        <v>17.204999999999998</v>
      </c>
      <c r="H3">
        <f t="shared" ref="H3:H21" si="0">G3/$K$12</f>
        <v>2.5729141898348577E-2</v>
      </c>
      <c r="K3" t="s">
        <v>16</v>
      </c>
    </row>
    <row r="4" spans="1:17" x14ac:dyDescent="0.3">
      <c r="A4" t="s">
        <v>14</v>
      </c>
      <c r="B4" t="s">
        <v>8</v>
      </c>
      <c r="C4">
        <v>18</v>
      </c>
      <c r="D4">
        <v>129.61199999999999</v>
      </c>
      <c r="E4">
        <v>72.150000000000006</v>
      </c>
      <c r="F4">
        <v>255</v>
      </c>
      <c r="G4">
        <v>17.204999999999998</v>
      </c>
      <c r="H4">
        <f t="shared" si="0"/>
        <v>2.5729141898348577E-2</v>
      </c>
      <c r="K4" t="s">
        <v>15</v>
      </c>
      <c r="L4" t="s">
        <v>9</v>
      </c>
      <c r="M4" t="s">
        <v>10</v>
      </c>
    </row>
    <row r="5" spans="1:17" ht="15" thickBot="1" x14ac:dyDescent="0.35">
      <c r="A5" t="s">
        <v>14</v>
      </c>
      <c r="B5" t="s">
        <v>8</v>
      </c>
      <c r="C5">
        <v>18</v>
      </c>
      <c r="D5">
        <v>129.61199999999999</v>
      </c>
      <c r="E5">
        <v>72.150000000000006</v>
      </c>
      <c r="F5">
        <v>255</v>
      </c>
      <c r="G5">
        <v>17.204999999999998</v>
      </c>
      <c r="H5">
        <f t="shared" si="0"/>
        <v>2.5729141898348577E-2</v>
      </c>
      <c r="K5">
        <v>20</v>
      </c>
      <c r="L5">
        <v>50</v>
      </c>
      <c r="M5">
        <v>108</v>
      </c>
    </row>
    <row r="6" spans="1:17" x14ac:dyDescent="0.3">
      <c r="A6" t="s">
        <v>14</v>
      </c>
      <c r="B6" t="s">
        <v>8</v>
      </c>
      <c r="C6">
        <v>8</v>
      </c>
      <c r="D6">
        <v>162.989</v>
      </c>
      <c r="E6">
        <v>160.667</v>
      </c>
      <c r="F6">
        <v>164.51499999999999</v>
      </c>
      <c r="G6">
        <v>7.2110000000000003</v>
      </c>
      <c r="H6">
        <f t="shared" si="0"/>
        <v>1.078365836843892E-2</v>
      </c>
      <c r="K6">
        <v>25</v>
      </c>
      <c r="L6">
        <v>30</v>
      </c>
      <c r="M6">
        <v>87</v>
      </c>
      <c r="O6" s="3" t="s">
        <v>19</v>
      </c>
      <c r="P6" s="3" t="s">
        <v>32</v>
      </c>
      <c r="Q6" s="3"/>
    </row>
    <row r="7" spans="1:17" x14ac:dyDescent="0.3">
      <c r="A7" t="s">
        <v>14</v>
      </c>
      <c r="B7" t="s">
        <v>8</v>
      </c>
      <c r="C7">
        <v>3</v>
      </c>
      <c r="D7">
        <v>184.584</v>
      </c>
      <c r="E7">
        <v>183.74799999999999</v>
      </c>
      <c r="F7">
        <v>186</v>
      </c>
      <c r="G7">
        <v>2.8279999999999998</v>
      </c>
      <c r="H7">
        <f t="shared" si="0"/>
        <v>4.2291202143870839E-3</v>
      </c>
      <c r="K7">
        <v>30</v>
      </c>
      <c r="L7">
        <v>57</v>
      </c>
      <c r="M7">
        <v>134</v>
      </c>
      <c r="O7" s="1"/>
      <c r="P7" s="1"/>
      <c r="Q7" s="1"/>
    </row>
    <row r="8" spans="1:17" x14ac:dyDescent="0.3">
      <c r="A8" t="s">
        <v>14</v>
      </c>
      <c r="B8" t="s">
        <v>8</v>
      </c>
      <c r="C8">
        <v>3</v>
      </c>
      <c r="D8">
        <v>184.584</v>
      </c>
      <c r="E8">
        <v>183.74799999999999</v>
      </c>
      <c r="F8">
        <v>186</v>
      </c>
      <c r="G8">
        <v>2.8279999999999998</v>
      </c>
      <c r="H8">
        <f t="shared" si="0"/>
        <v>4.2291202143870839E-3</v>
      </c>
      <c r="K8">
        <v>40</v>
      </c>
      <c r="L8">
        <v>131</v>
      </c>
      <c r="M8">
        <v>49</v>
      </c>
      <c r="O8" s="1" t="s">
        <v>3</v>
      </c>
      <c r="P8" s="1">
        <v>8.4393230416765757E-3</v>
      </c>
      <c r="Q8" s="1"/>
    </row>
    <row r="9" spans="1:17" x14ac:dyDescent="0.3">
      <c r="A9" t="s">
        <v>14</v>
      </c>
      <c r="B9" t="s">
        <v>8</v>
      </c>
      <c r="C9">
        <v>3</v>
      </c>
      <c r="D9">
        <v>184.584</v>
      </c>
      <c r="E9">
        <v>183.74799999999999</v>
      </c>
      <c r="F9">
        <v>186</v>
      </c>
      <c r="G9">
        <v>2.8279999999999998</v>
      </c>
      <c r="H9">
        <f t="shared" si="0"/>
        <v>4.2291202143870839E-3</v>
      </c>
      <c r="K9">
        <v>10</v>
      </c>
      <c r="L9">
        <v>108</v>
      </c>
      <c r="M9">
        <v>1</v>
      </c>
      <c r="O9" s="1" t="s">
        <v>20</v>
      </c>
      <c r="P9" s="1">
        <v>2.4585235688356364E-3</v>
      </c>
      <c r="Q9" s="1"/>
    </row>
    <row r="10" spans="1:17" x14ac:dyDescent="0.3">
      <c r="A10" t="s">
        <v>14</v>
      </c>
      <c r="B10" t="s">
        <v>8</v>
      </c>
      <c r="C10">
        <v>3</v>
      </c>
      <c r="D10">
        <v>184.584</v>
      </c>
      <c r="E10">
        <v>183.74799999999999</v>
      </c>
      <c r="F10">
        <v>186</v>
      </c>
      <c r="G10">
        <v>2.8279999999999998</v>
      </c>
      <c r="H10">
        <f t="shared" si="0"/>
        <v>4.2291202143870839E-3</v>
      </c>
      <c r="O10" s="1" t="s">
        <v>21</v>
      </c>
      <c r="P10" s="1">
        <v>4.2291202143870839E-3</v>
      </c>
      <c r="Q10" s="1"/>
    </row>
    <row r="11" spans="1:17" x14ac:dyDescent="0.3">
      <c r="A11" t="s">
        <v>14</v>
      </c>
      <c r="B11" t="s">
        <v>8</v>
      </c>
      <c r="C11">
        <v>3</v>
      </c>
      <c r="D11">
        <v>184.584</v>
      </c>
      <c r="E11">
        <v>183.74799999999999</v>
      </c>
      <c r="F11">
        <v>186</v>
      </c>
      <c r="G11">
        <v>2.8279999999999998</v>
      </c>
      <c r="H11">
        <f t="shared" si="0"/>
        <v>4.2291202143870839E-3</v>
      </c>
      <c r="O11" s="1" t="s">
        <v>22</v>
      </c>
      <c r="P11" s="1">
        <v>0</v>
      </c>
      <c r="Q11" s="1"/>
    </row>
    <row r="12" spans="1:17" x14ac:dyDescent="0.3">
      <c r="A12" t="s">
        <v>14</v>
      </c>
      <c r="B12" t="s">
        <v>8</v>
      </c>
      <c r="C12">
        <v>9</v>
      </c>
      <c r="D12">
        <v>99.221000000000004</v>
      </c>
      <c r="E12">
        <v>83.409000000000006</v>
      </c>
      <c r="F12">
        <v>115.15900000000001</v>
      </c>
      <c r="G12">
        <v>8.2460000000000004</v>
      </c>
      <c r="H12">
        <f t="shared" si="0"/>
        <v>1.2331444585514816E-2</v>
      </c>
      <c r="J12" t="s">
        <v>17</v>
      </c>
      <c r="K12">
        <v>668.697</v>
      </c>
      <c r="O12" s="1" t="s">
        <v>23</v>
      </c>
      <c r="P12" s="1">
        <v>1.0994851648403733E-2</v>
      </c>
      <c r="Q12" s="1"/>
    </row>
    <row r="13" spans="1:17" x14ac:dyDescent="0.3">
      <c r="A13" t="s">
        <v>14</v>
      </c>
      <c r="B13" t="s">
        <v>8</v>
      </c>
      <c r="C13">
        <v>9</v>
      </c>
      <c r="D13">
        <v>99.221000000000004</v>
      </c>
      <c r="E13">
        <v>83.409000000000006</v>
      </c>
      <c r="F13">
        <v>115.15900000000001</v>
      </c>
      <c r="G13">
        <v>8.2460000000000004</v>
      </c>
      <c r="H13">
        <f t="shared" si="0"/>
        <v>1.2331444585514816E-2</v>
      </c>
      <c r="O13" s="1" t="s">
        <v>24</v>
      </c>
      <c r="P13" s="1">
        <v>1.2088676277040629E-4</v>
      </c>
      <c r="Q13" s="1"/>
    </row>
    <row r="14" spans="1:17" x14ac:dyDescent="0.3">
      <c r="A14" t="s">
        <v>14</v>
      </c>
      <c r="B14" t="s">
        <v>8</v>
      </c>
      <c r="G14">
        <v>0</v>
      </c>
      <c r="H14">
        <f t="shared" si="0"/>
        <v>0</v>
      </c>
      <c r="O14" s="1" t="s">
        <v>25</v>
      </c>
      <c r="P14" s="1">
        <v>0.45959636189865138</v>
      </c>
      <c r="Q14" s="1"/>
    </row>
    <row r="15" spans="1:17" x14ac:dyDescent="0.3">
      <c r="A15" t="s">
        <v>14</v>
      </c>
      <c r="B15" t="s">
        <v>8</v>
      </c>
      <c r="G15">
        <v>0</v>
      </c>
      <c r="H15">
        <f t="shared" si="0"/>
        <v>0</v>
      </c>
      <c r="O15" s="1" t="s">
        <v>26</v>
      </c>
      <c r="P15" s="1">
        <v>1.2850664918325168</v>
      </c>
      <c r="Q15" s="1"/>
    </row>
    <row r="16" spans="1:17" x14ac:dyDescent="0.3">
      <c r="A16" t="s">
        <v>14</v>
      </c>
      <c r="B16" t="s">
        <v>8</v>
      </c>
      <c r="G16">
        <v>0</v>
      </c>
      <c r="H16">
        <f t="shared" si="0"/>
        <v>0</v>
      </c>
      <c r="O16" s="1" t="s">
        <v>27</v>
      </c>
      <c r="P16" s="1">
        <v>3.5006886527081768E-2</v>
      </c>
      <c r="Q16" s="1"/>
    </row>
    <row r="17" spans="1:17" x14ac:dyDescent="0.3">
      <c r="A17" t="s">
        <v>14</v>
      </c>
      <c r="B17" t="s">
        <v>8</v>
      </c>
      <c r="G17">
        <v>0</v>
      </c>
      <c r="H17">
        <f t="shared" si="0"/>
        <v>0</v>
      </c>
      <c r="O17" s="1" t="s">
        <v>28</v>
      </c>
      <c r="P17" s="1">
        <v>0</v>
      </c>
      <c r="Q17" s="1"/>
    </row>
    <row r="18" spans="1:17" x14ac:dyDescent="0.3">
      <c r="A18" t="s">
        <v>14</v>
      </c>
      <c r="B18" t="s">
        <v>8</v>
      </c>
      <c r="G18">
        <v>0</v>
      </c>
      <c r="H18">
        <f t="shared" si="0"/>
        <v>0</v>
      </c>
      <c r="O18" s="1" t="s">
        <v>29</v>
      </c>
      <c r="P18" s="1">
        <v>3.5006886527081768E-2</v>
      </c>
      <c r="Q18" s="1"/>
    </row>
    <row r="19" spans="1:17" x14ac:dyDescent="0.3">
      <c r="A19" t="s">
        <v>14</v>
      </c>
      <c r="B19" t="s">
        <v>8</v>
      </c>
      <c r="G19">
        <v>0</v>
      </c>
      <c r="H19">
        <f t="shared" si="0"/>
        <v>0</v>
      </c>
      <c r="O19" s="1" t="s">
        <v>30</v>
      </c>
      <c r="P19" s="1">
        <v>0.16878646083353152</v>
      </c>
      <c r="Q19" s="1"/>
    </row>
    <row r="20" spans="1:17" ht="15" thickBot="1" x14ac:dyDescent="0.35">
      <c r="A20" t="s">
        <v>14</v>
      </c>
      <c r="B20" t="s">
        <v>8</v>
      </c>
      <c r="G20">
        <v>0</v>
      </c>
      <c r="H20">
        <f t="shared" si="0"/>
        <v>0</v>
      </c>
      <c r="O20" s="2" t="s">
        <v>31</v>
      </c>
      <c r="P20" s="2">
        <v>20</v>
      </c>
      <c r="Q20" s="2"/>
    </row>
    <row r="21" spans="1:17" x14ac:dyDescent="0.3">
      <c r="A21" t="s">
        <v>14</v>
      </c>
      <c r="B21" t="s">
        <v>8</v>
      </c>
      <c r="G21">
        <v>0</v>
      </c>
      <c r="H21">
        <f t="shared" si="0"/>
        <v>0</v>
      </c>
      <c r="P2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8A48-CA1E-4552-B7E6-780B913005F7}">
  <dimension ref="A1:O21"/>
  <sheetViews>
    <sheetView topLeftCell="E1" workbookViewId="0">
      <selection activeCell="O18" sqref="O1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12</v>
      </c>
      <c r="B2" t="s">
        <v>8</v>
      </c>
      <c r="C2">
        <v>595</v>
      </c>
      <c r="D2">
        <v>151.62700000000001</v>
      </c>
      <c r="E2">
        <v>43.72</v>
      </c>
      <c r="F2">
        <v>192.505</v>
      </c>
      <c r="G2">
        <v>594.68600000000004</v>
      </c>
      <c r="H2">
        <f>G2/$K$7</f>
        <v>0.87248404858560957</v>
      </c>
    </row>
    <row r="3" spans="1:15" x14ac:dyDescent="0.3">
      <c r="A3" t="s">
        <v>12</v>
      </c>
      <c r="B3" t="s">
        <v>8</v>
      </c>
      <c r="C3">
        <v>561</v>
      </c>
      <c r="D3">
        <v>146.517</v>
      </c>
      <c r="E3">
        <v>79.757000000000005</v>
      </c>
      <c r="F3">
        <v>185.73400000000001</v>
      </c>
      <c r="G3">
        <v>560.68799999999999</v>
      </c>
      <c r="H3">
        <f t="shared" ref="H3:H21" si="0">G3/$K$7</f>
        <v>0.82260442693012481</v>
      </c>
    </row>
    <row r="4" spans="1:15" x14ac:dyDescent="0.3">
      <c r="A4" t="s">
        <v>12</v>
      </c>
      <c r="B4" t="s">
        <v>8</v>
      </c>
      <c r="C4">
        <v>474</v>
      </c>
      <c r="D4">
        <v>160.00899999999999</v>
      </c>
      <c r="E4">
        <v>104.637</v>
      </c>
      <c r="F4">
        <v>203.44399999999999</v>
      </c>
      <c r="G4">
        <v>473.83100000000002</v>
      </c>
      <c r="H4">
        <f t="shared" si="0"/>
        <v>0.69517356928760377</v>
      </c>
    </row>
    <row r="5" spans="1:15" ht="15" thickBot="1" x14ac:dyDescent="0.35">
      <c r="A5" t="s">
        <v>12</v>
      </c>
      <c r="B5" t="s">
        <v>8</v>
      </c>
      <c r="C5">
        <v>514</v>
      </c>
      <c r="D5">
        <v>167.25299999999999</v>
      </c>
      <c r="E5">
        <v>124.782</v>
      </c>
      <c r="F5">
        <v>194.86799999999999</v>
      </c>
      <c r="G5">
        <v>513.75800000000004</v>
      </c>
      <c r="H5">
        <f t="shared" si="0"/>
        <v>0.75375182841574473</v>
      </c>
    </row>
    <row r="6" spans="1:15" x14ac:dyDescent="0.3">
      <c r="A6" t="s">
        <v>12</v>
      </c>
      <c r="B6" t="s">
        <v>8</v>
      </c>
      <c r="C6">
        <v>713</v>
      </c>
      <c r="D6">
        <v>188.06899999999999</v>
      </c>
      <c r="E6">
        <v>133.82599999999999</v>
      </c>
      <c r="F6">
        <v>213.26599999999999</v>
      </c>
      <c r="G6">
        <v>712.53700000000003</v>
      </c>
      <c r="H6">
        <f t="shared" si="0"/>
        <v>1.0453872573543761</v>
      </c>
      <c r="N6" s="3" t="s">
        <v>19</v>
      </c>
      <c r="O6" s="3"/>
    </row>
    <row r="7" spans="1:15" x14ac:dyDescent="0.3">
      <c r="A7" t="s">
        <v>12</v>
      </c>
      <c r="B7" t="s">
        <v>8</v>
      </c>
      <c r="C7">
        <v>517</v>
      </c>
      <c r="D7">
        <v>176.09700000000001</v>
      </c>
      <c r="E7">
        <v>106.227</v>
      </c>
      <c r="F7">
        <v>203.78200000000001</v>
      </c>
      <c r="G7">
        <v>516.25099999999998</v>
      </c>
      <c r="H7">
        <f t="shared" si="0"/>
        <v>0.75740939347213398</v>
      </c>
      <c r="J7" t="s">
        <v>17</v>
      </c>
      <c r="K7">
        <v>681.601</v>
      </c>
      <c r="N7" s="1"/>
      <c r="O7" s="1"/>
    </row>
    <row r="8" spans="1:15" x14ac:dyDescent="0.3">
      <c r="A8" t="s">
        <v>12</v>
      </c>
      <c r="B8" t="s">
        <v>8</v>
      </c>
      <c r="C8">
        <v>599</v>
      </c>
      <c r="D8">
        <v>161.77699999999999</v>
      </c>
      <c r="E8">
        <v>88.028000000000006</v>
      </c>
      <c r="F8">
        <v>192.43199999999999</v>
      </c>
      <c r="G8">
        <v>598.22299999999996</v>
      </c>
      <c r="H8">
        <f t="shared" si="0"/>
        <v>0.87767330153564904</v>
      </c>
      <c r="N8" s="1" t="s">
        <v>3</v>
      </c>
      <c r="O8" s="1">
        <v>0.84104520093133672</v>
      </c>
    </row>
    <row r="9" spans="1:15" x14ac:dyDescent="0.3">
      <c r="A9" t="s">
        <v>12</v>
      </c>
      <c r="B9" t="s">
        <v>8</v>
      </c>
      <c r="C9">
        <v>587</v>
      </c>
      <c r="D9">
        <v>156.21899999999999</v>
      </c>
      <c r="E9">
        <v>93.046999999999997</v>
      </c>
      <c r="F9">
        <v>188.58500000000001</v>
      </c>
      <c r="G9">
        <v>586.77800000000002</v>
      </c>
      <c r="H9">
        <f t="shared" si="0"/>
        <v>0.86088195293140712</v>
      </c>
      <c r="N9" s="1" t="s">
        <v>20</v>
      </c>
      <c r="O9" s="1">
        <v>2.1275312357928112E-2</v>
      </c>
    </row>
    <row r="10" spans="1:15" x14ac:dyDescent="0.3">
      <c r="A10" t="s">
        <v>12</v>
      </c>
      <c r="B10" t="s">
        <v>8</v>
      </c>
      <c r="C10">
        <v>508</v>
      </c>
      <c r="D10">
        <v>138.90799999999999</v>
      </c>
      <c r="E10">
        <v>63.866999999999997</v>
      </c>
      <c r="F10">
        <v>178.566</v>
      </c>
      <c r="G10">
        <v>507.28500000000003</v>
      </c>
      <c r="H10">
        <f t="shared" si="0"/>
        <v>0.74425507004831271</v>
      </c>
      <c r="N10" s="1" t="s">
        <v>21</v>
      </c>
      <c r="O10" s="1">
        <v>0.85479628110874251</v>
      </c>
    </row>
    <row r="11" spans="1:15" x14ac:dyDescent="0.3">
      <c r="A11" t="s">
        <v>12</v>
      </c>
      <c r="B11" t="s">
        <v>8</v>
      </c>
      <c r="C11">
        <v>579</v>
      </c>
      <c r="D11">
        <v>168.489</v>
      </c>
      <c r="E11">
        <v>79.792000000000002</v>
      </c>
      <c r="F11">
        <v>207.45599999999999</v>
      </c>
      <c r="G11">
        <v>578.48199999999997</v>
      </c>
      <c r="H11">
        <f t="shared" si="0"/>
        <v>0.84871060928607789</v>
      </c>
      <c r="N11" s="1" t="s">
        <v>22</v>
      </c>
      <c r="O11" s="1" t="e">
        <v>#N/A</v>
      </c>
    </row>
    <row r="12" spans="1:15" x14ac:dyDescent="0.3">
      <c r="A12" t="s">
        <v>12</v>
      </c>
      <c r="B12" t="s">
        <v>8</v>
      </c>
      <c r="C12">
        <v>601</v>
      </c>
      <c r="D12">
        <v>146.15799999999999</v>
      </c>
      <c r="E12">
        <v>35.942999999999998</v>
      </c>
      <c r="F12">
        <v>181.16</v>
      </c>
      <c r="G12">
        <v>600.39</v>
      </c>
      <c r="H12">
        <f t="shared" si="0"/>
        <v>0.88085258090877216</v>
      </c>
      <c r="N12" s="1" t="s">
        <v>23</v>
      </c>
      <c r="O12" s="1">
        <v>9.5146089349737201E-2</v>
      </c>
    </row>
    <row r="13" spans="1:15" x14ac:dyDescent="0.3">
      <c r="A13" t="s">
        <v>12</v>
      </c>
      <c r="B13" t="s">
        <v>8</v>
      </c>
      <c r="C13">
        <v>541</v>
      </c>
      <c r="D13">
        <v>166.256</v>
      </c>
      <c r="E13">
        <v>77.084999999999994</v>
      </c>
      <c r="F13">
        <v>202.053</v>
      </c>
      <c r="G13">
        <v>540.51599999999996</v>
      </c>
      <c r="H13">
        <f t="shared" si="0"/>
        <v>0.79300939992752351</v>
      </c>
      <c r="N13" s="1" t="s">
        <v>24</v>
      </c>
      <c r="O13" s="1">
        <v>9.0527783185481749E-3</v>
      </c>
    </row>
    <row r="14" spans="1:15" x14ac:dyDescent="0.3">
      <c r="A14" t="s">
        <v>12</v>
      </c>
      <c r="B14" t="s">
        <v>8</v>
      </c>
      <c r="C14">
        <v>699</v>
      </c>
      <c r="D14">
        <v>148.86799999999999</v>
      </c>
      <c r="E14">
        <v>50.762999999999998</v>
      </c>
      <c r="F14">
        <v>183.26400000000001</v>
      </c>
      <c r="G14">
        <v>699.00800000000004</v>
      </c>
      <c r="H14">
        <f t="shared" si="0"/>
        <v>1.0255384014988242</v>
      </c>
      <c r="N14" s="1" t="s">
        <v>25</v>
      </c>
      <c r="O14" s="1">
        <v>2.3462864373174241E-2</v>
      </c>
    </row>
    <row r="15" spans="1:15" x14ac:dyDescent="0.3">
      <c r="A15" t="s">
        <v>12</v>
      </c>
      <c r="B15" t="s">
        <v>8</v>
      </c>
      <c r="C15">
        <v>639</v>
      </c>
      <c r="D15">
        <v>148.78899999999999</v>
      </c>
      <c r="E15">
        <v>78.665000000000006</v>
      </c>
      <c r="F15">
        <v>181.76</v>
      </c>
      <c r="G15">
        <v>638.44000000000005</v>
      </c>
      <c r="H15">
        <f t="shared" si="0"/>
        <v>0.93667702952313747</v>
      </c>
      <c r="N15" s="1" t="s">
        <v>26</v>
      </c>
      <c r="O15" s="1">
        <v>0.50608486105718642</v>
      </c>
    </row>
    <row r="16" spans="1:15" x14ac:dyDescent="0.3">
      <c r="A16" t="s">
        <v>12</v>
      </c>
      <c r="B16" t="s">
        <v>8</v>
      </c>
      <c r="C16">
        <v>612</v>
      </c>
      <c r="D16">
        <v>157.05799999999999</v>
      </c>
      <c r="E16">
        <v>39.002000000000002</v>
      </c>
      <c r="F16">
        <v>255</v>
      </c>
      <c r="G16">
        <v>611.19899999999996</v>
      </c>
      <c r="H16">
        <f t="shared" si="0"/>
        <v>0.89671083229044557</v>
      </c>
      <c r="N16" s="1" t="s">
        <v>27</v>
      </c>
      <c r="O16" s="1">
        <v>0.35021368806677233</v>
      </c>
    </row>
    <row r="17" spans="1:15" x14ac:dyDescent="0.3">
      <c r="A17" t="s">
        <v>12</v>
      </c>
      <c r="B17" t="s">
        <v>8</v>
      </c>
      <c r="C17">
        <v>595</v>
      </c>
      <c r="D17">
        <v>182.88800000000001</v>
      </c>
      <c r="E17">
        <v>126.503</v>
      </c>
      <c r="F17">
        <v>199.072</v>
      </c>
      <c r="G17">
        <v>594.98500000000001</v>
      </c>
      <c r="H17">
        <f t="shared" si="0"/>
        <v>0.87292272165093654</v>
      </c>
      <c r="N17" s="1" t="s">
        <v>28</v>
      </c>
      <c r="O17" s="1">
        <v>0.69517356928760377</v>
      </c>
    </row>
    <row r="18" spans="1:15" x14ac:dyDescent="0.3">
      <c r="A18" t="s">
        <v>12</v>
      </c>
      <c r="B18" t="s">
        <v>8</v>
      </c>
      <c r="C18">
        <v>550</v>
      </c>
      <c r="D18">
        <v>140.70400000000001</v>
      </c>
      <c r="E18">
        <v>71.858999999999995</v>
      </c>
      <c r="F18">
        <v>168.983</v>
      </c>
      <c r="G18">
        <v>549.21299999999997</v>
      </c>
      <c r="H18">
        <f t="shared" si="0"/>
        <v>0.80576906430595019</v>
      </c>
      <c r="N18" s="1" t="s">
        <v>29</v>
      </c>
      <c r="O18" s="1">
        <v>1.0453872573543761</v>
      </c>
    </row>
    <row r="19" spans="1:15" x14ac:dyDescent="0.3">
      <c r="A19" t="s">
        <v>12</v>
      </c>
      <c r="B19" t="s">
        <v>8</v>
      </c>
      <c r="C19">
        <v>491</v>
      </c>
      <c r="D19">
        <v>177.32</v>
      </c>
      <c r="E19">
        <v>78.546000000000006</v>
      </c>
      <c r="F19">
        <v>208.52699999999999</v>
      </c>
      <c r="G19">
        <v>490.95499999999998</v>
      </c>
      <c r="H19">
        <f t="shared" si="0"/>
        <v>0.72029677186506469</v>
      </c>
      <c r="N19" s="1" t="s">
        <v>30</v>
      </c>
      <c r="O19" s="1">
        <v>16.820904018626734</v>
      </c>
    </row>
    <row r="20" spans="1:15" ht="15" thickBot="1" x14ac:dyDescent="0.35">
      <c r="A20" t="s">
        <v>12</v>
      </c>
      <c r="B20" t="s">
        <v>8</v>
      </c>
      <c r="C20">
        <v>496</v>
      </c>
      <c r="D20">
        <v>139.54499999999999</v>
      </c>
      <c r="E20">
        <v>76.674000000000007</v>
      </c>
      <c r="F20">
        <v>184.98400000000001</v>
      </c>
      <c r="G20">
        <v>495.49299999999999</v>
      </c>
      <c r="H20">
        <f t="shared" si="0"/>
        <v>0.72695462594685156</v>
      </c>
      <c r="N20" s="2" t="s">
        <v>31</v>
      </c>
      <c r="O20" s="2">
        <v>20</v>
      </c>
    </row>
    <row r="21" spans="1:15" x14ac:dyDescent="0.3">
      <c r="A21" t="s">
        <v>12</v>
      </c>
      <c r="B21" t="s">
        <v>8</v>
      </c>
      <c r="C21">
        <v>603</v>
      </c>
      <c r="D21">
        <v>156.24299999999999</v>
      </c>
      <c r="E21">
        <v>87.694999999999993</v>
      </c>
      <c r="F21">
        <v>180.63800000000001</v>
      </c>
      <c r="G21">
        <v>602.42700000000002</v>
      </c>
      <c r="H21">
        <f t="shared" si="0"/>
        <v>0.88384113286218768</v>
      </c>
      <c r="O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E62B-573C-43EA-B3B2-197D8DFB4159}">
  <dimension ref="A1:O21"/>
  <sheetViews>
    <sheetView topLeftCell="E1" workbookViewId="0">
      <selection activeCell="O18" sqref="O1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11</v>
      </c>
      <c r="B2" t="s">
        <v>8</v>
      </c>
      <c r="C2">
        <v>757</v>
      </c>
      <c r="D2">
        <v>147.81100000000001</v>
      </c>
      <c r="E2">
        <v>83</v>
      </c>
      <c r="F2">
        <v>173.428</v>
      </c>
      <c r="G2">
        <v>756.15700000000004</v>
      </c>
      <c r="H2">
        <f>G2/$K$7</f>
        <v>1.1429199774486436</v>
      </c>
    </row>
    <row r="3" spans="1:15" x14ac:dyDescent="0.3">
      <c r="A3" t="s">
        <v>11</v>
      </c>
      <c r="B3" t="s">
        <v>8</v>
      </c>
      <c r="C3">
        <v>441</v>
      </c>
      <c r="D3">
        <v>153.82900000000001</v>
      </c>
      <c r="E3">
        <v>81.001000000000005</v>
      </c>
      <c r="F3">
        <v>180.143</v>
      </c>
      <c r="G3">
        <v>440.435</v>
      </c>
      <c r="H3">
        <f t="shared" ref="H3:H21" si="0">G3/$K$7</f>
        <v>0.66571090430637192</v>
      </c>
    </row>
    <row r="4" spans="1:15" x14ac:dyDescent="0.3">
      <c r="A4" t="s">
        <v>11</v>
      </c>
      <c r="B4" t="s">
        <v>8</v>
      </c>
      <c r="C4">
        <v>521</v>
      </c>
      <c r="D4">
        <v>132.405</v>
      </c>
      <c r="E4">
        <v>57.915999999999997</v>
      </c>
      <c r="F4">
        <v>170.416</v>
      </c>
      <c r="G4">
        <v>520.154</v>
      </c>
      <c r="H4">
        <f t="shared" si="0"/>
        <v>0.78620497852935534</v>
      </c>
    </row>
    <row r="5" spans="1:15" ht="15" thickBot="1" x14ac:dyDescent="0.35">
      <c r="A5" t="s">
        <v>11</v>
      </c>
      <c r="B5" t="s">
        <v>8</v>
      </c>
      <c r="C5">
        <v>517</v>
      </c>
      <c r="D5">
        <v>133.46100000000001</v>
      </c>
      <c r="E5">
        <v>60.841999999999999</v>
      </c>
      <c r="F5">
        <v>191.82</v>
      </c>
      <c r="G5">
        <v>516.86</v>
      </c>
      <c r="H5">
        <f t="shared" si="0"/>
        <v>0.78122614687704528</v>
      </c>
    </row>
    <row r="6" spans="1:15" x14ac:dyDescent="0.3">
      <c r="A6" t="s">
        <v>11</v>
      </c>
      <c r="B6" t="s">
        <v>8</v>
      </c>
      <c r="C6">
        <v>566</v>
      </c>
      <c r="D6">
        <v>160.37700000000001</v>
      </c>
      <c r="E6">
        <v>65.09</v>
      </c>
      <c r="F6">
        <v>255</v>
      </c>
      <c r="G6">
        <v>566.07899999999995</v>
      </c>
      <c r="H6">
        <f t="shared" si="0"/>
        <v>0.85561992802308329</v>
      </c>
      <c r="N6" s="3" t="s">
        <v>19</v>
      </c>
      <c r="O6" s="3"/>
    </row>
    <row r="7" spans="1:15" x14ac:dyDescent="0.3">
      <c r="A7" t="s">
        <v>11</v>
      </c>
      <c r="B7" t="s">
        <v>8</v>
      </c>
      <c r="C7">
        <v>797</v>
      </c>
      <c r="D7">
        <v>156.99600000000001</v>
      </c>
      <c r="E7">
        <v>51.106999999999999</v>
      </c>
      <c r="F7">
        <v>183.51599999999999</v>
      </c>
      <c r="G7">
        <v>796.74599999999998</v>
      </c>
      <c r="H7">
        <f t="shared" si="0"/>
        <v>1.2042696428814346</v>
      </c>
      <c r="J7" t="s">
        <v>17</v>
      </c>
      <c r="K7">
        <v>661.601</v>
      </c>
      <c r="N7" s="1"/>
      <c r="O7" s="1"/>
    </row>
    <row r="8" spans="1:15" x14ac:dyDescent="0.3">
      <c r="A8" t="s">
        <v>11</v>
      </c>
      <c r="B8" t="s">
        <v>8</v>
      </c>
      <c r="C8">
        <v>583</v>
      </c>
      <c r="D8">
        <v>151.12700000000001</v>
      </c>
      <c r="E8">
        <v>32.722000000000001</v>
      </c>
      <c r="F8">
        <v>255</v>
      </c>
      <c r="G8">
        <v>582.75099999999998</v>
      </c>
      <c r="H8">
        <f t="shared" si="0"/>
        <v>0.88081940625845478</v>
      </c>
      <c r="N8" s="1" t="s">
        <v>3</v>
      </c>
      <c r="O8" s="1">
        <v>0.95183418707045497</v>
      </c>
    </row>
    <row r="9" spans="1:15" x14ac:dyDescent="0.3">
      <c r="A9" t="s">
        <v>11</v>
      </c>
      <c r="B9" t="s">
        <v>8</v>
      </c>
      <c r="C9">
        <v>964</v>
      </c>
      <c r="D9">
        <v>155.03800000000001</v>
      </c>
      <c r="E9">
        <v>78.352999999999994</v>
      </c>
      <c r="F9">
        <v>186.726</v>
      </c>
      <c r="G9">
        <v>963.29200000000003</v>
      </c>
      <c r="H9">
        <f t="shared" si="0"/>
        <v>1.456001426841858</v>
      </c>
      <c r="N9" s="1" t="s">
        <v>20</v>
      </c>
      <c r="O9" s="1">
        <v>4.0292685942931783E-2</v>
      </c>
    </row>
    <row r="10" spans="1:15" x14ac:dyDescent="0.3">
      <c r="A10" t="s">
        <v>11</v>
      </c>
      <c r="B10" t="s">
        <v>8</v>
      </c>
      <c r="C10">
        <v>691</v>
      </c>
      <c r="D10">
        <v>152.29499999999999</v>
      </c>
      <c r="E10">
        <v>110.67100000000001</v>
      </c>
      <c r="F10">
        <v>187.328</v>
      </c>
      <c r="G10">
        <v>690.88300000000004</v>
      </c>
      <c r="H10">
        <f t="shared" si="0"/>
        <v>1.0442593043239052</v>
      </c>
      <c r="N10" s="1" t="s">
        <v>21</v>
      </c>
      <c r="O10" s="1">
        <v>0.900322097457531</v>
      </c>
    </row>
    <row r="11" spans="1:15" x14ac:dyDescent="0.3">
      <c r="A11" t="s">
        <v>11</v>
      </c>
      <c r="B11" t="s">
        <v>8</v>
      </c>
      <c r="C11">
        <v>538</v>
      </c>
      <c r="D11">
        <v>151.298</v>
      </c>
      <c r="E11">
        <v>100.986</v>
      </c>
      <c r="F11">
        <v>182.20699999999999</v>
      </c>
      <c r="G11">
        <v>537.74099999999999</v>
      </c>
      <c r="H11">
        <f t="shared" si="0"/>
        <v>0.81278746555703507</v>
      </c>
      <c r="N11" s="1" t="s">
        <v>22</v>
      </c>
      <c r="O11" s="1" t="e">
        <v>#N/A</v>
      </c>
    </row>
    <row r="12" spans="1:15" x14ac:dyDescent="0.3">
      <c r="A12" t="s">
        <v>11</v>
      </c>
      <c r="B12" t="s">
        <v>8</v>
      </c>
      <c r="C12">
        <v>592</v>
      </c>
      <c r="D12">
        <v>135.57499999999999</v>
      </c>
      <c r="E12">
        <v>61.281999999999996</v>
      </c>
      <c r="F12">
        <v>180.59200000000001</v>
      </c>
      <c r="G12">
        <v>591.31799999999998</v>
      </c>
      <c r="H12">
        <f t="shared" si="0"/>
        <v>0.8937682984155102</v>
      </c>
      <c r="N12" s="1" t="s">
        <v>23</v>
      </c>
      <c r="O12" s="1">
        <v>0.18019436952889137</v>
      </c>
    </row>
    <row r="13" spans="1:15" x14ac:dyDescent="0.3">
      <c r="A13" t="s">
        <v>11</v>
      </c>
      <c r="B13" t="s">
        <v>8</v>
      </c>
      <c r="C13">
        <v>752</v>
      </c>
      <c r="D13">
        <v>142.55600000000001</v>
      </c>
      <c r="E13">
        <v>73.715000000000003</v>
      </c>
      <c r="F13">
        <v>180.46299999999999</v>
      </c>
      <c r="G13">
        <v>751.68799999999999</v>
      </c>
      <c r="H13">
        <f t="shared" si="0"/>
        <v>1.1361651508991069</v>
      </c>
      <c r="N13" s="1" t="s">
        <v>24</v>
      </c>
      <c r="O13" s="1">
        <v>3.247001080991465E-2</v>
      </c>
    </row>
    <row r="14" spans="1:15" x14ac:dyDescent="0.3">
      <c r="A14" t="s">
        <v>11</v>
      </c>
      <c r="B14" t="s">
        <v>8</v>
      </c>
      <c r="C14">
        <v>713</v>
      </c>
      <c r="D14">
        <v>178.666</v>
      </c>
      <c r="E14">
        <v>110.80200000000001</v>
      </c>
      <c r="F14">
        <v>216.376</v>
      </c>
      <c r="G14">
        <v>712.48699999999997</v>
      </c>
      <c r="H14">
        <f t="shared" si="0"/>
        <v>1.0769134266725715</v>
      </c>
      <c r="N14" s="1" t="s">
        <v>25</v>
      </c>
      <c r="O14" s="1">
        <v>1.9800867245841589</v>
      </c>
    </row>
    <row r="15" spans="1:15" x14ac:dyDescent="0.3">
      <c r="A15" t="s">
        <v>11</v>
      </c>
      <c r="B15" t="s">
        <v>8</v>
      </c>
      <c r="C15">
        <v>616</v>
      </c>
      <c r="D15">
        <v>155.375</v>
      </c>
      <c r="E15">
        <v>80.046000000000006</v>
      </c>
      <c r="F15">
        <v>189.976</v>
      </c>
      <c r="G15">
        <v>615.726</v>
      </c>
      <c r="H15">
        <f t="shared" si="0"/>
        <v>0.93066062475721767</v>
      </c>
      <c r="N15" s="1" t="s">
        <v>26</v>
      </c>
      <c r="O15" s="1">
        <v>1.2039326943915853</v>
      </c>
    </row>
    <row r="16" spans="1:15" x14ac:dyDescent="0.3">
      <c r="A16" t="s">
        <v>11</v>
      </c>
      <c r="B16" t="s">
        <v>8</v>
      </c>
      <c r="C16">
        <v>551</v>
      </c>
      <c r="D16">
        <v>152.279</v>
      </c>
      <c r="E16">
        <v>48.582000000000001</v>
      </c>
      <c r="F16">
        <v>173.15799999999999</v>
      </c>
      <c r="G16">
        <v>550.73400000000004</v>
      </c>
      <c r="H16">
        <f t="shared" si="0"/>
        <v>0.83242619040781385</v>
      </c>
      <c r="N16" s="1" t="s">
        <v>27</v>
      </c>
      <c r="O16" s="1">
        <v>0.79029052253548604</v>
      </c>
    </row>
    <row r="17" spans="1:15" x14ac:dyDescent="0.3">
      <c r="A17" t="s">
        <v>11</v>
      </c>
      <c r="B17" t="s">
        <v>8</v>
      </c>
      <c r="C17">
        <v>609</v>
      </c>
      <c r="D17">
        <v>161.709</v>
      </c>
      <c r="E17">
        <v>70.332999999999998</v>
      </c>
      <c r="F17">
        <v>193.83199999999999</v>
      </c>
      <c r="G17">
        <v>608.86</v>
      </c>
      <c r="H17">
        <f t="shared" si="0"/>
        <v>0.92028276861733882</v>
      </c>
      <c r="N17" s="1" t="s">
        <v>28</v>
      </c>
      <c r="O17" s="1">
        <v>0.66571090430637192</v>
      </c>
    </row>
    <row r="18" spans="1:15" x14ac:dyDescent="0.3">
      <c r="A18" t="s">
        <v>11</v>
      </c>
      <c r="B18" t="s">
        <v>8</v>
      </c>
      <c r="C18">
        <v>589</v>
      </c>
      <c r="D18">
        <v>147.05799999999999</v>
      </c>
      <c r="E18">
        <v>59.113999999999997</v>
      </c>
      <c r="F18">
        <v>181.24100000000001</v>
      </c>
      <c r="G18">
        <v>588.70100000000002</v>
      </c>
      <c r="H18">
        <f t="shared" si="0"/>
        <v>0.88981274212100647</v>
      </c>
      <c r="N18" s="1" t="s">
        <v>29</v>
      </c>
      <c r="O18" s="1">
        <v>1.456001426841858</v>
      </c>
    </row>
    <row r="19" spans="1:15" x14ac:dyDescent="0.3">
      <c r="A19" t="s">
        <v>11</v>
      </c>
      <c r="B19" t="s">
        <v>8</v>
      </c>
      <c r="C19">
        <v>632</v>
      </c>
      <c r="D19">
        <v>133.143</v>
      </c>
      <c r="E19">
        <v>67.724999999999994</v>
      </c>
      <c r="F19">
        <v>174.17699999999999</v>
      </c>
      <c r="G19">
        <v>631.09699999999998</v>
      </c>
      <c r="H19">
        <f t="shared" si="0"/>
        <v>0.95389366098297912</v>
      </c>
      <c r="N19" s="1" t="s">
        <v>30</v>
      </c>
      <c r="O19" s="1">
        <v>19.036683741409099</v>
      </c>
    </row>
    <row r="20" spans="1:15" ht="15" thickBot="1" x14ac:dyDescent="0.35">
      <c r="A20" t="s">
        <v>11</v>
      </c>
      <c r="B20" t="s">
        <v>8</v>
      </c>
      <c r="C20">
        <v>573</v>
      </c>
      <c r="D20">
        <v>137.17599999999999</v>
      </c>
      <c r="E20">
        <v>66.89</v>
      </c>
      <c r="F20">
        <v>182.351</v>
      </c>
      <c r="G20">
        <v>572.99</v>
      </c>
      <c r="H20">
        <f t="shared" si="0"/>
        <v>0.86606580098881347</v>
      </c>
      <c r="N20" s="2" t="s">
        <v>31</v>
      </c>
      <c r="O20" s="2">
        <v>20</v>
      </c>
    </row>
    <row r="21" spans="1:15" x14ac:dyDescent="0.3">
      <c r="A21" t="s">
        <v>11</v>
      </c>
      <c r="B21" t="s">
        <v>8</v>
      </c>
      <c r="C21">
        <v>600</v>
      </c>
      <c r="D21">
        <v>156.79300000000001</v>
      </c>
      <c r="E21">
        <v>96.936999999999998</v>
      </c>
      <c r="F21">
        <v>186.178</v>
      </c>
      <c r="G21">
        <v>599.99</v>
      </c>
      <c r="H21">
        <f t="shared" si="0"/>
        <v>0.90687589649955191</v>
      </c>
      <c r="O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EABB-630F-45CD-994C-ED6214B138B1}">
  <dimension ref="A1:O21"/>
  <sheetViews>
    <sheetView topLeftCell="E1" workbookViewId="0">
      <selection activeCell="O18" sqref="O1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7</v>
      </c>
      <c r="B2" t="s">
        <v>8</v>
      </c>
      <c r="C2">
        <v>662</v>
      </c>
      <c r="D2">
        <v>147.857</v>
      </c>
      <c r="E2">
        <v>59.253</v>
      </c>
      <c r="F2">
        <v>194.79499999999999</v>
      </c>
      <c r="G2">
        <v>661.78599999999994</v>
      </c>
      <c r="H2">
        <f>G2/$K$5</f>
        <v>0.98938237791678119</v>
      </c>
    </row>
    <row r="3" spans="1:15" x14ac:dyDescent="0.3">
      <c r="A3" t="s">
        <v>7</v>
      </c>
      <c r="B3" t="s">
        <v>8</v>
      </c>
      <c r="C3">
        <v>639</v>
      </c>
      <c r="D3">
        <v>186.846</v>
      </c>
      <c r="E3">
        <v>62.484000000000002</v>
      </c>
      <c r="F3">
        <v>227.773</v>
      </c>
      <c r="G3">
        <v>638.57100000000003</v>
      </c>
      <c r="H3">
        <f t="shared" ref="H3:H21" si="0">G3/$K$5</f>
        <v>0.95467552116348331</v>
      </c>
    </row>
    <row r="4" spans="1:15" x14ac:dyDescent="0.3">
      <c r="A4" t="s">
        <v>7</v>
      </c>
      <c r="B4" t="s">
        <v>8</v>
      </c>
      <c r="C4">
        <v>578</v>
      </c>
      <c r="D4">
        <v>138.17400000000001</v>
      </c>
      <c r="E4">
        <v>54.786999999999999</v>
      </c>
      <c r="F4">
        <v>208</v>
      </c>
      <c r="G4">
        <v>577.31600000000003</v>
      </c>
      <c r="H4">
        <f t="shared" si="0"/>
        <v>0.86309815694107239</v>
      </c>
    </row>
    <row r="5" spans="1:15" ht="15" thickBot="1" x14ac:dyDescent="0.35">
      <c r="A5" t="s">
        <v>7</v>
      </c>
      <c r="B5" t="s">
        <v>8</v>
      </c>
      <c r="C5">
        <v>537</v>
      </c>
      <c r="D5">
        <v>167.88900000000001</v>
      </c>
      <c r="E5">
        <v>75.099000000000004</v>
      </c>
      <c r="F5">
        <v>214.43</v>
      </c>
      <c r="G5">
        <v>536.85500000000002</v>
      </c>
      <c r="H5">
        <f t="shared" si="0"/>
        <v>0.80260820944612554</v>
      </c>
      <c r="J5" t="s">
        <v>17</v>
      </c>
      <c r="K5">
        <v>668.88800000000003</v>
      </c>
    </row>
    <row r="6" spans="1:15" x14ac:dyDescent="0.3">
      <c r="A6" t="s">
        <v>7</v>
      </c>
      <c r="B6" t="s">
        <v>8</v>
      </c>
      <c r="C6">
        <v>582</v>
      </c>
      <c r="D6">
        <v>140.91499999999999</v>
      </c>
      <c r="E6">
        <v>47.101999999999997</v>
      </c>
      <c r="F6">
        <v>199.29400000000001</v>
      </c>
      <c r="G6">
        <v>581.24199999999996</v>
      </c>
      <c r="H6">
        <f t="shared" si="0"/>
        <v>0.86896759995694339</v>
      </c>
      <c r="N6" s="3" t="s">
        <v>19</v>
      </c>
      <c r="O6" s="3"/>
    </row>
    <row r="7" spans="1:15" x14ac:dyDescent="0.3">
      <c r="A7" t="s">
        <v>7</v>
      </c>
      <c r="B7" t="s">
        <v>8</v>
      </c>
      <c r="C7">
        <v>589</v>
      </c>
      <c r="D7">
        <v>132.655</v>
      </c>
      <c r="E7">
        <v>79.290999999999997</v>
      </c>
      <c r="F7">
        <v>178.8</v>
      </c>
      <c r="G7">
        <v>588.36900000000003</v>
      </c>
      <c r="H7">
        <f t="shared" si="0"/>
        <v>0.87962259750511296</v>
      </c>
      <c r="N7" s="1"/>
      <c r="O7" s="1"/>
    </row>
    <row r="8" spans="1:15" x14ac:dyDescent="0.3">
      <c r="A8" t="s">
        <v>7</v>
      </c>
      <c r="B8" t="s">
        <v>8</v>
      </c>
      <c r="C8">
        <v>636</v>
      </c>
      <c r="D8">
        <v>153.30699999999999</v>
      </c>
      <c r="E8">
        <v>94.537999999999997</v>
      </c>
      <c r="F8">
        <v>181.517</v>
      </c>
      <c r="G8">
        <v>635.40200000000004</v>
      </c>
      <c r="H8">
        <f t="shared" si="0"/>
        <v>0.94993780722632193</v>
      </c>
      <c r="N8" s="1" t="s">
        <v>3</v>
      </c>
      <c r="O8" s="1">
        <v>0.84674257872767922</v>
      </c>
    </row>
    <row r="9" spans="1:15" x14ac:dyDescent="0.3">
      <c r="A9" t="s">
        <v>7</v>
      </c>
      <c r="B9" t="s">
        <v>8</v>
      </c>
      <c r="C9">
        <v>503</v>
      </c>
      <c r="D9">
        <v>147.01599999999999</v>
      </c>
      <c r="E9">
        <v>76.381</v>
      </c>
      <c r="F9">
        <v>177.88200000000001</v>
      </c>
      <c r="G9">
        <v>502.49299999999999</v>
      </c>
      <c r="H9">
        <f t="shared" si="0"/>
        <v>0.75123638038057194</v>
      </c>
      <c r="N9" s="1" t="s">
        <v>20</v>
      </c>
      <c r="O9" s="1">
        <v>3.0577940758483611E-2</v>
      </c>
    </row>
    <row r="10" spans="1:15" x14ac:dyDescent="0.3">
      <c r="A10" t="s">
        <v>7</v>
      </c>
      <c r="B10" t="s">
        <v>8</v>
      </c>
      <c r="C10">
        <v>550</v>
      </c>
      <c r="D10">
        <v>160.88200000000001</v>
      </c>
      <c r="E10">
        <v>75.927999999999997</v>
      </c>
      <c r="F10">
        <v>184.05199999999999</v>
      </c>
      <c r="G10">
        <v>549.42200000000003</v>
      </c>
      <c r="H10">
        <f t="shared" si="0"/>
        <v>0.82139610816758557</v>
      </c>
      <c r="N10" s="1" t="s">
        <v>21</v>
      </c>
      <c r="O10" s="1">
        <v>0.82880990539522315</v>
      </c>
    </row>
    <row r="11" spans="1:15" x14ac:dyDescent="0.3">
      <c r="A11" t="s">
        <v>7</v>
      </c>
      <c r="B11" t="s">
        <v>8</v>
      </c>
      <c r="C11">
        <v>524</v>
      </c>
      <c r="D11">
        <v>136.691</v>
      </c>
      <c r="E11">
        <v>58.912999999999997</v>
      </c>
      <c r="F11">
        <v>183.43</v>
      </c>
      <c r="G11">
        <v>523.48099999999999</v>
      </c>
      <c r="H11">
        <f t="shared" si="0"/>
        <v>0.78261383071605406</v>
      </c>
      <c r="N11" s="1" t="s">
        <v>22</v>
      </c>
      <c r="O11" s="1" t="e">
        <v>#N/A</v>
      </c>
    </row>
    <row r="12" spans="1:15" x14ac:dyDescent="0.3">
      <c r="A12" t="s">
        <v>7</v>
      </c>
      <c r="B12" t="s">
        <v>8</v>
      </c>
      <c r="C12">
        <v>626</v>
      </c>
      <c r="D12">
        <v>142</v>
      </c>
      <c r="E12">
        <v>40.359000000000002</v>
      </c>
      <c r="F12">
        <v>183.11600000000001</v>
      </c>
      <c r="G12">
        <v>625.56100000000004</v>
      </c>
      <c r="H12">
        <f t="shared" si="0"/>
        <v>0.93522532920309531</v>
      </c>
      <c r="N12" s="1" t="s">
        <v>23</v>
      </c>
      <c r="O12" s="1">
        <v>0.13674870829586167</v>
      </c>
    </row>
    <row r="13" spans="1:15" x14ac:dyDescent="0.3">
      <c r="A13" t="s">
        <v>7</v>
      </c>
      <c r="B13" t="s">
        <v>8</v>
      </c>
      <c r="C13">
        <v>431</v>
      </c>
      <c r="D13">
        <v>151.375</v>
      </c>
      <c r="E13">
        <v>83.906000000000006</v>
      </c>
      <c r="F13">
        <v>176.39400000000001</v>
      </c>
      <c r="G13">
        <v>430.93200000000002</v>
      </c>
      <c r="H13">
        <f t="shared" si="0"/>
        <v>0.64425135448684978</v>
      </c>
      <c r="N13" s="1" t="s">
        <v>24</v>
      </c>
      <c r="O13" s="1">
        <v>1.8700209220586666E-2</v>
      </c>
    </row>
    <row r="14" spans="1:15" x14ac:dyDescent="0.3">
      <c r="A14" t="s">
        <v>7</v>
      </c>
      <c r="B14" t="s">
        <v>8</v>
      </c>
      <c r="C14">
        <v>527</v>
      </c>
      <c r="D14">
        <v>137.15100000000001</v>
      </c>
      <c r="E14">
        <v>43.460999999999999</v>
      </c>
      <c r="F14">
        <v>188.05600000000001</v>
      </c>
      <c r="G14">
        <v>526.048</v>
      </c>
      <c r="H14">
        <f t="shared" si="0"/>
        <v>0.78645154345720059</v>
      </c>
      <c r="N14" s="1" t="s">
        <v>25</v>
      </c>
      <c r="O14" s="1">
        <v>2.7437869917955826</v>
      </c>
    </row>
    <row r="15" spans="1:15" x14ac:dyDescent="0.3">
      <c r="A15" t="s">
        <v>7</v>
      </c>
      <c r="B15" t="s">
        <v>8</v>
      </c>
      <c r="C15">
        <v>530</v>
      </c>
      <c r="D15">
        <v>132.10900000000001</v>
      </c>
      <c r="E15">
        <v>63.747</v>
      </c>
      <c r="F15">
        <v>184.91900000000001</v>
      </c>
      <c r="G15">
        <v>529.447</v>
      </c>
      <c r="H15">
        <f t="shared" si="0"/>
        <v>0.79153311167190921</v>
      </c>
      <c r="N15" s="1" t="s">
        <v>26</v>
      </c>
      <c r="O15" s="1">
        <v>1.0283026037868133</v>
      </c>
    </row>
    <row r="16" spans="1:15" x14ac:dyDescent="0.3">
      <c r="A16" t="s">
        <v>7</v>
      </c>
      <c r="B16" t="s">
        <v>8</v>
      </c>
      <c r="C16">
        <v>450</v>
      </c>
      <c r="D16">
        <v>139.524</v>
      </c>
      <c r="E16">
        <v>54.481000000000002</v>
      </c>
      <c r="F16">
        <v>179.946</v>
      </c>
      <c r="G16">
        <v>449.43799999999999</v>
      </c>
      <c r="H16">
        <f t="shared" si="0"/>
        <v>0.67191816866201814</v>
      </c>
      <c r="N16" s="1" t="s">
        <v>27</v>
      </c>
      <c r="O16" s="1">
        <v>0.60590113741014939</v>
      </c>
    </row>
    <row r="17" spans="1:15" x14ac:dyDescent="0.3">
      <c r="A17" t="s">
        <v>7</v>
      </c>
      <c r="B17" t="s">
        <v>8</v>
      </c>
      <c r="C17">
        <v>428</v>
      </c>
      <c r="D17">
        <v>138.67599999999999</v>
      </c>
      <c r="E17">
        <v>55.561</v>
      </c>
      <c r="F17">
        <v>175.07400000000001</v>
      </c>
      <c r="G17">
        <v>427.173</v>
      </c>
      <c r="H17">
        <f t="shared" si="0"/>
        <v>0.63863157957684991</v>
      </c>
      <c r="N17" s="1" t="s">
        <v>28</v>
      </c>
      <c r="O17" s="1">
        <v>0.63863157957684991</v>
      </c>
    </row>
    <row r="18" spans="1:15" x14ac:dyDescent="0.3">
      <c r="A18" t="s">
        <v>7</v>
      </c>
      <c r="B18" t="s">
        <v>8</v>
      </c>
      <c r="C18">
        <v>833</v>
      </c>
      <c r="D18">
        <v>160.88900000000001</v>
      </c>
      <c r="E18">
        <v>114.005</v>
      </c>
      <c r="F18">
        <v>185.76499999999999</v>
      </c>
      <c r="G18">
        <v>832.45299999999997</v>
      </c>
      <c r="H18">
        <f t="shared" si="0"/>
        <v>1.2445327169869993</v>
      </c>
      <c r="N18" s="1" t="s">
        <v>29</v>
      </c>
      <c r="O18" s="1">
        <v>1.2445327169869993</v>
      </c>
    </row>
    <row r="19" spans="1:15" x14ac:dyDescent="0.3">
      <c r="A19" t="s">
        <v>7</v>
      </c>
      <c r="B19" t="s">
        <v>8</v>
      </c>
      <c r="C19">
        <v>537</v>
      </c>
      <c r="D19">
        <v>134.96299999999999</v>
      </c>
      <c r="E19">
        <v>66.605000000000004</v>
      </c>
      <c r="F19">
        <v>178.55699999999999</v>
      </c>
      <c r="G19">
        <v>536.99599999999998</v>
      </c>
      <c r="H19">
        <f t="shared" si="0"/>
        <v>0.80281900706844789</v>
      </c>
      <c r="N19" s="1" t="s">
        <v>30</v>
      </c>
      <c r="O19" s="1">
        <v>16.934851574553583</v>
      </c>
    </row>
    <row r="20" spans="1:15" ht="15" thickBot="1" x14ac:dyDescent="0.35">
      <c r="A20" t="s">
        <v>7</v>
      </c>
      <c r="B20" t="s">
        <v>8</v>
      </c>
      <c r="C20">
        <v>615</v>
      </c>
      <c r="D20">
        <v>149.42699999999999</v>
      </c>
      <c r="E20">
        <v>70.197999999999993</v>
      </c>
      <c r="F20">
        <v>196.46199999999999</v>
      </c>
      <c r="G20">
        <v>615.19399999999996</v>
      </c>
      <c r="H20">
        <f t="shared" si="0"/>
        <v>0.91972647139730412</v>
      </c>
      <c r="N20" s="2" t="s">
        <v>31</v>
      </c>
      <c r="O20" s="2">
        <v>20</v>
      </c>
    </row>
    <row r="21" spans="1:15" x14ac:dyDescent="0.3">
      <c r="A21" t="s">
        <v>7</v>
      </c>
      <c r="B21" t="s">
        <v>8</v>
      </c>
      <c r="C21">
        <v>560</v>
      </c>
      <c r="D21">
        <v>143.875</v>
      </c>
      <c r="E21">
        <v>41.286000000000001</v>
      </c>
      <c r="F21">
        <v>187.66800000000001</v>
      </c>
      <c r="G21">
        <v>559.34</v>
      </c>
      <c r="H21">
        <f t="shared" si="0"/>
        <v>0.83622370262286061</v>
      </c>
      <c r="O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248A-9B47-481C-8F5B-29A37C7D3309}">
  <dimension ref="A1:O21"/>
  <sheetViews>
    <sheetView tabSelected="1" topLeftCell="E1" workbookViewId="0">
      <selection activeCell="O18" sqref="O1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15" x14ac:dyDescent="0.3">
      <c r="A2" t="s">
        <v>13</v>
      </c>
      <c r="B2" t="s">
        <v>8</v>
      </c>
      <c r="C2">
        <v>50</v>
      </c>
      <c r="D2">
        <v>90.426000000000002</v>
      </c>
      <c r="E2">
        <v>65.423000000000002</v>
      </c>
      <c r="F2">
        <v>120.29</v>
      </c>
      <c r="G2">
        <v>49.476999999999997</v>
      </c>
      <c r="H2">
        <f>G2/$K$5</f>
        <v>7.3813438202113085E-2</v>
      </c>
    </row>
    <row r="3" spans="1:15" x14ac:dyDescent="0.3">
      <c r="A3" t="s">
        <v>13</v>
      </c>
      <c r="B3" t="s">
        <v>8</v>
      </c>
      <c r="C3">
        <v>84</v>
      </c>
      <c r="D3">
        <v>133.16</v>
      </c>
      <c r="E3">
        <v>67.445999999999998</v>
      </c>
      <c r="F3">
        <v>162.05199999999999</v>
      </c>
      <c r="G3">
        <v>83.57</v>
      </c>
      <c r="H3">
        <f t="shared" ref="H3:H21" si="0">G3/$K$5</f>
        <v>0.1246758904248558</v>
      </c>
    </row>
    <row r="4" spans="1:15" x14ac:dyDescent="0.3">
      <c r="A4" t="s">
        <v>13</v>
      </c>
      <c r="B4" t="s">
        <v>8</v>
      </c>
      <c r="C4">
        <v>69</v>
      </c>
      <c r="D4">
        <v>112.045</v>
      </c>
      <c r="E4">
        <v>27</v>
      </c>
      <c r="F4">
        <v>137.95500000000001</v>
      </c>
      <c r="G4">
        <v>68.028999999999996</v>
      </c>
      <c r="H4">
        <f t="shared" si="0"/>
        <v>0.10149068026459873</v>
      </c>
    </row>
    <row r="5" spans="1:15" ht="15" thickBot="1" x14ac:dyDescent="0.35">
      <c r="A5" t="s">
        <v>13</v>
      </c>
      <c r="B5" t="s">
        <v>8</v>
      </c>
      <c r="C5">
        <v>68</v>
      </c>
      <c r="D5">
        <v>124.38800000000001</v>
      </c>
      <c r="E5">
        <v>59.634999999999998</v>
      </c>
      <c r="F5">
        <v>145.91300000000001</v>
      </c>
      <c r="G5">
        <v>67.912000000000006</v>
      </c>
      <c r="H5">
        <f t="shared" si="0"/>
        <v>0.10131613103425642</v>
      </c>
      <c r="J5" t="s">
        <v>17</v>
      </c>
      <c r="K5">
        <v>670.298</v>
      </c>
    </row>
    <row r="6" spans="1:15" x14ac:dyDescent="0.3">
      <c r="A6" t="s">
        <v>13</v>
      </c>
      <c r="B6" t="s">
        <v>8</v>
      </c>
      <c r="C6">
        <v>58</v>
      </c>
      <c r="D6">
        <v>86.659000000000006</v>
      </c>
      <c r="E6">
        <v>60.420999999999999</v>
      </c>
      <c r="F6">
        <v>111.65</v>
      </c>
      <c r="G6">
        <v>57.722999999999999</v>
      </c>
      <c r="H6">
        <f t="shared" si="0"/>
        <v>8.6115429256838003E-2</v>
      </c>
      <c r="N6" s="3" t="s">
        <v>19</v>
      </c>
      <c r="O6" s="3"/>
    </row>
    <row r="7" spans="1:15" x14ac:dyDescent="0.3">
      <c r="A7" t="s">
        <v>13</v>
      </c>
      <c r="B7" t="s">
        <v>8</v>
      </c>
      <c r="C7">
        <v>69</v>
      </c>
      <c r="D7">
        <v>108.456</v>
      </c>
      <c r="E7">
        <v>56.417000000000002</v>
      </c>
      <c r="F7">
        <v>153.453</v>
      </c>
      <c r="G7">
        <v>68.876999999999995</v>
      </c>
      <c r="H7">
        <f t="shared" si="0"/>
        <v>0.10275578921613968</v>
      </c>
      <c r="N7" s="1"/>
      <c r="O7" s="1"/>
    </row>
    <row r="8" spans="1:15" x14ac:dyDescent="0.3">
      <c r="A8" t="s">
        <v>13</v>
      </c>
      <c r="B8" t="s">
        <v>8</v>
      </c>
      <c r="C8">
        <v>126</v>
      </c>
      <c r="D8">
        <v>152.928</v>
      </c>
      <c r="E8">
        <v>46.594999999999999</v>
      </c>
      <c r="F8">
        <v>193.59700000000001</v>
      </c>
      <c r="G8">
        <v>125.28400000000001</v>
      </c>
      <c r="H8">
        <f t="shared" si="0"/>
        <v>0.18690791260006745</v>
      </c>
      <c r="N8" s="1" t="s">
        <v>3</v>
      </c>
      <c r="O8" s="1">
        <v>0.11327581165392112</v>
      </c>
    </row>
    <row r="9" spans="1:15" x14ac:dyDescent="0.3">
      <c r="A9" t="s">
        <v>13</v>
      </c>
      <c r="B9" t="s">
        <v>8</v>
      </c>
      <c r="C9">
        <v>96</v>
      </c>
      <c r="D9">
        <v>121.123</v>
      </c>
      <c r="E9">
        <v>79.260999999999996</v>
      </c>
      <c r="F9">
        <v>153.52600000000001</v>
      </c>
      <c r="G9">
        <v>95.602999999999994</v>
      </c>
      <c r="H9">
        <f t="shared" si="0"/>
        <v>0.14262760742237035</v>
      </c>
      <c r="N9" s="1" t="s">
        <v>20</v>
      </c>
      <c r="O9" s="1">
        <v>6.4305747646980597E-3</v>
      </c>
    </row>
    <row r="10" spans="1:15" x14ac:dyDescent="0.3">
      <c r="A10" t="s">
        <v>13</v>
      </c>
      <c r="B10" t="s">
        <v>8</v>
      </c>
      <c r="C10">
        <v>56</v>
      </c>
      <c r="D10">
        <v>118.56100000000001</v>
      </c>
      <c r="E10">
        <v>65.384</v>
      </c>
      <c r="F10">
        <v>153.76900000000001</v>
      </c>
      <c r="G10">
        <v>55.462000000000003</v>
      </c>
      <c r="H10">
        <f t="shared" si="0"/>
        <v>8.2742302677316665E-2</v>
      </c>
      <c r="N10" s="1" t="s">
        <v>21</v>
      </c>
      <c r="O10" s="1">
        <v>0.10290721440314606</v>
      </c>
    </row>
    <row r="11" spans="1:15" x14ac:dyDescent="0.3">
      <c r="A11" t="s">
        <v>13</v>
      </c>
      <c r="B11" t="s">
        <v>8</v>
      </c>
      <c r="C11">
        <v>70</v>
      </c>
      <c r="D11">
        <v>119.73</v>
      </c>
      <c r="E11">
        <v>56.984999999999999</v>
      </c>
      <c r="F11">
        <v>151.48500000000001</v>
      </c>
      <c r="G11">
        <v>69.08</v>
      </c>
      <c r="H11">
        <f t="shared" si="0"/>
        <v>0.10305863959015243</v>
      </c>
      <c r="N11" s="1" t="s">
        <v>22</v>
      </c>
      <c r="O11" s="1" t="e">
        <v>#N/A</v>
      </c>
    </row>
    <row r="12" spans="1:15" x14ac:dyDescent="0.3">
      <c r="A12" t="s">
        <v>13</v>
      </c>
      <c r="B12" t="s">
        <v>8</v>
      </c>
      <c r="C12">
        <v>63</v>
      </c>
      <c r="D12">
        <v>103.57</v>
      </c>
      <c r="E12">
        <v>57.332999999999998</v>
      </c>
      <c r="F12">
        <v>131.108</v>
      </c>
      <c r="G12">
        <v>62.514000000000003</v>
      </c>
      <c r="H12">
        <f t="shared" si="0"/>
        <v>9.3262996458291683E-2</v>
      </c>
      <c r="N12" s="1" t="s">
        <v>23</v>
      </c>
      <c r="O12" s="1">
        <v>2.8758404616519153E-2</v>
      </c>
    </row>
    <row r="13" spans="1:15" x14ac:dyDescent="0.3">
      <c r="A13" t="s">
        <v>13</v>
      </c>
      <c r="B13" t="s">
        <v>8</v>
      </c>
      <c r="C13">
        <v>86</v>
      </c>
      <c r="D13">
        <v>116.15</v>
      </c>
      <c r="E13">
        <v>65.332999999999998</v>
      </c>
      <c r="F13">
        <v>162.535</v>
      </c>
      <c r="G13">
        <v>85.44</v>
      </c>
      <c r="H13">
        <f t="shared" si="0"/>
        <v>0.1274656943628058</v>
      </c>
      <c r="N13" s="1" t="s">
        <v>24</v>
      </c>
      <c r="O13" s="1">
        <v>8.2704583608743019E-4</v>
      </c>
    </row>
    <row r="14" spans="1:15" x14ac:dyDescent="0.3">
      <c r="A14" t="s">
        <v>13</v>
      </c>
      <c r="B14" t="s">
        <v>8</v>
      </c>
      <c r="C14">
        <v>65</v>
      </c>
      <c r="D14">
        <v>103.845</v>
      </c>
      <c r="E14">
        <v>53.354999999999997</v>
      </c>
      <c r="F14">
        <v>138.71299999999999</v>
      </c>
      <c r="G14">
        <v>64.498000000000005</v>
      </c>
      <c r="H14">
        <f t="shared" si="0"/>
        <v>9.6222874005293169E-2</v>
      </c>
      <c r="N14" s="1" t="s">
        <v>25</v>
      </c>
      <c r="O14" s="1">
        <v>0.87835871362035967</v>
      </c>
    </row>
    <row r="15" spans="1:15" x14ac:dyDescent="0.3">
      <c r="A15" t="s">
        <v>13</v>
      </c>
      <c r="B15" t="s">
        <v>8</v>
      </c>
      <c r="C15">
        <v>65</v>
      </c>
      <c r="D15">
        <v>96.983000000000004</v>
      </c>
      <c r="E15">
        <v>63.198</v>
      </c>
      <c r="F15">
        <v>132.744</v>
      </c>
      <c r="G15">
        <v>64.031000000000006</v>
      </c>
      <c r="H15">
        <f t="shared" si="0"/>
        <v>9.552616895768748E-2</v>
      </c>
      <c r="N15" s="1" t="s">
        <v>26</v>
      </c>
      <c r="O15" s="1">
        <v>1.1026434261517861</v>
      </c>
    </row>
    <row r="16" spans="1:15" x14ac:dyDescent="0.3">
      <c r="A16" t="s">
        <v>13</v>
      </c>
      <c r="B16" t="s">
        <v>8</v>
      </c>
      <c r="C16">
        <v>71</v>
      </c>
      <c r="D16">
        <v>106.102</v>
      </c>
      <c r="E16">
        <v>57.813000000000002</v>
      </c>
      <c r="F16">
        <v>138.70699999999999</v>
      </c>
      <c r="G16">
        <v>70</v>
      </c>
      <c r="H16">
        <f t="shared" si="0"/>
        <v>0.1044311634526733</v>
      </c>
      <c r="N16" s="1" t="s">
        <v>27</v>
      </c>
      <c r="O16" s="1">
        <v>0.11309447439795436</v>
      </c>
    </row>
    <row r="17" spans="1:15" x14ac:dyDescent="0.3">
      <c r="A17" t="s">
        <v>13</v>
      </c>
      <c r="B17" t="s">
        <v>8</v>
      </c>
      <c r="C17">
        <v>81</v>
      </c>
      <c r="D17">
        <v>132.69800000000001</v>
      </c>
      <c r="E17">
        <v>74.283000000000001</v>
      </c>
      <c r="F17">
        <v>148.32400000000001</v>
      </c>
      <c r="G17">
        <v>80.399000000000001</v>
      </c>
      <c r="H17">
        <f t="shared" si="0"/>
        <v>0.11994515872044971</v>
      </c>
      <c r="N17" s="1" t="s">
        <v>28</v>
      </c>
      <c r="O17" s="1">
        <v>7.3813438202113085E-2</v>
      </c>
    </row>
    <row r="18" spans="1:15" x14ac:dyDescent="0.3">
      <c r="A18" t="s">
        <v>13</v>
      </c>
      <c r="B18" t="s">
        <v>8</v>
      </c>
      <c r="C18">
        <v>107</v>
      </c>
      <c r="D18">
        <v>123.938</v>
      </c>
      <c r="E18">
        <v>36.673999999999999</v>
      </c>
      <c r="F18">
        <v>147.94499999999999</v>
      </c>
      <c r="G18">
        <v>106.642</v>
      </c>
      <c r="H18">
        <f t="shared" si="0"/>
        <v>0.15909640189885693</v>
      </c>
      <c r="N18" s="1" t="s">
        <v>29</v>
      </c>
      <c r="O18" s="1">
        <v>0.18690791260006745</v>
      </c>
    </row>
    <row r="19" spans="1:15" x14ac:dyDescent="0.3">
      <c r="A19" t="s">
        <v>13</v>
      </c>
      <c r="B19" t="s">
        <v>8</v>
      </c>
      <c r="C19">
        <v>104</v>
      </c>
      <c r="D19">
        <v>114.30200000000001</v>
      </c>
      <c r="E19">
        <v>36.749000000000002</v>
      </c>
      <c r="F19">
        <v>164.39</v>
      </c>
      <c r="G19">
        <v>103.247</v>
      </c>
      <c r="H19">
        <f t="shared" si="0"/>
        <v>0.15403149047140227</v>
      </c>
      <c r="N19" s="1" t="s">
        <v>30</v>
      </c>
      <c r="O19" s="1">
        <v>2.2655162330784222</v>
      </c>
    </row>
    <row r="20" spans="1:15" ht="15" thickBot="1" x14ac:dyDescent="0.35">
      <c r="A20" t="s">
        <v>13</v>
      </c>
      <c r="B20" t="s">
        <v>8</v>
      </c>
      <c r="C20">
        <v>62</v>
      </c>
      <c r="D20">
        <v>101.879</v>
      </c>
      <c r="E20">
        <v>55.465000000000003</v>
      </c>
      <c r="F20">
        <v>132.53700000000001</v>
      </c>
      <c r="G20">
        <v>61.536999999999999</v>
      </c>
      <c r="H20">
        <f t="shared" si="0"/>
        <v>9.1805435791245088E-2</v>
      </c>
      <c r="N20" s="2" t="s">
        <v>31</v>
      </c>
      <c r="O20" s="2">
        <v>20</v>
      </c>
    </row>
    <row r="21" spans="1:15" x14ac:dyDescent="0.3">
      <c r="A21" t="s">
        <v>13</v>
      </c>
      <c r="B21" t="s">
        <v>8</v>
      </c>
      <c r="C21">
        <v>80</v>
      </c>
      <c r="D21">
        <v>117.563</v>
      </c>
      <c r="E21">
        <v>62.914000000000001</v>
      </c>
      <c r="F21">
        <v>147.97399999999999</v>
      </c>
      <c r="G21">
        <v>79.245999999999995</v>
      </c>
      <c r="H21">
        <f t="shared" si="0"/>
        <v>0.11822502827100781</v>
      </c>
      <c r="O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</vt:lpstr>
      <vt:lpstr>20</vt:lpstr>
      <vt:lpstr>25</vt:lpstr>
      <vt:lpstr>30</vt:lpstr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Travers</dc:creator>
  <cp:lastModifiedBy>Emma Chandler</cp:lastModifiedBy>
  <cp:lastPrinted>2021-10-21T17:54:56Z</cp:lastPrinted>
  <dcterms:created xsi:type="dcterms:W3CDTF">2021-10-13T21:15:39Z</dcterms:created>
  <dcterms:modified xsi:type="dcterms:W3CDTF">2021-10-26T21:36:43Z</dcterms:modified>
</cp:coreProperties>
</file>