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e\Desktop\"/>
    </mc:Choice>
  </mc:AlternateContent>
  <xr:revisionPtr revIDLastSave="0" documentId="8_{767CC7B3-081E-40F3-AF78-FD8ED5C8235B}" xr6:coauthVersionLast="41" xr6:coauthVersionMax="41" xr10:uidLastSave="{00000000-0000-0000-0000-000000000000}"/>
  <bookViews>
    <workbookView xWindow="-98" yWindow="-98" windowWidth="22695" windowHeight="14595" activeTab="1" xr2:uid="{00000000-000D-0000-FFFF-FFFF00000000}"/>
  </bookViews>
  <sheets>
    <sheet name="Data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2" l="1"/>
  <c r="P5" i="2"/>
  <c r="P4" i="2"/>
  <c r="P3" i="2"/>
  <c r="Q6" i="2"/>
  <c r="Q5" i="2"/>
  <c r="Q4" i="2"/>
  <c r="Q3" i="2"/>
</calcChain>
</file>

<file path=xl/sharedStrings.xml><?xml version="1.0" encoding="utf-8"?>
<sst xmlns="http://schemas.openxmlformats.org/spreadsheetml/2006/main" count="76" uniqueCount="20">
  <si>
    <t>City</t>
  </si>
  <si>
    <t>Central London</t>
  </si>
  <si>
    <t>East London</t>
  </si>
  <si>
    <t>West London</t>
  </si>
  <si>
    <t>South London</t>
  </si>
  <si>
    <t>North London</t>
  </si>
  <si>
    <t>Year</t>
  </si>
  <si>
    <t>0 to 19</t>
  </si>
  <si>
    <t>Population</t>
  </si>
  <si>
    <t>2020 Estimated Population</t>
  </si>
  <si>
    <t>0to19</t>
  </si>
  <si>
    <t>20to44</t>
  </si>
  <si>
    <t>45to64</t>
  </si>
  <si>
    <t>65+</t>
  </si>
  <si>
    <t>y = -9.3x + 19010</t>
  </si>
  <si>
    <t>y = -53.6x + 113713</t>
  </si>
  <si>
    <t>y = 58x - 113537</t>
  </si>
  <si>
    <t>y = -13.3x + 28039</t>
  </si>
  <si>
    <t>2016 population</t>
  </si>
  <si>
    <t>LRequation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</si>
</sst>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0 to 19 Central</a:t>
            </a:r>
            <a:r>
              <a:rPr lang="en-US" baseline="0"/>
              <a:t> London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6637139107611549E-2"/>
                  <c:y val="0.169449183435403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Sheet1!$A$3:$A$8</c:f>
              <c:numCache>
                <c:formatCode>General</c:formatCode>
                <c:ptCount val="6"/>
                <c:pt idx="0">
                  <c:v>1996</c:v>
                </c:pt>
                <c:pt idx="1">
                  <c:v>2001</c:v>
                </c:pt>
                <c:pt idx="2">
                  <c:v>2006</c:v>
                </c:pt>
                <c:pt idx="3">
                  <c:v>2011</c:v>
                </c:pt>
                <c:pt idx="4">
                  <c:v>2016</c:v>
                </c:pt>
                <c:pt idx="5">
                  <c:v>2020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450</c:v>
                </c:pt>
                <c:pt idx="1">
                  <c:v>390</c:v>
                </c:pt>
                <c:pt idx="2">
                  <c:v>345</c:v>
                </c:pt>
                <c:pt idx="3">
                  <c:v>345</c:v>
                </c:pt>
                <c:pt idx="4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95-43E6-83F2-E5C8B4F7BA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25610984"/>
        <c:axId val="425616560"/>
      </c:scatterChart>
      <c:valAx>
        <c:axId val="42561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16560"/>
        <c:crosses val="autoZero"/>
        <c:crossBetween val="midCat"/>
      </c:valAx>
      <c:valAx>
        <c:axId val="4256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10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20 to 44 Central</a:t>
            </a:r>
            <a:r>
              <a:rPr lang="en-US" baseline="0"/>
              <a:t> London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346194225721786"/>
                  <c:y val="-5.114464858559346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Sheet1!$A$21:$A$26</c:f>
              <c:numCache>
                <c:formatCode>General</c:formatCode>
                <c:ptCount val="6"/>
                <c:pt idx="0">
                  <c:v>1996</c:v>
                </c:pt>
                <c:pt idx="1">
                  <c:v>2001</c:v>
                </c:pt>
                <c:pt idx="2">
                  <c:v>2006</c:v>
                </c:pt>
                <c:pt idx="3">
                  <c:v>2011</c:v>
                </c:pt>
                <c:pt idx="4">
                  <c:v>2016</c:v>
                </c:pt>
                <c:pt idx="5">
                  <c:v>2020</c:v>
                </c:pt>
              </c:numCache>
            </c:numRef>
          </c:xVal>
          <c:yVal>
            <c:numRef>
              <c:f>Sheet1!$B$21:$B$26</c:f>
              <c:numCache>
                <c:formatCode>General</c:formatCode>
                <c:ptCount val="6"/>
                <c:pt idx="0">
                  <c:v>6735</c:v>
                </c:pt>
                <c:pt idx="1">
                  <c:v>6425</c:v>
                </c:pt>
                <c:pt idx="2">
                  <c:v>6200</c:v>
                </c:pt>
                <c:pt idx="3">
                  <c:v>5975</c:v>
                </c:pt>
                <c:pt idx="4">
                  <c:v>5620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A4-4F45-BB73-70FA3EAC2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617216"/>
        <c:axId val="425617872"/>
      </c:scatterChart>
      <c:valAx>
        <c:axId val="4256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17872"/>
        <c:crosses val="autoZero"/>
        <c:crossBetween val="midCat"/>
      </c:valAx>
      <c:valAx>
        <c:axId val="4256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45 to 64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456583552055994"/>
                  <c:y val="0.187147491980169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Sheet1!$A$38:$A$43</c:f>
              <c:numCache>
                <c:formatCode>General</c:formatCode>
                <c:ptCount val="6"/>
                <c:pt idx="0">
                  <c:v>1996</c:v>
                </c:pt>
                <c:pt idx="1">
                  <c:v>2001</c:v>
                </c:pt>
                <c:pt idx="2">
                  <c:v>2006</c:v>
                </c:pt>
                <c:pt idx="3">
                  <c:v>2011</c:v>
                </c:pt>
                <c:pt idx="4">
                  <c:v>2016</c:v>
                </c:pt>
                <c:pt idx="5">
                  <c:v>2020</c:v>
                </c:pt>
              </c:numCache>
            </c:numRef>
          </c:xVal>
          <c:yVal>
            <c:numRef>
              <c:f>Sheet1!$B$38:$B$43</c:f>
              <c:numCache>
                <c:formatCode>General</c:formatCode>
                <c:ptCount val="6"/>
                <c:pt idx="0">
                  <c:v>2160</c:v>
                </c:pt>
                <c:pt idx="1">
                  <c:v>2435</c:v>
                </c:pt>
                <c:pt idx="2">
                  <c:v>2975</c:v>
                </c:pt>
                <c:pt idx="3">
                  <c:v>3315</c:v>
                </c:pt>
                <c:pt idx="4">
                  <c:v>3170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29-43AB-9B74-BFF4EE9D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756664"/>
        <c:axId val="568755680"/>
      </c:scatterChart>
      <c:valAx>
        <c:axId val="56875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55680"/>
        <c:crosses val="autoZero"/>
        <c:crossBetween val="midCat"/>
      </c:valAx>
      <c:valAx>
        <c:axId val="5687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756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65+ Central</a:t>
            </a:r>
            <a:r>
              <a:rPr lang="en-US" baseline="0"/>
              <a:t> London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538057742782154E-2"/>
                  <c:y val="0.17134186351706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Sheet1!$A$54:$A$59</c:f>
              <c:numCache>
                <c:formatCode>General</c:formatCode>
                <c:ptCount val="6"/>
                <c:pt idx="0">
                  <c:v>1996</c:v>
                </c:pt>
                <c:pt idx="1">
                  <c:v>2001</c:v>
                </c:pt>
                <c:pt idx="2">
                  <c:v>2006</c:v>
                </c:pt>
                <c:pt idx="3">
                  <c:v>2011</c:v>
                </c:pt>
                <c:pt idx="4">
                  <c:v>2016</c:v>
                </c:pt>
                <c:pt idx="5">
                  <c:v>2020</c:v>
                </c:pt>
              </c:numCache>
            </c:numRef>
          </c:xVal>
          <c:yVal>
            <c:numRef>
              <c:f>Sheet1!$B$54:$B$59</c:f>
              <c:numCache>
                <c:formatCode>General</c:formatCode>
                <c:ptCount val="6"/>
                <c:pt idx="0">
                  <c:v>1585</c:v>
                </c:pt>
                <c:pt idx="1">
                  <c:v>1415</c:v>
                </c:pt>
                <c:pt idx="2">
                  <c:v>1340</c:v>
                </c:pt>
                <c:pt idx="3">
                  <c:v>990</c:v>
                </c:pt>
                <c:pt idx="4">
                  <c:v>1465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0E-43B8-9347-0D515D2D8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903808"/>
        <c:axId val="426904136"/>
      </c:scatterChart>
      <c:valAx>
        <c:axId val="42690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04136"/>
        <c:crosses val="autoZero"/>
        <c:crossBetween val="midCat"/>
      </c:valAx>
      <c:valAx>
        <c:axId val="42690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90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126206</xdr:colOff>
      <xdr:row>0</xdr:row>
      <xdr:rowOff>152401</xdr:rowOff>
    </xdr:from>
    <xdr:to>
      <xdr:col>13</xdr:col>
      <xdr:colOff>164306</xdr:colOff>
      <xdr:row>16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678E12-802D-4DF6-9831-0937B055A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21431</xdr:colOff>
      <xdr:row>17</xdr:row>
      <xdr:rowOff>166687</xdr:rowOff>
    </xdr:from>
    <xdr:to>
      <xdr:col>13</xdr:col>
      <xdr:colOff>59531</xdr:colOff>
      <xdr:row>33</xdr:row>
      <xdr:rowOff>14287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60EE52-E9C7-4AB2-9087-350286E2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45243</xdr:colOff>
      <xdr:row>34</xdr:row>
      <xdr:rowOff>176212</xdr:rowOff>
    </xdr:from>
    <xdr:to>
      <xdr:col>13</xdr:col>
      <xdr:colOff>83343</xdr:colOff>
      <xdr:row>50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8B47A6-0507-479A-8F70-EA34489B5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50006</xdr:colOff>
      <xdr:row>52</xdr:row>
      <xdr:rowOff>23812</xdr:rowOff>
    </xdr:from>
    <xdr:to>
      <xdr:col>13</xdr:col>
      <xdr:colOff>88106</xdr:colOff>
      <xdr:row>67</xdr:row>
      <xdr:rowOff>52387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0394A18-061B-41AB-B33E-82E01FC65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workbookViewId="0"/>
  </sheetViews>
  <sheetFormatPr defaultRowHeight="14.25" x14ac:dyDescent="0.45"/>
  <sheetData>
    <row r="1" spans="1:13" x14ac:dyDescent="0.45">
      <c r="A1" t="s">
        <v>0</v>
      </c>
      <c r="B1">
        <v>1996</v>
      </c>
      <c r="C1">
        <v>2001</v>
      </c>
      <c r="D1">
        <v>2006</v>
      </c>
      <c r="E1">
        <v>2011</v>
      </c>
      <c r="F1">
        <v>2016</v>
      </c>
      <c r="H1" t="s">
        <v>0</v>
      </c>
      <c r="I1">
        <v>1996</v>
      </c>
      <c r="J1">
        <v>2001</v>
      </c>
      <c r="K1">
        <v>2006</v>
      </c>
      <c r="L1">
        <v>2011</v>
      </c>
      <c r="M1">
        <v>2016</v>
      </c>
    </row>
    <row r="2" spans="1:13" x14ac:dyDescent="0.45">
      <c r="A2" t="s">
        <v>1</v>
      </c>
      <c r="B2">
        <v>1635</v>
      </c>
      <c r="C2">
        <v>1470</v>
      </c>
      <c r="D2">
        <v>1395</v>
      </c>
      <c r="E2">
        <v>1230</v>
      </c>
      <c r="F2">
        <v>1075</v>
      </c>
      <c r="H2" t="s">
        <v>1</v>
      </c>
      <c r="I2">
        <v>295</v>
      </c>
      <c r="J2">
        <v>305</v>
      </c>
      <c r="K2">
        <v>275</v>
      </c>
      <c r="L2">
        <v>220</v>
      </c>
      <c r="M2">
        <v>220</v>
      </c>
    </row>
    <row r="3" spans="1:13" x14ac:dyDescent="0.45">
      <c r="A3" t="s">
        <v>2</v>
      </c>
      <c r="B3">
        <v>2555</v>
      </c>
      <c r="C3">
        <v>2265</v>
      </c>
      <c r="D3">
        <v>2155</v>
      </c>
      <c r="E3">
        <v>1715</v>
      </c>
      <c r="F3">
        <v>1635</v>
      </c>
      <c r="H3" t="s">
        <v>2</v>
      </c>
      <c r="I3">
        <v>660</v>
      </c>
      <c r="J3">
        <v>595</v>
      </c>
      <c r="K3">
        <v>490</v>
      </c>
      <c r="L3">
        <v>360</v>
      </c>
      <c r="M3">
        <v>360</v>
      </c>
    </row>
    <row r="4" spans="1:13" x14ac:dyDescent="0.45">
      <c r="A4" t="s">
        <v>3</v>
      </c>
      <c r="B4">
        <v>1535</v>
      </c>
      <c r="C4">
        <v>1555</v>
      </c>
      <c r="D4">
        <v>2085</v>
      </c>
      <c r="E4">
        <v>2935</v>
      </c>
      <c r="F4">
        <v>3385</v>
      </c>
      <c r="H4" t="s">
        <v>3</v>
      </c>
      <c r="I4">
        <v>365</v>
      </c>
      <c r="J4">
        <v>350</v>
      </c>
      <c r="K4">
        <v>420</v>
      </c>
      <c r="L4">
        <v>575</v>
      </c>
      <c r="M4">
        <v>755</v>
      </c>
    </row>
    <row r="5" spans="1:13" x14ac:dyDescent="0.45">
      <c r="A5" t="s">
        <v>4</v>
      </c>
      <c r="B5">
        <v>2865</v>
      </c>
      <c r="C5">
        <v>2970</v>
      </c>
      <c r="D5">
        <v>2720</v>
      </c>
      <c r="E5">
        <v>2445</v>
      </c>
      <c r="F5">
        <v>2170</v>
      </c>
      <c r="H5" t="s">
        <v>4</v>
      </c>
      <c r="I5">
        <v>655</v>
      </c>
      <c r="J5">
        <v>705</v>
      </c>
      <c r="K5">
        <v>640</v>
      </c>
      <c r="L5">
        <v>570</v>
      </c>
      <c r="M5">
        <v>595</v>
      </c>
    </row>
    <row r="6" spans="1:13" x14ac:dyDescent="0.45">
      <c r="A6" t="s">
        <v>5</v>
      </c>
      <c r="B6">
        <v>1785</v>
      </c>
      <c r="C6">
        <v>1850</v>
      </c>
      <c r="D6">
        <v>1665</v>
      </c>
      <c r="E6">
        <v>1550</v>
      </c>
      <c r="F6">
        <v>1585</v>
      </c>
      <c r="H6" t="s">
        <v>5</v>
      </c>
      <c r="I6">
        <v>455</v>
      </c>
      <c r="J6">
        <v>450</v>
      </c>
      <c r="K6">
        <v>320</v>
      </c>
      <c r="L6">
        <v>355</v>
      </c>
      <c r="M6">
        <v>380</v>
      </c>
    </row>
    <row r="9" spans="1:13" x14ac:dyDescent="0.45">
      <c r="A9" t="s">
        <v>0</v>
      </c>
      <c r="B9">
        <v>1996</v>
      </c>
      <c r="C9">
        <v>2001</v>
      </c>
      <c r="D9">
        <v>2006</v>
      </c>
      <c r="E9">
        <v>2011</v>
      </c>
      <c r="F9">
        <v>2016</v>
      </c>
      <c r="H9" t="s">
        <v>0</v>
      </c>
      <c r="I9">
        <v>1996</v>
      </c>
      <c r="J9">
        <v>2001</v>
      </c>
      <c r="K9">
        <v>2006</v>
      </c>
      <c r="L9">
        <v>2011</v>
      </c>
      <c r="M9">
        <v>2016</v>
      </c>
    </row>
    <row r="10" spans="1:13" x14ac:dyDescent="0.45">
      <c r="A10" t="s">
        <v>1</v>
      </c>
      <c r="B10">
        <v>450</v>
      </c>
      <c r="C10">
        <v>390</v>
      </c>
      <c r="D10">
        <v>345</v>
      </c>
      <c r="E10">
        <v>345</v>
      </c>
      <c r="F10">
        <v>240</v>
      </c>
      <c r="H10" t="s">
        <v>1</v>
      </c>
      <c r="I10">
        <v>320</v>
      </c>
      <c r="J10">
        <v>315</v>
      </c>
      <c r="K10">
        <v>225</v>
      </c>
      <c r="L10">
        <v>230</v>
      </c>
      <c r="M10">
        <v>215</v>
      </c>
    </row>
    <row r="11" spans="1:13" x14ac:dyDescent="0.45">
      <c r="A11" t="s">
        <v>2</v>
      </c>
      <c r="B11">
        <v>830</v>
      </c>
      <c r="C11">
        <v>595</v>
      </c>
      <c r="D11">
        <v>555</v>
      </c>
      <c r="E11">
        <v>500</v>
      </c>
      <c r="F11">
        <v>500</v>
      </c>
      <c r="H11" t="s">
        <v>2</v>
      </c>
      <c r="I11">
        <v>530</v>
      </c>
      <c r="J11">
        <v>530</v>
      </c>
      <c r="K11">
        <v>540</v>
      </c>
      <c r="L11">
        <v>335</v>
      </c>
      <c r="M11">
        <v>330</v>
      </c>
    </row>
    <row r="12" spans="1:13" x14ac:dyDescent="0.45">
      <c r="A12" t="s">
        <v>3</v>
      </c>
      <c r="B12">
        <v>565</v>
      </c>
      <c r="C12">
        <v>445</v>
      </c>
      <c r="D12">
        <v>585</v>
      </c>
      <c r="E12">
        <v>950</v>
      </c>
      <c r="F12">
        <v>1030</v>
      </c>
      <c r="H12" t="s">
        <v>3</v>
      </c>
      <c r="I12">
        <v>250</v>
      </c>
      <c r="J12">
        <v>375</v>
      </c>
      <c r="K12">
        <v>435</v>
      </c>
      <c r="L12">
        <v>540</v>
      </c>
      <c r="M12">
        <v>660</v>
      </c>
    </row>
    <row r="13" spans="1:13" x14ac:dyDescent="0.45">
      <c r="A13" t="s">
        <v>4</v>
      </c>
      <c r="B13">
        <v>900</v>
      </c>
      <c r="C13">
        <v>750</v>
      </c>
      <c r="D13">
        <v>710</v>
      </c>
      <c r="E13">
        <v>700</v>
      </c>
      <c r="F13">
        <v>610</v>
      </c>
      <c r="H13" t="s">
        <v>4</v>
      </c>
      <c r="I13">
        <v>655</v>
      </c>
      <c r="J13">
        <v>705</v>
      </c>
      <c r="K13">
        <v>655</v>
      </c>
      <c r="L13">
        <v>550</v>
      </c>
      <c r="M13">
        <v>480</v>
      </c>
    </row>
    <row r="14" spans="1:13" x14ac:dyDescent="0.45">
      <c r="A14" t="s">
        <v>5</v>
      </c>
      <c r="B14">
        <v>440</v>
      </c>
      <c r="C14">
        <v>400</v>
      </c>
      <c r="D14">
        <v>360</v>
      </c>
      <c r="E14">
        <v>290</v>
      </c>
      <c r="F14">
        <v>305</v>
      </c>
      <c r="H14" t="s">
        <v>5</v>
      </c>
      <c r="I14">
        <v>435</v>
      </c>
      <c r="J14">
        <v>445</v>
      </c>
      <c r="K14">
        <v>435</v>
      </c>
      <c r="L14">
        <v>345</v>
      </c>
      <c r="M14">
        <v>410</v>
      </c>
    </row>
    <row r="16" spans="1:13" x14ac:dyDescent="0.45">
      <c r="A16" t="s">
        <v>0</v>
      </c>
      <c r="B16">
        <v>1996</v>
      </c>
      <c r="C16">
        <v>2001</v>
      </c>
      <c r="D16">
        <v>2006</v>
      </c>
      <c r="E16">
        <v>2011</v>
      </c>
      <c r="F16">
        <v>2016</v>
      </c>
      <c r="H16" t="s">
        <v>0</v>
      </c>
      <c r="I16">
        <v>1996</v>
      </c>
      <c r="J16">
        <v>2001</v>
      </c>
      <c r="K16">
        <v>2006</v>
      </c>
      <c r="L16">
        <v>2011</v>
      </c>
      <c r="M16">
        <v>2016</v>
      </c>
    </row>
    <row r="17" spans="1:13" x14ac:dyDescent="0.45">
      <c r="A17" t="s">
        <v>1</v>
      </c>
      <c r="B17">
        <v>550</v>
      </c>
      <c r="C17">
        <v>460</v>
      </c>
      <c r="D17">
        <v>550</v>
      </c>
      <c r="E17">
        <v>430</v>
      </c>
      <c r="F17">
        <v>395</v>
      </c>
      <c r="H17" t="s">
        <v>1</v>
      </c>
      <c r="I17">
        <v>6735</v>
      </c>
      <c r="J17">
        <v>6425</v>
      </c>
      <c r="K17">
        <v>6200</v>
      </c>
      <c r="L17">
        <v>5975</v>
      </c>
      <c r="M17">
        <v>5620</v>
      </c>
    </row>
    <row r="18" spans="1:13" x14ac:dyDescent="0.45">
      <c r="A18" t="s">
        <v>2</v>
      </c>
      <c r="B18">
        <v>535</v>
      </c>
      <c r="C18">
        <v>545</v>
      </c>
      <c r="D18">
        <v>570</v>
      </c>
      <c r="E18">
        <v>520</v>
      </c>
      <c r="F18">
        <v>450</v>
      </c>
      <c r="H18" t="s">
        <v>2</v>
      </c>
      <c r="I18">
        <v>4960</v>
      </c>
      <c r="J18">
        <v>4505</v>
      </c>
      <c r="K18">
        <v>4315</v>
      </c>
      <c r="L18">
        <v>3585</v>
      </c>
      <c r="M18">
        <v>4225</v>
      </c>
    </row>
    <row r="19" spans="1:13" x14ac:dyDescent="0.45">
      <c r="A19" t="s">
        <v>3</v>
      </c>
      <c r="B19">
        <v>355</v>
      </c>
      <c r="C19">
        <v>380</v>
      </c>
      <c r="D19">
        <v>645</v>
      </c>
      <c r="E19">
        <v>870</v>
      </c>
      <c r="F19">
        <v>945</v>
      </c>
      <c r="H19" t="s">
        <v>3</v>
      </c>
      <c r="I19">
        <v>5525</v>
      </c>
      <c r="J19">
        <v>5600</v>
      </c>
      <c r="K19">
        <v>6455</v>
      </c>
      <c r="L19">
        <v>8460</v>
      </c>
      <c r="M19">
        <v>9640</v>
      </c>
    </row>
    <row r="20" spans="1:13" x14ac:dyDescent="0.45">
      <c r="A20" t="s">
        <v>4</v>
      </c>
      <c r="B20">
        <v>655</v>
      </c>
      <c r="C20">
        <v>810</v>
      </c>
      <c r="D20">
        <v>715</v>
      </c>
      <c r="E20">
        <v>625</v>
      </c>
      <c r="F20">
        <v>485</v>
      </c>
      <c r="H20" t="s">
        <v>4</v>
      </c>
      <c r="I20">
        <v>7075</v>
      </c>
      <c r="J20">
        <v>6420</v>
      </c>
      <c r="K20">
        <v>6020</v>
      </c>
      <c r="L20">
        <v>5605</v>
      </c>
      <c r="M20">
        <v>5350</v>
      </c>
    </row>
    <row r="21" spans="1:13" x14ac:dyDescent="0.45">
      <c r="A21" t="s">
        <v>5</v>
      </c>
      <c r="B21">
        <v>430</v>
      </c>
      <c r="C21">
        <v>555</v>
      </c>
      <c r="D21">
        <v>550</v>
      </c>
      <c r="E21">
        <v>560</v>
      </c>
      <c r="F21">
        <v>490</v>
      </c>
      <c r="H21" t="s">
        <v>5</v>
      </c>
      <c r="I21">
        <v>3360</v>
      </c>
      <c r="J21">
        <v>3300</v>
      </c>
      <c r="K21">
        <v>2950</v>
      </c>
      <c r="L21">
        <v>2805</v>
      </c>
      <c r="M21">
        <v>3060</v>
      </c>
    </row>
    <row r="23" spans="1:13" x14ac:dyDescent="0.45">
      <c r="A23" t="s">
        <v>0</v>
      </c>
      <c r="B23">
        <v>1996</v>
      </c>
      <c r="C23">
        <v>2001</v>
      </c>
      <c r="D23">
        <v>2006</v>
      </c>
      <c r="E23">
        <v>2011</v>
      </c>
      <c r="F23">
        <v>2016</v>
      </c>
      <c r="H23" t="s">
        <v>0</v>
      </c>
      <c r="I23">
        <v>1996</v>
      </c>
      <c r="J23">
        <v>2001</v>
      </c>
      <c r="K23">
        <v>2006</v>
      </c>
      <c r="L23">
        <v>2011</v>
      </c>
      <c r="M23">
        <v>2016</v>
      </c>
    </row>
    <row r="24" spans="1:13" x14ac:dyDescent="0.45">
      <c r="A24" t="s">
        <v>1</v>
      </c>
      <c r="B24">
        <v>2160</v>
      </c>
      <c r="C24">
        <v>2435</v>
      </c>
      <c r="D24">
        <v>2975</v>
      </c>
      <c r="E24">
        <v>3315</v>
      </c>
      <c r="F24">
        <v>3170</v>
      </c>
      <c r="H24" t="s">
        <v>1</v>
      </c>
      <c r="I24">
        <v>1585</v>
      </c>
      <c r="J24">
        <v>1415</v>
      </c>
      <c r="K24">
        <v>1340</v>
      </c>
      <c r="L24">
        <v>990</v>
      </c>
      <c r="M24">
        <v>1465</v>
      </c>
    </row>
    <row r="25" spans="1:13" x14ac:dyDescent="0.45">
      <c r="A25" t="s">
        <v>2</v>
      </c>
      <c r="B25">
        <v>1965</v>
      </c>
      <c r="C25">
        <v>2245</v>
      </c>
      <c r="D25">
        <v>2675</v>
      </c>
      <c r="E25">
        <v>3075</v>
      </c>
      <c r="F25">
        <v>3155</v>
      </c>
      <c r="H25" t="s">
        <v>2</v>
      </c>
      <c r="I25">
        <v>1385</v>
      </c>
      <c r="J25">
        <v>1175</v>
      </c>
      <c r="K25">
        <v>1270</v>
      </c>
      <c r="L25">
        <v>1185</v>
      </c>
      <c r="M25">
        <v>1335</v>
      </c>
    </row>
    <row r="26" spans="1:13" x14ac:dyDescent="0.45">
      <c r="A26" t="s">
        <v>3</v>
      </c>
      <c r="B26">
        <v>2130</v>
      </c>
      <c r="C26">
        <v>2570</v>
      </c>
      <c r="D26">
        <v>3330</v>
      </c>
      <c r="E26">
        <v>4080</v>
      </c>
      <c r="F26">
        <v>4255</v>
      </c>
      <c r="H26" t="s">
        <v>3</v>
      </c>
      <c r="I26">
        <v>4095</v>
      </c>
      <c r="J26">
        <v>4225</v>
      </c>
      <c r="K26">
        <v>4365</v>
      </c>
      <c r="L26">
        <v>4700</v>
      </c>
      <c r="M26">
        <v>4165</v>
      </c>
    </row>
    <row r="27" spans="1:13" x14ac:dyDescent="0.45">
      <c r="A27" t="s">
        <v>4</v>
      </c>
      <c r="B27">
        <v>2320</v>
      </c>
      <c r="C27">
        <v>3000</v>
      </c>
      <c r="D27">
        <v>3640</v>
      </c>
      <c r="E27">
        <v>3715</v>
      </c>
      <c r="F27">
        <v>3795</v>
      </c>
      <c r="H27" t="s">
        <v>4</v>
      </c>
      <c r="I27">
        <v>1770</v>
      </c>
      <c r="J27">
        <v>1610</v>
      </c>
      <c r="K27">
        <v>1665</v>
      </c>
      <c r="L27">
        <v>1700</v>
      </c>
      <c r="M27">
        <v>1850</v>
      </c>
    </row>
    <row r="28" spans="1:13" x14ac:dyDescent="0.45">
      <c r="A28" t="s">
        <v>5</v>
      </c>
      <c r="B28">
        <v>1815</v>
      </c>
      <c r="C28">
        <v>2150</v>
      </c>
      <c r="D28">
        <v>2180</v>
      </c>
      <c r="E28">
        <v>2170</v>
      </c>
      <c r="F28">
        <v>2015</v>
      </c>
      <c r="H28" t="s">
        <v>5</v>
      </c>
      <c r="I28">
        <v>1590</v>
      </c>
      <c r="J28">
        <v>1410</v>
      </c>
      <c r="K28">
        <v>1335</v>
      </c>
      <c r="L28">
        <v>1755</v>
      </c>
      <c r="M28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D0B9-321C-4853-AA6A-34ABD483FD8B}">
  <dimension ref="A1:R59"/>
  <sheetViews>
    <sheetView tabSelected="1" topLeftCell="A40" workbookViewId="0">
      <selection activeCell="O16" sqref="O16"/>
    </sheetView>
  </sheetViews>
  <sheetFormatPr defaultRowHeight="14.25" x14ac:dyDescent="0.45"/>
  <cols>
    <col min="1" max="1" width="7.46484375" customWidth="1"/>
    <col min="2" max="2" width="12.796875" customWidth="1"/>
    <col min="3" max="3" width="10.265625" customWidth="1"/>
    <col min="4" max="4" width="11" customWidth="1"/>
    <col min="5" max="5" width="11.3984375" customWidth="1"/>
    <col min="6" max="6" width="11.1328125" customWidth="1"/>
    <col min="15" max="15" width="5.9296875" customWidth="1"/>
    <col min="16" max="16" width="13.53125" customWidth="1"/>
    <col min="17" max="17" width="21.73046875" customWidth="1"/>
    <col min="18" max="18" width="18.46484375" customWidth="1"/>
  </cols>
  <sheetData>
    <row r="1" spans="1:18" x14ac:dyDescent="0.4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45">
      <c r="A2" t="s">
        <v>6</v>
      </c>
      <c r="B2" t="s">
        <v>8</v>
      </c>
      <c r="P2" s="1" t="s">
        <v>18</v>
      </c>
      <c r="Q2" s="1" t="s">
        <v>9</v>
      </c>
      <c r="R2" s="1" t="s">
        <v>19</v>
      </c>
    </row>
    <row r="3" spans="1:18" x14ac:dyDescent="0.45">
      <c r="A3">
        <v>1996</v>
      </c>
      <c r="B3">
        <v>450</v>
      </c>
      <c r="C3">
        <v>830</v>
      </c>
      <c r="D3">
        <v>565</v>
      </c>
      <c r="E3">
        <v>900</v>
      </c>
      <c r="F3">
        <v>440</v>
      </c>
      <c r="O3" t="s">
        <v>10</v>
      </c>
      <c r="P3" s="1">
        <f>B7</f>
        <v>240</v>
      </c>
      <c r="Q3" s="1">
        <f>SUM(-9.3*(2020)+19010)</f>
        <v>224</v>
      </c>
      <c r="R3" s="1" t="s">
        <v>14</v>
      </c>
    </row>
    <row r="4" spans="1:18" x14ac:dyDescent="0.45">
      <c r="A4">
        <v>2001</v>
      </c>
      <c r="B4">
        <v>390</v>
      </c>
      <c r="C4">
        <v>595</v>
      </c>
      <c r="D4">
        <v>445</v>
      </c>
      <c r="E4">
        <v>750</v>
      </c>
      <c r="F4">
        <v>400</v>
      </c>
      <c r="O4" t="s">
        <v>11</v>
      </c>
      <c r="P4" s="1">
        <f>B25</f>
        <v>5620</v>
      </c>
      <c r="Q4" s="1">
        <f>SUM(-53.6*(2020) + 113713)</f>
        <v>5441</v>
      </c>
      <c r="R4" s="1" t="s">
        <v>15</v>
      </c>
    </row>
    <row r="5" spans="1:18" x14ac:dyDescent="0.45">
      <c r="A5">
        <v>2006</v>
      </c>
      <c r="B5">
        <v>345</v>
      </c>
      <c r="C5">
        <v>555</v>
      </c>
      <c r="D5">
        <v>585</v>
      </c>
      <c r="E5">
        <v>710</v>
      </c>
      <c r="F5">
        <v>360</v>
      </c>
      <c r="O5" t="s">
        <v>12</v>
      </c>
      <c r="P5" s="1">
        <f>B42</f>
        <v>3170</v>
      </c>
      <c r="Q5" s="1">
        <f>SUM(58*(2020) - 113537)</f>
        <v>3623</v>
      </c>
      <c r="R5" s="1" t="s">
        <v>16</v>
      </c>
    </row>
    <row r="6" spans="1:18" x14ac:dyDescent="0.45">
      <c r="A6">
        <v>2011</v>
      </c>
      <c r="B6">
        <v>345</v>
      </c>
      <c r="C6">
        <v>500</v>
      </c>
      <c r="D6">
        <v>950</v>
      </c>
      <c r="E6">
        <v>700</v>
      </c>
      <c r="F6">
        <v>290</v>
      </c>
      <c r="O6" t="s">
        <v>13</v>
      </c>
      <c r="P6" s="1">
        <f>B58</f>
        <v>1465</v>
      </c>
      <c r="Q6" s="1">
        <f>SUM(-13.3*(2020)+28039)</f>
        <v>1173</v>
      </c>
      <c r="R6" s="1" t="s">
        <v>17</v>
      </c>
    </row>
    <row r="7" spans="1:18" x14ac:dyDescent="0.45">
      <c r="A7">
        <v>2016</v>
      </c>
      <c r="B7">
        <v>240</v>
      </c>
      <c r="C7">
        <v>500</v>
      </c>
      <c r="D7">
        <v>1030</v>
      </c>
      <c r="E7">
        <v>610</v>
      </c>
      <c r="F7">
        <v>305</v>
      </c>
    </row>
    <row r="8" spans="1:18" x14ac:dyDescent="0.45">
      <c r="A8">
        <v>2020</v>
      </c>
    </row>
    <row r="9" spans="1:18" x14ac:dyDescent="0.45"/>
    <row r="10" spans="1:18" x14ac:dyDescent="0.45"/>
    <row r="11" spans="1:18" x14ac:dyDescent="0.45"/>
    <row r="12" spans="1:18" x14ac:dyDescent="0.45"/>
    <row r="13" spans="1:18" x14ac:dyDescent="0.45"/>
    <row r="14" spans="1:18" x14ac:dyDescent="0.45"/>
    <row r="15" spans="1:18" x14ac:dyDescent="0.45"/>
    <row r="16" spans="1:18" x14ac:dyDescent="0.45"/>
    <row r="17" spans="1:6" x14ac:dyDescent="0.45"/>
    <row r="18" spans="1:6" x14ac:dyDescent="0.45"/>
    <row r="19" spans="1:6" x14ac:dyDescent="0.45">
      <c r="A19" t="s">
        <v>11</v>
      </c>
    </row>
    <row r="20" spans="1:6" x14ac:dyDescent="0.45">
      <c r="A20" t="s">
        <v>6</v>
      </c>
      <c r="B20" t="s">
        <v>8</v>
      </c>
    </row>
    <row r="21" spans="1:6" x14ac:dyDescent="0.45">
      <c r="A21">
        <v>1996</v>
      </c>
      <c r="B21">
        <v>6735</v>
      </c>
      <c r="C21">
        <v>4960</v>
      </c>
      <c r="D21">
        <v>5525</v>
      </c>
      <c r="E21">
        <v>7075</v>
      </c>
      <c r="F21">
        <v>3360</v>
      </c>
    </row>
    <row r="22" spans="1:6" x14ac:dyDescent="0.45">
      <c r="A22">
        <v>2001</v>
      </c>
      <c r="B22">
        <v>6425</v>
      </c>
      <c r="C22">
        <v>4505</v>
      </c>
      <c r="D22">
        <v>5600</v>
      </c>
      <c r="E22">
        <v>6420</v>
      </c>
      <c r="F22">
        <v>3300</v>
      </c>
    </row>
    <row r="23" spans="1:6" x14ac:dyDescent="0.45">
      <c r="A23">
        <v>2006</v>
      </c>
      <c r="B23">
        <v>6200</v>
      </c>
      <c r="C23">
        <v>4315</v>
      </c>
      <c r="D23">
        <v>6455</v>
      </c>
      <c r="E23">
        <v>6020</v>
      </c>
      <c r="F23">
        <v>2950</v>
      </c>
    </row>
    <row r="24" spans="1:6" x14ac:dyDescent="0.45">
      <c r="A24">
        <v>2011</v>
      </c>
      <c r="B24">
        <v>5975</v>
      </c>
      <c r="C24">
        <v>3585</v>
      </c>
      <c r="D24">
        <v>8460</v>
      </c>
      <c r="E24">
        <v>5605</v>
      </c>
      <c r="F24">
        <v>2805</v>
      </c>
    </row>
    <row r="25" spans="1:6" x14ac:dyDescent="0.45">
      <c r="A25">
        <v>2016</v>
      </c>
      <c r="B25">
        <v>5620</v>
      </c>
      <c r="C25">
        <v>4225</v>
      </c>
      <c r="D25">
        <v>9640</v>
      </c>
      <c r="E25">
        <v>5350</v>
      </c>
      <c r="F25">
        <v>3060</v>
      </c>
    </row>
    <row r="26" spans="1:6" x14ac:dyDescent="0.45">
      <c r="A26">
        <v>2020</v>
      </c>
    </row>
    <row r="27" spans="1:6" x14ac:dyDescent="0.45"/>
    <row r="28" spans="1:6" x14ac:dyDescent="0.45"/>
    <row r="29" spans="1:6" x14ac:dyDescent="0.45"/>
    <row r="30" spans="1:6" x14ac:dyDescent="0.45"/>
    <row r="31" spans="1:6" x14ac:dyDescent="0.45"/>
    <row r="32" spans="1:6" x14ac:dyDescent="0.45"/>
    <row r="33" spans="1:6" x14ac:dyDescent="0.45"/>
    <row r="34" spans="1:6" x14ac:dyDescent="0.45"/>
    <row r="35" spans="1:6" x14ac:dyDescent="0.45"/>
    <row r="36" spans="1:6" x14ac:dyDescent="0.45">
      <c r="A36" t="s">
        <v>12</v>
      </c>
    </row>
    <row r="37" spans="1:6" x14ac:dyDescent="0.45">
      <c r="A37" t="s">
        <v>6</v>
      </c>
      <c r="B37" t="s">
        <v>8</v>
      </c>
    </row>
    <row r="38" spans="1:6" x14ac:dyDescent="0.45">
      <c r="A38">
        <v>1996</v>
      </c>
      <c r="B38">
        <v>2160</v>
      </c>
      <c r="C38">
        <v>1965</v>
      </c>
      <c r="D38">
        <v>2130</v>
      </c>
      <c r="E38">
        <v>2320</v>
      </c>
      <c r="F38">
        <v>1815</v>
      </c>
    </row>
    <row r="39" spans="1:6" x14ac:dyDescent="0.45">
      <c r="A39">
        <v>2001</v>
      </c>
      <c r="B39">
        <v>2435</v>
      </c>
      <c r="C39">
        <v>2245</v>
      </c>
      <c r="D39">
        <v>2570</v>
      </c>
      <c r="E39">
        <v>3000</v>
      </c>
      <c r="F39">
        <v>2150</v>
      </c>
    </row>
    <row r="40" spans="1:6" x14ac:dyDescent="0.45">
      <c r="A40">
        <v>2006</v>
      </c>
      <c r="B40">
        <v>2975</v>
      </c>
      <c r="C40">
        <v>2675</v>
      </c>
      <c r="D40">
        <v>3330</v>
      </c>
      <c r="E40">
        <v>3640</v>
      </c>
      <c r="F40">
        <v>2180</v>
      </c>
    </row>
    <row r="41" spans="1:6" x14ac:dyDescent="0.45">
      <c r="A41">
        <v>2011</v>
      </c>
      <c r="B41">
        <v>3315</v>
      </c>
      <c r="C41">
        <v>3075</v>
      </c>
      <c r="D41">
        <v>4080</v>
      </c>
      <c r="E41">
        <v>3715</v>
      </c>
      <c r="F41">
        <v>2170</v>
      </c>
    </row>
    <row r="42" spans="1:6" x14ac:dyDescent="0.45">
      <c r="A42">
        <v>2016</v>
      </c>
      <c r="B42">
        <v>3170</v>
      </c>
      <c r="C42">
        <v>3155</v>
      </c>
      <c r="D42">
        <v>4255</v>
      </c>
      <c r="E42">
        <v>3795</v>
      </c>
      <c r="F42">
        <v>2015</v>
      </c>
    </row>
    <row r="43" spans="1:6" x14ac:dyDescent="0.45">
      <c r="A43">
        <v>2020</v>
      </c>
    </row>
    <row r="44" spans="1:6" x14ac:dyDescent="0.45"/>
    <row r="45" spans="1:6" x14ac:dyDescent="0.45"/>
    <row r="46" spans="1:6" x14ac:dyDescent="0.45"/>
    <row r="47" spans="1:6" x14ac:dyDescent="0.45"/>
    <row r="48" spans="1:6" x14ac:dyDescent="0.45"/>
    <row r="49" spans="1:6" x14ac:dyDescent="0.45"/>
    <row r="50" spans="1:6" x14ac:dyDescent="0.45"/>
    <row r="51" spans="1:6" x14ac:dyDescent="0.45"/>
    <row r="52" spans="1:6" x14ac:dyDescent="0.45">
      <c r="A52" t="s">
        <v>13</v>
      </c>
    </row>
    <row r="53" spans="1:6" x14ac:dyDescent="0.45">
      <c r="A53" t="s">
        <v>6</v>
      </c>
      <c r="B53" t="s">
        <v>8</v>
      </c>
    </row>
    <row r="54" spans="1:6" x14ac:dyDescent="0.45">
      <c r="A54">
        <v>1996</v>
      </c>
      <c r="B54">
        <v>1585</v>
      </c>
      <c r="C54">
        <v>1385</v>
      </c>
      <c r="D54">
        <v>4095</v>
      </c>
      <c r="E54">
        <v>1770</v>
      </c>
      <c r="F54">
        <v>1590</v>
      </c>
    </row>
    <row r="55" spans="1:6" x14ac:dyDescent="0.45">
      <c r="A55">
        <v>2001</v>
      </c>
      <c r="B55">
        <v>1415</v>
      </c>
      <c r="C55">
        <v>1175</v>
      </c>
      <c r="D55">
        <v>4225</v>
      </c>
      <c r="E55">
        <v>1610</v>
      </c>
      <c r="F55">
        <v>1410</v>
      </c>
    </row>
    <row r="56" spans="1:6" x14ac:dyDescent="0.45">
      <c r="A56">
        <v>2006</v>
      </c>
      <c r="B56">
        <v>1340</v>
      </c>
      <c r="C56">
        <v>1270</v>
      </c>
      <c r="D56">
        <v>4365</v>
      </c>
      <c r="E56">
        <v>1665</v>
      </c>
      <c r="F56">
        <v>1335</v>
      </c>
    </row>
    <row r="57" spans="1:6" x14ac:dyDescent="0.45">
      <c r="A57">
        <v>2011</v>
      </c>
      <c r="B57">
        <v>990</v>
      </c>
      <c r="C57">
        <v>1185</v>
      </c>
      <c r="D57">
        <v>4700</v>
      </c>
      <c r="E57">
        <v>1700</v>
      </c>
      <c r="F57">
        <v>1755</v>
      </c>
    </row>
    <row r="58" spans="1:6" x14ac:dyDescent="0.45">
      <c r="A58">
        <v>2016</v>
      </c>
      <c r="B58">
        <v>1465</v>
      </c>
      <c r="C58">
        <v>1335</v>
      </c>
      <c r="D58">
        <v>4165</v>
      </c>
      <c r="E58">
        <v>1850</v>
      </c>
      <c r="F58">
        <v>1260</v>
      </c>
    </row>
    <row r="59" spans="1:6" x14ac:dyDescent="0.45">
      <c r="A59">
        <v>2020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Bhardwaj</dc:creator>
  <cp:lastModifiedBy>vimal maken</cp:lastModifiedBy>
  <dcterms:created xsi:type="dcterms:W3CDTF">2019-11-24T10:42:24Z</dcterms:created>
  <dcterms:modified xsi:type="dcterms:W3CDTF">2019-11-24T13:13:09Z</dcterms:modified>
</cp:coreProperties>
</file>