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evillard/Documents/Personnel (Privé)/IAE Nantes/2024/TP/"/>
    </mc:Choice>
  </mc:AlternateContent>
  <xr:revisionPtr revIDLastSave="0" documentId="13_ncr:1_{C8A3F038-D61E-9248-A666-F88FB3550D99}" xr6:coauthVersionLast="47" xr6:coauthVersionMax="47" xr10:uidLastSave="{00000000-0000-0000-0000-000000000000}"/>
  <bookViews>
    <workbookView xWindow="28800" yWindow="500" windowWidth="38400" windowHeight="21100" tabRatio="500" activeTab="2" xr2:uid="{00000000-000D-0000-FFFF-FFFF00000000}"/>
  </bookViews>
  <sheets>
    <sheet name="Ateliers" sheetId="1" r:id="rId1"/>
    <sheet name="Atelier 1 - Missions" sheetId="2" r:id="rId2"/>
    <sheet name="Atelier 1 - ER" sheetId="3" r:id="rId3"/>
    <sheet name="Atelier 1 - Écarts" sheetId="4" r:id="rId4"/>
    <sheet name="Atelier 2 - SROV" sheetId="5" r:id="rId5"/>
    <sheet name="Atelier 3 - PP" sheetId="6" r:id="rId6"/>
    <sheet name="Atelier 3 - Carto PP" sheetId="7" r:id="rId7"/>
    <sheet name="Atelier 3 - SS" sheetId="8" r:id="rId8"/>
    <sheet name="Atelier 3 - SS1" sheetId="9" r:id="rId9"/>
    <sheet name="Atelier 4 - SO" sheetId="10" r:id="rId10"/>
    <sheet name="Atelier 4 - SO1" sheetId="11" r:id="rId11"/>
    <sheet name="Atelier 5 - Risques" sheetId="12" r:id="rId12"/>
    <sheet name="datacartoPP" sheetId="13" state="hidden" r:id="rId13"/>
    <sheet name="Atelier 5 - Plan de traitement" sheetId="14" r:id="rId14"/>
    <sheet name="Atelier 5 - Risques résiduels" sheetId="15" r:id="rId15"/>
  </sheets>
  <definedNames>
    <definedName name="_xlnm._FilterDatabase" localSheetId="13">'Atelier 5 - Plan de traitement'!$A$1:$I$1</definedName>
    <definedName name="_xlnm._FilterDatabase" localSheetId="11">'Atelier 5 - Risques'!$A$1:$K$1</definedName>
    <definedName name="_xlnm._FilterDatabase" localSheetId="14">'Atelier 5 - Risques résiduels'!#REF!</definedName>
    <definedName name="Intitules_BiensEssentiels">#REF!</definedName>
    <definedName name="Intitules_BiensSupports">#REF!</definedName>
    <definedName name="Refs_BiensEssentiels">#REF!</definedName>
    <definedName name="Refs_BiensSupports">#REF!</definedName>
    <definedName name="Refs_EvenementsRedoutes">#REF!</definedName>
    <definedName name="Refs_ScenariosDeMenac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5" i="13" l="1"/>
  <c r="G6" i="13" s="1"/>
  <c r="G7" i="13" s="1"/>
  <c r="G8" i="13" s="1"/>
  <c r="G9" i="13" s="1"/>
  <c r="G10" i="13" s="1"/>
  <c r="G11" i="13" s="1"/>
  <c r="G12" i="13" s="1"/>
  <c r="G13" i="13" s="1"/>
  <c r="G14" i="13" s="1"/>
  <c r="G15" i="13" s="1"/>
  <c r="G16" i="13" s="1"/>
  <c r="G17" i="13" s="1"/>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G38" i="13" s="1"/>
  <c r="G39" i="13" s="1"/>
  <c r="G40" i="13" s="1"/>
  <c r="G41" i="13" s="1"/>
  <c r="G42" i="13" s="1"/>
  <c r="G43" i="13" s="1"/>
  <c r="G44" i="13" s="1"/>
  <c r="G45" i="13" s="1"/>
  <c r="G46" i="13" s="1"/>
  <c r="G47" i="13" s="1"/>
  <c r="G48" i="13" s="1"/>
  <c r="G49" i="13" s="1"/>
  <c r="G50" i="13" s="1"/>
  <c r="G51" i="13" s="1"/>
  <c r="G52" i="13" s="1"/>
  <c r="G53" i="13" s="1"/>
  <c r="G54" i="13" s="1"/>
  <c r="G55" i="13" s="1"/>
  <c r="G56" i="13" s="1"/>
  <c r="G57" i="13" s="1"/>
  <c r="G58" i="13" s="1"/>
  <c r="G59" i="13" s="1"/>
  <c r="G60" i="13" s="1"/>
  <c r="G61" i="13" s="1"/>
  <c r="G62" i="13" s="1"/>
  <c r="G63" i="13" s="1"/>
  <c r="G64" i="13" s="1"/>
  <c r="G65" i="13" s="1"/>
  <c r="G66" i="13" s="1"/>
  <c r="G67" i="13" s="1"/>
  <c r="G68" i="13" s="1"/>
  <c r="G69" i="13" s="1"/>
  <c r="G70" i="13" s="1"/>
  <c r="G71" i="13" s="1"/>
  <c r="G72" i="13" s="1"/>
  <c r="G73" i="13" s="1"/>
  <c r="G74" i="13" s="1"/>
  <c r="G75" i="13" s="1"/>
  <c r="G76" i="13" s="1"/>
  <c r="G77" i="13" s="1"/>
  <c r="G78" i="13" s="1"/>
  <c r="G79" i="13" s="1"/>
  <c r="G80" i="13" s="1"/>
  <c r="G81" i="13" s="1"/>
  <c r="G82" i="13" s="1"/>
  <c r="G83" i="13" s="1"/>
  <c r="G84" i="13" s="1"/>
  <c r="G85" i="13" s="1"/>
  <c r="G86" i="13" s="1"/>
  <c r="G87" i="13" s="1"/>
  <c r="G88" i="13" s="1"/>
  <c r="G89" i="13" s="1"/>
  <c r="G90" i="13" s="1"/>
  <c r="G91" i="13" s="1"/>
  <c r="G92" i="13" s="1"/>
  <c r="G93" i="13" s="1"/>
  <c r="G94" i="13" s="1"/>
  <c r="G95" i="13" s="1"/>
  <c r="G96" i="13" s="1"/>
  <c r="G97" i="13" s="1"/>
  <c r="G98" i="13" s="1"/>
  <c r="G99" i="13" s="1"/>
  <c r="G100" i="13" s="1"/>
  <c r="G101" i="13" s="1"/>
  <c r="G102" i="13" s="1"/>
  <c r="G103" i="13" s="1"/>
  <c r="G104" i="13" s="1"/>
  <c r="G105" i="13" s="1"/>
  <c r="G106" i="13" s="1"/>
  <c r="G107" i="13" s="1"/>
  <c r="G108" i="13" s="1"/>
  <c r="G109" i="13" s="1"/>
  <c r="G110" i="13" s="1"/>
  <c r="G111" i="13" s="1"/>
  <c r="G112" i="13" s="1"/>
  <c r="G113" i="13" s="1"/>
  <c r="G114" i="13" s="1"/>
  <c r="G115" i="13" s="1"/>
  <c r="G116" i="13" s="1"/>
  <c r="G117" i="13" s="1"/>
  <c r="G118" i="13" s="1"/>
  <c r="G119" i="13" s="1"/>
  <c r="G120" i="13" s="1"/>
  <c r="G121" i="13" s="1"/>
  <c r="G122" i="13" s="1"/>
  <c r="G123" i="13" s="1"/>
  <c r="G124" i="13" s="1"/>
  <c r="G125" i="13" s="1"/>
  <c r="G126" i="13" s="1"/>
  <c r="G127" i="13" s="1"/>
  <c r="G128" i="13" s="1"/>
  <c r="G129" i="13" s="1"/>
  <c r="G130" i="13" s="1"/>
  <c r="G131" i="13" s="1"/>
  <c r="G132" i="13" s="1"/>
  <c r="G133" i="13" s="1"/>
  <c r="G134" i="13" s="1"/>
  <c r="G135" i="13" s="1"/>
  <c r="G136" i="13" s="1"/>
  <c r="G137" i="13" s="1"/>
  <c r="G138" i="13" s="1"/>
  <c r="G139" i="13" s="1"/>
  <c r="G140" i="13" s="1"/>
  <c r="G141" i="13" s="1"/>
  <c r="G142" i="13" s="1"/>
  <c r="G143" i="13" s="1"/>
  <c r="G144" i="13" s="1"/>
  <c r="G145" i="13" s="1"/>
  <c r="G146" i="13" s="1"/>
  <c r="G147" i="13" s="1"/>
  <c r="G148" i="13" s="1"/>
  <c r="G149" i="13" s="1"/>
  <c r="G150" i="13" s="1"/>
  <c r="G151" i="13" s="1"/>
  <c r="G152" i="13" s="1"/>
  <c r="G153" i="13" s="1"/>
  <c r="G154" i="13" s="1"/>
  <c r="G155" i="13" s="1"/>
  <c r="G156" i="13" s="1"/>
  <c r="G157" i="13" s="1"/>
  <c r="G158" i="13" s="1"/>
  <c r="G159" i="13" s="1"/>
  <c r="G160" i="13" s="1"/>
  <c r="G161" i="13" s="1"/>
  <c r="G162" i="13" s="1"/>
  <c r="G163" i="13" s="1"/>
  <c r="G164" i="13" s="1"/>
  <c r="G165" i="13" s="1"/>
  <c r="G166" i="13" s="1"/>
  <c r="G167" i="13" s="1"/>
  <c r="G168" i="13" s="1"/>
  <c r="G169" i="13" s="1"/>
  <c r="G170" i="13" s="1"/>
  <c r="G171" i="13" s="1"/>
  <c r="G172" i="13" s="1"/>
  <c r="G173" i="13" s="1"/>
  <c r="G174" i="13" s="1"/>
  <c r="G175" i="13" s="1"/>
  <c r="G176" i="13" s="1"/>
  <c r="G177" i="13" s="1"/>
  <c r="G178" i="13" s="1"/>
  <c r="G179" i="13" s="1"/>
  <c r="G180" i="13" s="1"/>
  <c r="G181" i="13" s="1"/>
  <c r="G182" i="13" s="1"/>
  <c r="G183" i="13" s="1"/>
  <c r="G184" i="13" s="1"/>
  <c r="G185" i="13" s="1"/>
  <c r="G186" i="13" s="1"/>
  <c r="G187" i="13" s="1"/>
  <c r="G188" i="13" s="1"/>
  <c r="G189" i="13" s="1"/>
  <c r="G190" i="13" s="1"/>
  <c r="G191" i="13" s="1"/>
  <c r="G192" i="13" s="1"/>
  <c r="G193" i="13" s="1"/>
  <c r="G194" i="13" s="1"/>
  <c r="G195" i="13" s="1"/>
  <c r="G196" i="13" s="1"/>
  <c r="G197" i="13" s="1"/>
  <c r="G198" i="13" s="1"/>
  <c r="G199" i="13" s="1"/>
  <c r="G200" i="13" s="1"/>
  <c r="G201" i="13" s="1"/>
  <c r="G202" i="13" s="1"/>
  <c r="G203" i="13" s="1"/>
  <c r="G204" i="13" s="1"/>
  <c r="G205" i="13" s="1"/>
  <c r="G206" i="13" s="1"/>
  <c r="G207" i="13" s="1"/>
  <c r="G208" i="13" s="1"/>
  <c r="G209" i="13" s="1"/>
  <c r="G210" i="13" s="1"/>
  <c r="G211" i="13" s="1"/>
  <c r="G212" i="13" s="1"/>
  <c r="G213" i="13" s="1"/>
  <c r="G214" i="13" s="1"/>
  <c r="G215" i="13" s="1"/>
  <c r="G216" i="13" s="1"/>
  <c r="G217" i="13" s="1"/>
  <c r="G218" i="13" s="1"/>
  <c r="G219" i="13" s="1"/>
  <c r="G220" i="13" s="1"/>
  <c r="G221" i="13" s="1"/>
  <c r="G222" i="13" s="1"/>
  <c r="G223" i="13" s="1"/>
  <c r="G224" i="13" s="1"/>
  <c r="G225" i="13" s="1"/>
  <c r="G226" i="13" s="1"/>
  <c r="G227" i="13" s="1"/>
  <c r="G228" i="13" s="1"/>
  <c r="G229" i="13" s="1"/>
  <c r="G230" i="13" s="1"/>
  <c r="G231" i="13" s="1"/>
  <c r="G232" i="13" s="1"/>
  <c r="G233" i="13" s="1"/>
  <c r="G234" i="13" s="1"/>
  <c r="G235" i="13" s="1"/>
  <c r="G236" i="13" s="1"/>
  <c r="G237" i="13" s="1"/>
  <c r="G238" i="13" s="1"/>
  <c r="G239" i="13" s="1"/>
  <c r="G240" i="13" s="1"/>
  <c r="G241" i="13" s="1"/>
  <c r="G242" i="13" s="1"/>
  <c r="G243" i="13" s="1"/>
  <c r="G244" i="13" s="1"/>
  <c r="G245" i="13" s="1"/>
  <c r="G246" i="13" s="1"/>
  <c r="G247" i="13" s="1"/>
  <c r="G248" i="13" s="1"/>
  <c r="G249" i="13" s="1"/>
  <c r="G250" i="13" s="1"/>
  <c r="G251" i="13" s="1"/>
  <c r="G252" i="13" s="1"/>
  <c r="G253" i="13" s="1"/>
  <c r="G254" i="13" s="1"/>
  <c r="G255" i="13" s="1"/>
  <c r="G256" i="13" s="1"/>
  <c r="G257" i="13" s="1"/>
  <c r="G258" i="13" s="1"/>
  <c r="G259" i="13" s="1"/>
  <c r="G260" i="13" s="1"/>
  <c r="G261" i="13" s="1"/>
  <c r="G262" i="13" s="1"/>
  <c r="G263" i="13" s="1"/>
  <c r="G264" i="13" s="1"/>
  <c r="G265" i="13" s="1"/>
  <c r="G266" i="13" s="1"/>
  <c r="G267" i="13" s="1"/>
  <c r="G268" i="13" s="1"/>
  <c r="G269" i="13" s="1"/>
  <c r="G270" i="13" s="1"/>
  <c r="G271" i="13" s="1"/>
  <c r="G272" i="13" s="1"/>
  <c r="G273" i="13" s="1"/>
  <c r="G274" i="13" s="1"/>
  <c r="G275" i="13" s="1"/>
  <c r="G276" i="13" s="1"/>
  <c r="G277" i="13" s="1"/>
  <c r="G278" i="13" s="1"/>
  <c r="G279" i="13" s="1"/>
  <c r="G280" i="13" s="1"/>
  <c r="G281" i="13" s="1"/>
  <c r="G282" i="13" s="1"/>
  <c r="G283" i="13" s="1"/>
  <c r="G284" i="13" s="1"/>
  <c r="G285" i="13" s="1"/>
  <c r="G286" i="13" s="1"/>
  <c r="G287" i="13" s="1"/>
  <c r="G288" i="13" s="1"/>
  <c r="G289" i="13" s="1"/>
  <c r="G290" i="13" s="1"/>
  <c r="G291" i="13" s="1"/>
  <c r="G292" i="13" s="1"/>
  <c r="G293" i="13" s="1"/>
  <c r="G294" i="13" s="1"/>
  <c r="G295" i="13" s="1"/>
  <c r="G296" i="13" s="1"/>
  <c r="G297" i="13" s="1"/>
  <c r="G298" i="13" s="1"/>
  <c r="G299" i="13" s="1"/>
  <c r="G300" i="13" s="1"/>
  <c r="G301" i="13" s="1"/>
  <c r="G302" i="13" s="1"/>
  <c r="G303" i="13" s="1"/>
  <c r="G304" i="13" s="1"/>
  <c r="G305" i="13" s="1"/>
  <c r="G306" i="13" s="1"/>
  <c r="G307" i="13" s="1"/>
  <c r="G308" i="13" s="1"/>
  <c r="G309" i="13" s="1"/>
  <c r="G310" i="13" s="1"/>
  <c r="G311" i="13" s="1"/>
  <c r="G312" i="13" s="1"/>
  <c r="G313" i="13" s="1"/>
  <c r="G314" i="13" s="1"/>
  <c r="G315" i="13" s="1"/>
  <c r="G316" i="13" s="1"/>
  <c r="G317" i="13" s="1"/>
  <c r="G318" i="13" s="1"/>
  <c r="G319" i="13" s="1"/>
  <c r="G320" i="13" s="1"/>
  <c r="G321" i="13" s="1"/>
  <c r="G322" i="13" s="1"/>
  <c r="G323" i="13" s="1"/>
  <c r="G324" i="13" s="1"/>
  <c r="G325" i="13" s="1"/>
  <c r="G326" i="13" s="1"/>
  <c r="G327" i="13" s="1"/>
  <c r="G328" i="13" s="1"/>
  <c r="G329" i="13" s="1"/>
  <c r="G330" i="13" s="1"/>
  <c r="G331" i="13" s="1"/>
  <c r="G332" i="13" s="1"/>
  <c r="G333" i="13" s="1"/>
  <c r="G334" i="13" s="1"/>
  <c r="G335" i="13" s="1"/>
  <c r="G336" i="13" s="1"/>
  <c r="G337" i="13" s="1"/>
  <c r="G338" i="13" s="1"/>
  <c r="G339" i="13" s="1"/>
  <c r="G340" i="13" s="1"/>
  <c r="G341" i="13" s="1"/>
  <c r="G342" i="13" s="1"/>
  <c r="G343" i="13" s="1"/>
  <c r="G344" i="13" s="1"/>
  <c r="G345" i="13" s="1"/>
  <c r="G346" i="13" s="1"/>
  <c r="G347" i="13" s="1"/>
  <c r="G348" i="13" s="1"/>
  <c r="G349" i="13" s="1"/>
  <c r="G350" i="13" s="1"/>
  <c r="G351" i="13" s="1"/>
  <c r="G352" i="13" s="1"/>
  <c r="G353" i="13" s="1"/>
  <c r="G354" i="13" s="1"/>
  <c r="G355" i="13" s="1"/>
  <c r="G356" i="13" s="1"/>
  <c r="G357" i="13" s="1"/>
  <c r="G358" i="13" s="1"/>
  <c r="G359" i="13" s="1"/>
  <c r="G360" i="13" s="1"/>
  <c r="F5" i="13"/>
  <c r="F6" i="13" s="1"/>
  <c r="F7" i="13" s="1"/>
  <c r="F8" i="13" s="1"/>
  <c r="F9" i="13" s="1"/>
  <c r="F10" i="13" s="1"/>
  <c r="F11" i="13" s="1"/>
  <c r="F12" i="13" s="1"/>
  <c r="F13" i="13" s="1"/>
  <c r="F14" i="13" s="1"/>
  <c r="F15" i="13" s="1"/>
  <c r="F16" i="13" s="1"/>
  <c r="F17" i="13" s="1"/>
  <c r="F18" i="13" s="1"/>
  <c r="F19" i="13" s="1"/>
  <c r="F20" i="13" s="1"/>
  <c r="F21" i="13" s="1"/>
  <c r="F22" i="13" s="1"/>
  <c r="F23" i="13" s="1"/>
  <c r="F24" i="13" s="1"/>
  <c r="F25" i="13" s="1"/>
  <c r="F26" i="13" s="1"/>
  <c r="F27" i="13" s="1"/>
  <c r="F28" i="13" s="1"/>
  <c r="F29" i="13" s="1"/>
  <c r="F30" i="13" s="1"/>
  <c r="F31" i="13" s="1"/>
  <c r="F32" i="13" s="1"/>
  <c r="F33" i="13" s="1"/>
  <c r="F34" i="13" s="1"/>
  <c r="F35" i="13" s="1"/>
  <c r="F36" i="13" s="1"/>
  <c r="F37" i="13" s="1"/>
  <c r="F38" i="13" s="1"/>
  <c r="F39" i="13" s="1"/>
  <c r="F40" i="13" s="1"/>
  <c r="F41" i="13" s="1"/>
  <c r="F42" i="13" s="1"/>
  <c r="F43" i="13" s="1"/>
  <c r="F44" i="13" s="1"/>
  <c r="F45" i="13" s="1"/>
  <c r="F46" i="13" s="1"/>
  <c r="F47" i="13" s="1"/>
  <c r="F48" i="13" s="1"/>
  <c r="F49" i="13" s="1"/>
  <c r="F50" i="13" s="1"/>
  <c r="F51" i="13" s="1"/>
  <c r="F52" i="13" s="1"/>
  <c r="F53" i="13" s="1"/>
  <c r="F54" i="13" s="1"/>
  <c r="F55" i="13" s="1"/>
  <c r="F56" i="13" s="1"/>
  <c r="F57" i="13" s="1"/>
  <c r="F58" i="13" s="1"/>
  <c r="F59" i="13" s="1"/>
  <c r="F60" i="13" s="1"/>
  <c r="F61" i="13" s="1"/>
  <c r="F62" i="13" s="1"/>
  <c r="F63" i="13" s="1"/>
  <c r="F64" i="13" s="1"/>
  <c r="F65" i="13" s="1"/>
  <c r="F66" i="13" s="1"/>
  <c r="F67" i="13" s="1"/>
  <c r="F68" i="13" s="1"/>
  <c r="F69" i="13" s="1"/>
  <c r="F70" i="13" s="1"/>
  <c r="F71" i="13" s="1"/>
  <c r="F72" i="13" s="1"/>
  <c r="F73" i="13" s="1"/>
  <c r="F74" i="13" s="1"/>
  <c r="F75" i="13" s="1"/>
  <c r="F76" i="13" s="1"/>
  <c r="F77" i="13" s="1"/>
  <c r="F78" i="13" s="1"/>
  <c r="F79" i="13" s="1"/>
  <c r="F80" i="13" s="1"/>
  <c r="F81" i="13" s="1"/>
  <c r="F82" i="13" s="1"/>
  <c r="F83" i="13" s="1"/>
  <c r="F84" i="13" s="1"/>
  <c r="F85" i="13" s="1"/>
  <c r="F86" i="13" s="1"/>
  <c r="F87" i="13" s="1"/>
  <c r="F88" i="13" s="1"/>
  <c r="F89" i="13" s="1"/>
  <c r="F90" i="13" s="1"/>
  <c r="F91" i="13" s="1"/>
  <c r="F92" i="13" s="1"/>
  <c r="F93" i="13" s="1"/>
  <c r="F94" i="13" s="1"/>
  <c r="F95" i="13" s="1"/>
  <c r="F96" i="13" s="1"/>
  <c r="F97" i="13" s="1"/>
  <c r="F98" i="13" s="1"/>
  <c r="F99" i="13" s="1"/>
  <c r="F100" i="13" s="1"/>
  <c r="F101" i="13" s="1"/>
  <c r="F102" i="13" s="1"/>
  <c r="F103" i="13" s="1"/>
  <c r="F104" i="13" s="1"/>
  <c r="F105" i="13" s="1"/>
  <c r="F106" i="13" s="1"/>
  <c r="F107" i="13" s="1"/>
  <c r="F108" i="13" s="1"/>
  <c r="F109" i="13" s="1"/>
  <c r="F110" i="13" s="1"/>
  <c r="F111" i="13" s="1"/>
  <c r="F112" i="13" s="1"/>
  <c r="F113" i="13" s="1"/>
  <c r="F114" i="13" s="1"/>
  <c r="F115" i="13" s="1"/>
  <c r="F116" i="13" s="1"/>
  <c r="F117" i="13" s="1"/>
  <c r="F118" i="13" s="1"/>
  <c r="F119" i="13" s="1"/>
  <c r="F120" i="13" s="1"/>
  <c r="F121" i="13" s="1"/>
  <c r="F122" i="13" s="1"/>
  <c r="F123" i="13" s="1"/>
  <c r="F124" i="13" s="1"/>
  <c r="F125" i="13" s="1"/>
  <c r="F126" i="13" s="1"/>
  <c r="F127" i="13" s="1"/>
  <c r="F128" i="13" s="1"/>
  <c r="F129" i="13" s="1"/>
  <c r="F130" i="13" s="1"/>
  <c r="F131" i="13" s="1"/>
  <c r="F132" i="13" s="1"/>
  <c r="F133" i="13" s="1"/>
  <c r="F134" i="13" s="1"/>
  <c r="F135" i="13" s="1"/>
  <c r="F136" i="13" s="1"/>
  <c r="F137" i="13" s="1"/>
  <c r="F138" i="13" s="1"/>
  <c r="F139" i="13" s="1"/>
  <c r="F140" i="13" s="1"/>
  <c r="F141" i="13" s="1"/>
  <c r="F142" i="13" s="1"/>
  <c r="F143" i="13" s="1"/>
  <c r="F144" i="13" s="1"/>
  <c r="F145" i="13" s="1"/>
  <c r="F146" i="13" s="1"/>
  <c r="F147" i="13" s="1"/>
  <c r="F148" i="13" s="1"/>
  <c r="F149" i="13" s="1"/>
  <c r="F150" i="13" s="1"/>
  <c r="F151" i="13" s="1"/>
  <c r="F152" i="13" s="1"/>
  <c r="F153" i="13" s="1"/>
  <c r="F154" i="13" s="1"/>
  <c r="F155" i="13" s="1"/>
  <c r="F156" i="13" s="1"/>
  <c r="F157" i="13" s="1"/>
  <c r="F158" i="13" s="1"/>
  <c r="F159" i="13" s="1"/>
  <c r="F160" i="13" s="1"/>
  <c r="F161" i="13" s="1"/>
  <c r="F162" i="13" s="1"/>
  <c r="F163" i="13" s="1"/>
  <c r="F164" i="13" s="1"/>
  <c r="F165" i="13" s="1"/>
  <c r="F166" i="13" s="1"/>
  <c r="F167" i="13" s="1"/>
  <c r="F168" i="13" s="1"/>
  <c r="F169" i="13" s="1"/>
  <c r="F170" i="13" s="1"/>
  <c r="F171" i="13" s="1"/>
  <c r="F172" i="13" s="1"/>
  <c r="F173" i="13" s="1"/>
  <c r="F174" i="13" s="1"/>
  <c r="F175" i="13" s="1"/>
  <c r="F176" i="13" s="1"/>
  <c r="F177" i="13" s="1"/>
  <c r="F178" i="13" s="1"/>
  <c r="F179" i="13" s="1"/>
  <c r="F180" i="13" s="1"/>
  <c r="F181" i="13" s="1"/>
  <c r="F182" i="13" s="1"/>
  <c r="F183" i="13" s="1"/>
  <c r="F184" i="13" s="1"/>
  <c r="F185" i="13" s="1"/>
  <c r="F186" i="13" s="1"/>
  <c r="F187" i="13" s="1"/>
  <c r="F188" i="13" s="1"/>
  <c r="F189" i="13" s="1"/>
  <c r="F190" i="13" s="1"/>
  <c r="F191" i="13" s="1"/>
  <c r="F192" i="13" s="1"/>
  <c r="F193" i="13" s="1"/>
  <c r="F194" i="13" s="1"/>
  <c r="F195" i="13" s="1"/>
  <c r="F196" i="13" s="1"/>
  <c r="F197" i="13" s="1"/>
  <c r="F198" i="13" s="1"/>
  <c r="F199" i="13" s="1"/>
  <c r="F200" i="13" s="1"/>
  <c r="F201" i="13" s="1"/>
  <c r="F202" i="13" s="1"/>
  <c r="F203" i="13" s="1"/>
  <c r="F204" i="13" s="1"/>
  <c r="F205" i="13" s="1"/>
  <c r="F206" i="13" s="1"/>
  <c r="F207" i="13" s="1"/>
  <c r="F208" i="13" s="1"/>
  <c r="F209" i="13" s="1"/>
  <c r="F210" i="13" s="1"/>
  <c r="F211" i="13" s="1"/>
  <c r="F212" i="13" s="1"/>
  <c r="F213" i="13" s="1"/>
  <c r="F214" i="13" s="1"/>
  <c r="F215" i="13" s="1"/>
  <c r="F216" i="13" s="1"/>
  <c r="F217" i="13" s="1"/>
  <c r="F218" i="13" s="1"/>
  <c r="F219" i="13" s="1"/>
  <c r="F220" i="13" s="1"/>
  <c r="F221" i="13" s="1"/>
  <c r="F222" i="13" s="1"/>
  <c r="F223" i="13" s="1"/>
  <c r="F224" i="13" s="1"/>
  <c r="F225" i="13" s="1"/>
  <c r="F226" i="13" s="1"/>
  <c r="F227" i="13" s="1"/>
  <c r="F228" i="13" s="1"/>
  <c r="F229" i="13" s="1"/>
  <c r="F230" i="13" s="1"/>
  <c r="F231" i="13" s="1"/>
  <c r="F232" i="13" s="1"/>
  <c r="F233" i="13" s="1"/>
  <c r="F234" i="13" s="1"/>
  <c r="F235" i="13" s="1"/>
  <c r="F236" i="13" s="1"/>
  <c r="F237" i="13" s="1"/>
  <c r="F238" i="13" s="1"/>
  <c r="F239" i="13" s="1"/>
  <c r="F240" i="13" s="1"/>
  <c r="F241" i="13" s="1"/>
  <c r="F242" i="13" s="1"/>
  <c r="F243" i="13" s="1"/>
  <c r="F244" i="13" s="1"/>
  <c r="F245" i="13" s="1"/>
  <c r="F246" i="13" s="1"/>
  <c r="F247" i="13" s="1"/>
  <c r="F248" i="13" s="1"/>
  <c r="F249" i="13" s="1"/>
  <c r="F250" i="13" s="1"/>
  <c r="F251" i="13" s="1"/>
  <c r="F252" i="13" s="1"/>
  <c r="F253" i="13" s="1"/>
  <c r="F254" i="13" s="1"/>
  <c r="F255" i="13" s="1"/>
  <c r="F256" i="13" s="1"/>
  <c r="F257" i="13" s="1"/>
  <c r="F258" i="13" s="1"/>
  <c r="F259" i="13" s="1"/>
  <c r="F260" i="13" s="1"/>
  <c r="F261" i="13" s="1"/>
  <c r="F262" i="13" s="1"/>
  <c r="F263" i="13" s="1"/>
  <c r="F264" i="13" s="1"/>
  <c r="F265" i="13" s="1"/>
  <c r="F266" i="13" s="1"/>
  <c r="F267" i="13" s="1"/>
  <c r="F268" i="13" s="1"/>
  <c r="F269" i="13" s="1"/>
  <c r="F270" i="13" s="1"/>
  <c r="F271" i="13" s="1"/>
  <c r="F272" i="13" s="1"/>
  <c r="F273" i="13" s="1"/>
  <c r="F274" i="13" s="1"/>
  <c r="F275" i="13" s="1"/>
  <c r="F276" i="13" s="1"/>
  <c r="F277" i="13" s="1"/>
  <c r="F278" i="13" s="1"/>
  <c r="F279" i="13" s="1"/>
  <c r="F280" i="13" s="1"/>
  <c r="F281" i="13" s="1"/>
  <c r="F282" i="13" s="1"/>
  <c r="F283" i="13" s="1"/>
  <c r="F284" i="13" s="1"/>
  <c r="F285" i="13" s="1"/>
  <c r="F286" i="13" s="1"/>
  <c r="F287" i="13" s="1"/>
  <c r="F288" i="13" s="1"/>
  <c r="F289" i="13" s="1"/>
  <c r="F290" i="13" s="1"/>
  <c r="F291" i="13" s="1"/>
  <c r="F292" i="13" s="1"/>
  <c r="F293" i="13" s="1"/>
  <c r="F294" i="13" s="1"/>
  <c r="F295" i="13" s="1"/>
  <c r="F296" i="13" s="1"/>
  <c r="F297" i="13" s="1"/>
  <c r="F298" i="13" s="1"/>
  <c r="F299" i="13" s="1"/>
  <c r="F300" i="13" s="1"/>
  <c r="F301" i="13" s="1"/>
  <c r="F302" i="13" s="1"/>
  <c r="F303" i="13" s="1"/>
  <c r="F304" i="13" s="1"/>
  <c r="F305" i="13" s="1"/>
  <c r="F306" i="13" s="1"/>
  <c r="F307" i="13" s="1"/>
  <c r="F308" i="13" s="1"/>
  <c r="F309" i="13" s="1"/>
  <c r="F310" i="13" s="1"/>
  <c r="F311" i="13" s="1"/>
  <c r="F312" i="13" s="1"/>
  <c r="F313" i="13" s="1"/>
  <c r="F314" i="13" s="1"/>
  <c r="F315" i="13" s="1"/>
  <c r="F316" i="13" s="1"/>
  <c r="F317" i="13" s="1"/>
  <c r="F318" i="13" s="1"/>
  <c r="F319" i="13" s="1"/>
  <c r="F320" i="13" s="1"/>
  <c r="F321" i="13" s="1"/>
  <c r="F322" i="13" s="1"/>
  <c r="F323" i="13" s="1"/>
  <c r="F324" i="13" s="1"/>
  <c r="F325" i="13" s="1"/>
  <c r="F326" i="13" s="1"/>
  <c r="F327" i="13" s="1"/>
  <c r="F328" i="13" s="1"/>
  <c r="F329" i="13" s="1"/>
  <c r="F330" i="13" s="1"/>
  <c r="F331" i="13" s="1"/>
  <c r="F332" i="13" s="1"/>
  <c r="F333" i="13" s="1"/>
  <c r="F334" i="13" s="1"/>
  <c r="F335" i="13" s="1"/>
  <c r="F336" i="13" s="1"/>
  <c r="F337" i="13" s="1"/>
  <c r="F338" i="13" s="1"/>
  <c r="F339" i="13" s="1"/>
  <c r="F340" i="13" s="1"/>
  <c r="F341" i="13" s="1"/>
  <c r="F342" i="13" s="1"/>
  <c r="F343" i="13" s="1"/>
  <c r="F344" i="13" s="1"/>
  <c r="F345" i="13" s="1"/>
  <c r="F346" i="13" s="1"/>
  <c r="F347" i="13" s="1"/>
  <c r="F348" i="13" s="1"/>
  <c r="F349" i="13" s="1"/>
  <c r="F350" i="13" s="1"/>
  <c r="F351" i="13" s="1"/>
  <c r="F352" i="13" s="1"/>
  <c r="F353" i="13" s="1"/>
  <c r="F354" i="13" s="1"/>
  <c r="F355" i="13" s="1"/>
  <c r="F356" i="13" s="1"/>
  <c r="F357" i="13" s="1"/>
  <c r="F358" i="13" s="1"/>
  <c r="F359" i="13" s="1"/>
  <c r="F360" i="13" s="1"/>
  <c r="G4" i="13"/>
  <c r="F4" i="13"/>
  <c r="E4" i="13"/>
  <c r="E5" i="13" s="1"/>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D4" i="13"/>
  <c r="D5" i="13" s="1"/>
  <c r="D6" i="13" s="1"/>
  <c r="D7" i="13" s="1"/>
  <c r="D8" i="13" s="1"/>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D74" i="13" s="1"/>
  <c r="D75" i="13" s="1"/>
  <c r="D76" i="13" s="1"/>
  <c r="D77" i="13" s="1"/>
  <c r="D78" i="13" s="1"/>
  <c r="D79" i="13" s="1"/>
  <c r="D80" i="13" s="1"/>
  <c r="D81" i="13" s="1"/>
  <c r="D82" i="13" s="1"/>
  <c r="D83" i="13" s="1"/>
  <c r="D84" i="13" s="1"/>
  <c r="D85" i="13" s="1"/>
  <c r="D86" i="13" s="1"/>
  <c r="D87" i="13" s="1"/>
  <c r="D88" i="13" s="1"/>
  <c r="D89" i="13" s="1"/>
  <c r="D90" i="13" s="1"/>
  <c r="D91" i="13" s="1"/>
  <c r="D92" i="13" s="1"/>
  <c r="D93" i="13" s="1"/>
  <c r="D94" i="13" s="1"/>
  <c r="D95" i="13" s="1"/>
  <c r="D96" i="13" s="1"/>
  <c r="D97" i="13" s="1"/>
  <c r="D98" i="13" s="1"/>
  <c r="D99" i="13" s="1"/>
  <c r="D100" i="13" s="1"/>
  <c r="D101" i="13" s="1"/>
  <c r="D102" i="13" s="1"/>
  <c r="D103" i="13" s="1"/>
  <c r="D104" i="13" s="1"/>
  <c r="D105" i="13" s="1"/>
  <c r="D106" i="13" s="1"/>
  <c r="D107" i="13" s="1"/>
  <c r="D108" i="13" s="1"/>
  <c r="D109" i="13" s="1"/>
  <c r="D110" i="13" s="1"/>
  <c r="D111" i="13" s="1"/>
  <c r="D112" i="13" s="1"/>
  <c r="D113" i="13" s="1"/>
  <c r="D114" i="13" s="1"/>
  <c r="D115" i="13" s="1"/>
  <c r="D116" i="13" s="1"/>
  <c r="D117" i="13" s="1"/>
  <c r="D118" i="13" s="1"/>
  <c r="D119" i="13" s="1"/>
  <c r="D120" i="13" s="1"/>
  <c r="D121" i="13" s="1"/>
  <c r="D122" i="13" s="1"/>
  <c r="D123" i="13" s="1"/>
  <c r="D124" i="13" s="1"/>
  <c r="D125" i="13" s="1"/>
  <c r="D126" i="13" s="1"/>
  <c r="D127" i="13" s="1"/>
  <c r="D128" i="13" s="1"/>
  <c r="D129" i="13" s="1"/>
  <c r="D130" i="13" s="1"/>
  <c r="D131" i="13" s="1"/>
  <c r="D132" i="13" s="1"/>
  <c r="D133" i="13" s="1"/>
  <c r="D134" i="13" s="1"/>
  <c r="D135" i="13" s="1"/>
  <c r="D136" i="13" s="1"/>
  <c r="D137" i="13" s="1"/>
  <c r="D138" i="13" s="1"/>
  <c r="D139" i="13" s="1"/>
  <c r="D140" i="13" s="1"/>
  <c r="D141" i="13" s="1"/>
  <c r="D142" i="13" s="1"/>
  <c r="D143" i="13" s="1"/>
  <c r="D144" i="13" s="1"/>
  <c r="D145" i="13" s="1"/>
  <c r="D146" i="13" s="1"/>
  <c r="D147" i="13" s="1"/>
  <c r="D148" i="13" s="1"/>
  <c r="D149" i="13" s="1"/>
  <c r="D150" i="13" s="1"/>
  <c r="D151" i="13" s="1"/>
  <c r="D152" i="13" s="1"/>
  <c r="D153" i="13" s="1"/>
  <c r="D154" i="13" s="1"/>
  <c r="D155" i="13" s="1"/>
  <c r="D156" i="13" s="1"/>
  <c r="D157" i="13" s="1"/>
  <c r="D158" i="13" s="1"/>
  <c r="D159" i="13" s="1"/>
  <c r="D160" i="13" s="1"/>
  <c r="D161" i="13" s="1"/>
  <c r="D162" i="13" s="1"/>
  <c r="D163" i="13" s="1"/>
  <c r="D164" i="13" s="1"/>
  <c r="D165" i="13" s="1"/>
  <c r="D166" i="13" s="1"/>
  <c r="D167" i="13" s="1"/>
  <c r="D168" i="13" s="1"/>
  <c r="D169" i="13" s="1"/>
  <c r="D170" i="13" s="1"/>
  <c r="D171" i="13" s="1"/>
  <c r="D172" i="13" s="1"/>
  <c r="D173" i="13" s="1"/>
  <c r="D174" i="13" s="1"/>
  <c r="D175" i="13" s="1"/>
  <c r="D176" i="13" s="1"/>
  <c r="D177" i="13" s="1"/>
  <c r="D178" i="13" s="1"/>
  <c r="D179" i="13" s="1"/>
  <c r="D180" i="13" s="1"/>
  <c r="D181" i="13" s="1"/>
  <c r="D182" i="13" s="1"/>
  <c r="D183" i="13" s="1"/>
  <c r="D184" i="13" s="1"/>
  <c r="D185" i="13" s="1"/>
  <c r="D186" i="13" s="1"/>
  <c r="D187" i="13" s="1"/>
  <c r="D188" i="13" s="1"/>
  <c r="D189" i="13" s="1"/>
  <c r="D190" i="13" s="1"/>
  <c r="D191" i="13" s="1"/>
  <c r="D192" i="13" s="1"/>
  <c r="D193" i="13" s="1"/>
  <c r="D194" i="13" s="1"/>
  <c r="D195" i="13" s="1"/>
  <c r="D196" i="13" s="1"/>
  <c r="D197" i="13" s="1"/>
  <c r="D198" i="13" s="1"/>
  <c r="D199" i="13" s="1"/>
  <c r="D200" i="13" s="1"/>
  <c r="D201" i="13" s="1"/>
  <c r="D202" i="13" s="1"/>
  <c r="D203" i="13" s="1"/>
  <c r="D204" i="13" s="1"/>
  <c r="D205" i="13" s="1"/>
  <c r="D206" i="13" s="1"/>
  <c r="D207" i="13" s="1"/>
  <c r="D208" i="13" s="1"/>
  <c r="D209" i="13" s="1"/>
  <c r="D210" i="13" s="1"/>
  <c r="D211" i="13" s="1"/>
  <c r="D212" i="13" s="1"/>
  <c r="D213" i="13" s="1"/>
  <c r="D214" i="13" s="1"/>
  <c r="D215" i="13" s="1"/>
  <c r="D216" i="13" s="1"/>
  <c r="D217" i="13" s="1"/>
  <c r="D218" i="13" s="1"/>
  <c r="D219" i="13" s="1"/>
  <c r="D220" i="13" s="1"/>
  <c r="D221" i="13" s="1"/>
  <c r="D222" i="13" s="1"/>
  <c r="D223" i="13" s="1"/>
  <c r="D224" i="13" s="1"/>
  <c r="D225" i="13" s="1"/>
  <c r="D226" i="13" s="1"/>
  <c r="D227" i="13" s="1"/>
  <c r="D228" i="13" s="1"/>
  <c r="D229" i="13" s="1"/>
  <c r="D230" i="13" s="1"/>
  <c r="D231" i="13" s="1"/>
  <c r="D232" i="13" s="1"/>
  <c r="D233" i="13" s="1"/>
  <c r="D234" i="13" s="1"/>
  <c r="D235" i="13" s="1"/>
  <c r="D236" i="13" s="1"/>
  <c r="D237" i="13" s="1"/>
  <c r="D238" i="13" s="1"/>
  <c r="D239" i="13" s="1"/>
  <c r="D240" i="13" s="1"/>
  <c r="D241" i="13" s="1"/>
  <c r="D242" i="13" s="1"/>
  <c r="D243" i="13" s="1"/>
  <c r="D244" i="13" s="1"/>
  <c r="D245" i="13" s="1"/>
  <c r="D246" i="13" s="1"/>
  <c r="D247" i="13" s="1"/>
  <c r="D248" i="13" s="1"/>
  <c r="D249" i="13" s="1"/>
  <c r="D250" i="13" s="1"/>
  <c r="D251" i="13" s="1"/>
  <c r="D252" i="13" s="1"/>
  <c r="D253" i="13" s="1"/>
  <c r="D254" i="13" s="1"/>
  <c r="D255" i="13" s="1"/>
  <c r="D256" i="13" s="1"/>
  <c r="D257" i="13" s="1"/>
  <c r="D258" i="13" s="1"/>
  <c r="D259" i="13" s="1"/>
  <c r="D260" i="13" s="1"/>
  <c r="D261" i="13" s="1"/>
  <c r="D262" i="13" s="1"/>
  <c r="D263" i="13" s="1"/>
  <c r="D264" i="13" s="1"/>
  <c r="D265" i="13" s="1"/>
  <c r="D266" i="13" s="1"/>
  <c r="D267" i="13" s="1"/>
  <c r="D268" i="13" s="1"/>
  <c r="D269" i="13" s="1"/>
  <c r="D270" i="13" s="1"/>
  <c r="D271" i="13" s="1"/>
  <c r="D272" i="13" s="1"/>
  <c r="D273" i="13" s="1"/>
  <c r="D274" i="13" s="1"/>
  <c r="D275" i="13" s="1"/>
  <c r="D276" i="13" s="1"/>
  <c r="D277" i="13" s="1"/>
  <c r="D278" i="13" s="1"/>
  <c r="D279" i="13" s="1"/>
  <c r="D280" i="13" s="1"/>
  <c r="D281" i="13" s="1"/>
  <c r="D282" i="13" s="1"/>
  <c r="D283" i="13" s="1"/>
  <c r="D284" i="13" s="1"/>
  <c r="D285" i="13" s="1"/>
  <c r="D286" i="13" s="1"/>
  <c r="D287" i="13" s="1"/>
  <c r="D288" i="13" s="1"/>
  <c r="D289" i="13" s="1"/>
  <c r="D290" i="13" s="1"/>
  <c r="D291" i="13" s="1"/>
  <c r="D292" i="13" s="1"/>
  <c r="D293" i="13" s="1"/>
  <c r="D294" i="13" s="1"/>
  <c r="D295" i="13" s="1"/>
  <c r="D296" i="13" s="1"/>
  <c r="D297" i="13" s="1"/>
  <c r="D298" i="13" s="1"/>
  <c r="D299" i="13" s="1"/>
  <c r="D300" i="13" s="1"/>
  <c r="D301" i="13" s="1"/>
  <c r="D302" i="13" s="1"/>
  <c r="D303" i="13" s="1"/>
  <c r="D304" i="13" s="1"/>
  <c r="D305" i="13" s="1"/>
  <c r="D306" i="13" s="1"/>
  <c r="D307" i="13" s="1"/>
  <c r="D308" i="13" s="1"/>
  <c r="D309" i="13" s="1"/>
  <c r="D310" i="13" s="1"/>
  <c r="D311" i="13" s="1"/>
  <c r="D312" i="13" s="1"/>
  <c r="D313" i="13" s="1"/>
  <c r="D314" i="13" s="1"/>
  <c r="D315" i="13" s="1"/>
  <c r="D316" i="13" s="1"/>
  <c r="D317" i="13" s="1"/>
  <c r="D318" i="13" s="1"/>
  <c r="D319" i="13" s="1"/>
  <c r="D320" i="13" s="1"/>
  <c r="D321" i="13" s="1"/>
  <c r="D322" i="13" s="1"/>
  <c r="D323" i="13" s="1"/>
  <c r="D324" i="13" s="1"/>
  <c r="D325" i="13" s="1"/>
  <c r="D326" i="13" s="1"/>
  <c r="D327" i="13" s="1"/>
  <c r="D328" i="13" s="1"/>
  <c r="D329" i="13" s="1"/>
  <c r="D330" i="13" s="1"/>
  <c r="D331" i="13" s="1"/>
  <c r="D332" i="13" s="1"/>
  <c r="D333" i="13" s="1"/>
  <c r="D334" i="13" s="1"/>
  <c r="D335" i="13" s="1"/>
  <c r="D336" i="13" s="1"/>
  <c r="D337" i="13" s="1"/>
  <c r="D338" i="13" s="1"/>
  <c r="D339" i="13" s="1"/>
  <c r="D340" i="13" s="1"/>
  <c r="D341" i="13" s="1"/>
  <c r="D342" i="13" s="1"/>
  <c r="D343" i="13" s="1"/>
  <c r="D344" i="13" s="1"/>
  <c r="D345" i="13" s="1"/>
  <c r="D346" i="13" s="1"/>
  <c r="D347" i="13" s="1"/>
  <c r="D348" i="13" s="1"/>
  <c r="D349" i="13" s="1"/>
  <c r="D350" i="13" s="1"/>
  <c r="D351" i="13" s="1"/>
  <c r="D352" i="13" s="1"/>
  <c r="D353" i="13" s="1"/>
  <c r="D354" i="13" s="1"/>
  <c r="D355" i="13" s="1"/>
  <c r="D356" i="13" s="1"/>
  <c r="D357" i="13" s="1"/>
  <c r="D358" i="13" s="1"/>
  <c r="D359" i="13" s="1"/>
  <c r="D360" i="13" s="1"/>
  <c r="C4" i="13"/>
  <c r="C5" i="13" s="1"/>
  <c r="C6" i="13" s="1"/>
  <c r="C7" i="13" s="1"/>
  <c r="C8" i="13" s="1"/>
  <c r="C9" i="13" s="1"/>
  <c r="C10" i="13" s="1"/>
  <c r="C11" i="13" s="1"/>
  <c r="C12" i="13" s="1"/>
  <c r="C13" i="13" s="1"/>
  <c r="C14" i="13" s="1"/>
  <c r="C15" i="13" s="1"/>
  <c r="C16" i="13" s="1"/>
  <c r="C17" i="13" s="1"/>
  <c r="C18" i="13" s="1"/>
  <c r="C19" i="13" s="1"/>
  <c r="C20" i="13" s="1"/>
  <c r="C21" i="13" s="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s="1"/>
  <c r="C48" i="13" s="1"/>
  <c r="C49" i="13" s="1"/>
  <c r="C50" i="13" s="1"/>
  <c r="C51" i="13" s="1"/>
  <c r="C52" i="13" s="1"/>
  <c r="C53" i="13" s="1"/>
  <c r="C54" i="13" s="1"/>
  <c r="C55" i="13" s="1"/>
  <c r="C56" i="13" s="1"/>
  <c r="C57" i="13" s="1"/>
  <c r="C58" i="13" s="1"/>
  <c r="C59" i="13" s="1"/>
  <c r="C60" i="13" s="1"/>
  <c r="C61" i="13" s="1"/>
  <c r="C62" i="13" s="1"/>
  <c r="C63" i="13" s="1"/>
  <c r="C64" i="13" s="1"/>
  <c r="C65" i="13" s="1"/>
  <c r="C66" i="13" s="1"/>
  <c r="C67" i="13" s="1"/>
  <c r="C68" i="13" s="1"/>
  <c r="C69" i="13" s="1"/>
  <c r="C70" i="13" s="1"/>
  <c r="C71" i="13" s="1"/>
  <c r="C72" i="13" s="1"/>
  <c r="C73" i="13" s="1"/>
  <c r="C74" i="13" s="1"/>
  <c r="C75" i="13" s="1"/>
  <c r="C76" i="13" s="1"/>
  <c r="C77" i="13" s="1"/>
  <c r="C78" i="13" s="1"/>
  <c r="C79" i="13" s="1"/>
  <c r="C80" i="13" s="1"/>
  <c r="C81" i="13" s="1"/>
  <c r="C82" i="13" s="1"/>
  <c r="C83" i="13" s="1"/>
  <c r="C84" i="13" s="1"/>
  <c r="C85" i="13" s="1"/>
  <c r="C86" i="13" s="1"/>
  <c r="C87" i="13" s="1"/>
  <c r="C88" i="13" s="1"/>
  <c r="C89" i="13" s="1"/>
  <c r="C90" i="13" s="1"/>
  <c r="C91" i="13" s="1"/>
  <c r="C92" i="13" s="1"/>
  <c r="C93" i="13" s="1"/>
  <c r="C94" i="13" s="1"/>
  <c r="C95" i="13" s="1"/>
  <c r="C96" i="13" s="1"/>
  <c r="C97" i="13" s="1"/>
  <c r="C98" i="13" s="1"/>
  <c r="C99" i="13" s="1"/>
  <c r="C100" i="13" s="1"/>
  <c r="C101" i="13" s="1"/>
  <c r="C102" i="13" s="1"/>
  <c r="C103" i="13" s="1"/>
  <c r="C104" i="13" s="1"/>
  <c r="C105" i="13" s="1"/>
  <c r="C106" i="13" s="1"/>
  <c r="C107" i="13" s="1"/>
  <c r="C108" i="13" s="1"/>
  <c r="C109" i="13" s="1"/>
  <c r="C110" i="13" s="1"/>
  <c r="C111" i="13" s="1"/>
  <c r="C112" i="13" s="1"/>
  <c r="C113" i="13" s="1"/>
  <c r="C114" i="13" s="1"/>
  <c r="C115" i="13" s="1"/>
  <c r="C116" i="13" s="1"/>
  <c r="C117" i="13" s="1"/>
  <c r="C118" i="13" s="1"/>
  <c r="C119" i="13" s="1"/>
  <c r="C120" i="13" s="1"/>
  <c r="C121" i="13" s="1"/>
  <c r="C122" i="13" s="1"/>
  <c r="C123" i="13" s="1"/>
  <c r="C124" i="13" s="1"/>
  <c r="C125" i="13" s="1"/>
  <c r="C126" i="13" s="1"/>
  <c r="C127" i="13" s="1"/>
  <c r="C128" i="13" s="1"/>
  <c r="C129" i="13" s="1"/>
  <c r="C130" i="13" s="1"/>
  <c r="C131" i="13" s="1"/>
  <c r="C132" i="13" s="1"/>
  <c r="C133" i="13" s="1"/>
  <c r="C134" i="13" s="1"/>
  <c r="C135" i="13" s="1"/>
  <c r="C136" i="13" s="1"/>
  <c r="C137" i="13" s="1"/>
  <c r="C138" i="13" s="1"/>
  <c r="C139" i="13" s="1"/>
  <c r="C140" i="13" s="1"/>
  <c r="C141" i="13" s="1"/>
  <c r="C142" i="13" s="1"/>
  <c r="C143" i="13" s="1"/>
  <c r="C144" i="13" s="1"/>
  <c r="C145" i="13" s="1"/>
  <c r="C146" i="13" s="1"/>
  <c r="C147" i="13" s="1"/>
  <c r="C148" i="13" s="1"/>
  <c r="C149" i="13" s="1"/>
  <c r="C150" i="13" s="1"/>
  <c r="C151" i="13" s="1"/>
  <c r="C152" i="13" s="1"/>
  <c r="C153" i="13" s="1"/>
  <c r="C154" i="13" s="1"/>
  <c r="C155" i="13" s="1"/>
  <c r="C156" i="13" s="1"/>
  <c r="C157" i="13" s="1"/>
  <c r="C158" i="13" s="1"/>
  <c r="C159" i="13" s="1"/>
  <c r="C160" i="13" s="1"/>
  <c r="C161" i="13" s="1"/>
  <c r="C162" i="13" s="1"/>
  <c r="C163" i="13" s="1"/>
  <c r="C164" i="13" s="1"/>
  <c r="C165" i="13" s="1"/>
  <c r="C166" i="13" s="1"/>
  <c r="C167" i="13" s="1"/>
  <c r="C168" i="13" s="1"/>
  <c r="C169" i="13" s="1"/>
  <c r="C170" i="13" s="1"/>
  <c r="C171" i="13" s="1"/>
  <c r="C172" i="13" s="1"/>
  <c r="C173" i="13" s="1"/>
  <c r="C174" i="13" s="1"/>
  <c r="C175" i="13" s="1"/>
  <c r="C176" i="13" s="1"/>
  <c r="C177" i="13" s="1"/>
  <c r="C178" i="13" s="1"/>
  <c r="C179" i="13" s="1"/>
  <c r="C180" i="13" s="1"/>
  <c r="C181" i="13" s="1"/>
  <c r="C182" i="13" s="1"/>
  <c r="C183" i="13" s="1"/>
  <c r="C184" i="13" s="1"/>
  <c r="C185" i="13" s="1"/>
  <c r="C186" i="13" s="1"/>
  <c r="C187" i="13" s="1"/>
  <c r="C188" i="13" s="1"/>
  <c r="C189" i="13" s="1"/>
  <c r="C190" i="13" s="1"/>
  <c r="C191" i="13" s="1"/>
  <c r="C192" i="13" s="1"/>
  <c r="C193" i="13" s="1"/>
  <c r="C194" i="13" s="1"/>
  <c r="C195" i="13" s="1"/>
  <c r="C196" i="13" s="1"/>
  <c r="C197" i="13" s="1"/>
  <c r="C198" i="13" s="1"/>
  <c r="C199" i="13" s="1"/>
  <c r="C200" i="13" s="1"/>
  <c r="C201" i="13" s="1"/>
  <c r="C202" i="13" s="1"/>
  <c r="C203" i="13" s="1"/>
  <c r="C204" i="13" s="1"/>
  <c r="C205" i="13" s="1"/>
  <c r="C206" i="13" s="1"/>
  <c r="C207" i="13" s="1"/>
  <c r="C208" i="13" s="1"/>
  <c r="C209" i="13" s="1"/>
  <c r="C210" i="13" s="1"/>
  <c r="C211" i="13" s="1"/>
  <c r="C212" i="13" s="1"/>
  <c r="C213" i="13" s="1"/>
  <c r="C214" i="13" s="1"/>
  <c r="C215" i="13" s="1"/>
  <c r="C216" i="13" s="1"/>
  <c r="C217" i="13" s="1"/>
  <c r="C218" i="13" s="1"/>
  <c r="C219" i="13" s="1"/>
  <c r="C220" i="13" s="1"/>
  <c r="C221" i="13" s="1"/>
  <c r="C222" i="13" s="1"/>
  <c r="C223" i="13" s="1"/>
  <c r="C224" i="13" s="1"/>
  <c r="C225" i="13" s="1"/>
  <c r="C226" i="13" s="1"/>
  <c r="C227" i="13" s="1"/>
  <c r="C228" i="13" s="1"/>
  <c r="C229" i="13" s="1"/>
  <c r="C230" i="13" s="1"/>
  <c r="C231" i="13" s="1"/>
  <c r="C232" i="13" s="1"/>
  <c r="C233" i="13" s="1"/>
  <c r="C234" i="13" s="1"/>
  <c r="C235" i="13" s="1"/>
  <c r="C236" i="13" s="1"/>
  <c r="C237" i="13" s="1"/>
  <c r="C238" i="13" s="1"/>
  <c r="C239" i="13" s="1"/>
  <c r="C240" i="13" s="1"/>
  <c r="C241" i="13" s="1"/>
  <c r="C242" i="13" s="1"/>
  <c r="C243" i="13" s="1"/>
  <c r="C244" i="13" s="1"/>
  <c r="C245" i="13" s="1"/>
  <c r="C246" i="13" s="1"/>
  <c r="C247" i="13" s="1"/>
  <c r="C248" i="13" s="1"/>
  <c r="C249" i="13" s="1"/>
  <c r="C250" i="13" s="1"/>
  <c r="C251" i="13" s="1"/>
  <c r="C252" i="13" s="1"/>
  <c r="C253" i="13" s="1"/>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C288" i="13" s="1"/>
  <c r="C289" i="13" s="1"/>
  <c r="C290" i="13" s="1"/>
  <c r="C291" i="13" s="1"/>
  <c r="C292" i="13" s="1"/>
  <c r="C293" i="13" s="1"/>
  <c r="C294" i="13" s="1"/>
  <c r="C295" i="13" s="1"/>
  <c r="C296" i="13" s="1"/>
  <c r="C297" i="13" s="1"/>
  <c r="C298" i="13" s="1"/>
  <c r="C299" i="13" s="1"/>
  <c r="C300" i="13" s="1"/>
  <c r="C301" i="13" s="1"/>
  <c r="C302" i="13" s="1"/>
  <c r="C303" i="13" s="1"/>
  <c r="C304" i="13" s="1"/>
  <c r="C305" i="13" s="1"/>
  <c r="C306" i="13" s="1"/>
  <c r="C307" i="13" s="1"/>
  <c r="C308" i="13" s="1"/>
  <c r="C309" i="13" s="1"/>
  <c r="C310" i="13" s="1"/>
  <c r="C311" i="13" s="1"/>
  <c r="C312" i="13" s="1"/>
  <c r="C313" i="13" s="1"/>
  <c r="C314" i="13" s="1"/>
  <c r="C315" i="13" s="1"/>
  <c r="C316" i="13" s="1"/>
  <c r="C317" i="13" s="1"/>
  <c r="C318" i="13" s="1"/>
  <c r="C319" i="13" s="1"/>
  <c r="C320" i="13" s="1"/>
  <c r="C321" i="13" s="1"/>
  <c r="C322" i="13" s="1"/>
  <c r="C323" i="13" s="1"/>
  <c r="C324" i="13" s="1"/>
  <c r="C325" i="13" s="1"/>
  <c r="C326" i="13" s="1"/>
  <c r="C327" i="13" s="1"/>
  <c r="C328" i="13" s="1"/>
  <c r="C329" i="13" s="1"/>
  <c r="C330" i="13" s="1"/>
  <c r="C331" i="13" s="1"/>
  <c r="C332" i="13" s="1"/>
  <c r="C333" i="13" s="1"/>
  <c r="C334" i="13" s="1"/>
  <c r="C335" i="13" s="1"/>
  <c r="C336" i="13" s="1"/>
  <c r="C337" i="13" s="1"/>
  <c r="C338" i="13" s="1"/>
  <c r="C339" i="13" s="1"/>
  <c r="C340" i="13" s="1"/>
  <c r="C341" i="13" s="1"/>
  <c r="C342" i="13" s="1"/>
  <c r="C343" i="13" s="1"/>
  <c r="C344" i="13" s="1"/>
  <c r="C345" i="13" s="1"/>
  <c r="C346" i="13" s="1"/>
  <c r="C347" i="13" s="1"/>
  <c r="C348" i="13" s="1"/>
  <c r="C349" i="13" s="1"/>
  <c r="C350" i="13" s="1"/>
  <c r="C351" i="13" s="1"/>
  <c r="C352" i="13" s="1"/>
  <c r="C353" i="13" s="1"/>
  <c r="C354" i="13" s="1"/>
  <c r="C355" i="13" s="1"/>
  <c r="C356" i="13" s="1"/>
  <c r="C357" i="13" s="1"/>
  <c r="C358" i="13" s="1"/>
  <c r="C359" i="13" s="1"/>
  <c r="C360" i="13" s="1"/>
  <c r="G3" i="13"/>
  <c r="F3" i="13"/>
  <c r="E3" i="13"/>
  <c r="D3" i="13"/>
  <c r="C3" i="13"/>
  <c r="H2" i="13"/>
  <c r="H3" i="13" s="1"/>
  <c r="H4" i="13" s="1"/>
  <c r="H5" i="13" s="1"/>
  <c r="H6" i="13" s="1"/>
  <c r="H7" i="13" s="1"/>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H41" i="13" s="1"/>
  <c r="H42" i="13" s="1"/>
  <c r="H43" i="13" s="1"/>
  <c r="H44" i="13" s="1"/>
  <c r="H45" i="13" s="1"/>
  <c r="H46" i="13" s="1"/>
  <c r="H47" i="13" s="1"/>
  <c r="H48" i="13" s="1"/>
  <c r="H49" i="13" s="1"/>
  <c r="H50" i="13" s="1"/>
  <c r="H51" i="13" s="1"/>
  <c r="H52" i="13" s="1"/>
  <c r="H53" i="13" s="1"/>
  <c r="H54" i="13" s="1"/>
  <c r="H55" i="13" s="1"/>
  <c r="H56" i="13" s="1"/>
  <c r="H57" i="13" s="1"/>
  <c r="H58" i="13" s="1"/>
  <c r="H59" i="13" s="1"/>
  <c r="H60" i="13" s="1"/>
  <c r="H61" i="13" s="1"/>
  <c r="H62" i="13" s="1"/>
  <c r="H63" i="13" s="1"/>
  <c r="H64" i="13" s="1"/>
  <c r="H65" i="13" s="1"/>
  <c r="H66" i="13" s="1"/>
  <c r="H67" i="13" s="1"/>
  <c r="H68" i="13" s="1"/>
  <c r="H69" i="13" s="1"/>
  <c r="H70" i="13" s="1"/>
  <c r="H71" i="13" s="1"/>
  <c r="H72" i="13" s="1"/>
  <c r="H73" i="13" s="1"/>
  <c r="H74" i="13" s="1"/>
  <c r="H75" i="13" s="1"/>
  <c r="H76" i="13" s="1"/>
  <c r="H77" i="13" s="1"/>
  <c r="H78" i="13" s="1"/>
  <c r="H79" i="13" s="1"/>
  <c r="H80" i="13" s="1"/>
  <c r="H81" i="13" s="1"/>
  <c r="H82" i="13" s="1"/>
  <c r="H83" i="13" s="1"/>
  <c r="H84" i="13" s="1"/>
  <c r="H85" i="13" s="1"/>
  <c r="H86" i="13" s="1"/>
  <c r="H87" i="13" s="1"/>
  <c r="H88" i="13" s="1"/>
  <c r="H89" i="13" s="1"/>
  <c r="H90" i="13" s="1"/>
  <c r="H91" i="13" s="1"/>
  <c r="H92" i="13" s="1"/>
  <c r="H93" i="13" s="1"/>
  <c r="H94" i="13" s="1"/>
  <c r="H95" i="13" s="1"/>
  <c r="H96" i="13" s="1"/>
  <c r="H97" i="13" s="1"/>
  <c r="H98" i="13" s="1"/>
  <c r="H99" i="13" s="1"/>
  <c r="H100" i="13" s="1"/>
  <c r="H101" i="13" s="1"/>
  <c r="H102" i="13" s="1"/>
  <c r="H103" i="13" s="1"/>
  <c r="H104" i="13" s="1"/>
  <c r="H105" i="13" s="1"/>
  <c r="H106" i="13" s="1"/>
  <c r="H107" i="13" s="1"/>
  <c r="H108" i="13" s="1"/>
  <c r="H109" i="13" s="1"/>
  <c r="H110" i="13" s="1"/>
  <c r="H111" i="13" s="1"/>
  <c r="H112" i="13" s="1"/>
  <c r="H113" i="13" s="1"/>
  <c r="H114" i="13" s="1"/>
  <c r="H115" i="13" s="1"/>
  <c r="H116" i="13" s="1"/>
  <c r="H117" i="13" s="1"/>
  <c r="H118" i="13" s="1"/>
  <c r="H119" i="13" s="1"/>
  <c r="H120" i="13" s="1"/>
  <c r="H121" i="13" s="1"/>
  <c r="H122" i="13" s="1"/>
  <c r="H123" i="13" s="1"/>
  <c r="H124" i="13" s="1"/>
  <c r="H125" i="13" s="1"/>
  <c r="H126" i="13" s="1"/>
  <c r="H127" i="13" s="1"/>
  <c r="H128" i="13" s="1"/>
  <c r="H129" i="13" s="1"/>
  <c r="H130" i="13" s="1"/>
  <c r="H131" i="13" s="1"/>
  <c r="H132" i="13" s="1"/>
  <c r="H133" i="13" s="1"/>
  <c r="H134" i="13" s="1"/>
  <c r="H135" i="13" s="1"/>
  <c r="H136" i="13" s="1"/>
  <c r="H137" i="13" s="1"/>
  <c r="H138" i="13" s="1"/>
  <c r="H139" i="13" s="1"/>
  <c r="H140" i="13" s="1"/>
  <c r="H141" i="13" s="1"/>
  <c r="H142" i="13" s="1"/>
  <c r="H143" i="13" s="1"/>
  <c r="H144" i="13" s="1"/>
  <c r="H145" i="13" s="1"/>
  <c r="H146" i="13" s="1"/>
  <c r="H147" i="13" s="1"/>
  <c r="H148" i="13" s="1"/>
  <c r="H149" i="13" s="1"/>
  <c r="H150" i="13" s="1"/>
  <c r="H151" i="13" s="1"/>
  <c r="H152" i="13" s="1"/>
  <c r="H153" i="13" s="1"/>
  <c r="H154" i="13" s="1"/>
  <c r="H155" i="13" s="1"/>
  <c r="H156" i="13" s="1"/>
  <c r="H157" i="13" s="1"/>
  <c r="H158" i="13" s="1"/>
  <c r="H159" i="13" s="1"/>
  <c r="H160" i="13" s="1"/>
  <c r="H161" i="13" s="1"/>
  <c r="H162" i="13" s="1"/>
  <c r="H163" i="13" s="1"/>
  <c r="H164" i="13" s="1"/>
  <c r="H165" i="13" s="1"/>
  <c r="H166" i="13" s="1"/>
  <c r="H167" i="13" s="1"/>
  <c r="H168" i="13" s="1"/>
  <c r="H169" i="13" s="1"/>
  <c r="H170" i="13" s="1"/>
  <c r="H171" i="13" s="1"/>
  <c r="H172" i="13" s="1"/>
  <c r="H173" i="13" s="1"/>
  <c r="H174" i="13" s="1"/>
  <c r="H175" i="13" s="1"/>
  <c r="H176" i="13" s="1"/>
  <c r="H177" i="13" s="1"/>
  <c r="H178" i="13" s="1"/>
  <c r="H179" i="13" s="1"/>
  <c r="H180" i="13" s="1"/>
  <c r="H181" i="13" s="1"/>
  <c r="H182" i="13" s="1"/>
  <c r="H183" i="13" s="1"/>
  <c r="H184" i="13" s="1"/>
  <c r="H185" i="13" s="1"/>
  <c r="H186" i="13" s="1"/>
  <c r="H187" i="13" s="1"/>
  <c r="H188" i="13" s="1"/>
  <c r="H189" i="13" s="1"/>
  <c r="H190" i="13" s="1"/>
  <c r="H191" i="13" s="1"/>
  <c r="H192" i="13" s="1"/>
  <c r="H193" i="13" s="1"/>
  <c r="H194" i="13" s="1"/>
  <c r="H195" i="13" s="1"/>
  <c r="H196" i="13" s="1"/>
  <c r="H197" i="13" s="1"/>
  <c r="H198" i="13" s="1"/>
  <c r="H199" i="13" s="1"/>
  <c r="H200" i="13" s="1"/>
  <c r="H201" i="13" s="1"/>
  <c r="H202" i="13" s="1"/>
  <c r="H203" i="13" s="1"/>
  <c r="H204" i="13" s="1"/>
  <c r="H205" i="13" s="1"/>
  <c r="H206" i="13" s="1"/>
  <c r="H207" i="13" s="1"/>
  <c r="H208" i="13" s="1"/>
  <c r="H209" i="13" s="1"/>
  <c r="H210" i="13" s="1"/>
  <c r="H211" i="13" s="1"/>
  <c r="H212" i="13" s="1"/>
  <c r="H213" i="13" s="1"/>
  <c r="H214" i="13" s="1"/>
  <c r="H215" i="13" s="1"/>
  <c r="H216" i="13" s="1"/>
  <c r="H217" i="13" s="1"/>
  <c r="H218" i="13" s="1"/>
  <c r="H219" i="13" s="1"/>
  <c r="H220" i="13" s="1"/>
  <c r="H221" i="13" s="1"/>
  <c r="H222" i="13" s="1"/>
  <c r="H223" i="13" s="1"/>
  <c r="H224" i="13" s="1"/>
  <c r="H225" i="13" s="1"/>
  <c r="H226" i="13" s="1"/>
  <c r="H227" i="13" s="1"/>
  <c r="H228" i="13" s="1"/>
  <c r="H229" i="13" s="1"/>
  <c r="H230" i="13" s="1"/>
  <c r="H231" i="13" s="1"/>
  <c r="H232" i="13" s="1"/>
  <c r="H233" i="13" s="1"/>
  <c r="H234" i="13" s="1"/>
  <c r="H235" i="13" s="1"/>
  <c r="H236" i="13" s="1"/>
  <c r="H237" i="13" s="1"/>
  <c r="H238" i="13" s="1"/>
  <c r="H239" i="13" s="1"/>
  <c r="H240" i="13" s="1"/>
  <c r="H241" i="13" s="1"/>
  <c r="H242" i="13" s="1"/>
  <c r="H243" i="13" s="1"/>
  <c r="H244" i="13" s="1"/>
  <c r="H245" i="13" s="1"/>
  <c r="H246" i="13" s="1"/>
  <c r="H247" i="13" s="1"/>
  <c r="H248" i="13" s="1"/>
  <c r="H249" i="13" s="1"/>
  <c r="H250" i="13" s="1"/>
  <c r="H251" i="13" s="1"/>
  <c r="H252" i="13" s="1"/>
  <c r="H253" i="13" s="1"/>
  <c r="H254" i="13" s="1"/>
  <c r="H255" i="13" s="1"/>
  <c r="H256" i="13" s="1"/>
  <c r="H257" i="13" s="1"/>
  <c r="H258" i="13" s="1"/>
  <c r="H259" i="13" s="1"/>
  <c r="H260" i="13" s="1"/>
  <c r="H261" i="13" s="1"/>
  <c r="H262" i="13" s="1"/>
  <c r="H263" i="13" s="1"/>
  <c r="H264" i="13" s="1"/>
  <c r="H265" i="13" s="1"/>
  <c r="H266" i="13" s="1"/>
  <c r="H267" i="13" s="1"/>
  <c r="H268" i="13" s="1"/>
  <c r="H269" i="13" s="1"/>
  <c r="H270" i="13" s="1"/>
  <c r="H271" i="13" s="1"/>
  <c r="H272" i="13" s="1"/>
  <c r="H273" i="13" s="1"/>
  <c r="H274" i="13" s="1"/>
  <c r="H275" i="13" s="1"/>
  <c r="H276" i="13" s="1"/>
  <c r="H277" i="13" s="1"/>
  <c r="H278" i="13" s="1"/>
  <c r="H279" i="13" s="1"/>
  <c r="H280" i="13" s="1"/>
  <c r="H281" i="13" s="1"/>
  <c r="H282" i="13" s="1"/>
  <c r="H283" i="13" s="1"/>
  <c r="H284" i="13" s="1"/>
  <c r="H285" i="13" s="1"/>
  <c r="H286" i="13" s="1"/>
  <c r="H287" i="13" s="1"/>
  <c r="H288" i="13" s="1"/>
  <c r="H289" i="13" s="1"/>
  <c r="H290" i="13" s="1"/>
  <c r="H291" i="13" s="1"/>
  <c r="H292" i="13" s="1"/>
  <c r="H293" i="13" s="1"/>
  <c r="H294" i="13" s="1"/>
  <c r="H295" i="13" s="1"/>
  <c r="H296" i="13" s="1"/>
  <c r="H297" i="13" s="1"/>
  <c r="H298" i="13" s="1"/>
  <c r="H299" i="13" s="1"/>
  <c r="H300" i="13" s="1"/>
  <c r="H301" i="13" s="1"/>
  <c r="H302" i="13" s="1"/>
  <c r="H303" i="13" s="1"/>
  <c r="H304" i="13" s="1"/>
  <c r="H305" i="13" s="1"/>
  <c r="H306" i="13" s="1"/>
  <c r="H307" i="13" s="1"/>
  <c r="H308" i="13" s="1"/>
  <c r="H309" i="13" s="1"/>
  <c r="H310" i="13" s="1"/>
  <c r="H311" i="13" s="1"/>
  <c r="H312" i="13" s="1"/>
  <c r="H313" i="13" s="1"/>
  <c r="H314" i="13" s="1"/>
  <c r="H315" i="13" s="1"/>
  <c r="H316" i="13" s="1"/>
  <c r="H317" i="13" s="1"/>
  <c r="H318" i="13" s="1"/>
  <c r="H319" i="13" s="1"/>
  <c r="H320" i="13" s="1"/>
  <c r="H321" i="13" s="1"/>
  <c r="H322" i="13" s="1"/>
  <c r="H323" i="13" s="1"/>
  <c r="H324" i="13" s="1"/>
  <c r="H325" i="13" s="1"/>
  <c r="H326" i="13" s="1"/>
  <c r="H327" i="13" s="1"/>
  <c r="H328" i="13" s="1"/>
  <c r="H329" i="13" s="1"/>
  <c r="H330" i="13" s="1"/>
  <c r="H331" i="13" s="1"/>
  <c r="H332" i="13" s="1"/>
  <c r="H333" i="13" s="1"/>
  <c r="H334" i="13" s="1"/>
  <c r="H335" i="13" s="1"/>
  <c r="H336" i="13" s="1"/>
  <c r="H337" i="13" s="1"/>
  <c r="H338" i="13" s="1"/>
  <c r="H339" i="13" s="1"/>
  <c r="H340" i="13" s="1"/>
  <c r="H341" i="13" s="1"/>
  <c r="H342" i="13" s="1"/>
  <c r="H343" i="13" s="1"/>
  <c r="H344" i="13" s="1"/>
  <c r="H345" i="13" s="1"/>
  <c r="H346" i="13" s="1"/>
  <c r="H347" i="13" s="1"/>
  <c r="H348" i="13" s="1"/>
  <c r="H349" i="13" s="1"/>
  <c r="H350" i="13" s="1"/>
  <c r="H351" i="13" s="1"/>
  <c r="H352" i="13" s="1"/>
  <c r="H353" i="13" s="1"/>
  <c r="H354" i="13" s="1"/>
  <c r="H355" i="13" s="1"/>
  <c r="H356" i="13" s="1"/>
  <c r="H357" i="13" s="1"/>
  <c r="H358" i="13" s="1"/>
  <c r="H359" i="13" s="1"/>
  <c r="H360" i="13" s="1"/>
  <c r="G2" i="13"/>
  <c r="F2" i="13"/>
  <c r="E2" i="13"/>
  <c r="D2" i="13"/>
  <c r="C2" i="13"/>
  <c r="B2" i="13"/>
  <c r="B3" i="13" s="1"/>
  <c r="B4" i="13" s="1"/>
  <c r="B5" i="13" s="1"/>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A2" i="13"/>
  <c r="A3" i="13" s="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J10" i="6"/>
  <c r="I10" i="6"/>
  <c r="H10" i="6"/>
  <c r="I9" i="6"/>
  <c r="H9" i="6"/>
  <c r="J9" i="6" s="1"/>
  <c r="I8" i="6"/>
  <c r="H8" i="6"/>
  <c r="J8" i="6" s="1"/>
  <c r="J7" i="6"/>
  <c r="I7" i="6"/>
  <c r="H7" i="6"/>
  <c r="I6" i="6"/>
  <c r="J6" i="6" s="1"/>
  <c r="H6" i="6"/>
  <c r="I5" i="6"/>
  <c r="H5" i="6"/>
  <c r="J5" i="6" s="1"/>
  <c r="I4" i="6"/>
  <c r="H4" i="6"/>
  <c r="J4" i="6" s="1"/>
  <c r="I3" i="6"/>
  <c r="H3" i="6"/>
  <c r="J3" i="6" s="1"/>
  <c r="I2" i="6"/>
  <c r="J2" i="6" s="1"/>
  <c r="H2" i="6"/>
</calcChain>
</file>

<file path=xl/sharedStrings.xml><?xml version="1.0" encoding="utf-8"?>
<sst xmlns="http://schemas.openxmlformats.org/spreadsheetml/2006/main" count="334" uniqueCount="236">
  <si>
    <t>EBIOS RISK MANAGER</t>
  </si>
  <si>
    <t>DSI</t>
  </si>
  <si>
    <t>RSSI</t>
  </si>
  <si>
    <t>Métier</t>
  </si>
  <si>
    <t>Spécialiste Threat Intel</t>
  </si>
  <si>
    <t>Architecte fonctionnel</t>
  </si>
  <si>
    <t>Architecte technique</t>
  </si>
  <si>
    <t>Atelier 1</t>
  </si>
  <si>
    <t>Atelier 2</t>
  </si>
  <si>
    <t>Atelier 3</t>
  </si>
  <si>
    <t>Atelier 4</t>
  </si>
  <si>
    <t>Atelier 5</t>
  </si>
  <si>
    <t>Dénomination de la valeur métier</t>
  </si>
  <si>
    <r>
      <rPr>
        <b/>
        <sz val="11"/>
        <color rgb="FF1F497D"/>
        <rFont val="Calibri"/>
        <family val="2"/>
        <charset val="1"/>
      </rPr>
      <t xml:space="preserve">Nature de la valeur métier </t>
    </r>
    <r>
      <rPr>
        <sz val="11"/>
        <color rgb="FF1F497D"/>
        <rFont val="Calibri"/>
        <family val="2"/>
        <charset val="1"/>
      </rPr>
      <t>(processus ou information)</t>
    </r>
  </si>
  <si>
    <t>Description</t>
  </si>
  <si>
    <t>Dénomination du/des biens supports associés</t>
  </si>
  <si>
    <t>Identification</t>
  </si>
  <si>
    <t>Cotation</t>
  </si>
  <si>
    <t>Besoins de sécurité (DICT)</t>
  </si>
  <si>
    <t>Valeur métier</t>
  </si>
  <si>
    <t>Evenement redouté</t>
  </si>
  <si>
    <t>Impact</t>
  </si>
  <si>
    <t>Gravité</t>
  </si>
  <si>
    <t>Niveau</t>
  </si>
  <si>
    <t>Disponibilité</t>
  </si>
  <si>
    <t>Intégrité</t>
  </si>
  <si>
    <t>Confidentialité</t>
  </si>
  <si>
    <t>Tracabilité</t>
  </si>
  <si>
    <t>Besoins de sécurité</t>
  </si>
  <si>
    <t>R&amp;D</t>
  </si>
  <si>
    <t>Perte ou destruction des informations d'études et recherches</t>
  </si>
  <si>
    <t>Pas de disponibilité requise</t>
  </si>
  <si>
    <t>Pas d'intégrité nécéssaire</t>
  </si>
  <si>
    <t>Le bien est accessible publiquement</t>
  </si>
  <si>
    <t>Pas de tracabilité nécéssaire</t>
  </si>
  <si>
    <t>Le bien ne peut être indisponible plus d'une semaine</t>
  </si>
  <si>
    <t>L'intégrité doit être connue</t>
  </si>
  <si>
    <t>L'accès doit être limité aux employés uniquement</t>
  </si>
  <si>
    <t>Tracabilité nécéssaire pour des besoins de qualité ou techniques</t>
  </si>
  <si>
    <t>Le bien ne peut être indisponible plus d'une journée</t>
  </si>
  <si>
    <t>L'intégrité doit être connue et récupérable</t>
  </si>
  <si>
    <t>L'accès doit être limité à un groupe restreint d'employés uniquement</t>
  </si>
  <si>
    <t>Tracabilité nécéssaire pour des besoins métiers ou contractuels</t>
  </si>
  <si>
    <t>Le bien ne peut être indisponible plus d'une heure</t>
  </si>
  <si>
    <t>L'intégrité doit être garantie</t>
  </si>
  <si>
    <t>L'accès doit être interdit pour tous.</t>
  </si>
  <si>
    <t>Tracabilité nécéssaire pour des besoins légaux ou reglementaires</t>
  </si>
  <si>
    <t>G4</t>
  </si>
  <si>
    <t>Incapacité pour la société d’assurer tout ou partie de son activité, avec d’éventuels impacts graves sur la sécurité des personnes et des biens. La société ne surmontera vraisemblablement pas la situation (sa survie est menacée).</t>
  </si>
  <si>
    <t>G3</t>
  </si>
  <si>
    <t>Forte dégradation des performances de l’activité, avec d’éventuels impacts significatifs sur la sécurité des personnes et des biens. La société surmontera la situation avec de sérieuses difficultés (fonctionnement en mode très dégrade).</t>
  </si>
  <si>
    <t>G2</t>
  </si>
  <si>
    <t>Dégradation des performances de l’activité sans impact sur la sécurité des personnes et des biens. La société surmontera la situation malgré quelques difficultés (fonctionnement en mode dégrade).</t>
  </si>
  <si>
    <t>G1</t>
  </si>
  <si>
    <t>Aucun impact opérationnel ni sur les performances de l’activité ni sur la sécurité des personnes et des biens. La société surmontera la situation sans trop de difficultés (consommation des marges).</t>
  </si>
  <si>
    <t>Type de référentiel</t>
  </si>
  <si>
    <t>Nom du referentiel</t>
  </si>
  <si>
    <t>Etat d'application</t>
  </si>
  <si>
    <t>Ecarts</t>
  </si>
  <si>
    <t>Justification des écarts</t>
  </si>
  <si>
    <t>Mesures proposées</t>
  </si>
  <si>
    <t>Règles d'hygiènne informatique et bonnes pratiques</t>
  </si>
  <si>
    <t>Guide d'hygienne informatique de l'ANSSI</t>
  </si>
  <si>
    <t>Appliqué avec restrictions</t>
  </si>
  <si>
    <t>Règle 8: Identifier nommément chaque personnes accédant au système.</t>
  </si>
  <si>
    <t>Existance d'un compte d'admin non nominatif pou rl'administration de l'ERP (solution proprietaire ne permettant pas l'administration par un autre compte)</t>
  </si>
  <si>
    <t>-</t>
  </si>
  <si>
    <t>Règle 37: Définir et appliquer une politique de sauvegarde des équipements critiques</t>
  </si>
  <si>
    <t>Politique de sauvegarde en cours de rédaction par un groupe de travail.</t>
  </si>
  <si>
    <t>PSSI</t>
  </si>
  <si>
    <t>PSSI de l’entreprise</t>
  </si>
  <si>
    <t>Recommandations nationales</t>
  </si>
  <si>
    <t>Autres guides ANSSI,…</t>
  </si>
  <si>
    <t>Référentiels européens ou internationaux</t>
  </si>
  <si>
    <t>RGPD, PCIDSS,…</t>
  </si>
  <si>
    <t>Référentiels sectoriels</t>
  </si>
  <si>
    <t>RGS par exemple</t>
  </si>
  <si>
    <t>Evaluation</t>
  </si>
  <si>
    <t>Sources de risque</t>
  </si>
  <si>
    <t>Objectifs visés</t>
  </si>
  <si>
    <t>Motivation</t>
  </si>
  <si>
    <t>Ressources</t>
  </si>
  <si>
    <t>Pertinence du couple SR/OV</t>
  </si>
  <si>
    <t>Priorité</t>
  </si>
  <si>
    <t>Retenu</t>
  </si>
  <si>
    <t>Justification de l'exclusion du couple SR/OV</t>
  </si>
  <si>
    <t>Hacktiviste</t>
  </si>
  <si>
    <t>Saboter la prochaine campagne nationale de vaccination en perturbant la production ou la distribution des vaccins, pour générer un choc psychologique sur la population et discréditer les pouvoirs publics.</t>
  </si>
  <si>
    <t>+++</t>
  </si>
  <si>
    <t>+</t>
  </si>
  <si>
    <t>Moyenne</t>
  </si>
  <si>
    <t>OUI</t>
  </si>
  <si>
    <t>Concurrent</t>
  </si>
  <si>
    <t>Voler des informations en espionnant les travaux de R&amp;D en vue d’obtenir un avantage concurrentiel.</t>
  </si>
  <si>
    <t>Elevée</t>
  </si>
  <si>
    <t>Divulguer au grand public des informations sur la façon dont les vaccins sont conçus en collectant des photos et vidéos des tests animaliers afin de rallier
l’opinion publique à sa cause.</t>
  </si>
  <si>
    <t>++</t>
  </si>
  <si>
    <t>Faible</t>
  </si>
  <si>
    <t>NON</t>
  </si>
  <si>
    <t>Non prioritaires dans une première itération</t>
  </si>
  <si>
    <t>Cyber-terroriste</t>
  </si>
  <si>
    <t>Altérer la composition de vaccins distribués lors d’une campagne nationale de vaccination à des fins de bioterrorisme.</t>
  </si>
  <si>
    <t>Script-kiddie/hacker amateur</t>
  </si>
  <si>
    <t>Employé malveillant</t>
  </si>
  <si>
    <t>État étranger</t>
  </si>
  <si>
    <t>Moyen</t>
  </si>
  <si>
    <t>Elevé</t>
  </si>
  <si>
    <t>Pertinence</t>
  </si>
  <si>
    <t>Catégories</t>
  </si>
  <si>
    <t>Parties prenantes</t>
  </si>
  <si>
    <t>Dépendance</t>
  </si>
  <si>
    <t>Pénétration</t>
  </si>
  <si>
    <t>Maturité SSI</t>
  </si>
  <si>
    <t>Confiance</t>
  </si>
  <si>
    <t>Exposition</t>
  </si>
  <si>
    <t>Fiabilité cyber</t>
  </si>
  <si>
    <t>Niveau de menace</t>
  </si>
  <si>
    <t>Clients</t>
  </si>
  <si>
    <t>C1 – Établissements de santé</t>
  </si>
  <si>
    <t>C2 – Pharmacies</t>
  </si>
  <si>
    <t>C3 – Dépositaires et grossistes répartiteurs</t>
  </si>
  <si>
    <t>Partenaires</t>
  </si>
  <si>
    <t>P1 – Universités</t>
  </si>
  <si>
    <t>P2 – Régulateurs</t>
  </si>
  <si>
    <t>P3 – Laboratoires</t>
  </si>
  <si>
    <t>Prestataires</t>
  </si>
  <si>
    <t>F1 – Fournisseurs industriels chimistes</t>
  </si>
  <si>
    <t>F2 – Fournisseurs de matériel de production</t>
  </si>
  <si>
    <t>F3 – Prestataire informatique</t>
  </si>
  <si>
    <t>Utilisateurs,…</t>
  </si>
  <si>
    <t>Cotation des critères de menaces des parties prenantes</t>
  </si>
  <si>
    <t>Relation non nécessaire aux fonctions stratégiques</t>
  </si>
  <si>
    <t>Pas d’accès ou accès avec privilèges de type utilisateur à des terminaux utilisateurs (poste de travail, ordiphone, etc.).</t>
  </si>
  <si>
    <t>Des règles d’hygiène sont appliquées ponctuellement et non formalisées. La capacité de réaction sur incident est incertaine.</t>
  </si>
  <si>
    <t>Les intentions de la partie prenante ne peuvent être évaluées.</t>
  </si>
  <si>
    <t>Relation utile aux fonctions stratégiques</t>
  </si>
  <si>
    <t>Accès avec privilèges de type administrateur à des terminaux utilisateurs (parc informatique, flotte de terminaux mobiles, etc.) ou accès physique aux sites de l’organisation.</t>
  </si>
  <si>
    <t>Les règles d’hygiène et la réglementation sont prises en compte, sans intégration dans une politique globale. La sécurité numérique est conduite selon un mode réactif.</t>
  </si>
  <si>
    <t>Les intentions de la partie prenante sont considérées comme neutres.</t>
  </si>
  <si>
    <t>Relation indispensable mais non exclusive</t>
  </si>
  <si>
    <t>Accès avec privilèges de type administrateur à des serveurs « métier » (serveur de fichiers, bases de données, serveur web, serveur d’application, etc.).</t>
  </si>
  <si>
    <t>Une politique globale est appliquée en matière de sécurité numérique. Celle-ci est assurée selon un mode réactif, avec une recherche de centralisation et d’anticipation sur certains risques.</t>
  </si>
  <si>
    <t>Les intentions de la partie prenante sont connues et probablement positives.</t>
  </si>
  <si>
    <t>Relation indispensable et unique (pas de substitution possible à court terme)</t>
  </si>
  <si>
    <t>Accès avec privilèges de type administrateur à des équipements d’infrastructure (annuaires, DNS, DHCP, commutateurs, pare-feu, hyperviseurs, baies de stockage, etc.) ou accès physique aux salles serveurs de l’organisation.</t>
  </si>
  <si>
    <t>La partie prenante met en oeuvre une politique de management du risque. La politique est intégrée et prend pleinement en compte une dimension proactive.</t>
  </si>
  <si>
    <t>Les intentions de la partie prenante sont parfaitement connues et pleinement compatibles avec celles de l’organisation étudiée.</t>
  </si>
  <si>
    <t>Zone veille</t>
  </si>
  <si>
    <t>Zone CTRL</t>
  </si>
  <si>
    <t>Zone ALRT</t>
  </si>
  <si>
    <t>Cercle 1</t>
  </si>
  <si>
    <t>Cercle 2</t>
  </si>
  <si>
    <t>Cercle 3</t>
  </si>
  <si>
    <t>Cercle 4</t>
  </si>
  <si>
    <t>Cercle 5</t>
  </si>
  <si>
    <t>Sources de risques</t>
  </si>
  <si>
    <t>Chemins d'attaque stratégiques</t>
  </si>
  <si>
    <t>Voler des informations en espoinnant les travaux de R&amp;D en vue d'obtenir un avantage concurrentiel.</t>
  </si>
  <si>
    <t>Un concurrent vole des informations de recherches en créant un canal d'exfiltration de données :
1. portant directement sur le SI de la R&amp;D
2. sur le SI du laboratoire (P3), qui détient une partie des travaux
3. passant par le prestataire informatique F3.</t>
  </si>
  <si>
    <t>3. grave</t>
  </si>
  <si>
    <t>Chemin d'attaque stratégique associé au scénario opérationnel</t>
  </si>
  <si>
    <t>Vraissemblance globale</t>
  </si>
  <si>
    <t>Vraissemblance</t>
  </si>
  <si>
    <t>Un concurrent vole des informations de recherche en créant un canal d'exfiltration de données portant directement sur le système d'information de la R&amp;D.</t>
  </si>
  <si>
    <t>V3 - Très vraissemblable</t>
  </si>
  <si>
    <t>La source de risque a très peu de chance d'atteindre son objectif visé en empruntant un des modes opératoires.</t>
  </si>
  <si>
    <t>La source de risque est susceptible d'atteindre son objectif visé en empruntant un des modes opératoires.</t>
  </si>
  <si>
    <t>La source de risque va probalement atteindre son objectif visé en empruntant un des modes opératoires.</t>
  </si>
  <si>
    <t>La source de risque va certainement atteindre son objectif visé en empruntant un des modes opératoires.</t>
  </si>
  <si>
    <t>Facilité d'exploitation</t>
  </si>
  <si>
    <t>Probabilité</t>
  </si>
  <si>
    <t>Index</t>
  </si>
  <si>
    <t>Risque</t>
  </si>
  <si>
    <t>Traitement</t>
  </si>
  <si>
    <t>Sources 
de risque</t>
  </si>
  <si>
    <t>Evennements
 redoutés</t>
  </si>
  <si>
    <t>Scénarios stratégiques</t>
  </si>
  <si>
    <t>Chemin d'attaque</t>
  </si>
  <si>
    <t>Scénarios opérationnels</t>
  </si>
  <si>
    <t>Vraisemblance</t>
  </si>
  <si>
    <t xml:space="preserve">Mesures stratégiques </t>
  </si>
  <si>
    <t>R1</t>
  </si>
  <si>
    <t>Un concurrent vole des informations de R&amp;D grâce a un canal d’exfiltration direct</t>
  </si>
  <si>
    <t>Réduire</t>
  </si>
  <si>
    <t>Fuite des informations d’études et
recherches de l’entreprise</t>
  </si>
  <si>
    <t>SS1</t>
  </si>
  <si>
    <t>CH1</t>
  </si>
  <si>
    <t>SO1</t>
  </si>
  <si>
    <t>R2</t>
  </si>
  <si>
    <t>Un concurrent vole des informations de R&amp;D en exfiltrant celles détenues par le laboratoire</t>
  </si>
  <si>
    <t>CH2</t>
  </si>
  <si>
    <t>SO2</t>
  </si>
  <si>
    <t>R3</t>
  </si>
  <si>
    <t>Un concurrent vole des informations de R&amp;D grâce a un canal d’exfiltration via le prestataire informatique</t>
  </si>
  <si>
    <t>CH3</t>
  </si>
  <si>
    <t>SO3</t>
  </si>
  <si>
    <t>R4</t>
  </si>
  <si>
    <t>Un hacktiviste provoque un arrêt de la production des vaccins en compromettant l’équipement de maintenance du fournisseur de matériel</t>
  </si>
  <si>
    <t>Interruption de la production ou de la distribution de vaccins pendant plus d’une semaine pendant un pic d’épidémie</t>
  </si>
  <si>
    <t>SS2</t>
  </si>
  <si>
    <t>SO4</t>
  </si>
  <si>
    <t>R5</t>
  </si>
  <si>
    <t>Un hacktiviste perturbe la distribution de vaccins en modifiant leur étiquetage</t>
  </si>
  <si>
    <t>SO5</t>
  </si>
  <si>
    <t>Série 1</t>
  </si>
  <si>
    <t>Série 2</t>
  </si>
  <si>
    <t>Série 3</t>
  </si>
  <si>
    <t>Pour redimensionner la plage de données du graphique, faites glisser le coin inférieur droit de la plage.</t>
  </si>
  <si>
    <t>Mesure de sécurité</t>
  </si>
  <si>
    <t>Responsable</t>
  </si>
  <si>
    <t>Freins/difficultés de mise en œuvre</t>
  </si>
  <si>
    <t>Coût/complexité</t>
  </si>
  <si>
    <t>Échéance</t>
  </si>
  <si>
    <t>Statut</t>
  </si>
  <si>
    <t>Gouvernance</t>
  </si>
  <si>
    <t>Protection</t>
  </si>
  <si>
    <t>Mission</t>
  </si>
  <si>
    <t>…</t>
  </si>
  <si>
    <t>Commentaires / Justification</t>
  </si>
  <si>
    <t>Cybercriminel/organisation de malfaiteurs</t>
  </si>
  <si>
    <r>
      <t xml:space="preserve">Entité ou personne propriétaire </t>
    </r>
    <r>
      <rPr>
        <sz val="11"/>
        <color rgb="FF1F497D"/>
        <rFont val="Calibri"/>
        <family val="2"/>
        <charset val="1"/>
      </rPr>
      <t>(INTERNE/EXTERNE)</t>
    </r>
  </si>
  <si>
    <t>Risques associés</t>
  </si>
  <si>
    <t>Réf.</t>
  </si>
  <si>
    <t>Non démarré</t>
  </si>
  <si>
    <t>En cours</t>
  </si>
  <si>
    <t>Défense (Détection &amp; Réponse)</t>
  </si>
  <si>
    <t>Résilience</t>
  </si>
  <si>
    <t>Direction Générale</t>
  </si>
  <si>
    <t>Identifier et fabriquer des vaccins</t>
  </si>
  <si>
    <t>Recherche &amp; Développement (R &amp; D)</t>
  </si>
  <si>
    <t>Processus</t>
  </si>
  <si>
    <t>Traçabilité et contrôle</t>
  </si>
  <si>
    <t>Information</t>
  </si>
  <si>
    <t>Activités de recherche et développement des vaccins nécessitant …</t>
  </si>
  <si>
    <t>Pharmacien de biotechnologies</t>
  </si>
  <si>
    <t>impacts sur les missions et services de l'organisme
impacts sur les coûts de développement
impacts sur le patrimoine intellectuel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</si>
</sst>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rgb="FF000000"/>
      <name val="Calibri"/>
      <family val="2"/>
      <charset val="1"/>
    </font>
    <font>
      <sz val="11"/>
      <color rgb="FF000000"/>
      <name val="Arial"/>
      <family val="2"/>
      <charset val="1"/>
    </font>
    <font>
      <b/>
      <sz val="20"/>
      <color rgb="FF000000"/>
      <name val="Calibri"/>
      <family val="2"/>
      <charset val="1"/>
    </font>
    <font>
      <sz val="11"/>
      <color rgb="FFFFFFFF"/>
      <name val="Calibri"/>
      <family val="2"/>
      <charset val="1"/>
    </font>
    <font>
      <b/>
      <sz val="11"/>
      <color rgb="FF1F497D"/>
      <name val="Calibri"/>
      <family val="2"/>
      <charset val="1"/>
    </font>
    <font>
      <b/>
      <sz val="11"/>
      <color rgb="FFEC008D"/>
      <name val="Calibri"/>
      <family val="2"/>
      <charset val="1"/>
    </font>
    <font>
      <b/>
      <sz val="11"/>
      <color rgb="FF000000"/>
      <name val="Calibri"/>
      <family val="2"/>
      <charset val="1"/>
    </font>
    <font>
      <sz val="11"/>
      <color rgb="FF1F497D"/>
      <name val="Calibri"/>
      <family val="2"/>
      <charset val="1"/>
    </font>
    <font>
      <b/>
      <sz val="11"/>
      <color rgb="FFFFFFFF"/>
      <name val="Calibri"/>
      <family val="2"/>
      <charset val="1"/>
    </font>
    <font>
      <sz val="20"/>
      <color rgb="FFFFFFFF"/>
      <name val="Calibri"/>
      <family val="2"/>
      <charset val="1"/>
    </font>
    <font>
      <b/>
      <sz val="11"/>
      <color rgb="FF000000"/>
      <name val="Arial"/>
      <family val="2"/>
      <charset val="1"/>
    </font>
    <font>
      <i/>
      <sz val="11"/>
      <color rgb="FF000000"/>
      <name val="Calibri"/>
      <family val="2"/>
      <charset val="1"/>
    </font>
    <font>
      <sz val="16"/>
      <color rgb="FF000000"/>
      <name val="Calibri"/>
      <family val="2"/>
      <charset val="1"/>
    </font>
    <font>
      <sz val="18"/>
      <color rgb="FF000000"/>
      <name val="Calibri"/>
      <family val="2"/>
      <charset val="1"/>
    </font>
    <font>
      <sz val="14"/>
      <color rgb="FFFFFFFF"/>
      <name val="Calibri"/>
      <family val="2"/>
      <charset val="1"/>
    </font>
    <font>
      <sz val="14"/>
      <color rgb="FF000000"/>
      <name val="Calibri"/>
      <family val="2"/>
      <charset val="1"/>
    </font>
    <font>
      <sz val="9"/>
      <color rgb="FF000000"/>
      <name val="Calibri"/>
      <family val="2"/>
      <charset val="1"/>
    </font>
    <font>
      <b/>
      <sz val="14"/>
      <color rgb="FFFFFFFF"/>
      <name val="Calibri"/>
      <family val="2"/>
      <charset val="1"/>
    </font>
    <font>
      <b/>
      <sz val="11"/>
      <color rgb="FF00B050"/>
      <name val="Calibri"/>
      <family val="2"/>
      <charset val="1"/>
    </font>
    <font>
      <b/>
      <sz val="16"/>
      <color rgb="FFFFFFFF"/>
      <name val="Calibri"/>
      <family val="2"/>
      <charset val="1"/>
    </font>
  </fonts>
  <fills count="37">
    <fill>
      <patternFill patternType="none"/>
    </fill>
    <fill>
      <patternFill patternType="gray125"/>
    </fill>
    <fill>
      <patternFill patternType="solid">
        <fgColor rgb="FF17375E"/>
        <bgColor rgb="FF13426B"/>
      </patternFill>
    </fill>
    <fill>
      <patternFill patternType="solid">
        <fgColor rgb="FFEC008D"/>
        <bgColor rgb="FFFF00FF"/>
      </patternFill>
    </fill>
    <fill>
      <patternFill patternType="solid">
        <fgColor rgb="FFA6A6A6"/>
        <bgColor rgb="FFBFBFBF"/>
      </patternFill>
    </fill>
    <fill>
      <patternFill patternType="solid">
        <fgColor rgb="FF77216D"/>
        <bgColor rgb="FF993366"/>
      </patternFill>
    </fill>
    <fill>
      <patternFill patternType="solid">
        <fgColor rgb="FF00AFAB"/>
        <bgColor rgb="FF00B050"/>
      </patternFill>
    </fill>
    <fill>
      <patternFill patternType="solid">
        <fgColor rgb="FFC7A900"/>
        <bgColor rgb="FFFFC000"/>
      </patternFill>
    </fill>
    <fill>
      <patternFill patternType="solid">
        <fgColor rgb="FFE73C50"/>
        <bgColor rgb="FF993366"/>
      </patternFill>
    </fill>
    <fill>
      <patternFill patternType="solid">
        <fgColor rgb="FFF2F2F2"/>
        <bgColor rgb="FFFFE5F4"/>
      </patternFill>
    </fill>
    <fill>
      <patternFill patternType="solid">
        <fgColor rgb="FFFFC9E9"/>
        <bgColor rgb="FFFFE5F4"/>
      </patternFill>
    </fill>
    <fill>
      <patternFill patternType="solid">
        <fgColor rgb="FFC6D9F1"/>
        <bgColor rgb="FFB8D9EC"/>
      </patternFill>
    </fill>
    <fill>
      <patternFill patternType="solid">
        <fgColor rgb="FFFFE5F4"/>
        <bgColor rgb="FFF2F2F2"/>
      </patternFill>
    </fill>
    <fill>
      <patternFill patternType="solid">
        <fgColor rgb="FF000000"/>
        <bgColor rgb="FF002060"/>
      </patternFill>
    </fill>
    <fill>
      <patternFill patternType="solid">
        <fgColor rgb="FFFFFF00"/>
        <bgColor rgb="FFFFC000"/>
      </patternFill>
    </fill>
    <fill>
      <patternFill patternType="solid">
        <fgColor rgb="FF92D050"/>
        <bgColor rgb="FF81D41A"/>
      </patternFill>
    </fill>
    <fill>
      <patternFill patternType="solid">
        <fgColor rgb="FFFFC000"/>
        <bgColor rgb="FFC7A900"/>
      </patternFill>
    </fill>
    <fill>
      <patternFill patternType="solid">
        <fgColor rgb="FFFF0000"/>
        <bgColor rgb="FFEC008D"/>
      </patternFill>
    </fill>
    <fill>
      <patternFill patternType="solid">
        <fgColor rgb="FFFFFFFF"/>
        <bgColor rgb="FFF2F2F2"/>
      </patternFill>
    </fill>
    <fill>
      <patternFill patternType="solid">
        <fgColor rgb="FF00A933"/>
        <bgColor rgb="FF00B050"/>
      </patternFill>
    </fill>
    <fill>
      <patternFill patternType="solid">
        <fgColor rgb="FF00B050"/>
        <bgColor rgb="FF00A933"/>
      </patternFill>
    </fill>
    <fill>
      <patternFill patternType="solid">
        <fgColor rgb="FFBFBFBF"/>
        <bgColor rgb="FFCCC1DA"/>
      </patternFill>
    </fill>
    <fill>
      <patternFill patternType="solid">
        <fgColor rgb="FF8EB4E3"/>
        <bgColor rgb="FF729FCF"/>
      </patternFill>
    </fill>
    <fill>
      <patternFill patternType="solid">
        <fgColor rgb="FFCCC1DA"/>
        <bgColor rgb="FFBFBFBF"/>
      </patternFill>
    </fill>
    <fill>
      <patternFill patternType="solid">
        <fgColor rgb="FFFAC090"/>
        <bgColor rgb="FFFFC9E9"/>
      </patternFill>
    </fill>
    <fill>
      <patternFill patternType="solid">
        <fgColor rgb="FF002060"/>
        <bgColor rgb="FF0B2A4A"/>
      </patternFill>
    </fill>
    <fill>
      <patternFill patternType="solid">
        <fgColor rgb="FFD9D9D9"/>
        <bgColor rgb="FFDCE6F2"/>
      </patternFill>
    </fill>
    <fill>
      <patternFill patternType="solid">
        <fgColor rgb="FF558ED5"/>
        <bgColor rgb="FF729FCF"/>
      </patternFill>
    </fill>
    <fill>
      <patternFill patternType="solid">
        <fgColor rgb="FFDCE6F2"/>
        <bgColor rgb="FFD9D9D9"/>
      </patternFill>
    </fill>
    <fill>
      <patternFill patternType="solid">
        <fgColor rgb="FFB9CDE5"/>
        <bgColor rgb="FFB8D0ED"/>
      </patternFill>
    </fill>
    <fill>
      <patternFill patternType="solid">
        <fgColor rgb="FF1F497D"/>
        <bgColor rgb="FF13426B"/>
      </patternFill>
    </fill>
    <fill>
      <patternFill patternType="solid">
        <fgColor rgb="FF254061"/>
        <bgColor rgb="FF17375E"/>
      </patternFill>
    </fill>
    <fill>
      <patternFill patternType="solid">
        <fgColor rgb="FF13426B"/>
        <bgColor rgb="FF17375E"/>
      </patternFill>
    </fill>
    <fill>
      <patternFill patternType="solid">
        <fgColor rgb="FF0080BC"/>
        <bgColor rgb="FF0070C0"/>
      </patternFill>
    </fill>
    <fill>
      <patternFill patternType="solid">
        <fgColor rgb="FF0B2A4A"/>
        <bgColor rgb="FF002060"/>
      </patternFill>
    </fill>
    <fill>
      <patternFill patternType="solid">
        <fgColor rgb="FFB8D9EC"/>
        <bgColor rgb="FFB8D0ED"/>
      </patternFill>
    </fill>
    <fill>
      <patternFill patternType="solid">
        <fgColor rgb="FF729FCF"/>
        <bgColor rgb="FF558ED5"/>
      </patternFill>
    </fill>
  </fills>
  <borders count="3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rgb="FFFFFFFF"/>
      </left>
      <right style="thick">
        <color rgb="FFFFFFFF"/>
      </right>
      <top style="thick">
        <color rgb="FFFFFFFF"/>
      </top>
      <bottom style="thick">
        <color rgb="FFFFFFFF"/>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top style="thin">
        <color auto="1"/>
      </top>
      <bottom/>
      <diagonal/>
    </border>
    <border>
      <left style="medium">
        <color auto="1"/>
      </left>
      <right/>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s>
  <cellStyleXfs count="2">
    <xf numFmtId="0" fontId="0" fillId="0" borderId="0"/>
    <xf numFmtId="0" fontId="1" fillId="0" borderId="0"/>
  </cellStyleXfs>
  <cellXfs count="152">
    <xf numFmtId="0" fontId="0" fillId="0" borderId="0" xfId="0"/>
    <xf numFmtId="0" fontId="0" fillId="16" borderId="4" xfId="0" applyFill="1" applyBorder="1" applyAlignment="1">
      <alignment horizontal="center" vertical="center" wrapText="1"/>
    </xf>
    <xf numFmtId="0" fontId="0" fillId="9" borderId="4" xfId="0"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49" fontId="3" fillId="2" borderId="1" xfId="0" applyNumberFormat="1" applyFont="1" applyFill="1" applyBorder="1" applyAlignment="1">
      <alignment horizontal="center" vertical="center" textRotation="60" wrapText="1"/>
    </xf>
    <xf numFmtId="0" fontId="0" fillId="3" borderId="2" xfId="0" applyFill="1" applyBorder="1" applyAlignment="1">
      <alignment vertical="center" wrapText="1"/>
    </xf>
    <xf numFmtId="49" fontId="0" fillId="4" borderId="2" xfId="0" applyNumberFormat="1" applyFill="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0" fontId="3" fillId="5" borderId="3" xfId="0" applyFont="1" applyFill="1" applyBorder="1" applyAlignment="1">
      <alignment vertical="center" wrapText="1"/>
    </xf>
    <xf numFmtId="49" fontId="0" fillId="0" borderId="3" xfId="0" applyNumberFormat="1" applyBorder="1" applyAlignment="1" applyProtection="1">
      <alignment horizontal="center" vertical="center"/>
      <protection locked="0"/>
    </xf>
    <xf numFmtId="49" fontId="0" fillId="4" borderId="3" xfId="0" applyNumberFormat="1" applyFill="1" applyBorder="1" applyAlignment="1" applyProtection="1">
      <alignment horizontal="center" vertical="center"/>
      <protection locked="0"/>
    </xf>
    <xf numFmtId="0" fontId="3" fillId="6" borderId="3" xfId="0" applyFont="1" applyFill="1" applyBorder="1" applyAlignment="1">
      <alignment vertical="center" wrapText="1"/>
    </xf>
    <xf numFmtId="0" fontId="3" fillId="7" borderId="3" xfId="0" applyFont="1" applyFill="1" applyBorder="1" applyAlignment="1">
      <alignment vertical="center" wrapText="1"/>
    </xf>
    <xf numFmtId="0" fontId="3" fillId="8" borderId="3" xfId="0" applyFont="1" applyFill="1" applyBorder="1" applyAlignment="1">
      <alignment vertical="center" wrapText="1"/>
    </xf>
    <xf numFmtId="0" fontId="4" fillId="9" borderId="4" xfId="0" applyFont="1" applyFill="1" applyBorder="1" applyAlignment="1">
      <alignment horizontal="center" vertical="center" wrapText="1"/>
    </xf>
    <xf numFmtId="0" fontId="0" fillId="12" borderId="4" xfId="0" applyFill="1" applyBorder="1" applyAlignment="1">
      <alignment horizontal="left" vertical="center" wrapText="1"/>
    </xf>
    <xf numFmtId="0" fontId="8" fillId="2" borderId="4" xfId="0" applyFont="1" applyFill="1" applyBorder="1" applyAlignment="1">
      <alignment horizontal="center" vertical="center"/>
    </xf>
    <xf numFmtId="0" fontId="8" fillId="2" borderId="4"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9" xfId="0" applyFont="1" applyFill="1" applyBorder="1" applyAlignment="1">
      <alignment horizontal="center" vertical="center"/>
    </xf>
    <xf numFmtId="0" fontId="0" fillId="9" borderId="4" xfId="0" applyFill="1" applyBorder="1" applyAlignment="1">
      <alignment horizontal="left" vertical="center" wrapText="1"/>
    </xf>
    <xf numFmtId="0" fontId="0" fillId="14" borderId="4" xfId="0" applyFill="1" applyBorder="1" applyAlignment="1">
      <alignment horizontal="center" vertical="center" wrapText="1"/>
    </xf>
    <xf numFmtId="0" fontId="0" fillId="15" borderId="8" xfId="0" applyFill="1" applyBorder="1" applyAlignment="1">
      <alignment horizontal="center" vertical="center"/>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14" borderId="8" xfId="0" applyFill="1" applyBorder="1" applyAlignment="1">
      <alignment horizontal="center" vertical="center"/>
    </xf>
    <xf numFmtId="0" fontId="0" fillId="16" borderId="8" xfId="0" applyFill="1" applyBorder="1" applyAlignment="1">
      <alignment horizontal="center" vertical="center"/>
    </xf>
    <xf numFmtId="0" fontId="0" fillId="17" borderId="11" xfId="0" applyFill="1" applyBorder="1" applyAlignment="1">
      <alignment horizontal="center" vertical="center"/>
    </xf>
    <xf numFmtId="0" fontId="0" fillId="0" borderId="12" xfId="0" applyBorder="1" applyAlignment="1">
      <alignment horizontal="center" vertical="center" wrapText="1"/>
    </xf>
    <xf numFmtId="0" fontId="0" fillId="9" borderId="4" xfId="0" applyFill="1" applyBorder="1"/>
    <xf numFmtId="0" fontId="0" fillId="9" borderId="4" xfId="0" applyFill="1" applyBorder="1" applyAlignment="1">
      <alignment horizontal="left"/>
    </xf>
    <xf numFmtId="0" fontId="10" fillId="17" borderId="13" xfId="0" applyFont="1" applyFill="1" applyBorder="1" applyAlignment="1">
      <alignment horizontal="center" vertical="center" wrapText="1" readingOrder="1"/>
    </xf>
    <xf numFmtId="0" fontId="10" fillId="16" borderId="14" xfId="0" applyFont="1" applyFill="1" applyBorder="1" applyAlignment="1">
      <alignment horizontal="center" vertical="center" wrapText="1" readingOrder="1"/>
    </xf>
    <xf numFmtId="0" fontId="10" fillId="14" borderId="13" xfId="0" applyFont="1" applyFill="1" applyBorder="1" applyAlignment="1">
      <alignment horizontal="center" vertical="center" wrapText="1" readingOrder="1"/>
    </xf>
    <xf numFmtId="0" fontId="10" fillId="15" borderId="13" xfId="0" applyFont="1" applyFill="1" applyBorder="1" applyAlignment="1">
      <alignment horizontal="center" vertical="center" wrapText="1" readingOrder="1"/>
    </xf>
    <xf numFmtId="0" fontId="0" fillId="19" borderId="4" xfId="0" applyFill="1" applyBorder="1" applyAlignment="1">
      <alignment horizontal="center" vertical="center" wrapText="1"/>
    </xf>
    <xf numFmtId="0" fontId="11" fillId="9" borderId="4" xfId="0" applyFont="1" applyFill="1" applyBorder="1" applyAlignment="1">
      <alignment horizontal="center" vertical="center" wrapText="1"/>
    </xf>
    <xf numFmtId="0" fontId="11" fillId="9" borderId="4" xfId="0" applyFont="1" applyFill="1" applyBorder="1" applyAlignment="1">
      <alignment horizontal="center" vertical="center"/>
    </xf>
    <xf numFmtId="0" fontId="0" fillId="19" borderId="4" xfId="0" applyFill="1" applyBorder="1"/>
    <xf numFmtId="0" fontId="8" fillId="2" borderId="4" xfId="0" applyFont="1" applyFill="1" applyBorder="1" applyAlignment="1">
      <alignment vertical="center" wrapText="1"/>
    </xf>
    <xf numFmtId="0" fontId="0" fillId="9" borderId="4" xfId="0" applyFill="1" applyBorder="1" applyAlignment="1">
      <alignment vertical="center" wrapText="1"/>
    </xf>
    <xf numFmtId="0" fontId="0" fillId="17" borderId="4" xfId="0" applyFill="1" applyBorder="1" applyAlignment="1">
      <alignment horizontal="center" vertical="center" wrapText="1"/>
    </xf>
    <xf numFmtId="0" fontId="0" fillId="15" borderId="4" xfId="0" applyFill="1" applyBorder="1" applyAlignment="1">
      <alignment horizontal="center" vertical="center" wrapText="1"/>
    </xf>
    <xf numFmtId="0" fontId="11" fillId="0" borderId="0" xfId="0" applyFont="1"/>
    <xf numFmtId="0" fontId="12" fillId="0" borderId="3" xfId="0" applyFont="1" applyBorder="1" applyAlignment="1">
      <alignment horizontal="center" vertical="center"/>
    </xf>
    <xf numFmtId="0" fontId="13" fillId="20" borderId="3" xfId="0" applyFont="1" applyFill="1" applyBorder="1" applyAlignment="1">
      <alignment horizontal="center" vertical="center"/>
    </xf>
    <xf numFmtId="0" fontId="13" fillId="16" borderId="3" xfId="0" applyFont="1" applyFill="1" applyBorder="1" applyAlignment="1">
      <alignment horizontal="center" vertical="center"/>
    </xf>
    <xf numFmtId="0" fontId="13" fillId="17" borderId="3" xfId="0" applyFont="1" applyFill="1" applyBorder="1" applyAlignment="1">
      <alignment horizontal="center" vertical="center"/>
    </xf>
    <xf numFmtId="0" fontId="13" fillId="18" borderId="0" xfId="0" applyFont="1" applyFill="1" applyAlignment="1">
      <alignment horizontal="center" vertical="center"/>
    </xf>
    <xf numFmtId="0" fontId="3" fillId="13" borderId="17" xfId="0" applyFont="1" applyFill="1" applyBorder="1" applyAlignment="1">
      <alignment vertical="center"/>
    </xf>
    <xf numFmtId="0" fontId="3" fillId="13" borderId="15" xfId="0" applyFont="1" applyFill="1" applyBorder="1" applyAlignment="1">
      <alignment vertical="center"/>
    </xf>
    <xf numFmtId="0" fontId="0" fillId="21" borderId="0" xfId="0" applyFill="1" applyAlignment="1">
      <alignment vertical="center"/>
    </xf>
    <xf numFmtId="0" fontId="3" fillId="13" borderId="18" xfId="0" applyFont="1" applyFill="1" applyBorder="1" applyAlignment="1">
      <alignment vertical="center"/>
    </xf>
    <xf numFmtId="0" fontId="0" fillId="16" borderId="3" xfId="0" applyFill="1" applyBorder="1" applyAlignment="1">
      <alignment horizontal="center" vertical="center"/>
    </xf>
    <xf numFmtId="0" fontId="0" fillId="17" borderId="3" xfId="0" applyFill="1" applyBorder="1" applyAlignment="1">
      <alignment horizontal="center" vertical="center"/>
    </xf>
    <xf numFmtId="0" fontId="3" fillId="13" borderId="19" xfId="0" applyFont="1" applyFill="1" applyBorder="1" applyAlignment="1">
      <alignment vertical="center"/>
    </xf>
    <xf numFmtId="0" fontId="0" fillId="15" borderId="3" xfId="0" applyFill="1" applyBorder="1" applyAlignment="1">
      <alignment horizontal="center" vertical="center"/>
    </xf>
    <xf numFmtId="0" fontId="0" fillId="22" borderId="4" xfId="0" applyFill="1" applyBorder="1" applyAlignment="1">
      <alignment horizontal="center"/>
    </xf>
    <xf numFmtId="0" fontId="0" fillId="23" borderId="4" xfId="0" applyFill="1" applyBorder="1" applyAlignment="1">
      <alignment horizontal="center"/>
    </xf>
    <xf numFmtId="164" fontId="0" fillId="24" borderId="4" xfId="0" applyNumberFormat="1" applyFill="1" applyBorder="1" applyAlignment="1">
      <alignment horizontal="center"/>
    </xf>
    <xf numFmtId="0" fontId="14" fillId="2" borderId="8" xfId="0" applyFont="1" applyFill="1" applyBorder="1" applyAlignment="1">
      <alignment vertical="center"/>
    </xf>
    <xf numFmtId="0" fontId="14" fillId="2" borderId="3" xfId="0" applyFont="1" applyFill="1" applyBorder="1" applyAlignment="1">
      <alignment vertical="center"/>
    </xf>
    <xf numFmtId="0" fontId="14" fillId="2" borderId="9" xfId="0" applyFont="1" applyFill="1" applyBorder="1" applyAlignment="1">
      <alignment vertical="center"/>
    </xf>
    <xf numFmtId="0" fontId="15" fillId="15" borderId="8" xfId="0" applyFont="1" applyFill="1" applyBorder="1" applyAlignment="1">
      <alignment horizontal="center" vertical="center"/>
    </xf>
    <xf numFmtId="0" fontId="16" fillId="0" borderId="3" xfId="0" applyFont="1" applyBorder="1" applyAlignment="1">
      <alignment horizontal="left" vertical="top" wrapText="1"/>
    </xf>
    <xf numFmtId="0" fontId="16" fillId="0" borderId="9" xfId="0" applyFont="1" applyBorder="1" applyAlignment="1">
      <alignment horizontal="left" vertical="top" wrapText="1"/>
    </xf>
    <xf numFmtId="0" fontId="15" fillId="14" borderId="8" xfId="0" applyFont="1" applyFill="1" applyBorder="1" applyAlignment="1">
      <alignment horizontal="center" vertical="center"/>
    </xf>
    <xf numFmtId="0" fontId="15" fillId="16" borderId="8" xfId="0" applyFont="1" applyFill="1" applyBorder="1" applyAlignment="1">
      <alignment horizontal="center" vertical="center"/>
    </xf>
    <xf numFmtId="0" fontId="15" fillId="17" borderId="11" xfId="0" applyFont="1" applyFill="1" applyBorder="1" applyAlignment="1">
      <alignment horizontal="center" vertical="center"/>
    </xf>
    <xf numFmtId="0" fontId="16" fillId="0" borderId="12" xfId="0" applyFont="1" applyBorder="1" applyAlignment="1">
      <alignment horizontal="left" vertical="top" wrapText="1"/>
    </xf>
    <xf numFmtId="0" fontId="8" fillId="25" borderId="20" xfId="0" applyFont="1" applyFill="1" applyBorder="1" applyAlignment="1">
      <alignment horizontal="center"/>
    </xf>
    <xf numFmtId="0" fontId="8" fillId="25" borderId="21" xfId="0" applyFont="1" applyFill="1" applyBorder="1" applyAlignment="1">
      <alignment horizontal="center"/>
    </xf>
    <xf numFmtId="0" fontId="8" fillId="25" borderId="0" xfId="0" applyFont="1" applyFill="1" applyAlignment="1">
      <alignment horizontal="center"/>
    </xf>
    <xf numFmtId="0" fontId="0" fillId="26" borderId="0" xfId="0" applyFill="1" applyAlignment="1">
      <alignment horizontal="center"/>
    </xf>
    <xf numFmtId="0" fontId="0" fillId="26" borderId="22" xfId="0" applyFill="1" applyBorder="1" applyAlignment="1">
      <alignment horizontal="center"/>
    </xf>
    <xf numFmtId="0" fontId="0" fillId="16" borderId="4" xfId="0" applyFill="1" applyBorder="1" applyAlignment="1">
      <alignment horizontal="left" vertical="center" wrapText="1"/>
    </xf>
    <xf numFmtId="0" fontId="8" fillId="27" borderId="4" xfId="0" applyFont="1" applyFill="1" applyBorder="1" applyAlignment="1">
      <alignment horizontal="left" vertical="center" wrapText="1"/>
    </xf>
    <xf numFmtId="0" fontId="0" fillId="28" borderId="23" xfId="0" applyFill="1" applyBorder="1" applyAlignment="1">
      <alignment horizontal="center" vertical="center"/>
    </xf>
    <xf numFmtId="0" fontId="0" fillId="29" borderId="25" xfId="0" applyFill="1" applyBorder="1" applyAlignment="1">
      <alignment horizontal="center" vertical="center"/>
    </xf>
    <xf numFmtId="0" fontId="0" fillId="27" borderId="25" xfId="0" applyFill="1" applyBorder="1" applyAlignment="1">
      <alignment horizontal="center" vertical="center"/>
    </xf>
    <xf numFmtId="0" fontId="3" fillId="30" borderId="26" xfId="0" applyFont="1" applyFill="1" applyBorder="1" applyAlignment="1">
      <alignment horizontal="center" vertical="center"/>
    </xf>
    <xf numFmtId="0" fontId="0" fillId="28" borderId="0" xfId="0" applyFill="1" applyAlignment="1">
      <alignment vertical="center"/>
    </xf>
    <xf numFmtId="0" fontId="0" fillId="29" borderId="0" xfId="0" applyFill="1" applyAlignment="1">
      <alignment vertical="center"/>
    </xf>
    <xf numFmtId="0" fontId="0" fillId="27" borderId="0" xfId="0" applyFill="1" applyAlignment="1">
      <alignment vertical="center"/>
    </xf>
    <xf numFmtId="0" fontId="3" fillId="31" borderId="0" xfId="0" applyFont="1" applyFill="1" applyAlignment="1">
      <alignment vertical="center"/>
    </xf>
    <xf numFmtId="0" fontId="0" fillId="28" borderId="3" xfId="0" applyFill="1" applyBorder="1" applyAlignment="1">
      <alignment vertical="center"/>
    </xf>
    <xf numFmtId="0" fontId="0" fillId="29" borderId="3" xfId="0" applyFill="1" applyBorder="1" applyAlignment="1">
      <alignment vertical="center"/>
    </xf>
    <xf numFmtId="0" fontId="0" fillId="27" borderId="3" xfId="0" applyFill="1" applyBorder="1" applyAlignment="1">
      <alignment vertical="center"/>
    </xf>
    <xf numFmtId="0" fontId="3" fillId="31" borderId="3" xfId="0" applyFont="1" applyFill="1" applyBorder="1" applyAlignment="1">
      <alignment vertical="center"/>
    </xf>
    <xf numFmtId="0" fontId="17" fillId="2" borderId="4" xfId="0" applyFont="1" applyFill="1" applyBorder="1" applyAlignment="1">
      <alignment horizontal="center" vertical="center" textRotation="75"/>
    </xf>
    <xf numFmtId="0" fontId="17" fillId="8" borderId="4" xfId="0" applyFont="1" applyFill="1" applyBorder="1" applyAlignment="1">
      <alignment horizontal="center" vertical="center" textRotation="75"/>
    </xf>
    <xf numFmtId="0" fontId="17" fillId="8" borderId="4" xfId="0" applyFont="1" applyFill="1" applyBorder="1" applyAlignment="1">
      <alignment horizontal="center" vertical="center" textRotation="75" wrapText="1"/>
    </xf>
    <xf numFmtId="0" fontId="17" fillId="5" borderId="4" xfId="0" applyFont="1" applyFill="1" applyBorder="1" applyAlignment="1">
      <alignment horizontal="center" vertical="center" textRotation="75" wrapText="1"/>
    </xf>
    <xf numFmtId="0" fontId="17" fillId="3" borderId="4" xfId="0" applyFont="1" applyFill="1" applyBorder="1" applyAlignment="1">
      <alignment horizontal="center" vertical="center" textRotation="75" wrapText="1"/>
    </xf>
    <xf numFmtId="0" fontId="17" fillId="6" borderId="4" xfId="0" applyFont="1" applyFill="1" applyBorder="1" applyAlignment="1">
      <alignment horizontal="center" vertical="center" textRotation="75" wrapText="1"/>
    </xf>
    <xf numFmtId="0" fontId="17" fillId="7" borderId="4" xfId="0" applyFont="1" applyFill="1" applyBorder="1" applyAlignment="1">
      <alignment horizontal="center" vertical="center" textRotation="75" wrapText="1"/>
    </xf>
    <xf numFmtId="0" fontId="18" fillId="9" borderId="4" xfId="0" applyFont="1" applyFill="1" applyBorder="1" applyAlignment="1">
      <alignment horizontal="center" vertical="center" wrapText="1"/>
    </xf>
    <xf numFmtId="0" fontId="3" fillId="32" borderId="4" xfId="0" applyFont="1" applyFill="1" applyBorder="1" applyAlignment="1">
      <alignment horizontal="center" vertical="center" wrapText="1"/>
    </xf>
    <xf numFmtId="0" fontId="3" fillId="19" borderId="4" xfId="0" applyFont="1" applyFill="1" applyBorder="1" applyAlignment="1">
      <alignment horizontal="center" vertical="center" wrapText="1"/>
    </xf>
    <xf numFmtId="0" fontId="0" fillId="33" borderId="4" xfId="0" applyFill="1" applyBorder="1" applyAlignment="1">
      <alignment horizontal="center" vertical="center" wrapText="1"/>
    </xf>
    <xf numFmtId="0" fontId="3" fillId="34" borderId="4" xfId="0" applyFont="1" applyFill="1" applyBorder="1" applyAlignment="1">
      <alignment horizontal="center" vertical="center" wrapText="1"/>
    </xf>
    <xf numFmtId="0" fontId="0" fillId="35" borderId="4" xfId="0" applyFill="1" applyBorder="1" applyAlignment="1">
      <alignment horizontal="center" vertical="center" wrapText="1"/>
    </xf>
    <xf numFmtId="0" fontId="0" fillId="0" borderId="20" xfId="0" applyBorder="1"/>
    <xf numFmtId="0" fontId="0" fillId="0" borderId="21" xfId="0" applyBorder="1"/>
    <xf numFmtId="0" fontId="0" fillId="0" borderId="22" xfId="0" applyBorder="1"/>
    <xf numFmtId="0" fontId="0" fillId="14" borderId="0" xfId="0" applyFill="1" applyAlignment="1">
      <alignment horizontal="center" vertical="center" wrapText="1"/>
    </xf>
    <xf numFmtId="0" fontId="0" fillId="9" borderId="0" xfId="0" applyFill="1" applyAlignment="1">
      <alignment horizontal="center" vertical="center" wrapText="1"/>
    </xf>
    <xf numFmtId="0" fontId="0" fillId="9" borderId="0" xfId="0" applyFill="1"/>
    <xf numFmtId="0" fontId="8" fillId="2" borderId="6" xfId="0" applyFont="1" applyFill="1" applyBorder="1" applyAlignment="1">
      <alignment vertical="center"/>
    </xf>
    <xf numFmtId="0" fontId="11" fillId="0" borderId="0" xfId="0" applyFont="1" applyAlignment="1">
      <alignment horizontal="left"/>
    </xf>
    <xf numFmtId="0" fontId="6" fillId="11" borderId="29" xfId="0" applyFont="1" applyFill="1" applyBorder="1" applyAlignment="1">
      <alignment horizontal="center" vertical="center" wrapText="1"/>
    </xf>
    <xf numFmtId="0" fontId="6" fillId="11" borderId="30" xfId="0" applyFont="1" applyFill="1" applyBorder="1" applyAlignment="1">
      <alignment horizontal="center" vertical="center" wrapText="1"/>
    </xf>
    <xf numFmtId="0" fontId="6" fillId="11" borderId="31" xfId="0" applyFont="1" applyFill="1" applyBorder="1" applyAlignment="1">
      <alignment horizontal="center" vertical="center" wrapText="1"/>
    </xf>
    <xf numFmtId="0" fontId="0" fillId="11" borderId="29" xfId="0" applyFill="1" applyBorder="1" applyAlignment="1">
      <alignment horizontal="center" vertical="center" wrapText="1"/>
    </xf>
    <xf numFmtId="0" fontId="0" fillId="11" borderId="30" xfId="0" applyFill="1" applyBorder="1" applyAlignment="1">
      <alignment horizontal="center" vertical="center" wrapText="1"/>
    </xf>
    <xf numFmtId="0" fontId="0" fillId="11" borderId="31" xfId="0" applyFill="1" applyBorder="1" applyAlignment="1">
      <alignment horizontal="center" vertical="center" wrapText="1"/>
    </xf>
    <xf numFmtId="0" fontId="5" fillId="10" borderId="29" xfId="0" applyFont="1" applyFill="1" applyBorder="1" applyAlignment="1">
      <alignment horizontal="left" vertical="center" wrapText="1"/>
    </xf>
    <xf numFmtId="0" fontId="5" fillId="10" borderId="30" xfId="0" applyFont="1" applyFill="1" applyBorder="1" applyAlignment="1">
      <alignment horizontal="left" vertical="center" wrapText="1"/>
    </xf>
    <xf numFmtId="0" fontId="5" fillId="10" borderId="31"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0" fillId="11" borderId="4" xfId="0" applyFill="1" applyBorder="1" applyAlignment="1">
      <alignment horizontal="left" vertical="center" wrapText="1"/>
    </xf>
    <xf numFmtId="0" fontId="1" fillId="18" borderId="14" xfId="0" applyFont="1" applyFill="1" applyBorder="1" applyAlignment="1">
      <alignment horizontal="center" vertical="center" wrapText="1" readingOrder="1"/>
    </xf>
    <xf numFmtId="0" fontId="1" fillId="18" borderId="13" xfId="0" applyFont="1" applyFill="1" applyBorder="1" applyAlignment="1">
      <alignment horizontal="center" vertical="center" wrapText="1" readingOrder="1"/>
    </xf>
    <xf numFmtId="0" fontId="0" fillId="0" borderId="15" xfId="0"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3" fillId="13" borderId="7" xfId="0" applyFont="1" applyFill="1" applyBorder="1" applyAlignment="1">
      <alignment horizontal="center" vertical="center"/>
    </xf>
    <xf numFmtId="0" fontId="9" fillId="2" borderId="10" xfId="0" applyFont="1" applyFill="1" applyBorder="1" applyAlignment="1">
      <alignment horizontal="center" vertical="center" textRotation="90"/>
    </xf>
    <xf numFmtId="0" fontId="8" fillId="13" borderId="7" xfId="0" applyFont="1" applyFill="1" applyBorder="1" applyAlignment="1">
      <alignment horizontal="center" vertical="center"/>
    </xf>
    <xf numFmtId="0" fontId="0" fillId="9" borderId="4" xfId="0" applyFill="1" applyBorder="1" applyAlignment="1">
      <alignment horizontal="center" vertical="center" wrapText="1"/>
    </xf>
    <xf numFmtId="0" fontId="0" fillId="16" borderId="4" xfId="0" applyFill="1" applyBorder="1" applyAlignment="1">
      <alignment horizontal="center" vertical="center" wrapText="1"/>
    </xf>
    <xf numFmtId="0" fontId="13" fillId="16" borderId="3" xfId="0" applyFont="1" applyFill="1" applyBorder="1" applyAlignment="1">
      <alignment horizontal="center" vertical="center"/>
    </xf>
    <xf numFmtId="0" fontId="13" fillId="17" borderId="3" xfId="0" applyFont="1" applyFill="1" applyBorder="1" applyAlignment="1">
      <alignment horizontal="center" vertical="center"/>
    </xf>
    <xf numFmtId="0" fontId="13" fillId="18" borderId="0" xfId="0" applyFont="1" applyFill="1" applyAlignment="1">
      <alignment horizontal="center" vertical="center"/>
    </xf>
    <xf numFmtId="0" fontId="3" fillId="13" borderId="16" xfId="0" applyFont="1" applyFill="1" applyBorder="1" applyAlignment="1">
      <alignment horizontal="center" vertical="center"/>
    </xf>
    <xf numFmtId="0" fontId="8" fillId="2" borderId="6" xfId="0" applyFont="1" applyFill="1" applyBorder="1" applyAlignment="1">
      <alignment horizontal="center" vertical="center" wrapText="1"/>
    </xf>
    <xf numFmtId="0" fontId="12" fillId="0" borderId="3" xfId="0" applyFont="1" applyBorder="1" applyAlignment="1">
      <alignment horizontal="center" vertical="center"/>
    </xf>
    <xf numFmtId="0" fontId="13" fillId="20" borderId="3" xfId="0" applyFont="1" applyFill="1" applyBorder="1" applyAlignment="1">
      <alignment horizontal="center" vertical="center"/>
    </xf>
    <xf numFmtId="0" fontId="6" fillId="9" borderId="4" xfId="0" applyFont="1" applyFill="1" applyBorder="1" applyAlignment="1">
      <alignment horizontal="center" vertical="center"/>
    </xf>
    <xf numFmtId="0" fontId="0" fillId="0" borderId="0" xfId="0" applyAlignment="1">
      <alignment horizontal="center" vertical="center"/>
    </xf>
    <xf numFmtId="0" fontId="3" fillId="13" borderId="27" xfId="0" applyFont="1" applyFill="1" applyBorder="1" applyAlignment="1">
      <alignment horizontal="center" vertical="center"/>
    </xf>
    <xf numFmtId="0" fontId="3" fillId="13" borderId="28" xfId="0" applyFont="1" applyFill="1" applyBorder="1" applyAlignment="1">
      <alignment horizontal="center" vertical="center"/>
    </xf>
    <xf numFmtId="0" fontId="8" fillId="13" borderId="19" xfId="0" applyFont="1" applyFill="1" applyBorder="1" applyAlignment="1">
      <alignment horizontal="center" vertical="center"/>
    </xf>
    <xf numFmtId="0" fontId="1" fillId="0" borderId="24" xfId="0" applyFont="1" applyBorder="1" applyAlignment="1">
      <alignment horizontal="center" vertical="center" wrapText="1"/>
    </xf>
    <xf numFmtId="0" fontId="19" fillId="36" borderId="4" xfId="0" applyFont="1" applyFill="1" applyBorder="1" applyAlignment="1">
      <alignment horizontal="center" vertical="center" wrapText="1"/>
    </xf>
    <xf numFmtId="0" fontId="0" fillId="11" borderId="29" xfId="0" applyFill="1" applyBorder="1" applyAlignment="1">
      <alignment horizontal="left" vertical="center" wrapText="1"/>
    </xf>
    <xf numFmtId="0" fontId="0" fillId="11" borderId="30" xfId="0" applyFill="1" applyBorder="1" applyAlignment="1">
      <alignment horizontal="left" vertical="center" wrapText="1"/>
    </xf>
    <xf numFmtId="0" fontId="0" fillId="11" borderId="31" xfId="0" applyFill="1" applyBorder="1" applyAlignment="1">
      <alignment horizontal="left" vertical="center" wrapText="1"/>
    </xf>
  </cellXfs>
  <cellStyles count="2">
    <cellStyle name="Normal" xfId="0" builtinId="0"/>
    <cellStyle name="Normal 2" xfId="1" xr:uid="{00000000-0005-0000-0000-000006000000}"/>
  </cellStyles>
  <dxfs count="20">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EC008D"/>
      <rgbColor rgb="FF00FFFF"/>
      <rgbColor rgb="FF800000"/>
      <rgbColor rgb="FF00A933"/>
      <rgbColor rgb="FF002060"/>
      <rgbColor rgb="FF92D050"/>
      <rgbColor rgb="FF800080"/>
      <rgbColor rgb="FF0080BC"/>
      <rgbColor rgb="FFBFBFBF"/>
      <rgbColor rgb="FF808080"/>
      <rgbColor rgb="FF8EB4E3"/>
      <rgbColor rgb="FF77216D"/>
      <rgbColor rgb="FFF2F2F2"/>
      <rgbColor rgb="FFDCE6F2"/>
      <rgbColor rgb="FF660066"/>
      <rgbColor rgb="FFA6A6A6"/>
      <rgbColor rgb="FF0070C0"/>
      <rgbColor rgb="FFC6D9F1"/>
      <rgbColor rgb="FF000080"/>
      <rgbColor rgb="FFFF00FF"/>
      <rgbColor rgb="FFB9CDE5"/>
      <rgbColor rgb="FF00FFFF"/>
      <rgbColor rgb="FF800080"/>
      <rgbColor rgb="FF800000"/>
      <rgbColor rgb="FF008080"/>
      <rgbColor rgb="FF0000FF"/>
      <rgbColor rgb="FF00AFAB"/>
      <rgbColor rgb="FFB8D9EC"/>
      <rgbColor rgb="FFD9D9D9"/>
      <rgbColor rgb="FFFFE5F4"/>
      <rgbColor rgb="FFB8D0ED"/>
      <rgbColor rgb="FFFFC9E9"/>
      <rgbColor rgb="FFCCC1DA"/>
      <rgbColor rgb="FFFAC090"/>
      <rgbColor rgb="FF3366FF"/>
      <rgbColor rgb="FF729FCF"/>
      <rgbColor rgb="FF81D41A"/>
      <rgbColor rgb="FFFFC000"/>
      <rgbColor rgb="FFC7A900"/>
      <rgbColor rgb="FFE73C50"/>
      <rgbColor rgb="FF558ED5"/>
      <rgbColor rgb="FF878787"/>
      <rgbColor rgb="FF0B2A4A"/>
      <rgbColor rgb="FF00B050"/>
      <rgbColor rgb="FF17375E"/>
      <rgbColor rgb="FF13426B"/>
      <rgbColor rgb="FF993300"/>
      <rgbColor rgb="FF993366"/>
      <rgbColor rgb="FF1F497D"/>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radarChart>
        <c:radarStyle val="marker"/>
        <c:varyColors val="0"/>
        <c:ser>
          <c:idx val="0"/>
          <c:order val="0"/>
          <c:tx>
            <c:strRef>
              <c:f>datacartoPP!$A$1</c:f>
              <c:strCache>
                <c:ptCount val="1"/>
                <c:pt idx="0">
                  <c:v>Série 1</c:v>
                </c:pt>
              </c:strCache>
            </c:strRef>
          </c:tx>
          <c:spPr>
            <a:ln w="76320">
              <a:solidFill>
                <a:srgbClr val="92D05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datacartoPP!$A$2:$A$360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0-ADF4-B045-BDAF-9D88D1E20BD4}"/>
            </c:ext>
          </c:extLst>
        </c:ser>
        <c:ser>
          <c:idx val="1"/>
          <c:order val="1"/>
          <c:tx>
            <c:strRef>
              <c:f>datacartoPP!$B$1</c:f>
              <c:strCache>
                <c:ptCount val="1"/>
                <c:pt idx="0">
                  <c:v>Série 2</c:v>
                </c:pt>
              </c:strCache>
            </c:strRef>
          </c:tx>
          <c:spPr>
            <a:ln w="76320">
              <a:solidFill>
                <a:srgbClr val="FFC00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datacartoPP!$B$2:$B$360</c:f>
              <c:numCache>
                <c:formatCode>General</c:formatCode>
                <c:ptCount val="359"/>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0.9</c:v>
                </c:pt>
                <c:pt idx="16">
                  <c:v>0.9</c:v>
                </c:pt>
                <c:pt idx="17">
                  <c:v>0.9</c:v>
                </c:pt>
                <c:pt idx="18">
                  <c:v>0.9</c:v>
                </c:pt>
                <c:pt idx="19">
                  <c:v>0.9</c:v>
                </c:pt>
                <c:pt idx="20">
                  <c:v>0.9</c:v>
                </c:pt>
                <c:pt idx="21">
                  <c:v>0.9</c:v>
                </c:pt>
                <c:pt idx="22">
                  <c:v>0.9</c:v>
                </c:pt>
                <c:pt idx="23">
                  <c:v>0.9</c:v>
                </c:pt>
                <c:pt idx="24">
                  <c:v>0.9</c:v>
                </c:pt>
                <c:pt idx="25">
                  <c:v>0.9</c:v>
                </c:pt>
                <c:pt idx="26">
                  <c:v>0.9</c:v>
                </c:pt>
                <c:pt idx="27">
                  <c:v>0.9</c:v>
                </c:pt>
                <c:pt idx="28">
                  <c:v>0.9</c:v>
                </c:pt>
                <c:pt idx="29">
                  <c:v>0.9</c:v>
                </c:pt>
                <c:pt idx="30">
                  <c:v>0.9</c:v>
                </c:pt>
                <c:pt idx="31">
                  <c:v>0.9</c:v>
                </c:pt>
                <c:pt idx="32">
                  <c:v>0.9</c:v>
                </c:pt>
                <c:pt idx="33">
                  <c:v>0.9</c:v>
                </c:pt>
                <c:pt idx="34">
                  <c:v>0.9</c:v>
                </c:pt>
                <c:pt idx="35">
                  <c:v>0.9</c:v>
                </c:pt>
                <c:pt idx="36">
                  <c:v>0.9</c:v>
                </c:pt>
                <c:pt idx="37">
                  <c:v>0.9</c:v>
                </c:pt>
                <c:pt idx="38">
                  <c:v>0.9</c:v>
                </c:pt>
                <c:pt idx="39">
                  <c:v>0.9</c:v>
                </c:pt>
                <c:pt idx="40">
                  <c:v>0.9</c:v>
                </c:pt>
                <c:pt idx="41">
                  <c:v>0.9</c:v>
                </c:pt>
                <c:pt idx="42">
                  <c:v>0.9</c:v>
                </c:pt>
                <c:pt idx="43">
                  <c:v>0.9</c:v>
                </c:pt>
                <c:pt idx="44">
                  <c:v>0.9</c:v>
                </c:pt>
                <c:pt idx="45">
                  <c:v>0.9</c:v>
                </c:pt>
                <c:pt idx="46">
                  <c:v>0.9</c:v>
                </c:pt>
                <c:pt idx="47">
                  <c:v>0.9</c:v>
                </c:pt>
                <c:pt idx="48">
                  <c:v>0.9</c:v>
                </c:pt>
                <c:pt idx="49">
                  <c:v>0.9</c:v>
                </c:pt>
                <c:pt idx="50">
                  <c:v>0.9</c:v>
                </c:pt>
                <c:pt idx="51">
                  <c:v>0.9</c:v>
                </c:pt>
                <c:pt idx="52">
                  <c:v>0.9</c:v>
                </c:pt>
                <c:pt idx="53">
                  <c:v>0.9</c:v>
                </c:pt>
                <c:pt idx="54">
                  <c:v>0.9</c:v>
                </c:pt>
                <c:pt idx="55">
                  <c:v>0.9</c:v>
                </c:pt>
                <c:pt idx="56">
                  <c:v>0.9</c:v>
                </c:pt>
                <c:pt idx="57">
                  <c:v>0.9</c:v>
                </c:pt>
                <c:pt idx="58">
                  <c:v>0.9</c:v>
                </c:pt>
                <c:pt idx="59">
                  <c:v>0.9</c:v>
                </c:pt>
                <c:pt idx="60">
                  <c:v>0.9</c:v>
                </c:pt>
                <c:pt idx="61">
                  <c:v>0.9</c:v>
                </c:pt>
                <c:pt idx="62">
                  <c:v>0.9</c:v>
                </c:pt>
                <c:pt idx="63">
                  <c:v>0.9</c:v>
                </c:pt>
                <c:pt idx="64">
                  <c:v>0.9</c:v>
                </c:pt>
                <c:pt idx="65">
                  <c:v>0.9</c:v>
                </c:pt>
                <c:pt idx="66">
                  <c:v>0.9</c:v>
                </c:pt>
                <c:pt idx="67">
                  <c:v>0.9</c:v>
                </c:pt>
                <c:pt idx="68">
                  <c:v>0.9</c:v>
                </c:pt>
                <c:pt idx="69">
                  <c:v>0.9</c:v>
                </c:pt>
                <c:pt idx="70">
                  <c:v>0.9</c:v>
                </c:pt>
                <c:pt idx="71">
                  <c:v>0.9</c:v>
                </c:pt>
                <c:pt idx="72">
                  <c:v>0.9</c:v>
                </c:pt>
                <c:pt idx="73">
                  <c:v>0.9</c:v>
                </c:pt>
                <c:pt idx="74">
                  <c:v>0.9</c:v>
                </c:pt>
                <c:pt idx="75">
                  <c:v>0.9</c:v>
                </c:pt>
                <c:pt idx="76">
                  <c:v>0.9</c:v>
                </c:pt>
                <c:pt idx="77">
                  <c:v>0.9</c:v>
                </c:pt>
                <c:pt idx="78">
                  <c:v>0.9</c:v>
                </c:pt>
                <c:pt idx="79">
                  <c:v>0.9</c:v>
                </c:pt>
                <c:pt idx="80">
                  <c:v>0.9</c:v>
                </c:pt>
                <c:pt idx="81">
                  <c:v>0.9</c:v>
                </c:pt>
                <c:pt idx="82">
                  <c:v>0.9</c:v>
                </c:pt>
                <c:pt idx="83">
                  <c:v>0.9</c:v>
                </c:pt>
                <c:pt idx="84">
                  <c:v>0.9</c:v>
                </c:pt>
                <c:pt idx="85">
                  <c:v>0.9</c:v>
                </c:pt>
                <c:pt idx="86">
                  <c:v>0.9</c:v>
                </c:pt>
                <c:pt idx="87">
                  <c:v>0.9</c:v>
                </c:pt>
                <c:pt idx="88">
                  <c:v>0.9</c:v>
                </c:pt>
                <c:pt idx="89">
                  <c:v>0.9</c:v>
                </c:pt>
                <c:pt idx="90">
                  <c:v>0.9</c:v>
                </c:pt>
                <c:pt idx="91">
                  <c:v>0.9</c:v>
                </c:pt>
                <c:pt idx="92">
                  <c:v>0.9</c:v>
                </c:pt>
                <c:pt idx="93">
                  <c:v>0.9</c:v>
                </c:pt>
                <c:pt idx="94">
                  <c:v>0.9</c:v>
                </c:pt>
                <c:pt idx="95">
                  <c:v>0.9</c:v>
                </c:pt>
                <c:pt idx="96">
                  <c:v>0.9</c:v>
                </c:pt>
                <c:pt idx="97">
                  <c:v>0.9</c:v>
                </c:pt>
                <c:pt idx="98">
                  <c:v>0.9</c:v>
                </c:pt>
                <c:pt idx="99">
                  <c:v>0.9</c:v>
                </c:pt>
                <c:pt idx="100">
                  <c:v>0.9</c:v>
                </c:pt>
                <c:pt idx="101">
                  <c:v>0.9</c:v>
                </c:pt>
                <c:pt idx="102">
                  <c:v>0.9</c:v>
                </c:pt>
                <c:pt idx="103">
                  <c:v>0.9</c:v>
                </c:pt>
                <c:pt idx="104">
                  <c:v>0.9</c:v>
                </c:pt>
                <c:pt idx="105">
                  <c:v>0.9</c:v>
                </c:pt>
                <c:pt idx="106">
                  <c:v>0.9</c:v>
                </c:pt>
                <c:pt idx="107">
                  <c:v>0.9</c:v>
                </c:pt>
                <c:pt idx="108">
                  <c:v>0.9</c:v>
                </c:pt>
                <c:pt idx="109">
                  <c:v>0.9</c:v>
                </c:pt>
                <c:pt idx="110">
                  <c:v>0.9</c:v>
                </c:pt>
                <c:pt idx="111">
                  <c:v>0.9</c:v>
                </c:pt>
                <c:pt idx="112">
                  <c:v>0.9</c:v>
                </c:pt>
                <c:pt idx="113">
                  <c:v>0.9</c:v>
                </c:pt>
                <c:pt idx="114">
                  <c:v>0.9</c:v>
                </c:pt>
                <c:pt idx="115">
                  <c:v>0.9</c:v>
                </c:pt>
                <c:pt idx="116">
                  <c:v>0.9</c:v>
                </c:pt>
                <c:pt idx="117">
                  <c:v>0.9</c:v>
                </c:pt>
                <c:pt idx="118">
                  <c:v>0.9</c:v>
                </c:pt>
                <c:pt idx="119">
                  <c:v>0.9</c:v>
                </c:pt>
                <c:pt idx="120">
                  <c:v>0.9</c:v>
                </c:pt>
                <c:pt idx="121">
                  <c:v>0.9</c:v>
                </c:pt>
                <c:pt idx="122">
                  <c:v>0.9</c:v>
                </c:pt>
                <c:pt idx="123">
                  <c:v>0.9</c:v>
                </c:pt>
                <c:pt idx="124">
                  <c:v>0.9</c:v>
                </c:pt>
                <c:pt idx="125">
                  <c:v>0.9</c:v>
                </c:pt>
                <c:pt idx="126">
                  <c:v>0.9</c:v>
                </c:pt>
                <c:pt idx="127">
                  <c:v>0.9</c:v>
                </c:pt>
                <c:pt idx="128">
                  <c:v>0.9</c:v>
                </c:pt>
                <c:pt idx="129">
                  <c:v>0.9</c:v>
                </c:pt>
                <c:pt idx="130">
                  <c:v>0.9</c:v>
                </c:pt>
                <c:pt idx="131">
                  <c:v>0.9</c:v>
                </c:pt>
                <c:pt idx="132">
                  <c:v>0.9</c:v>
                </c:pt>
                <c:pt idx="133">
                  <c:v>0.9</c:v>
                </c:pt>
                <c:pt idx="134">
                  <c:v>0.9</c:v>
                </c:pt>
                <c:pt idx="135">
                  <c:v>0.9</c:v>
                </c:pt>
                <c:pt idx="136">
                  <c:v>0.9</c:v>
                </c:pt>
                <c:pt idx="137">
                  <c:v>0.9</c:v>
                </c:pt>
                <c:pt idx="138">
                  <c:v>0.9</c:v>
                </c:pt>
                <c:pt idx="139">
                  <c:v>0.9</c:v>
                </c:pt>
                <c:pt idx="140">
                  <c:v>0.9</c:v>
                </c:pt>
                <c:pt idx="141">
                  <c:v>0.9</c:v>
                </c:pt>
                <c:pt idx="142">
                  <c:v>0.9</c:v>
                </c:pt>
                <c:pt idx="143">
                  <c:v>0.9</c:v>
                </c:pt>
                <c:pt idx="144">
                  <c:v>0.9</c:v>
                </c:pt>
                <c:pt idx="145">
                  <c:v>0.9</c:v>
                </c:pt>
                <c:pt idx="146">
                  <c:v>0.9</c:v>
                </c:pt>
                <c:pt idx="147">
                  <c:v>0.9</c:v>
                </c:pt>
                <c:pt idx="148">
                  <c:v>0.9</c:v>
                </c:pt>
                <c:pt idx="149">
                  <c:v>0.9</c:v>
                </c:pt>
                <c:pt idx="150">
                  <c:v>0.9</c:v>
                </c:pt>
                <c:pt idx="151">
                  <c:v>0.9</c:v>
                </c:pt>
                <c:pt idx="152">
                  <c:v>0.9</c:v>
                </c:pt>
                <c:pt idx="153">
                  <c:v>0.9</c:v>
                </c:pt>
                <c:pt idx="154">
                  <c:v>0.9</c:v>
                </c:pt>
                <c:pt idx="155">
                  <c:v>0.9</c:v>
                </c:pt>
                <c:pt idx="156">
                  <c:v>0.9</c:v>
                </c:pt>
                <c:pt idx="157">
                  <c:v>0.9</c:v>
                </c:pt>
                <c:pt idx="158">
                  <c:v>0.9</c:v>
                </c:pt>
                <c:pt idx="159">
                  <c:v>0.9</c:v>
                </c:pt>
                <c:pt idx="160">
                  <c:v>0.9</c:v>
                </c:pt>
                <c:pt idx="161">
                  <c:v>0.9</c:v>
                </c:pt>
                <c:pt idx="162">
                  <c:v>0.9</c:v>
                </c:pt>
                <c:pt idx="163">
                  <c:v>0.9</c:v>
                </c:pt>
                <c:pt idx="164">
                  <c:v>0.9</c:v>
                </c:pt>
                <c:pt idx="165">
                  <c:v>0.9</c:v>
                </c:pt>
                <c:pt idx="166">
                  <c:v>0.9</c:v>
                </c:pt>
                <c:pt idx="167">
                  <c:v>0.9</c:v>
                </c:pt>
                <c:pt idx="168">
                  <c:v>0.9</c:v>
                </c:pt>
                <c:pt idx="169">
                  <c:v>0.9</c:v>
                </c:pt>
                <c:pt idx="170">
                  <c:v>0.9</c:v>
                </c:pt>
                <c:pt idx="171">
                  <c:v>0.9</c:v>
                </c:pt>
                <c:pt idx="172">
                  <c:v>0.9</c:v>
                </c:pt>
                <c:pt idx="173">
                  <c:v>0.9</c:v>
                </c:pt>
                <c:pt idx="174">
                  <c:v>0.9</c:v>
                </c:pt>
                <c:pt idx="175">
                  <c:v>0.9</c:v>
                </c:pt>
                <c:pt idx="176">
                  <c:v>0.9</c:v>
                </c:pt>
                <c:pt idx="177">
                  <c:v>0.9</c:v>
                </c:pt>
                <c:pt idx="178">
                  <c:v>0.9</c:v>
                </c:pt>
                <c:pt idx="179">
                  <c:v>0.9</c:v>
                </c:pt>
                <c:pt idx="180">
                  <c:v>0.9</c:v>
                </c:pt>
                <c:pt idx="181">
                  <c:v>0.9</c:v>
                </c:pt>
                <c:pt idx="182">
                  <c:v>0.9</c:v>
                </c:pt>
                <c:pt idx="183">
                  <c:v>0.9</c:v>
                </c:pt>
                <c:pt idx="184">
                  <c:v>0.9</c:v>
                </c:pt>
                <c:pt idx="185">
                  <c:v>0.9</c:v>
                </c:pt>
                <c:pt idx="186">
                  <c:v>0.9</c:v>
                </c:pt>
                <c:pt idx="187">
                  <c:v>0.9</c:v>
                </c:pt>
                <c:pt idx="188">
                  <c:v>0.9</c:v>
                </c:pt>
                <c:pt idx="189">
                  <c:v>0.9</c:v>
                </c:pt>
                <c:pt idx="190">
                  <c:v>0.9</c:v>
                </c:pt>
                <c:pt idx="191">
                  <c:v>0.9</c:v>
                </c:pt>
                <c:pt idx="192">
                  <c:v>0.9</c:v>
                </c:pt>
                <c:pt idx="193">
                  <c:v>0.9</c:v>
                </c:pt>
                <c:pt idx="194">
                  <c:v>0.9</c:v>
                </c:pt>
                <c:pt idx="195">
                  <c:v>0.9</c:v>
                </c:pt>
                <c:pt idx="196">
                  <c:v>0.9</c:v>
                </c:pt>
                <c:pt idx="197">
                  <c:v>0.9</c:v>
                </c:pt>
                <c:pt idx="198">
                  <c:v>0.9</c:v>
                </c:pt>
                <c:pt idx="199">
                  <c:v>0.9</c:v>
                </c:pt>
                <c:pt idx="200">
                  <c:v>0.9</c:v>
                </c:pt>
                <c:pt idx="201">
                  <c:v>0.9</c:v>
                </c:pt>
                <c:pt idx="202">
                  <c:v>0.9</c:v>
                </c:pt>
                <c:pt idx="203">
                  <c:v>0.9</c:v>
                </c:pt>
                <c:pt idx="204">
                  <c:v>0.9</c:v>
                </c:pt>
                <c:pt idx="205">
                  <c:v>0.9</c:v>
                </c:pt>
                <c:pt idx="206">
                  <c:v>0.9</c:v>
                </c:pt>
                <c:pt idx="207">
                  <c:v>0.9</c:v>
                </c:pt>
                <c:pt idx="208">
                  <c:v>0.9</c:v>
                </c:pt>
                <c:pt idx="209">
                  <c:v>0.9</c:v>
                </c:pt>
                <c:pt idx="210">
                  <c:v>0.9</c:v>
                </c:pt>
                <c:pt idx="211">
                  <c:v>0.9</c:v>
                </c:pt>
                <c:pt idx="212">
                  <c:v>0.9</c:v>
                </c:pt>
                <c:pt idx="213">
                  <c:v>0.9</c:v>
                </c:pt>
                <c:pt idx="214">
                  <c:v>0.9</c:v>
                </c:pt>
                <c:pt idx="215">
                  <c:v>0.9</c:v>
                </c:pt>
                <c:pt idx="216">
                  <c:v>0.9</c:v>
                </c:pt>
                <c:pt idx="217">
                  <c:v>0.9</c:v>
                </c:pt>
                <c:pt idx="218">
                  <c:v>0.9</c:v>
                </c:pt>
                <c:pt idx="219">
                  <c:v>0.9</c:v>
                </c:pt>
                <c:pt idx="220">
                  <c:v>0.9</c:v>
                </c:pt>
                <c:pt idx="221">
                  <c:v>0.9</c:v>
                </c:pt>
                <c:pt idx="222">
                  <c:v>0.9</c:v>
                </c:pt>
                <c:pt idx="223">
                  <c:v>0.9</c:v>
                </c:pt>
                <c:pt idx="224">
                  <c:v>0.9</c:v>
                </c:pt>
                <c:pt idx="225">
                  <c:v>0.9</c:v>
                </c:pt>
                <c:pt idx="226">
                  <c:v>0.9</c:v>
                </c:pt>
                <c:pt idx="227">
                  <c:v>0.9</c:v>
                </c:pt>
                <c:pt idx="228">
                  <c:v>0.9</c:v>
                </c:pt>
                <c:pt idx="229">
                  <c:v>0.9</c:v>
                </c:pt>
                <c:pt idx="230">
                  <c:v>0.9</c:v>
                </c:pt>
                <c:pt idx="231">
                  <c:v>0.9</c:v>
                </c:pt>
                <c:pt idx="232">
                  <c:v>0.9</c:v>
                </c:pt>
                <c:pt idx="233">
                  <c:v>0.9</c:v>
                </c:pt>
                <c:pt idx="234">
                  <c:v>0.9</c:v>
                </c:pt>
                <c:pt idx="235">
                  <c:v>0.9</c:v>
                </c:pt>
                <c:pt idx="236">
                  <c:v>0.9</c:v>
                </c:pt>
                <c:pt idx="237">
                  <c:v>0.9</c:v>
                </c:pt>
                <c:pt idx="238">
                  <c:v>0.9</c:v>
                </c:pt>
                <c:pt idx="239">
                  <c:v>0.9</c:v>
                </c:pt>
                <c:pt idx="240">
                  <c:v>0.9</c:v>
                </c:pt>
                <c:pt idx="241">
                  <c:v>0.9</c:v>
                </c:pt>
                <c:pt idx="242">
                  <c:v>0.9</c:v>
                </c:pt>
                <c:pt idx="243">
                  <c:v>0.9</c:v>
                </c:pt>
                <c:pt idx="244">
                  <c:v>0.9</c:v>
                </c:pt>
                <c:pt idx="245">
                  <c:v>0.9</c:v>
                </c:pt>
                <c:pt idx="246">
                  <c:v>0.9</c:v>
                </c:pt>
                <c:pt idx="247">
                  <c:v>0.9</c:v>
                </c:pt>
                <c:pt idx="248">
                  <c:v>0.9</c:v>
                </c:pt>
                <c:pt idx="249">
                  <c:v>0.9</c:v>
                </c:pt>
                <c:pt idx="250">
                  <c:v>0.9</c:v>
                </c:pt>
                <c:pt idx="251">
                  <c:v>0.9</c:v>
                </c:pt>
                <c:pt idx="252">
                  <c:v>0.9</c:v>
                </c:pt>
                <c:pt idx="253">
                  <c:v>0.9</c:v>
                </c:pt>
                <c:pt idx="254">
                  <c:v>0.9</c:v>
                </c:pt>
                <c:pt idx="255">
                  <c:v>0.9</c:v>
                </c:pt>
                <c:pt idx="256">
                  <c:v>0.9</c:v>
                </c:pt>
                <c:pt idx="257">
                  <c:v>0.9</c:v>
                </c:pt>
                <c:pt idx="258">
                  <c:v>0.9</c:v>
                </c:pt>
                <c:pt idx="259">
                  <c:v>0.9</c:v>
                </c:pt>
                <c:pt idx="260">
                  <c:v>0.9</c:v>
                </c:pt>
                <c:pt idx="261">
                  <c:v>0.9</c:v>
                </c:pt>
                <c:pt idx="262">
                  <c:v>0.9</c:v>
                </c:pt>
                <c:pt idx="263">
                  <c:v>0.9</c:v>
                </c:pt>
                <c:pt idx="264">
                  <c:v>0.9</c:v>
                </c:pt>
                <c:pt idx="265">
                  <c:v>0.9</c:v>
                </c:pt>
                <c:pt idx="266">
                  <c:v>0.9</c:v>
                </c:pt>
                <c:pt idx="267">
                  <c:v>0.9</c:v>
                </c:pt>
                <c:pt idx="268">
                  <c:v>0.9</c:v>
                </c:pt>
                <c:pt idx="269">
                  <c:v>0.9</c:v>
                </c:pt>
                <c:pt idx="270">
                  <c:v>0.9</c:v>
                </c:pt>
                <c:pt idx="271">
                  <c:v>0.9</c:v>
                </c:pt>
                <c:pt idx="272">
                  <c:v>0.9</c:v>
                </c:pt>
                <c:pt idx="273">
                  <c:v>0.9</c:v>
                </c:pt>
                <c:pt idx="274">
                  <c:v>0.9</c:v>
                </c:pt>
                <c:pt idx="275">
                  <c:v>0.9</c:v>
                </c:pt>
                <c:pt idx="276">
                  <c:v>0.9</c:v>
                </c:pt>
                <c:pt idx="277">
                  <c:v>0.9</c:v>
                </c:pt>
                <c:pt idx="278">
                  <c:v>0.9</c:v>
                </c:pt>
                <c:pt idx="279">
                  <c:v>0.9</c:v>
                </c:pt>
                <c:pt idx="280">
                  <c:v>0.9</c:v>
                </c:pt>
                <c:pt idx="281">
                  <c:v>0.9</c:v>
                </c:pt>
                <c:pt idx="282">
                  <c:v>0.9</c:v>
                </c:pt>
                <c:pt idx="283">
                  <c:v>0.9</c:v>
                </c:pt>
                <c:pt idx="284">
                  <c:v>0.9</c:v>
                </c:pt>
                <c:pt idx="285">
                  <c:v>0.9</c:v>
                </c:pt>
                <c:pt idx="286">
                  <c:v>0.9</c:v>
                </c:pt>
                <c:pt idx="287">
                  <c:v>0.9</c:v>
                </c:pt>
                <c:pt idx="288">
                  <c:v>0.9</c:v>
                </c:pt>
                <c:pt idx="289">
                  <c:v>0.9</c:v>
                </c:pt>
                <c:pt idx="290">
                  <c:v>0.9</c:v>
                </c:pt>
                <c:pt idx="291">
                  <c:v>0.9</c:v>
                </c:pt>
                <c:pt idx="292">
                  <c:v>0.9</c:v>
                </c:pt>
                <c:pt idx="293">
                  <c:v>0.9</c:v>
                </c:pt>
                <c:pt idx="294">
                  <c:v>0.9</c:v>
                </c:pt>
                <c:pt idx="295">
                  <c:v>0.9</c:v>
                </c:pt>
                <c:pt idx="296">
                  <c:v>0.9</c:v>
                </c:pt>
                <c:pt idx="297">
                  <c:v>0.9</c:v>
                </c:pt>
                <c:pt idx="298">
                  <c:v>0.9</c:v>
                </c:pt>
                <c:pt idx="299">
                  <c:v>0.9</c:v>
                </c:pt>
                <c:pt idx="300">
                  <c:v>0.9</c:v>
                </c:pt>
                <c:pt idx="301">
                  <c:v>0.9</c:v>
                </c:pt>
                <c:pt idx="302">
                  <c:v>0.9</c:v>
                </c:pt>
                <c:pt idx="303">
                  <c:v>0.9</c:v>
                </c:pt>
                <c:pt idx="304">
                  <c:v>0.9</c:v>
                </c:pt>
                <c:pt idx="305">
                  <c:v>0.9</c:v>
                </c:pt>
                <c:pt idx="306">
                  <c:v>0.9</c:v>
                </c:pt>
                <c:pt idx="307">
                  <c:v>0.9</c:v>
                </c:pt>
                <c:pt idx="308">
                  <c:v>0.9</c:v>
                </c:pt>
                <c:pt idx="309">
                  <c:v>0.9</c:v>
                </c:pt>
                <c:pt idx="310">
                  <c:v>0.9</c:v>
                </c:pt>
                <c:pt idx="311">
                  <c:v>0.9</c:v>
                </c:pt>
                <c:pt idx="312">
                  <c:v>0.9</c:v>
                </c:pt>
                <c:pt idx="313">
                  <c:v>0.9</c:v>
                </c:pt>
                <c:pt idx="314">
                  <c:v>0.9</c:v>
                </c:pt>
                <c:pt idx="315">
                  <c:v>0.9</c:v>
                </c:pt>
                <c:pt idx="316">
                  <c:v>0.9</c:v>
                </c:pt>
                <c:pt idx="317">
                  <c:v>0.9</c:v>
                </c:pt>
                <c:pt idx="318">
                  <c:v>0.9</c:v>
                </c:pt>
                <c:pt idx="319">
                  <c:v>0.9</c:v>
                </c:pt>
                <c:pt idx="320">
                  <c:v>0.9</c:v>
                </c:pt>
                <c:pt idx="321">
                  <c:v>0.9</c:v>
                </c:pt>
                <c:pt idx="322">
                  <c:v>0.9</c:v>
                </c:pt>
                <c:pt idx="323">
                  <c:v>0.9</c:v>
                </c:pt>
                <c:pt idx="324">
                  <c:v>0.9</c:v>
                </c:pt>
                <c:pt idx="325">
                  <c:v>0.9</c:v>
                </c:pt>
                <c:pt idx="326">
                  <c:v>0.9</c:v>
                </c:pt>
                <c:pt idx="327">
                  <c:v>0.9</c:v>
                </c:pt>
                <c:pt idx="328">
                  <c:v>0.9</c:v>
                </c:pt>
                <c:pt idx="329">
                  <c:v>0.9</c:v>
                </c:pt>
                <c:pt idx="330">
                  <c:v>0.9</c:v>
                </c:pt>
                <c:pt idx="331">
                  <c:v>0.9</c:v>
                </c:pt>
                <c:pt idx="332">
                  <c:v>0.9</c:v>
                </c:pt>
                <c:pt idx="333">
                  <c:v>0.9</c:v>
                </c:pt>
                <c:pt idx="334">
                  <c:v>0.9</c:v>
                </c:pt>
                <c:pt idx="335">
                  <c:v>0.9</c:v>
                </c:pt>
                <c:pt idx="336">
                  <c:v>0.9</c:v>
                </c:pt>
                <c:pt idx="337">
                  <c:v>0.9</c:v>
                </c:pt>
                <c:pt idx="338">
                  <c:v>0.9</c:v>
                </c:pt>
                <c:pt idx="339">
                  <c:v>0.9</c:v>
                </c:pt>
                <c:pt idx="340">
                  <c:v>0.9</c:v>
                </c:pt>
                <c:pt idx="341">
                  <c:v>0.9</c:v>
                </c:pt>
                <c:pt idx="342">
                  <c:v>0.9</c:v>
                </c:pt>
                <c:pt idx="343">
                  <c:v>0.9</c:v>
                </c:pt>
                <c:pt idx="344">
                  <c:v>0.9</c:v>
                </c:pt>
                <c:pt idx="345">
                  <c:v>0.9</c:v>
                </c:pt>
                <c:pt idx="346">
                  <c:v>0.9</c:v>
                </c:pt>
                <c:pt idx="347">
                  <c:v>0.9</c:v>
                </c:pt>
                <c:pt idx="348">
                  <c:v>0.9</c:v>
                </c:pt>
                <c:pt idx="349">
                  <c:v>0.9</c:v>
                </c:pt>
                <c:pt idx="350">
                  <c:v>0.9</c:v>
                </c:pt>
                <c:pt idx="351">
                  <c:v>0.9</c:v>
                </c:pt>
                <c:pt idx="352">
                  <c:v>0.9</c:v>
                </c:pt>
                <c:pt idx="353">
                  <c:v>0.9</c:v>
                </c:pt>
                <c:pt idx="354">
                  <c:v>0.9</c:v>
                </c:pt>
                <c:pt idx="355">
                  <c:v>0.9</c:v>
                </c:pt>
                <c:pt idx="356">
                  <c:v>0.9</c:v>
                </c:pt>
                <c:pt idx="357">
                  <c:v>0.9</c:v>
                </c:pt>
                <c:pt idx="358">
                  <c:v>0.9</c:v>
                </c:pt>
              </c:numCache>
            </c:numRef>
          </c:val>
          <c:extLst>
            <c:ext xmlns:c16="http://schemas.microsoft.com/office/drawing/2014/chart" uri="{C3380CC4-5D6E-409C-BE32-E72D297353CC}">
              <c16:uniqueId val="{00000001-ADF4-B045-BDAF-9D88D1E20BD4}"/>
            </c:ext>
          </c:extLst>
        </c:ser>
        <c:ser>
          <c:idx val="2"/>
          <c:order val="2"/>
          <c:tx>
            <c:strRef>
              <c:f>datacartoPP!$C$1</c:f>
              <c:strCache>
                <c:ptCount val="1"/>
                <c:pt idx="0">
                  <c:v>Série 3</c:v>
                </c:pt>
              </c:strCache>
            </c:strRef>
          </c:tx>
          <c:spPr>
            <a:ln w="76320">
              <a:solidFill>
                <a:srgbClr val="FF000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datacartoPP!$C$2:$C$360</c:f>
              <c:numCache>
                <c:formatCode>General</c:formatCode>
                <c:ptCount val="35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numCache>
            </c:numRef>
          </c:val>
          <c:extLst>
            <c:ext xmlns:c16="http://schemas.microsoft.com/office/drawing/2014/chart" uri="{C3380CC4-5D6E-409C-BE32-E72D297353CC}">
              <c16:uniqueId val="{00000002-ADF4-B045-BDAF-9D88D1E20BD4}"/>
            </c:ext>
          </c:extLst>
        </c:ser>
        <c:ser>
          <c:idx val="3"/>
          <c:order val="3"/>
          <c:tx>
            <c:strRef>
              <c:f>datacartoPP!$D$1</c:f>
              <c:strCache>
                <c:ptCount val="1"/>
                <c:pt idx="0">
                  <c:v>Cercle 1</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datacartoPP!$D$2:$D$360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3-ADF4-B045-BDAF-9D88D1E20BD4}"/>
            </c:ext>
          </c:extLst>
        </c:ser>
        <c:ser>
          <c:idx val="4"/>
          <c:order val="4"/>
          <c:tx>
            <c:strRef>
              <c:f>datacartoPP!$E$1</c:f>
              <c:strCache>
                <c:ptCount val="1"/>
                <c:pt idx="0">
                  <c:v>Cercle 2</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datacartoPP!$E$2:$E$360</c:f>
              <c:numCache>
                <c:formatCode>General</c:formatCode>
                <c:ptCount val="3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numCache>
            </c:numRef>
          </c:val>
          <c:extLst>
            <c:ext xmlns:c16="http://schemas.microsoft.com/office/drawing/2014/chart" uri="{C3380CC4-5D6E-409C-BE32-E72D297353CC}">
              <c16:uniqueId val="{00000004-ADF4-B045-BDAF-9D88D1E20BD4}"/>
            </c:ext>
          </c:extLst>
        </c:ser>
        <c:ser>
          <c:idx val="5"/>
          <c:order val="5"/>
          <c:tx>
            <c:strRef>
              <c:f>datacartoPP!$F$1</c:f>
              <c:strCache>
                <c:ptCount val="1"/>
                <c:pt idx="0">
                  <c:v>Cercle 3</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datacartoPP!$F$2:$F$360</c:f>
              <c:numCache>
                <c:formatCode>General</c:formatCode>
                <c:ptCount val="359"/>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numCache>
            </c:numRef>
          </c:val>
          <c:extLst>
            <c:ext xmlns:c16="http://schemas.microsoft.com/office/drawing/2014/chart" uri="{C3380CC4-5D6E-409C-BE32-E72D297353CC}">
              <c16:uniqueId val="{00000005-ADF4-B045-BDAF-9D88D1E20BD4}"/>
            </c:ext>
          </c:extLst>
        </c:ser>
        <c:ser>
          <c:idx val="6"/>
          <c:order val="6"/>
          <c:tx>
            <c:strRef>
              <c:f>datacartoPP!$G$1</c:f>
              <c:strCache>
                <c:ptCount val="1"/>
                <c:pt idx="0">
                  <c:v>Cercle 4</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datacartoPP!$G$2:$G$360</c:f>
              <c:numCache>
                <c:formatCode>General</c:formatCode>
                <c:ptCount val="35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numCache>
            </c:numRef>
          </c:val>
          <c:extLst>
            <c:ext xmlns:c16="http://schemas.microsoft.com/office/drawing/2014/chart" uri="{C3380CC4-5D6E-409C-BE32-E72D297353CC}">
              <c16:uniqueId val="{00000006-ADF4-B045-BDAF-9D88D1E20BD4}"/>
            </c:ext>
          </c:extLst>
        </c:ser>
        <c:ser>
          <c:idx val="7"/>
          <c:order val="7"/>
          <c:tx>
            <c:strRef>
              <c:f>datacartoPP!$H$1</c:f>
              <c:strCache>
                <c:ptCount val="1"/>
                <c:pt idx="0">
                  <c:v>Cercle 5</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datacartoPP!$H$2:$H$360</c:f>
              <c:numCache>
                <c:formatCode>General</c:formatCode>
                <c:ptCount val="359"/>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numCache>
            </c:numRef>
          </c:val>
          <c:extLst>
            <c:ext xmlns:c16="http://schemas.microsoft.com/office/drawing/2014/chart" uri="{C3380CC4-5D6E-409C-BE32-E72D297353CC}">
              <c16:uniqueId val="{00000007-ADF4-B045-BDAF-9D88D1E20BD4}"/>
            </c:ext>
          </c:extLst>
        </c:ser>
        <c:dLbls>
          <c:showLegendKey val="0"/>
          <c:showVal val="0"/>
          <c:showCatName val="0"/>
          <c:showSerName val="0"/>
          <c:showPercent val="0"/>
          <c:showBubbleSize val="0"/>
        </c:dLbls>
        <c:axId val="42278591"/>
        <c:axId val="295404"/>
      </c:radarChart>
      <c:catAx>
        <c:axId val="42278591"/>
        <c:scaling>
          <c:orientation val="minMax"/>
        </c:scaling>
        <c:delete val="1"/>
        <c:axPos val="b"/>
        <c:majorGridlines>
          <c:spPr>
            <a:ln w="9360">
              <a:solidFill>
                <a:srgbClr val="878787"/>
              </a:solidFill>
              <a:round/>
            </a:ln>
          </c:spPr>
        </c:majorGridlines>
        <c:numFmt formatCode="General" sourceLinked="1"/>
        <c:majorTickMark val="out"/>
        <c:minorTickMark val="none"/>
        <c:tickLblPos val="nextTo"/>
        <c:crossAx val="295404"/>
        <c:crosses val="autoZero"/>
        <c:auto val="1"/>
        <c:lblAlgn val="ctr"/>
        <c:lblOffset val="100"/>
        <c:noMultiLvlLbl val="0"/>
      </c:catAx>
      <c:valAx>
        <c:axId val="295404"/>
        <c:scaling>
          <c:orientation val="maxMin"/>
          <c:max val="5"/>
          <c:min val="0"/>
        </c:scaling>
        <c:delete val="0"/>
        <c:axPos val="l"/>
        <c:numFmt formatCode="General" sourceLinked="0"/>
        <c:majorTickMark val="none"/>
        <c:minorTickMark val="none"/>
        <c:tickLblPos val="none"/>
        <c:spPr>
          <a:ln w="9360">
            <a:noFill/>
          </a:ln>
        </c:spPr>
        <c:txPr>
          <a:bodyPr/>
          <a:lstStyle/>
          <a:p>
            <a:pPr>
              <a:defRPr lang="fr-FR" sz="1800" b="0" strike="noStrike" spc="-1">
                <a:latin typeface="Calibri"/>
              </a:defRPr>
            </a:pPr>
            <a:endParaRPr lang="fr-FR"/>
          </a:p>
        </c:txPr>
        <c:crossAx val="42278591"/>
        <c:crosses val="autoZero"/>
        <c:crossBetween val="midCat"/>
      </c:valAx>
      <c:spPr>
        <a:noFill/>
        <a:ln w="0">
          <a:noFill/>
        </a:ln>
      </c:spPr>
    </c:plotArea>
    <c:plotVisOnly val="1"/>
    <c:dispBlanksAs val="gap"/>
    <c:showDLblsOverMax val="1"/>
  </c:chart>
  <c:spPr>
    <a:solidFill>
      <a:srgbClr val="FFFFFF"/>
    </a:solid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914400</xdr:colOff>
      <xdr:row>12</xdr:row>
      <xdr:rowOff>205920</xdr:rowOff>
    </xdr:from>
    <xdr:to>
      <xdr:col>10</xdr:col>
      <xdr:colOff>127000</xdr:colOff>
      <xdr:row>18</xdr:row>
      <xdr:rowOff>150840</xdr:rowOff>
    </xdr:to>
    <xdr:pic>
      <xdr:nvPicPr>
        <xdr:cNvPr id="2" name="Imag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14400" y="3253920"/>
          <a:ext cx="10236200" cy="5329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9360</xdr:rowOff>
    </xdr:from>
    <xdr:to>
      <xdr:col>11</xdr:col>
      <xdr:colOff>523440</xdr:colOff>
      <xdr:row>27</xdr:row>
      <xdr:rowOff>122400</xdr:rowOff>
    </xdr:to>
    <xdr:graphicFrame macro="">
      <xdr:nvGraphicFramePr>
        <xdr:cNvPr id="2" name="Graphique 76">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542160</xdr:colOff>
      <xdr:row>14</xdr:row>
      <xdr:rowOff>65880</xdr:rowOff>
    </xdr:from>
    <xdr:to>
      <xdr:col>10</xdr:col>
      <xdr:colOff>91080</xdr:colOff>
      <xdr:row>14</xdr:row>
      <xdr:rowOff>65880</xdr:rowOff>
    </xdr:to>
    <xdr:sp macro="" textlink="">
      <xdr:nvSpPr>
        <xdr:cNvPr id="3" name="Line 1">
          <a:extLst>
            <a:ext uri="{FF2B5EF4-FFF2-40B4-BE49-F238E27FC236}">
              <a16:creationId xmlns:a16="http://schemas.microsoft.com/office/drawing/2014/main" id="{00000000-0008-0000-0600-000003000000}"/>
            </a:ext>
          </a:extLst>
        </xdr:cNvPr>
        <xdr:cNvSpPr/>
      </xdr:nvSpPr>
      <xdr:spPr>
        <a:xfrm>
          <a:off x="1298880" y="2732760"/>
          <a:ext cx="6410160" cy="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5</xdr:col>
      <xdr:colOff>593640</xdr:colOff>
      <xdr:row>2</xdr:row>
      <xdr:rowOff>119520</xdr:rowOff>
    </xdr:from>
    <xdr:to>
      <xdr:col>5</xdr:col>
      <xdr:colOff>593640</xdr:colOff>
      <xdr:row>25</xdr:row>
      <xdr:rowOff>130320</xdr:rowOff>
    </xdr:to>
    <xdr:sp macro="" textlink="">
      <xdr:nvSpPr>
        <xdr:cNvPr id="4" name="Line 1">
          <a:extLst>
            <a:ext uri="{FF2B5EF4-FFF2-40B4-BE49-F238E27FC236}">
              <a16:creationId xmlns:a16="http://schemas.microsoft.com/office/drawing/2014/main" id="{00000000-0008-0000-0600-000004000000}"/>
            </a:ext>
          </a:extLst>
        </xdr:cNvPr>
        <xdr:cNvSpPr/>
      </xdr:nvSpPr>
      <xdr:spPr>
        <a:xfrm>
          <a:off x="4426920" y="500400"/>
          <a:ext cx="0" cy="439236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710340</xdr:colOff>
      <xdr:row>2</xdr:row>
      <xdr:rowOff>47520</xdr:rowOff>
    </xdr:from>
    <xdr:to>
      <xdr:col>5</xdr:col>
      <xdr:colOff>496440</xdr:colOff>
      <xdr:row>13</xdr:row>
      <xdr:rowOff>146880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1505160" y="428400"/>
          <a:ext cx="2824560" cy="2194920"/>
        </a:xfrm>
        <a:prstGeom prst="roundRect">
          <a:avLst>
            <a:gd name="adj" fmla="val 16667"/>
          </a:avLst>
        </a:prstGeom>
        <a:noFill/>
        <a:ln w="38100">
          <a:solidFill>
            <a:srgbClr val="3A5F8B"/>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6</xdr:col>
      <xdr:colOff>1305</xdr:colOff>
      <xdr:row>2</xdr:row>
      <xdr:rowOff>47520</xdr:rowOff>
    </xdr:from>
    <xdr:to>
      <xdr:col>9</xdr:col>
      <xdr:colOff>519120</xdr:colOff>
      <xdr:row>13</xdr:row>
      <xdr:rowOff>146880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4548960" y="428400"/>
          <a:ext cx="2831040" cy="2194920"/>
        </a:xfrm>
        <a:prstGeom prst="roundRect">
          <a:avLst>
            <a:gd name="adj" fmla="val 16667"/>
          </a:avLst>
        </a:prstGeom>
        <a:noFill/>
        <a:ln w="38100">
          <a:solidFill>
            <a:srgbClr val="C00000"/>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xdr:col>
      <xdr:colOff>710340</xdr:colOff>
      <xdr:row>14</xdr:row>
      <xdr:rowOff>173880</xdr:rowOff>
    </xdr:from>
    <xdr:to>
      <xdr:col>5</xdr:col>
      <xdr:colOff>496440</xdr:colOff>
      <xdr:row>26</xdr:row>
      <xdr:rowOff>82800</xdr:rowOff>
    </xdr:to>
    <xdr:sp macro="" textlink="">
      <xdr:nvSpPr>
        <xdr:cNvPr id="7" name="CustomShape 1">
          <a:extLst>
            <a:ext uri="{FF2B5EF4-FFF2-40B4-BE49-F238E27FC236}">
              <a16:creationId xmlns:a16="http://schemas.microsoft.com/office/drawing/2014/main" id="{00000000-0008-0000-0600-000007000000}"/>
            </a:ext>
          </a:extLst>
        </xdr:cNvPr>
        <xdr:cNvSpPr/>
      </xdr:nvSpPr>
      <xdr:spPr>
        <a:xfrm>
          <a:off x="1505160" y="2840760"/>
          <a:ext cx="2824560" cy="2194920"/>
        </a:xfrm>
        <a:prstGeom prst="roundRect">
          <a:avLst>
            <a:gd name="adj" fmla="val 16667"/>
          </a:avLst>
        </a:prstGeom>
        <a:noFill/>
        <a:ln w="38100">
          <a:solidFill>
            <a:srgbClr val="FFFFFF"/>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7</xdr:col>
      <xdr:colOff>274680</xdr:colOff>
      <xdr:row>9</xdr:row>
      <xdr:rowOff>11880</xdr:rowOff>
    </xdr:from>
    <xdr:to>
      <xdr:col>9</xdr:col>
      <xdr:colOff>312120</xdr:colOff>
      <xdr:row>10</xdr:row>
      <xdr:rowOff>133200</xdr:rowOff>
    </xdr:to>
    <xdr:sp macro="" textlink="">
      <xdr:nvSpPr>
        <xdr:cNvPr id="8" name="CustomShape 1">
          <a:extLst>
            <a:ext uri="{FF2B5EF4-FFF2-40B4-BE49-F238E27FC236}">
              <a16:creationId xmlns:a16="http://schemas.microsoft.com/office/drawing/2014/main" id="{00000000-0008-0000-0600-000008000000}"/>
            </a:ext>
          </a:extLst>
        </xdr:cNvPr>
        <xdr:cNvSpPr/>
      </xdr:nvSpPr>
      <xdr:spPr>
        <a:xfrm rot="2295000">
          <a:off x="5358600" y="2172600"/>
          <a:ext cx="155124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Menace associée</a:t>
          </a:r>
          <a:endParaRPr lang="fr-FR" sz="1360" b="0" strike="noStrike" spc="-1">
            <a:latin typeface="Times New Roman"/>
          </a:endParaRPr>
        </a:p>
      </xdr:txBody>
    </xdr:sp>
    <xdr:clientData/>
  </xdr:twoCellAnchor>
  <xdr:twoCellAnchor editAs="absolute">
    <xdr:from>
      <xdr:col>8</xdr:col>
      <xdr:colOff>295560</xdr:colOff>
      <xdr:row>20</xdr:row>
      <xdr:rowOff>75240</xdr:rowOff>
    </xdr:from>
    <xdr:to>
      <xdr:col>8</xdr:col>
      <xdr:colOff>576360</xdr:colOff>
      <xdr:row>22</xdr:row>
      <xdr:rowOff>6120</xdr:rowOff>
    </xdr:to>
    <xdr:sp macro="" textlink="">
      <xdr:nvSpPr>
        <xdr:cNvPr id="9" name="CustomShape 1">
          <a:extLst>
            <a:ext uri="{FF2B5EF4-FFF2-40B4-BE49-F238E27FC236}">
              <a16:creationId xmlns:a16="http://schemas.microsoft.com/office/drawing/2014/main" id="{00000000-0008-0000-0600-000009000000}"/>
            </a:ext>
          </a:extLst>
        </xdr:cNvPr>
        <xdr:cNvSpPr/>
      </xdr:nvSpPr>
      <xdr:spPr>
        <a:xfrm>
          <a:off x="6399720" y="3885120"/>
          <a:ext cx="28080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0</a:t>
          </a:r>
          <a:endParaRPr lang="fr-FR" sz="1360" b="0" strike="noStrike" spc="-1">
            <a:latin typeface="Times New Roman"/>
          </a:endParaRPr>
        </a:p>
      </xdr:txBody>
    </xdr:sp>
    <xdr:clientData/>
  </xdr:twoCellAnchor>
  <xdr:twoCellAnchor editAs="absolute">
    <xdr:from>
      <xdr:col>7</xdr:col>
      <xdr:colOff>646560</xdr:colOff>
      <xdr:row>18</xdr:row>
      <xdr:rowOff>140760</xdr:rowOff>
    </xdr:from>
    <xdr:to>
      <xdr:col>8</xdr:col>
      <xdr:colOff>174240</xdr:colOff>
      <xdr:row>20</xdr:row>
      <xdr:rowOff>71640</xdr:rowOff>
    </xdr:to>
    <xdr:sp macro="" textlink="">
      <xdr:nvSpPr>
        <xdr:cNvPr id="10" name="CustomShape 1">
          <a:extLst>
            <a:ext uri="{FF2B5EF4-FFF2-40B4-BE49-F238E27FC236}">
              <a16:creationId xmlns:a16="http://schemas.microsoft.com/office/drawing/2014/main" id="{00000000-0008-0000-0600-00000A000000}"/>
            </a:ext>
          </a:extLst>
        </xdr:cNvPr>
        <xdr:cNvSpPr/>
      </xdr:nvSpPr>
      <xdr:spPr>
        <a:xfrm>
          <a:off x="5993640" y="3569760"/>
          <a:ext cx="28476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1</a:t>
          </a:r>
          <a:endParaRPr lang="fr-FR" sz="1360" b="0" strike="noStrike" spc="-1">
            <a:latin typeface="Times New Roman"/>
          </a:endParaRPr>
        </a:p>
      </xdr:txBody>
    </xdr:sp>
    <xdr:clientData/>
  </xdr:twoCellAnchor>
  <xdr:twoCellAnchor editAs="absolute">
    <xdr:from>
      <xdr:col>5</xdr:col>
      <xdr:colOff>450000</xdr:colOff>
      <xdr:row>13</xdr:row>
      <xdr:rowOff>100080</xdr:rowOff>
    </xdr:from>
    <xdr:to>
      <xdr:col>6</xdr:col>
      <xdr:colOff>3135</xdr:colOff>
      <xdr:row>15</xdr:row>
      <xdr:rowOff>30600</xdr:rowOff>
    </xdr:to>
    <xdr:sp macro="" textlink="">
      <xdr:nvSpPr>
        <xdr:cNvPr id="11" name="CustomShape 1">
          <a:extLst>
            <a:ext uri="{FF2B5EF4-FFF2-40B4-BE49-F238E27FC236}">
              <a16:creationId xmlns:a16="http://schemas.microsoft.com/office/drawing/2014/main" id="{00000000-0008-0000-0600-00000B000000}"/>
            </a:ext>
          </a:extLst>
        </xdr:cNvPr>
        <xdr:cNvSpPr/>
      </xdr:nvSpPr>
      <xdr:spPr>
        <a:xfrm>
          <a:off x="4283280" y="2576520"/>
          <a:ext cx="286560" cy="311400"/>
        </a:xfrm>
        <a:prstGeom prst="ellipse">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5</xdr:col>
      <xdr:colOff>591840</xdr:colOff>
      <xdr:row>14</xdr:row>
      <xdr:rowOff>64440</xdr:rowOff>
    </xdr:from>
    <xdr:to>
      <xdr:col>8</xdr:col>
      <xdr:colOff>253800</xdr:colOff>
      <xdr:row>21</xdr:row>
      <xdr:rowOff>169560</xdr:rowOff>
    </xdr:to>
    <xdr:sp macro="" textlink="">
      <xdr:nvSpPr>
        <xdr:cNvPr id="12" name="CustomShape 1">
          <a:extLst>
            <a:ext uri="{FF2B5EF4-FFF2-40B4-BE49-F238E27FC236}">
              <a16:creationId xmlns:a16="http://schemas.microsoft.com/office/drawing/2014/main" id="{00000000-0008-0000-0600-00000C000000}"/>
            </a:ext>
          </a:extLst>
        </xdr:cNvPr>
        <xdr:cNvSpPr/>
      </xdr:nvSpPr>
      <xdr:spPr>
        <a:xfrm flipH="1" flipV="1">
          <a:off x="4424760" y="2731320"/>
          <a:ext cx="1932840" cy="1438560"/>
        </a:xfrm>
        <a:custGeom>
          <a:avLst/>
          <a:gdLst/>
          <a:ahLst/>
          <a:cxnLst/>
          <a:rect l="l" t="t" r="r" b="b"/>
          <a:pathLst>
            <a:path w="21600" h="21600">
              <a:moveTo>
                <a:pt x="0" y="0"/>
              </a:moveTo>
              <a:lnTo>
                <a:pt x="21600" y="21600"/>
              </a:lnTo>
            </a:path>
          </a:pathLst>
        </a:custGeom>
        <a:noFill/>
        <a:ln w="38100">
          <a:solidFill>
            <a:srgbClr val="FFFFFF"/>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10</xdr:col>
      <xdr:colOff>595440</xdr:colOff>
      <xdr:row>16</xdr:row>
      <xdr:rowOff>163080</xdr:rowOff>
    </xdr:from>
    <xdr:to>
      <xdr:col>11</xdr:col>
      <xdr:colOff>32760</xdr:colOff>
      <xdr:row>17</xdr:row>
      <xdr:rowOff>110520</xdr:rowOff>
    </xdr:to>
    <xdr:sp macro="" textlink="">
      <xdr:nvSpPr>
        <xdr:cNvPr id="13" name="CustomShape 1">
          <a:extLst>
            <a:ext uri="{FF2B5EF4-FFF2-40B4-BE49-F238E27FC236}">
              <a16:creationId xmlns:a16="http://schemas.microsoft.com/office/drawing/2014/main" id="{00000000-0008-0000-0600-00000D000000}"/>
            </a:ext>
          </a:extLst>
        </xdr:cNvPr>
        <xdr:cNvSpPr/>
      </xdr:nvSpPr>
      <xdr:spPr>
        <a:xfrm>
          <a:off x="8213400" y="3210840"/>
          <a:ext cx="194040" cy="13788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226080</xdr:colOff>
      <xdr:row>16</xdr:row>
      <xdr:rowOff>145440</xdr:rowOff>
    </xdr:from>
    <xdr:to>
      <xdr:col>11</xdr:col>
      <xdr:colOff>480600</xdr:colOff>
      <xdr:row>17</xdr:row>
      <xdr:rowOff>128520</xdr:rowOff>
    </xdr:to>
    <xdr:sp macro="" textlink="">
      <xdr:nvSpPr>
        <xdr:cNvPr id="14" name="CustomShape 1">
          <a:extLst>
            <a:ext uri="{FF2B5EF4-FFF2-40B4-BE49-F238E27FC236}">
              <a16:creationId xmlns:a16="http://schemas.microsoft.com/office/drawing/2014/main" id="{00000000-0008-0000-0600-00000E000000}"/>
            </a:ext>
          </a:extLst>
        </xdr:cNvPr>
        <xdr:cNvSpPr/>
      </xdr:nvSpPr>
      <xdr:spPr>
        <a:xfrm>
          <a:off x="8600760" y="3193200"/>
          <a:ext cx="254520" cy="17352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577800</xdr:colOff>
      <xdr:row>16</xdr:row>
      <xdr:rowOff>92880</xdr:rowOff>
    </xdr:from>
    <xdr:to>
      <xdr:col>12</xdr:col>
      <xdr:colOff>207000</xdr:colOff>
      <xdr:row>17</xdr:row>
      <xdr:rowOff>179640</xdr:rowOff>
    </xdr:to>
    <xdr:sp macro="" textlink="">
      <xdr:nvSpPr>
        <xdr:cNvPr id="15" name="CustomShape 1">
          <a:extLst>
            <a:ext uri="{FF2B5EF4-FFF2-40B4-BE49-F238E27FC236}">
              <a16:creationId xmlns:a16="http://schemas.microsoft.com/office/drawing/2014/main" id="{00000000-0008-0000-0600-00000F000000}"/>
            </a:ext>
          </a:extLst>
        </xdr:cNvPr>
        <xdr:cNvSpPr/>
      </xdr:nvSpPr>
      <xdr:spPr>
        <a:xfrm>
          <a:off x="8952480" y="3140640"/>
          <a:ext cx="386280" cy="27720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227160</xdr:colOff>
      <xdr:row>17</xdr:row>
      <xdr:rowOff>7560</xdr:rowOff>
    </xdr:from>
    <xdr:to>
      <xdr:col>10</xdr:col>
      <xdr:colOff>321840</xdr:colOff>
      <xdr:row>17</xdr:row>
      <xdr:rowOff>75960</xdr:rowOff>
    </xdr:to>
    <xdr:sp macro="" textlink="">
      <xdr:nvSpPr>
        <xdr:cNvPr id="16" name="CustomShape 1">
          <a:extLst>
            <a:ext uri="{FF2B5EF4-FFF2-40B4-BE49-F238E27FC236}">
              <a16:creationId xmlns:a16="http://schemas.microsoft.com/office/drawing/2014/main" id="{00000000-0008-0000-0600-000010000000}"/>
            </a:ext>
          </a:extLst>
        </xdr:cNvPr>
        <xdr:cNvSpPr/>
      </xdr:nvSpPr>
      <xdr:spPr>
        <a:xfrm>
          <a:off x="7845120" y="3245760"/>
          <a:ext cx="94680" cy="6840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376560</xdr:colOff>
      <xdr:row>14</xdr:row>
      <xdr:rowOff>173880</xdr:rowOff>
    </xdr:from>
    <xdr:to>
      <xdr:col>11</xdr:col>
      <xdr:colOff>612720</xdr:colOff>
      <xdr:row>16</xdr:row>
      <xdr:rowOff>104760</xdr:rowOff>
    </xdr:to>
    <xdr:sp macro="" textlink="">
      <xdr:nvSpPr>
        <xdr:cNvPr id="17" name="CustomShape 1">
          <a:extLst>
            <a:ext uri="{FF2B5EF4-FFF2-40B4-BE49-F238E27FC236}">
              <a16:creationId xmlns:a16="http://schemas.microsoft.com/office/drawing/2014/main" id="{00000000-0008-0000-0600-000011000000}"/>
            </a:ext>
          </a:extLst>
        </xdr:cNvPr>
        <xdr:cNvSpPr/>
      </xdr:nvSpPr>
      <xdr:spPr>
        <a:xfrm>
          <a:off x="7994520" y="2840760"/>
          <a:ext cx="99288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Exposition</a:t>
          </a:r>
          <a:endParaRPr lang="fr-FR" sz="1360" b="0" strike="noStrike" spc="-1">
            <a:latin typeface="Times New Roman"/>
          </a:endParaRPr>
        </a:p>
      </xdr:txBody>
    </xdr:sp>
    <xdr:clientData/>
  </xdr:twoCellAnchor>
  <xdr:twoCellAnchor editAs="absolute">
    <xdr:from>
      <xdr:col>10</xdr:col>
      <xdr:colOff>133200</xdr:colOff>
      <xdr:row>17</xdr:row>
      <xdr:rowOff>142560</xdr:rowOff>
    </xdr:from>
    <xdr:to>
      <xdr:col>12</xdr:col>
      <xdr:colOff>164160</xdr:colOff>
      <xdr:row>19</xdr:row>
      <xdr:rowOff>46440</xdr:rowOff>
    </xdr:to>
    <xdr:sp macro="" textlink="">
      <xdr:nvSpPr>
        <xdr:cNvPr id="18" name="CustomShape 1">
          <a:extLst>
            <a:ext uri="{FF2B5EF4-FFF2-40B4-BE49-F238E27FC236}">
              <a16:creationId xmlns:a16="http://schemas.microsoft.com/office/drawing/2014/main" id="{00000000-0008-0000-0600-000012000000}"/>
            </a:ext>
          </a:extLst>
        </xdr:cNvPr>
        <xdr:cNvSpPr/>
      </xdr:nvSpPr>
      <xdr:spPr>
        <a:xfrm>
          <a:off x="7751160" y="3380760"/>
          <a:ext cx="1544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&lt;3     3-6    7-9    &gt;9</a:t>
          </a:r>
          <a:endParaRPr lang="fr-FR" sz="1200" b="0" strike="noStrike" spc="-1">
            <a:latin typeface="Times New Roman"/>
          </a:endParaRPr>
        </a:p>
      </xdr:txBody>
    </xdr:sp>
    <xdr:clientData/>
  </xdr:twoCellAnchor>
  <xdr:twoCellAnchor editAs="absolute">
    <xdr:from>
      <xdr:col>10</xdr:col>
      <xdr:colOff>105840</xdr:colOff>
      <xdr:row>22</xdr:row>
      <xdr:rowOff>109800</xdr:rowOff>
    </xdr:from>
    <xdr:to>
      <xdr:col>10</xdr:col>
      <xdr:colOff>422640</xdr:colOff>
      <xdr:row>24</xdr:row>
      <xdr:rowOff>5760</xdr:rowOff>
    </xdr:to>
    <xdr:sp macro="" textlink="">
      <xdr:nvSpPr>
        <xdr:cNvPr id="19" name="CustomShape 1">
          <a:extLst>
            <a:ext uri="{FF2B5EF4-FFF2-40B4-BE49-F238E27FC236}">
              <a16:creationId xmlns:a16="http://schemas.microsoft.com/office/drawing/2014/main" id="{00000000-0008-0000-0600-000013000000}"/>
            </a:ext>
          </a:extLst>
        </xdr:cNvPr>
        <xdr:cNvSpPr/>
      </xdr:nvSpPr>
      <xdr:spPr>
        <a:xfrm>
          <a:off x="7723800" y="4300560"/>
          <a:ext cx="316800" cy="277200"/>
        </a:xfrm>
        <a:prstGeom prst="ellipse">
          <a:avLst/>
        </a:prstGeom>
        <a:solidFill>
          <a:srgbClr val="4F81BD"/>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522000</xdr:colOff>
      <xdr:row>22</xdr:row>
      <xdr:rowOff>109800</xdr:rowOff>
    </xdr:from>
    <xdr:to>
      <xdr:col>11</xdr:col>
      <xdr:colOff>85680</xdr:colOff>
      <xdr:row>24</xdr:row>
      <xdr:rowOff>5760</xdr:rowOff>
    </xdr:to>
    <xdr:sp macro="" textlink="">
      <xdr:nvSpPr>
        <xdr:cNvPr id="20" name="CustomShape 1">
          <a:extLst>
            <a:ext uri="{FF2B5EF4-FFF2-40B4-BE49-F238E27FC236}">
              <a16:creationId xmlns:a16="http://schemas.microsoft.com/office/drawing/2014/main" id="{00000000-0008-0000-0600-000014000000}"/>
            </a:ext>
          </a:extLst>
        </xdr:cNvPr>
        <xdr:cNvSpPr/>
      </xdr:nvSpPr>
      <xdr:spPr>
        <a:xfrm>
          <a:off x="8139960" y="4300560"/>
          <a:ext cx="320400" cy="277200"/>
        </a:xfrm>
        <a:prstGeom prst="ellipse">
          <a:avLst/>
        </a:prstGeom>
        <a:solidFill>
          <a:srgbClr val="E0E428"/>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184680</xdr:colOff>
      <xdr:row>22</xdr:row>
      <xdr:rowOff>106200</xdr:rowOff>
    </xdr:from>
    <xdr:to>
      <xdr:col>11</xdr:col>
      <xdr:colOff>501480</xdr:colOff>
      <xdr:row>24</xdr:row>
      <xdr:rowOff>2160</xdr:rowOff>
    </xdr:to>
    <xdr:sp macro="" textlink="">
      <xdr:nvSpPr>
        <xdr:cNvPr id="21" name="CustomShape 1">
          <a:extLst>
            <a:ext uri="{FF2B5EF4-FFF2-40B4-BE49-F238E27FC236}">
              <a16:creationId xmlns:a16="http://schemas.microsoft.com/office/drawing/2014/main" id="{00000000-0008-0000-0600-000015000000}"/>
            </a:ext>
          </a:extLst>
        </xdr:cNvPr>
        <xdr:cNvSpPr/>
      </xdr:nvSpPr>
      <xdr:spPr>
        <a:xfrm>
          <a:off x="8559360" y="4296960"/>
          <a:ext cx="316800" cy="277200"/>
        </a:xfrm>
        <a:prstGeom prst="ellipse">
          <a:avLst/>
        </a:prstGeom>
        <a:solidFill>
          <a:srgbClr val="92D050"/>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600480</xdr:colOff>
      <xdr:row>22</xdr:row>
      <xdr:rowOff>100800</xdr:rowOff>
    </xdr:from>
    <xdr:to>
      <xdr:col>12</xdr:col>
      <xdr:colOff>164160</xdr:colOff>
      <xdr:row>23</xdr:row>
      <xdr:rowOff>187560</xdr:rowOff>
    </xdr:to>
    <xdr:sp macro="" textlink="">
      <xdr:nvSpPr>
        <xdr:cNvPr id="22" name="CustomShape 1">
          <a:extLst>
            <a:ext uri="{FF2B5EF4-FFF2-40B4-BE49-F238E27FC236}">
              <a16:creationId xmlns:a16="http://schemas.microsoft.com/office/drawing/2014/main" id="{00000000-0008-0000-0600-000016000000}"/>
            </a:ext>
          </a:extLst>
        </xdr:cNvPr>
        <xdr:cNvSpPr/>
      </xdr:nvSpPr>
      <xdr:spPr>
        <a:xfrm>
          <a:off x="8975160" y="4291560"/>
          <a:ext cx="320760" cy="277200"/>
        </a:xfrm>
        <a:prstGeom prst="ellipse">
          <a:avLst/>
        </a:prstGeom>
        <a:solidFill>
          <a:srgbClr val="FF7171"/>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348480</xdr:colOff>
      <xdr:row>20</xdr:row>
      <xdr:rowOff>112320</xdr:rowOff>
    </xdr:from>
    <xdr:to>
      <xdr:col>11</xdr:col>
      <xdr:colOff>653400</xdr:colOff>
      <xdr:row>22</xdr:row>
      <xdr:rowOff>43200</xdr:rowOff>
    </xdr:to>
    <xdr:sp macro="" textlink="">
      <xdr:nvSpPr>
        <xdr:cNvPr id="23" name="CustomShape 1">
          <a:extLst>
            <a:ext uri="{FF2B5EF4-FFF2-40B4-BE49-F238E27FC236}">
              <a16:creationId xmlns:a16="http://schemas.microsoft.com/office/drawing/2014/main" id="{00000000-0008-0000-0600-000017000000}"/>
            </a:ext>
          </a:extLst>
        </xdr:cNvPr>
        <xdr:cNvSpPr/>
      </xdr:nvSpPr>
      <xdr:spPr>
        <a:xfrm>
          <a:off x="7966440" y="3922200"/>
          <a:ext cx="106164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Niveau SSI</a:t>
          </a:r>
          <a:endParaRPr lang="fr-FR" sz="1360" b="0" strike="noStrike" spc="-1">
            <a:latin typeface="Times New Roman"/>
          </a:endParaRPr>
        </a:p>
      </xdr:txBody>
    </xdr:sp>
    <xdr:clientData/>
  </xdr:twoCellAnchor>
  <xdr:twoCellAnchor editAs="absolute">
    <xdr:from>
      <xdr:col>10</xdr:col>
      <xdr:colOff>111240</xdr:colOff>
      <xdr:row>24</xdr:row>
      <xdr:rowOff>23760</xdr:rowOff>
    </xdr:from>
    <xdr:to>
      <xdr:col>12</xdr:col>
      <xdr:colOff>142200</xdr:colOff>
      <xdr:row>25</xdr:row>
      <xdr:rowOff>118440</xdr:rowOff>
    </xdr:to>
    <xdr:sp macro="" textlink="">
      <xdr:nvSpPr>
        <xdr:cNvPr id="24" name="CustomShape 1">
          <a:extLst>
            <a:ext uri="{FF2B5EF4-FFF2-40B4-BE49-F238E27FC236}">
              <a16:creationId xmlns:a16="http://schemas.microsoft.com/office/drawing/2014/main" id="{00000000-0008-0000-0600-000018000000}"/>
            </a:ext>
          </a:extLst>
        </xdr:cNvPr>
        <xdr:cNvSpPr/>
      </xdr:nvSpPr>
      <xdr:spPr>
        <a:xfrm>
          <a:off x="7729200" y="4595760"/>
          <a:ext cx="1544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&lt;4     4-5    6-7    &gt;7</a:t>
          </a:r>
          <a:endParaRPr lang="fr-FR" sz="1200" b="0" strike="noStrike" spc="-1">
            <a:latin typeface="Times New Roman"/>
          </a:endParaRPr>
        </a:p>
      </xdr:txBody>
    </xdr:sp>
    <xdr:clientData/>
  </xdr:twoCellAnchor>
  <xdr:twoCellAnchor editAs="absolute">
    <xdr:from>
      <xdr:col>2</xdr:col>
      <xdr:colOff>381960</xdr:colOff>
      <xdr:row>28</xdr:row>
      <xdr:rowOff>135360</xdr:rowOff>
    </xdr:from>
    <xdr:to>
      <xdr:col>2</xdr:col>
      <xdr:colOff>696960</xdr:colOff>
      <xdr:row>30</xdr:row>
      <xdr:rowOff>31320</xdr:rowOff>
    </xdr:to>
    <xdr:sp macro="" textlink="">
      <xdr:nvSpPr>
        <xdr:cNvPr id="25" name="CustomShape 1">
          <a:extLst>
            <a:ext uri="{FF2B5EF4-FFF2-40B4-BE49-F238E27FC236}">
              <a16:creationId xmlns:a16="http://schemas.microsoft.com/office/drawing/2014/main" id="{00000000-0008-0000-0600-000019000000}"/>
            </a:ext>
          </a:extLst>
        </xdr:cNvPr>
        <xdr:cNvSpPr/>
      </xdr:nvSpPr>
      <xdr:spPr>
        <a:xfrm>
          <a:off x="1895760" y="5469120"/>
          <a:ext cx="315000" cy="277200"/>
        </a:xfrm>
        <a:prstGeom prst="ellipse">
          <a:avLst/>
        </a:prstGeom>
        <a:noFill/>
        <a:ln w="76200">
          <a:solidFill>
            <a:srgbClr val="92D05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5</xdr:col>
      <xdr:colOff>517320</xdr:colOff>
      <xdr:row>28</xdr:row>
      <xdr:rowOff>135360</xdr:rowOff>
    </xdr:from>
    <xdr:to>
      <xdr:col>6</xdr:col>
      <xdr:colOff>79200</xdr:colOff>
      <xdr:row>30</xdr:row>
      <xdr:rowOff>31320</xdr:rowOff>
    </xdr:to>
    <xdr:sp macro="" textlink="">
      <xdr:nvSpPr>
        <xdr:cNvPr id="26" name="CustomShape 1">
          <a:extLst>
            <a:ext uri="{FF2B5EF4-FFF2-40B4-BE49-F238E27FC236}">
              <a16:creationId xmlns:a16="http://schemas.microsoft.com/office/drawing/2014/main" id="{00000000-0008-0000-0600-00001A000000}"/>
            </a:ext>
          </a:extLst>
        </xdr:cNvPr>
        <xdr:cNvSpPr/>
      </xdr:nvSpPr>
      <xdr:spPr>
        <a:xfrm>
          <a:off x="4350600" y="5469120"/>
          <a:ext cx="318960" cy="277200"/>
        </a:xfrm>
        <a:prstGeom prst="ellipse">
          <a:avLst/>
        </a:prstGeom>
        <a:noFill/>
        <a:ln w="76200">
          <a:solidFill>
            <a:srgbClr val="FFC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8</xdr:col>
      <xdr:colOff>705240</xdr:colOff>
      <xdr:row>28</xdr:row>
      <xdr:rowOff>135360</xdr:rowOff>
    </xdr:from>
    <xdr:to>
      <xdr:col>9</xdr:col>
      <xdr:colOff>267120</xdr:colOff>
      <xdr:row>30</xdr:row>
      <xdr:rowOff>31320</xdr:rowOff>
    </xdr:to>
    <xdr:sp macro="" textlink="">
      <xdr:nvSpPr>
        <xdr:cNvPr id="27" name="CustomShape 1">
          <a:extLst>
            <a:ext uri="{FF2B5EF4-FFF2-40B4-BE49-F238E27FC236}">
              <a16:creationId xmlns:a16="http://schemas.microsoft.com/office/drawing/2014/main" id="{00000000-0008-0000-0600-00001B000000}"/>
            </a:ext>
          </a:extLst>
        </xdr:cNvPr>
        <xdr:cNvSpPr/>
      </xdr:nvSpPr>
      <xdr:spPr>
        <a:xfrm>
          <a:off x="6809400" y="5469120"/>
          <a:ext cx="318600" cy="277200"/>
        </a:xfrm>
        <a:prstGeom prst="ellipse">
          <a:avLst/>
        </a:prstGeom>
        <a:noFill/>
        <a:ln w="762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3</xdr:col>
      <xdr:colOff>118440</xdr:colOff>
      <xdr:row>28</xdr:row>
      <xdr:rowOff>90000</xdr:rowOff>
    </xdr:from>
    <xdr:to>
      <xdr:col>4</xdr:col>
      <xdr:colOff>501840</xdr:colOff>
      <xdr:row>29</xdr:row>
      <xdr:rowOff>184680</xdr:rowOff>
    </xdr:to>
    <xdr:sp macro="" textlink="">
      <xdr:nvSpPr>
        <xdr:cNvPr id="28" name="CustomShape 1">
          <a:extLst>
            <a:ext uri="{FF2B5EF4-FFF2-40B4-BE49-F238E27FC236}">
              <a16:creationId xmlns:a16="http://schemas.microsoft.com/office/drawing/2014/main" id="{00000000-0008-0000-0600-00001C000000}"/>
            </a:ext>
          </a:extLst>
        </xdr:cNvPr>
        <xdr:cNvSpPr/>
      </xdr:nvSpPr>
      <xdr:spPr>
        <a:xfrm>
          <a:off x="2437920" y="5423760"/>
          <a:ext cx="11404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de veille</a:t>
          </a:r>
          <a:endParaRPr lang="fr-FR" sz="1200" b="0" strike="noStrike" spc="-1">
            <a:latin typeface="Times New Roman"/>
          </a:endParaRPr>
        </a:p>
      </xdr:txBody>
    </xdr:sp>
    <xdr:clientData/>
  </xdr:twoCellAnchor>
  <xdr:twoCellAnchor editAs="absolute">
    <xdr:from>
      <xdr:col>6</xdr:col>
      <xdr:colOff>331200</xdr:colOff>
      <xdr:row>28</xdr:row>
      <xdr:rowOff>90000</xdr:rowOff>
    </xdr:from>
    <xdr:to>
      <xdr:col>8</xdr:col>
      <xdr:colOff>158760</xdr:colOff>
      <xdr:row>29</xdr:row>
      <xdr:rowOff>184680</xdr:rowOff>
    </xdr:to>
    <xdr:sp macro="" textlink="">
      <xdr:nvSpPr>
        <xdr:cNvPr id="29" name="CustomShape 1">
          <a:extLst>
            <a:ext uri="{FF2B5EF4-FFF2-40B4-BE49-F238E27FC236}">
              <a16:creationId xmlns:a16="http://schemas.microsoft.com/office/drawing/2014/main" id="{00000000-0008-0000-0600-00001D000000}"/>
            </a:ext>
          </a:extLst>
        </xdr:cNvPr>
        <xdr:cNvSpPr/>
      </xdr:nvSpPr>
      <xdr:spPr>
        <a:xfrm>
          <a:off x="4921560" y="5423760"/>
          <a:ext cx="13413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de contrôle</a:t>
          </a:r>
          <a:endParaRPr lang="fr-FR" sz="1200" b="0" strike="noStrike" spc="-1">
            <a:latin typeface="Times New Roman"/>
          </a:endParaRPr>
        </a:p>
      </xdr:txBody>
    </xdr:sp>
    <xdr:clientData/>
  </xdr:twoCellAnchor>
  <xdr:twoCellAnchor editAs="absolute">
    <xdr:from>
      <xdr:col>9</xdr:col>
      <xdr:colOff>505800</xdr:colOff>
      <xdr:row>28</xdr:row>
      <xdr:rowOff>43920</xdr:rowOff>
    </xdr:from>
    <xdr:to>
      <xdr:col>11</xdr:col>
      <xdr:colOff>76680</xdr:colOff>
      <xdr:row>29</xdr:row>
      <xdr:rowOff>138600</xdr:rowOff>
    </xdr:to>
    <xdr:sp macro="" textlink="">
      <xdr:nvSpPr>
        <xdr:cNvPr id="30" name="CustomShape 1">
          <a:extLst>
            <a:ext uri="{FF2B5EF4-FFF2-40B4-BE49-F238E27FC236}">
              <a16:creationId xmlns:a16="http://schemas.microsoft.com/office/drawing/2014/main" id="{00000000-0008-0000-0600-00001E000000}"/>
            </a:ext>
          </a:extLst>
        </xdr:cNvPr>
        <xdr:cNvSpPr/>
      </xdr:nvSpPr>
      <xdr:spPr>
        <a:xfrm>
          <a:off x="7366680" y="5377680"/>
          <a:ext cx="10846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d’alerte</a:t>
          </a:r>
          <a:endParaRPr lang="fr-FR" sz="1200" b="0" strike="noStrike" spc="-1">
            <a:latin typeface="Times New Roman"/>
          </a:endParaRPr>
        </a:p>
      </xdr:txBody>
    </xdr:sp>
    <xdr:clientData/>
  </xdr:twoCellAnchor>
  <xdr:twoCellAnchor>
    <xdr:from>
      <xdr:col>3</xdr:col>
      <xdr:colOff>385920</xdr:colOff>
      <xdr:row>18</xdr:row>
      <xdr:rowOff>105120</xdr:rowOff>
    </xdr:from>
    <xdr:to>
      <xdr:col>4</xdr:col>
      <xdr:colOff>6480</xdr:colOff>
      <xdr:row>20</xdr:row>
      <xdr:rowOff>126360</xdr:rowOff>
    </xdr:to>
    <xdr:sp macro="" textlink="">
      <xdr:nvSpPr>
        <xdr:cNvPr id="31" name="CustomShape 1">
          <a:extLst>
            <a:ext uri="{FF2B5EF4-FFF2-40B4-BE49-F238E27FC236}">
              <a16:creationId xmlns:a16="http://schemas.microsoft.com/office/drawing/2014/main" id="{00000000-0008-0000-0600-00001F000000}"/>
            </a:ext>
          </a:extLst>
        </xdr:cNvPr>
        <xdr:cNvSpPr/>
      </xdr:nvSpPr>
      <xdr:spPr>
        <a:xfrm>
          <a:off x="2705400" y="3534120"/>
          <a:ext cx="377640" cy="402120"/>
        </a:xfrm>
        <a:prstGeom prst="ellipse">
          <a:avLst/>
        </a:prstGeom>
        <a:solidFill>
          <a:srgbClr val="FF7171"/>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4</xdr:col>
      <xdr:colOff>531000</xdr:colOff>
      <xdr:row>18</xdr:row>
      <xdr:rowOff>178560</xdr:rowOff>
    </xdr:from>
    <xdr:to>
      <xdr:col>5</xdr:col>
      <xdr:colOff>23760</xdr:colOff>
      <xdr:row>20</xdr:row>
      <xdr:rowOff>49320</xdr:rowOff>
    </xdr:to>
    <xdr:sp macro="" textlink="">
      <xdr:nvSpPr>
        <xdr:cNvPr id="32" name="CustomShape 1">
          <a:extLst>
            <a:ext uri="{FF2B5EF4-FFF2-40B4-BE49-F238E27FC236}">
              <a16:creationId xmlns:a16="http://schemas.microsoft.com/office/drawing/2014/main" id="{00000000-0008-0000-0600-000020000000}"/>
            </a:ext>
          </a:extLst>
        </xdr:cNvPr>
        <xdr:cNvSpPr/>
      </xdr:nvSpPr>
      <xdr:spPr>
        <a:xfrm>
          <a:off x="3607560" y="3607560"/>
          <a:ext cx="249480" cy="251640"/>
        </a:xfrm>
        <a:prstGeom prst="ellipse">
          <a:avLst/>
        </a:prstGeom>
        <a:solidFill>
          <a:srgbClr val="92D050"/>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729720</xdr:colOff>
      <xdr:row>22</xdr:row>
      <xdr:rowOff>90360</xdr:rowOff>
    </xdr:from>
    <xdr:to>
      <xdr:col>4</xdr:col>
      <xdr:colOff>158400</xdr:colOff>
      <xdr:row>23</xdr:row>
      <xdr:rowOff>100080</xdr:rowOff>
    </xdr:to>
    <xdr:sp macro="" textlink="">
      <xdr:nvSpPr>
        <xdr:cNvPr id="33" name="CustomShape 1">
          <a:extLst>
            <a:ext uri="{FF2B5EF4-FFF2-40B4-BE49-F238E27FC236}">
              <a16:creationId xmlns:a16="http://schemas.microsoft.com/office/drawing/2014/main" id="{00000000-0008-0000-0600-000021000000}"/>
            </a:ext>
          </a:extLst>
        </xdr:cNvPr>
        <xdr:cNvSpPr/>
      </xdr:nvSpPr>
      <xdr:spPr>
        <a:xfrm>
          <a:off x="3049200" y="4281120"/>
          <a:ext cx="185760" cy="200160"/>
        </a:xfrm>
        <a:prstGeom prst="ellipse">
          <a:avLst/>
        </a:prstGeom>
        <a:solidFill>
          <a:srgbClr val="FFC000"/>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484920</xdr:colOff>
      <xdr:row>16</xdr:row>
      <xdr:rowOff>30240</xdr:rowOff>
    </xdr:from>
    <xdr:to>
      <xdr:col>3</xdr:col>
      <xdr:colOff>579600</xdr:colOff>
      <xdr:row>16</xdr:row>
      <xdr:rowOff>129600</xdr:rowOff>
    </xdr:to>
    <xdr:sp macro="" textlink="">
      <xdr:nvSpPr>
        <xdr:cNvPr id="34" name="CustomShape 1">
          <a:extLst>
            <a:ext uri="{FF2B5EF4-FFF2-40B4-BE49-F238E27FC236}">
              <a16:creationId xmlns:a16="http://schemas.microsoft.com/office/drawing/2014/main" id="{00000000-0008-0000-0600-000022000000}"/>
            </a:ext>
          </a:extLst>
        </xdr:cNvPr>
        <xdr:cNvSpPr/>
      </xdr:nvSpPr>
      <xdr:spPr>
        <a:xfrm>
          <a:off x="2804400" y="3078000"/>
          <a:ext cx="94680" cy="99360"/>
        </a:xfrm>
        <a:prstGeom prst="ellipse">
          <a:avLst/>
        </a:prstGeom>
        <a:solidFill>
          <a:srgbClr val="FFFFFF"/>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79200</xdr:colOff>
      <xdr:row>0</xdr:row>
      <xdr:rowOff>295200</xdr:rowOff>
    </xdr:from>
    <xdr:to>
      <xdr:col>15</xdr:col>
      <xdr:colOff>50040</xdr:colOff>
      <xdr:row>4</xdr:row>
      <xdr:rowOff>669600</xdr:rowOff>
    </xdr:to>
    <xdr:pic>
      <xdr:nvPicPr>
        <xdr:cNvPr id="34" name="Image 1">
          <a:extLst>
            <a:ext uri="{FF2B5EF4-FFF2-40B4-BE49-F238E27FC236}">
              <a16:creationId xmlns:a16="http://schemas.microsoft.com/office/drawing/2014/main" id="{00000000-0008-0000-0700-000022000000}"/>
            </a:ext>
          </a:extLst>
        </xdr:cNvPr>
        <xdr:cNvPicPr/>
      </xdr:nvPicPr>
      <xdr:blipFill>
        <a:blip xmlns:r="http://schemas.openxmlformats.org/officeDocument/2006/relationships" r:embed="rId1"/>
        <a:stretch/>
      </xdr:blipFill>
      <xdr:spPr>
        <a:xfrm>
          <a:off x="10312560" y="295200"/>
          <a:ext cx="7690680" cy="35175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314280</xdr:colOff>
      <xdr:row>6</xdr:row>
      <xdr:rowOff>12240</xdr:rowOff>
    </xdr:from>
    <xdr:to>
      <xdr:col>3</xdr:col>
      <xdr:colOff>461880</xdr:colOff>
      <xdr:row>25</xdr:row>
      <xdr:rowOff>170640</xdr:rowOff>
    </xdr:to>
    <xdr:sp macro="" textlink="">
      <xdr:nvSpPr>
        <xdr:cNvPr id="35" name="CustomShape 1">
          <a:extLst>
            <a:ext uri="{FF2B5EF4-FFF2-40B4-BE49-F238E27FC236}">
              <a16:creationId xmlns:a16="http://schemas.microsoft.com/office/drawing/2014/main" id="{00000000-0008-0000-0800-000023000000}"/>
            </a:ext>
          </a:extLst>
        </xdr:cNvPr>
        <xdr:cNvSpPr/>
      </xdr:nvSpPr>
      <xdr:spPr>
        <a:xfrm>
          <a:off x="314280" y="1155240"/>
          <a:ext cx="2418120" cy="3777840"/>
        </a:xfrm>
        <a:prstGeom prst="roundRect">
          <a:avLst>
            <a:gd name="adj" fmla="val 16667"/>
          </a:avLst>
        </a:prstGeom>
        <a:solidFill>
          <a:srgbClr val="FFFFFF"/>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524160</xdr:colOff>
      <xdr:row>6</xdr:row>
      <xdr:rowOff>12240</xdr:rowOff>
    </xdr:from>
    <xdr:to>
      <xdr:col>11</xdr:col>
      <xdr:colOff>273240</xdr:colOff>
      <xdr:row>25</xdr:row>
      <xdr:rowOff>170640</xdr:rowOff>
    </xdr:to>
    <xdr:sp macro="" textlink="">
      <xdr:nvSpPr>
        <xdr:cNvPr id="36" name="CustomShape 1">
          <a:extLst>
            <a:ext uri="{FF2B5EF4-FFF2-40B4-BE49-F238E27FC236}">
              <a16:creationId xmlns:a16="http://schemas.microsoft.com/office/drawing/2014/main" id="{00000000-0008-0000-0800-000024000000}"/>
            </a:ext>
          </a:extLst>
        </xdr:cNvPr>
        <xdr:cNvSpPr/>
      </xdr:nvSpPr>
      <xdr:spPr>
        <a:xfrm>
          <a:off x="2794680" y="1155240"/>
          <a:ext cx="5804640" cy="3777840"/>
        </a:xfrm>
        <a:prstGeom prst="roundRect">
          <a:avLst>
            <a:gd name="adj" fmla="val 16667"/>
          </a:avLst>
        </a:prstGeom>
        <a:solidFill>
          <a:srgbClr val="FCE8F9"/>
        </a:solidFill>
        <a:ln w="9525">
          <a:noFill/>
        </a:ln>
      </xdr:spPr>
      <xdr:style>
        <a:lnRef idx="0">
          <a:scrgbClr r="0" g="0" b="0"/>
        </a:lnRef>
        <a:fillRef idx="0">
          <a:scrgbClr r="0" g="0" b="0"/>
        </a:fillRef>
        <a:effectRef idx="0">
          <a:scrgbClr r="0" g="0" b="0"/>
        </a:effectRef>
        <a:fontRef idx="minor"/>
      </xdr:style>
    </xdr:sp>
    <xdr:clientData/>
  </xdr:twoCellAnchor>
  <xdr:twoCellAnchor>
    <xdr:from>
      <xdr:col>11</xdr:col>
      <xdr:colOff>361440</xdr:colOff>
      <xdr:row>6</xdr:row>
      <xdr:rowOff>12240</xdr:rowOff>
    </xdr:from>
    <xdr:to>
      <xdr:col>15</xdr:col>
      <xdr:colOff>100440</xdr:colOff>
      <xdr:row>25</xdr:row>
      <xdr:rowOff>170640</xdr:rowOff>
    </xdr:to>
    <xdr:sp macro="" textlink="">
      <xdr:nvSpPr>
        <xdr:cNvPr id="37" name="CustomShape 1">
          <a:extLst>
            <a:ext uri="{FF2B5EF4-FFF2-40B4-BE49-F238E27FC236}">
              <a16:creationId xmlns:a16="http://schemas.microsoft.com/office/drawing/2014/main" id="{00000000-0008-0000-0800-000025000000}"/>
            </a:ext>
          </a:extLst>
        </xdr:cNvPr>
        <xdr:cNvSpPr/>
      </xdr:nvSpPr>
      <xdr:spPr>
        <a:xfrm>
          <a:off x="8687520" y="1155240"/>
          <a:ext cx="2766600" cy="3777840"/>
        </a:xfrm>
        <a:prstGeom prst="roundRect">
          <a:avLst>
            <a:gd name="adj" fmla="val 16667"/>
          </a:avLst>
        </a:prstGeom>
        <a:solidFill>
          <a:srgbClr val="BAE18F"/>
        </a:solidFill>
        <a:ln w="9525">
          <a:noFill/>
        </a:ln>
      </xdr:spPr>
      <xdr:style>
        <a:lnRef idx="0">
          <a:scrgbClr r="0" g="0" b="0"/>
        </a:lnRef>
        <a:fillRef idx="0">
          <a:scrgbClr r="0" g="0" b="0"/>
        </a:fillRef>
        <a:effectRef idx="0">
          <a:scrgbClr r="0" g="0" b="0"/>
        </a:effectRef>
        <a:fontRef idx="minor"/>
      </xdr:style>
    </xdr:sp>
    <xdr:clientData/>
  </xdr:twoCellAnchor>
  <xdr:twoCellAnchor>
    <xdr:from>
      <xdr:col>0</xdr:col>
      <xdr:colOff>314280</xdr:colOff>
      <xdr:row>1</xdr:row>
      <xdr:rowOff>38160</xdr:rowOff>
    </xdr:from>
    <xdr:to>
      <xdr:col>15</xdr:col>
      <xdr:colOff>100440</xdr:colOff>
      <xdr:row>5</xdr:row>
      <xdr:rowOff>132480</xdr:rowOff>
    </xdr:to>
    <xdr:sp macro="" textlink="">
      <xdr:nvSpPr>
        <xdr:cNvPr id="38" name="CustomShape 1">
          <a:extLst>
            <a:ext uri="{FF2B5EF4-FFF2-40B4-BE49-F238E27FC236}">
              <a16:creationId xmlns:a16="http://schemas.microsoft.com/office/drawing/2014/main" id="{00000000-0008-0000-0800-000026000000}"/>
            </a:ext>
          </a:extLst>
        </xdr:cNvPr>
        <xdr:cNvSpPr/>
      </xdr:nvSpPr>
      <xdr:spPr>
        <a:xfrm>
          <a:off x="314280" y="228600"/>
          <a:ext cx="11139840" cy="856080"/>
        </a:xfrm>
        <a:prstGeom prst="roundRect">
          <a:avLst>
            <a:gd name="adj" fmla="val 16667"/>
          </a:avLst>
        </a:prstGeom>
        <a:solidFill>
          <a:srgbClr val="FFFFFF"/>
        </a:solidFill>
        <a:ln w="9525">
          <a:noFill/>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400" b="1" strike="noStrike" spc="-1">
              <a:solidFill>
                <a:srgbClr val="000000"/>
              </a:solidFill>
              <a:latin typeface="Arial"/>
            </a:rPr>
            <a:t>Source de risque </a:t>
          </a:r>
          <a:r>
            <a:rPr lang="fr-FR" sz="1400" b="0" strike="noStrike" spc="-1">
              <a:solidFill>
                <a:srgbClr val="000000"/>
              </a:solidFill>
              <a:latin typeface="Arial"/>
            </a:rPr>
            <a:t>: Hacktiviste  			                          </a:t>
          </a:r>
          <a:r>
            <a:rPr lang="fr-FR" sz="1400" b="1" strike="noStrike" spc="-1">
              <a:solidFill>
                <a:srgbClr val="000000"/>
              </a:solidFill>
              <a:latin typeface="Arial"/>
            </a:rPr>
            <a:t>Objectif Visé </a:t>
          </a:r>
          <a:r>
            <a:rPr lang="fr-FR" sz="1400" b="0" strike="noStrike" spc="-1">
              <a:solidFill>
                <a:srgbClr val="000000"/>
              </a:solidFill>
              <a:latin typeface="Arial"/>
            </a:rPr>
            <a:t>: Saboter la campagne de vaccination			Gravité : 4</a:t>
          </a:r>
          <a:endParaRPr lang="fr-FR" sz="1400" b="0" strike="noStrike" spc="-1">
            <a:latin typeface="Times New Roman"/>
          </a:endParaRPr>
        </a:p>
      </xdr:txBody>
    </xdr:sp>
    <xdr:clientData/>
  </xdr:twoCellAnchor>
  <xdr:twoCellAnchor editAs="oneCell">
    <xdr:from>
      <xdr:col>1</xdr:col>
      <xdr:colOff>241560</xdr:colOff>
      <xdr:row>12</xdr:row>
      <xdr:rowOff>158760</xdr:rowOff>
    </xdr:from>
    <xdr:to>
      <xdr:col>2</xdr:col>
      <xdr:colOff>535320</xdr:colOff>
      <xdr:row>19</xdr:row>
      <xdr:rowOff>24120</xdr:rowOff>
    </xdr:to>
    <xdr:pic>
      <xdr:nvPicPr>
        <xdr:cNvPr id="39" name="Picture 2">
          <a:extLst>
            <a:ext uri="{FF2B5EF4-FFF2-40B4-BE49-F238E27FC236}">
              <a16:creationId xmlns:a16="http://schemas.microsoft.com/office/drawing/2014/main" id="{00000000-0008-0000-0800-000027000000}"/>
            </a:ext>
          </a:extLst>
        </xdr:cNvPr>
        <xdr:cNvPicPr/>
      </xdr:nvPicPr>
      <xdr:blipFill>
        <a:blip xmlns:r="http://schemas.openxmlformats.org/officeDocument/2006/relationships" r:embed="rId1"/>
        <a:stretch/>
      </xdr:blipFill>
      <xdr:spPr>
        <a:xfrm>
          <a:off x="998280" y="2444760"/>
          <a:ext cx="1050840" cy="1198800"/>
        </a:xfrm>
        <a:prstGeom prst="rect">
          <a:avLst/>
        </a:prstGeom>
        <a:ln w="0">
          <a:noFill/>
        </a:ln>
      </xdr:spPr>
    </xdr:pic>
    <xdr:clientData/>
  </xdr:twoCellAnchor>
  <xdr:twoCellAnchor editAs="oneCell">
    <xdr:from>
      <xdr:col>6</xdr:col>
      <xdr:colOff>281160</xdr:colOff>
      <xdr:row>18</xdr:row>
      <xdr:rowOff>6120</xdr:rowOff>
    </xdr:from>
    <xdr:to>
      <xdr:col>7</xdr:col>
      <xdr:colOff>402480</xdr:colOff>
      <xdr:row>21</xdr:row>
      <xdr:rowOff>26640</xdr:rowOff>
    </xdr:to>
    <xdr:pic>
      <xdr:nvPicPr>
        <xdr:cNvPr id="40" name="Picture 6">
          <a:extLst>
            <a:ext uri="{FF2B5EF4-FFF2-40B4-BE49-F238E27FC236}">
              <a16:creationId xmlns:a16="http://schemas.microsoft.com/office/drawing/2014/main" id="{00000000-0008-0000-0800-000028000000}"/>
            </a:ext>
          </a:extLst>
        </xdr:cNvPr>
        <xdr:cNvPicPr/>
      </xdr:nvPicPr>
      <xdr:blipFill>
        <a:blip xmlns:r="http://schemas.openxmlformats.org/officeDocument/2006/relationships" r:embed="rId2">
          <a:grayscl/>
        </a:blip>
        <a:stretch/>
      </xdr:blipFill>
      <xdr:spPr>
        <a:xfrm>
          <a:off x="4822560" y="3435120"/>
          <a:ext cx="878040" cy="591840"/>
        </a:xfrm>
        <a:prstGeom prst="rect">
          <a:avLst/>
        </a:prstGeom>
        <a:ln w="0">
          <a:noFill/>
        </a:ln>
      </xdr:spPr>
    </xdr:pic>
    <xdr:clientData/>
  </xdr:twoCellAnchor>
  <xdr:twoCellAnchor editAs="absolute">
    <xdr:from>
      <xdr:col>12</xdr:col>
      <xdr:colOff>453960</xdr:colOff>
      <xdr:row>14</xdr:row>
      <xdr:rowOff>44640</xdr:rowOff>
    </xdr:from>
    <xdr:to>
      <xdr:col>14</xdr:col>
      <xdr:colOff>114480</xdr:colOff>
      <xdr:row>20</xdr:row>
      <xdr:rowOff>62280</xdr:rowOff>
    </xdr:to>
    <xdr:sp macro="" textlink="">
      <xdr:nvSpPr>
        <xdr:cNvPr id="41" name="CustomShape 1">
          <a:extLst>
            <a:ext uri="{FF2B5EF4-FFF2-40B4-BE49-F238E27FC236}">
              <a16:creationId xmlns:a16="http://schemas.microsoft.com/office/drawing/2014/main" id="{00000000-0008-0000-0800-000029000000}"/>
            </a:ext>
          </a:extLst>
        </xdr:cNvPr>
        <xdr:cNvSpPr/>
      </xdr:nvSpPr>
      <xdr:spPr>
        <a:xfrm>
          <a:off x="9536760" y="2711520"/>
          <a:ext cx="1174320" cy="1160640"/>
        </a:xfrm>
        <a:prstGeom prst="ellipse">
          <a:avLst/>
        </a:prstGeom>
        <a:solidFill>
          <a:srgbClr val="FFFFFF"/>
        </a:solidFill>
        <a:ln w="38100">
          <a:solidFill>
            <a:srgbClr val="FF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12</xdr:col>
      <xdr:colOff>227880</xdr:colOff>
      <xdr:row>17</xdr:row>
      <xdr:rowOff>54000</xdr:rowOff>
    </xdr:from>
    <xdr:to>
      <xdr:col>14</xdr:col>
      <xdr:colOff>337320</xdr:colOff>
      <xdr:row>17</xdr:row>
      <xdr:rowOff>54000</xdr:rowOff>
    </xdr:to>
    <xdr:sp macro="" textlink="">
      <xdr:nvSpPr>
        <xdr:cNvPr id="42" name="Line 1">
          <a:extLst>
            <a:ext uri="{FF2B5EF4-FFF2-40B4-BE49-F238E27FC236}">
              <a16:creationId xmlns:a16="http://schemas.microsoft.com/office/drawing/2014/main" id="{00000000-0008-0000-0800-00002A000000}"/>
            </a:ext>
          </a:extLst>
        </xdr:cNvPr>
        <xdr:cNvSpPr/>
      </xdr:nvSpPr>
      <xdr:spPr>
        <a:xfrm>
          <a:off x="9310680" y="3292200"/>
          <a:ext cx="1623240" cy="0"/>
        </a:xfrm>
        <a:prstGeom prst="line">
          <a:avLst/>
        </a:prstGeom>
        <a:ln w="38100">
          <a:solidFill>
            <a:srgbClr val="FF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13</xdr:col>
      <xdr:colOff>282600</xdr:colOff>
      <xdr:row>12</xdr:row>
      <xdr:rowOff>177840</xdr:rowOff>
    </xdr:from>
    <xdr:to>
      <xdr:col>13</xdr:col>
      <xdr:colOff>284760</xdr:colOff>
      <xdr:row>21</xdr:row>
      <xdr:rowOff>120600</xdr:rowOff>
    </xdr:to>
    <xdr:sp macro="" textlink="">
      <xdr:nvSpPr>
        <xdr:cNvPr id="43" name="Line 1">
          <a:extLst>
            <a:ext uri="{FF2B5EF4-FFF2-40B4-BE49-F238E27FC236}">
              <a16:creationId xmlns:a16="http://schemas.microsoft.com/office/drawing/2014/main" id="{00000000-0008-0000-0800-00002B000000}"/>
            </a:ext>
          </a:extLst>
        </xdr:cNvPr>
        <xdr:cNvSpPr/>
      </xdr:nvSpPr>
      <xdr:spPr>
        <a:xfrm flipV="1">
          <a:off x="10122480" y="2463840"/>
          <a:ext cx="2160" cy="1657080"/>
        </a:xfrm>
        <a:prstGeom prst="line">
          <a:avLst/>
        </a:prstGeom>
        <a:ln w="38100">
          <a:solidFill>
            <a:srgbClr val="FF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12</xdr:col>
      <xdr:colOff>621360</xdr:colOff>
      <xdr:row>15</xdr:row>
      <xdr:rowOff>35280</xdr:rowOff>
    </xdr:from>
    <xdr:to>
      <xdr:col>13</xdr:col>
      <xdr:colOff>695880</xdr:colOff>
      <xdr:row>19</xdr:row>
      <xdr:rowOff>71640</xdr:rowOff>
    </xdr:to>
    <xdr:sp macro="" textlink="">
      <xdr:nvSpPr>
        <xdr:cNvPr id="44" name="CustomShape 1">
          <a:extLst>
            <a:ext uri="{FF2B5EF4-FFF2-40B4-BE49-F238E27FC236}">
              <a16:creationId xmlns:a16="http://schemas.microsoft.com/office/drawing/2014/main" id="{00000000-0008-0000-0800-00002C000000}"/>
            </a:ext>
          </a:extLst>
        </xdr:cNvPr>
        <xdr:cNvSpPr/>
      </xdr:nvSpPr>
      <xdr:spPr>
        <a:xfrm>
          <a:off x="9704160" y="2892600"/>
          <a:ext cx="831600" cy="798480"/>
        </a:xfrm>
        <a:prstGeom prst="ellipse">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oneCell">
    <xdr:from>
      <xdr:col>12</xdr:col>
      <xdr:colOff>712080</xdr:colOff>
      <xdr:row>15</xdr:row>
      <xdr:rowOff>130680</xdr:rowOff>
    </xdr:from>
    <xdr:to>
      <xdr:col>13</xdr:col>
      <xdr:colOff>596520</xdr:colOff>
      <xdr:row>18</xdr:row>
      <xdr:rowOff>186480</xdr:rowOff>
    </xdr:to>
    <xdr:pic>
      <xdr:nvPicPr>
        <xdr:cNvPr id="45" name="Picture 3">
          <a:extLst>
            <a:ext uri="{FF2B5EF4-FFF2-40B4-BE49-F238E27FC236}">
              <a16:creationId xmlns:a16="http://schemas.microsoft.com/office/drawing/2014/main" id="{00000000-0008-0000-0800-00002D000000}"/>
            </a:ext>
          </a:extLst>
        </xdr:cNvPr>
        <xdr:cNvPicPr/>
      </xdr:nvPicPr>
      <xdr:blipFill>
        <a:blip xmlns:r="http://schemas.openxmlformats.org/officeDocument/2006/relationships" r:embed="rId3"/>
        <a:stretch/>
      </xdr:blipFill>
      <xdr:spPr>
        <a:xfrm>
          <a:off x="9794880" y="2988000"/>
          <a:ext cx="641520" cy="627480"/>
        </a:xfrm>
        <a:prstGeom prst="rect">
          <a:avLst/>
        </a:prstGeom>
        <a:ln w="0">
          <a:noFill/>
        </a:ln>
      </xdr:spPr>
    </xdr:pic>
    <xdr:clientData/>
  </xdr:twoCellAnchor>
  <xdr:twoCellAnchor>
    <xdr:from>
      <xdr:col>20</xdr:col>
      <xdr:colOff>737280</xdr:colOff>
      <xdr:row>27</xdr:row>
      <xdr:rowOff>56520</xdr:rowOff>
    </xdr:from>
    <xdr:to>
      <xdr:col>25</xdr:col>
      <xdr:colOff>546480</xdr:colOff>
      <xdr:row>32</xdr:row>
      <xdr:rowOff>6120</xdr:rowOff>
    </xdr:to>
    <xdr:sp macro="" textlink="">
      <xdr:nvSpPr>
        <xdr:cNvPr id="46" name="CustomShape 1">
          <a:extLst>
            <a:ext uri="{FF2B5EF4-FFF2-40B4-BE49-F238E27FC236}">
              <a16:creationId xmlns:a16="http://schemas.microsoft.com/office/drawing/2014/main" id="{00000000-0008-0000-0800-00002E000000}"/>
            </a:ext>
          </a:extLst>
        </xdr:cNvPr>
        <xdr:cNvSpPr/>
      </xdr:nvSpPr>
      <xdr:spPr>
        <a:xfrm rot="10800000">
          <a:off x="12282120" y="4297320"/>
          <a:ext cx="3593520" cy="902160"/>
        </a:xfrm>
        <a:prstGeom prst="leftUpArrow">
          <a:avLst>
            <a:gd name="adj1" fmla="val 11813"/>
            <a:gd name="adj2" fmla="val 16209"/>
            <a:gd name="adj3" fmla="val 25000"/>
          </a:avLst>
        </a:prstGeom>
        <a:solidFill>
          <a:srgbClr val="FFFFFF"/>
        </a:solidFill>
        <a:ln w="9525">
          <a:noFill/>
        </a:ln>
        <a:scene3d>
          <a:camera prst="orthographicFront">
            <a:rot lat="0" lon="0" rev="0"/>
          </a:camera>
          <a:lightRig rig="threePt" dir="t"/>
        </a:scene3d>
      </xdr:spPr>
      <xdr:style>
        <a:lnRef idx="0">
          <a:scrgbClr r="0" g="0" b="0"/>
        </a:lnRef>
        <a:fillRef idx="0">
          <a:scrgbClr r="0" g="0" b="0"/>
        </a:fillRef>
        <a:effectRef idx="0">
          <a:scrgbClr r="0" g="0" b="0"/>
        </a:effectRef>
        <a:fontRef idx="minor"/>
      </xdr:style>
    </xdr:sp>
    <xdr:clientData/>
  </xdr:twoCellAnchor>
  <xdr:twoCellAnchor>
    <xdr:from>
      <xdr:col>30</xdr:col>
      <xdr:colOff>478800</xdr:colOff>
      <xdr:row>26</xdr:row>
      <xdr:rowOff>101520</xdr:rowOff>
    </xdr:from>
    <xdr:to>
      <xdr:col>36</xdr:col>
      <xdr:colOff>239400</xdr:colOff>
      <xdr:row>31</xdr:row>
      <xdr:rowOff>14760</xdr:rowOff>
    </xdr:to>
    <xdr:sp macro="" textlink="">
      <xdr:nvSpPr>
        <xdr:cNvPr id="47" name="CustomShape 1">
          <a:extLst>
            <a:ext uri="{FF2B5EF4-FFF2-40B4-BE49-F238E27FC236}">
              <a16:creationId xmlns:a16="http://schemas.microsoft.com/office/drawing/2014/main" id="{00000000-0008-0000-0800-00002F000000}"/>
            </a:ext>
          </a:extLst>
        </xdr:cNvPr>
        <xdr:cNvSpPr/>
      </xdr:nvSpPr>
      <xdr:spPr>
        <a:xfrm rot="10800000">
          <a:off x="18883800" y="4188240"/>
          <a:ext cx="4302360" cy="865800"/>
        </a:xfrm>
        <a:prstGeom prst="leftUpArrow">
          <a:avLst>
            <a:gd name="adj1" fmla="val 11813"/>
            <a:gd name="adj2" fmla="val 16209"/>
            <a:gd name="adj3" fmla="val 25000"/>
          </a:avLst>
        </a:prstGeom>
        <a:solidFill>
          <a:srgbClr val="B7D1FF"/>
        </a:solidFill>
        <a:ln w="9525">
          <a:noFill/>
        </a:ln>
        <a:scene3d>
          <a:camera prst="orthographicFront">
            <a:rot lat="0" lon="10800000" rev="0"/>
          </a:camera>
          <a:lightRig rig="threePt" dir="t"/>
        </a:scene3d>
      </xdr:spPr>
      <xdr:style>
        <a:lnRef idx="0">
          <a:scrgbClr r="0" g="0" b="0"/>
        </a:lnRef>
        <a:fillRef idx="0">
          <a:scrgbClr r="0" g="0" b="0"/>
        </a:fillRef>
        <a:effectRef idx="0">
          <a:scrgbClr r="0" g="0" b="0"/>
        </a:effectRef>
        <a:fontRef idx="minor"/>
      </xdr:style>
    </xdr:sp>
    <xdr:clientData/>
  </xdr:twoCellAnchor>
  <xdr:twoCellAnchor editAs="absolute">
    <xdr:from>
      <xdr:col>2</xdr:col>
      <xdr:colOff>31320</xdr:colOff>
      <xdr:row>21</xdr:row>
      <xdr:rowOff>149400</xdr:rowOff>
    </xdr:from>
    <xdr:to>
      <xdr:col>13</xdr:col>
      <xdr:colOff>434520</xdr:colOff>
      <xdr:row>24</xdr:row>
      <xdr:rowOff>189000</xdr:rowOff>
    </xdr:to>
    <xdr:sp macro="" textlink="">
      <xdr:nvSpPr>
        <xdr:cNvPr id="48" name="CustomShape 1">
          <a:extLst>
            <a:ext uri="{FF2B5EF4-FFF2-40B4-BE49-F238E27FC236}">
              <a16:creationId xmlns:a16="http://schemas.microsoft.com/office/drawing/2014/main" id="{00000000-0008-0000-0800-000030000000}"/>
            </a:ext>
          </a:extLst>
        </xdr:cNvPr>
        <xdr:cNvSpPr/>
      </xdr:nvSpPr>
      <xdr:spPr>
        <a:xfrm>
          <a:off x="1545120" y="4149720"/>
          <a:ext cx="8729280" cy="611280"/>
        </a:xfrm>
        <a:prstGeom prst="bentUpArrow">
          <a:avLst>
            <a:gd name="adj1" fmla="val 20336"/>
            <a:gd name="adj2" fmla="val 25000"/>
            <a:gd name="adj3" fmla="val 25000"/>
          </a:avLst>
        </a:prstGeom>
        <a:solidFill>
          <a:srgbClr val="B7D1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699480</xdr:colOff>
      <xdr:row>20</xdr:row>
      <xdr:rowOff>135360</xdr:rowOff>
    </xdr:from>
    <xdr:to>
      <xdr:col>2</xdr:col>
      <xdr:colOff>221760</xdr:colOff>
      <xdr:row>24</xdr:row>
      <xdr:rowOff>189360</xdr:rowOff>
    </xdr:to>
    <xdr:sp macro="" textlink="">
      <xdr:nvSpPr>
        <xdr:cNvPr id="49" name="CustomShape 1">
          <a:extLst>
            <a:ext uri="{FF2B5EF4-FFF2-40B4-BE49-F238E27FC236}">
              <a16:creationId xmlns:a16="http://schemas.microsoft.com/office/drawing/2014/main" id="{00000000-0008-0000-0800-000031000000}"/>
            </a:ext>
          </a:extLst>
        </xdr:cNvPr>
        <xdr:cNvSpPr/>
      </xdr:nvSpPr>
      <xdr:spPr>
        <a:xfrm>
          <a:off x="1456200" y="3945240"/>
          <a:ext cx="279360" cy="816120"/>
        </a:xfrm>
        <a:prstGeom prst="upArrow">
          <a:avLst>
            <a:gd name="adj1" fmla="val 50000"/>
            <a:gd name="adj2" fmla="val 50000"/>
          </a:avLst>
        </a:prstGeom>
        <a:solidFill>
          <a:srgbClr val="B7D1FF"/>
        </a:solidFill>
        <a:ln w="9525">
          <a:noFill/>
        </a:ln>
      </xdr:spPr>
      <xdr:style>
        <a:lnRef idx="0">
          <a:scrgbClr r="0" g="0" b="0"/>
        </a:lnRef>
        <a:fillRef idx="0">
          <a:scrgbClr r="0" g="0" b="0"/>
        </a:fillRef>
        <a:effectRef idx="0">
          <a:scrgbClr r="0" g="0" b="0"/>
        </a:effectRef>
        <a:fontRef idx="minor"/>
      </xdr:style>
    </xdr:sp>
    <xdr:clientData/>
  </xdr:twoCellAnchor>
  <xdr:twoCellAnchor>
    <xdr:from>
      <xdr:col>7</xdr:col>
      <xdr:colOff>410040</xdr:colOff>
      <xdr:row>18</xdr:row>
      <xdr:rowOff>140760</xdr:rowOff>
    </xdr:from>
    <xdr:to>
      <xdr:col>10</xdr:col>
      <xdr:colOff>531720</xdr:colOff>
      <xdr:row>20</xdr:row>
      <xdr:rowOff>71640</xdr:rowOff>
    </xdr:to>
    <xdr:sp macro="" textlink="">
      <xdr:nvSpPr>
        <xdr:cNvPr id="50" name="CustomShape 1">
          <a:extLst>
            <a:ext uri="{FF2B5EF4-FFF2-40B4-BE49-F238E27FC236}">
              <a16:creationId xmlns:a16="http://schemas.microsoft.com/office/drawing/2014/main" id="{00000000-0008-0000-0800-000032000000}"/>
            </a:ext>
          </a:extLst>
        </xdr:cNvPr>
        <xdr:cNvSpPr/>
      </xdr:nvSpPr>
      <xdr:spPr>
        <a:xfrm>
          <a:off x="5708160" y="3569760"/>
          <a:ext cx="239256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Prestataire informatique (F2)</a:t>
          </a:r>
          <a:endParaRPr lang="fr-FR" sz="1360" b="0" strike="noStrike" spc="-1">
            <a:latin typeface="Times New Roman"/>
          </a:endParaRPr>
        </a:p>
      </xdr:txBody>
    </xdr:sp>
    <xdr:clientData/>
  </xdr:twoCellAnchor>
  <xdr:twoCellAnchor>
    <xdr:from>
      <xdr:col>1</xdr:col>
      <xdr:colOff>257040</xdr:colOff>
      <xdr:row>19</xdr:row>
      <xdr:rowOff>12960</xdr:rowOff>
    </xdr:from>
    <xdr:to>
      <xdr:col>2</xdr:col>
      <xdr:colOff>519480</xdr:colOff>
      <xdr:row>20</xdr:row>
      <xdr:rowOff>134280</xdr:rowOff>
    </xdr:to>
    <xdr:sp macro="" textlink="">
      <xdr:nvSpPr>
        <xdr:cNvPr id="51" name="CustomShape 1">
          <a:extLst>
            <a:ext uri="{FF2B5EF4-FFF2-40B4-BE49-F238E27FC236}">
              <a16:creationId xmlns:a16="http://schemas.microsoft.com/office/drawing/2014/main" id="{00000000-0008-0000-0800-000033000000}"/>
            </a:ext>
          </a:extLst>
        </xdr:cNvPr>
        <xdr:cNvSpPr/>
      </xdr:nvSpPr>
      <xdr:spPr>
        <a:xfrm>
          <a:off x="1013760" y="3632400"/>
          <a:ext cx="101952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Hacktiviste</a:t>
          </a:r>
          <a:endParaRPr lang="fr-FR" sz="1360" b="0" strike="noStrike" spc="-1">
            <a:latin typeface="Times New Roman"/>
          </a:endParaRPr>
        </a:p>
      </xdr:txBody>
    </xdr:sp>
    <xdr:clientData/>
  </xdr:twoCellAnchor>
  <xdr:twoCellAnchor>
    <xdr:from>
      <xdr:col>11</xdr:col>
      <xdr:colOff>344520</xdr:colOff>
      <xdr:row>10</xdr:row>
      <xdr:rowOff>186840</xdr:rowOff>
    </xdr:from>
    <xdr:to>
      <xdr:col>12</xdr:col>
      <xdr:colOff>710280</xdr:colOff>
      <xdr:row>13</xdr:row>
      <xdr:rowOff>149040</xdr:rowOff>
    </xdr:to>
    <xdr:sp macro="" textlink="">
      <xdr:nvSpPr>
        <xdr:cNvPr id="52" name="CustomShape 1">
          <a:extLst>
            <a:ext uri="{FF2B5EF4-FFF2-40B4-BE49-F238E27FC236}">
              <a16:creationId xmlns:a16="http://schemas.microsoft.com/office/drawing/2014/main" id="{00000000-0008-0000-0800-000034000000}"/>
            </a:ext>
          </a:extLst>
        </xdr:cNvPr>
        <xdr:cNvSpPr/>
      </xdr:nvSpPr>
      <xdr:spPr>
        <a:xfrm>
          <a:off x="8670600" y="2091600"/>
          <a:ext cx="1122480" cy="53388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1" strike="noStrike" spc="-1">
              <a:solidFill>
                <a:srgbClr val="FF0000"/>
              </a:solidFill>
              <a:latin typeface="Arial"/>
            </a:rPr>
            <a:t>Production de vaccins</a:t>
          </a:r>
          <a:endParaRPr lang="fr-FR" sz="1360" b="0" strike="noStrike" spc="-1">
            <a:latin typeface="Times New Roman"/>
          </a:endParaRPr>
        </a:p>
      </xdr:txBody>
    </xdr:sp>
    <xdr:clientData/>
  </xdr:twoCellAnchor>
  <xdr:twoCellAnchor>
    <xdr:from>
      <xdr:col>3</xdr:col>
      <xdr:colOff>437400</xdr:colOff>
      <xdr:row>18</xdr:row>
      <xdr:rowOff>-360</xdr:rowOff>
    </xdr:from>
    <xdr:to>
      <xdr:col>6</xdr:col>
      <xdr:colOff>306360</xdr:colOff>
      <xdr:row>20</xdr:row>
      <xdr:rowOff>152640</xdr:rowOff>
    </xdr:to>
    <xdr:sp macro="" textlink="">
      <xdr:nvSpPr>
        <xdr:cNvPr id="53" name="CustomShape 1">
          <a:extLst>
            <a:ext uri="{FF2B5EF4-FFF2-40B4-BE49-F238E27FC236}">
              <a16:creationId xmlns:a16="http://schemas.microsoft.com/office/drawing/2014/main" id="{00000000-0008-0000-0800-000035000000}"/>
            </a:ext>
          </a:extLst>
        </xdr:cNvPr>
        <xdr:cNvSpPr/>
      </xdr:nvSpPr>
      <xdr:spPr>
        <a:xfrm>
          <a:off x="2707920" y="3428640"/>
          <a:ext cx="2139840" cy="53388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1" strike="noStrike" spc="-1">
              <a:solidFill>
                <a:srgbClr val="B8D0ED"/>
              </a:solidFill>
              <a:latin typeface="Arial"/>
            </a:rPr>
            <a:t>Compromission de l’outil de maintenance</a:t>
          </a:r>
          <a:endParaRPr lang="fr-FR" sz="1360" b="0" strike="noStrike" spc="-1">
            <a:latin typeface="Times New Roman"/>
          </a:endParaRPr>
        </a:p>
      </xdr:txBody>
    </xdr:sp>
    <xdr:clientData/>
  </xdr:twoCellAnchor>
  <xdr:twoCellAnchor>
    <xdr:from>
      <xdr:col>7</xdr:col>
      <xdr:colOff>710640</xdr:colOff>
      <xdr:row>10</xdr:row>
      <xdr:rowOff>28440</xdr:rowOff>
    </xdr:from>
    <xdr:to>
      <xdr:col>10</xdr:col>
      <xdr:colOff>579240</xdr:colOff>
      <xdr:row>12</xdr:row>
      <xdr:rowOff>181080</xdr:rowOff>
    </xdr:to>
    <xdr:sp macro="" textlink="">
      <xdr:nvSpPr>
        <xdr:cNvPr id="54" name="CustomShape 1">
          <a:extLst>
            <a:ext uri="{FF2B5EF4-FFF2-40B4-BE49-F238E27FC236}">
              <a16:creationId xmlns:a16="http://schemas.microsoft.com/office/drawing/2014/main" id="{00000000-0008-0000-0800-000036000000}"/>
            </a:ext>
          </a:extLst>
        </xdr:cNvPr>
        <xdr:cNvSpPr/>
      </xdr:nvSpPr>
      <xdr:spPr>
        <a:xfrm>
          <a:off x="6008760" y="1933200"/>
          <a:ext cx="2139480" cy="53388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1" strike="noStrike" spc="-1">
              <a:solidFill>
                <a:srgbClr val="B8D0ED"/>
              </a:solidFill>
              <a:latin typeface="Arial"/>
            </a:rPr>
            <a:t>Défaillance et arrêt de la ligne de production</a:t>
          </a:r>
          <a:endParaRPr lang="fr-FR" sz="1360" b="0" strike="noStrike" spc="-1">
            <a:latin typeface="Times New Roman"/>
          </a:endParaRPr>
        </a:p>
      </xdr:txBody>
    </xdr:sp>
    <xdr:clientData/>
  </xdr:twoCellAnchor>
  <xdr:twoCellAnchor>
    <xdr:from>
      <xdr:col>5</xdr:col>
      <xdr:colOff>577800</xdr:colOff>
      <xdr:row>22</xdr:row>
      <xdr:rowOff>99000</xdr:rowOff>
    </xdr:from>
    <xdr:to>
      <xdr:col>9</xdr:col>
      <xdr:colOff>15840</xdr:colOff>
      <xdr:row>24</xdr:row>
      <xdr:rowOff>29520</xdr:rowOff>
    </xdr:to>
    <xdr:sp macro="" textlink="">
      <xdr:nvSpPr>
        <xdr:cNvPr id="55" name="CustomShape 1">
          <a:extLst>
            <a:ext uri="{FF2B5EF4-FFF2-40B4-BE49-F238E27FC236}">
              <a16:creationId xmlns:a16="http://schemas.microsoft.com/office/drawing/2014/main" id="{00000000-0008-0000-0800-000037000000}"/>
            </a:ext>
          </a:extLst>
        </xdr:cNvPr>
        <xdr:cNvSpPr/>
      </xdr:nvSpPr>
      <xdr:spPr>
        <a:xfrm>
          <a:off x="4362120" y="4289760"/>
          <a:ext cx="246600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1" strike="noStrike" spc="-1">
              <a:solidFill>
                <a:srgbClr val="B8D0ED"/>
              </a:solidFill>
              <a:latin typeface="Arial"/>
            </a:rPr>
            <a:t>Altération de l’étiquetage</a:t>
          </a:r>
          <a:endParaRPr lang="fr-FR" sz="1360" b="0" strike="noStrike" spc="-1">
            <a:latin typeface="Times New Roman"/>
          </a:endParaRPr>
        </a:p>
      </xdr:txBody>
    </xdr:sp>
    <xdr:clientData/>
  </xdr:twoCellAnchor>
  <xdr:twoCellAnchor editAs="absolute">
    <xdr:from>
      <xdr:col>7</xdr:col>
      <xdr:colOff>126000</xdr:colOff>
      <xdr:row>31</xdr:row>
      <xdr:rowOff>56880</xdr:rowOff>
    </xdr:from>
    <xdr:to>
      <xdr:col>8</xdr:col>
      <xdr:colOff>200520</xdr:colOff>
      <xdr:row>35</xdr:row>
      <xdr:rowOff>109080</xdr:rowOff>
    </xdr:to>
    <xdr:sp macro="" textlink="">
      <xdr:nvSpPr>
        <xdr:cNvPr id="56" name="CustomShape 1">
          <a:extLst>
            <a:ext uri="{FF2B5EF4-FFF2-40B4-BE49-F238E27FC236}">
              <a16:creationId xmlns:a16="http://schemas.microsoft.com/office/drawing/2014/main" id="{00000000-0008-0000-0800-000038000000}"/>
            </a:ext>
          </a:extLst>
        </xdr:cNvPr>
        <xdr:cNvSpPr/>
      </xdr:nvSpPr>
      <xdr:spPr>
        <a:xfrm>
          <a:off x="5424120" y="5962320"/>
          <a:ext cx="831600" cy="798840"/>
        </a:xfrm>
        <a:prstGeom prst="ellipse">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356760</xdr:colOff>
      <xdr:row>1</xdr:row>
      <xdr:rowOff>12240</xdr:rowOff>
    </xdr:from>
    <xdr:to>
      <xdr:col>15</xdr:col>
      <xdr:colOff>305640</xdr:colOff>
      <xdr:row>3</xdr:row>
      <xdr:rowOff>88200</xdr:rowOff>
    </xdr:to>
    <xdr:sp macro="" textlink="">
      <xdr:nvSpPr>
        <xdr:cNvPr id="57" name="CustomShape 1">
          <a:extLst>
            <a:ext uri="{FF2B5EF4-FFF2-40B4-BE49-F238E27FC236}">
              <a16:creationId xmlns:a16="http://schemas.microsoft.com/office/drawing/2014/main" id="{00000000-0008-0000-0A00-000039000000}"/>
            </a:ext>
          </a:extLst>
        </xdr:cNvPr>
        <xdr:cNvSpPr/>
      </xdr:nvSpPr>
      <xdr:spPr>
        <a:xfrm>
          <a:off x="356760" y="202680"/>
          <a:ext cx="11302560" cy="456840"/>
        </a:xfrm>
        <a:prstGeom prst="roundRect">
          <a:avLst>
            <a:gd name="adj" fmla="val 16667"/>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xdr:from>
      <xdr:col>0</xdr:col>
      <xdr:colOff>324000</xdr:colOff>
      <xdr:row>0</xdr:row>
      <xdr:rowOff>162000</xdr:rowOff>
    </xdr:from>
    <xdr:to>
      <xdr:col>4</xdr:col>
      <xdr:colOff>264960</xdr:colOff>
      <xdr:row>3</xdr:row>
      <xdr:rowOff>71280</xdr:rowOff>
    </xdr:to>
    <xdr:sp macro="" textlink="">
      <xdr:nvSpPr>
        <xdr:cNvPr id="58" name="CustomShape 1">
          <a:extLst>
            <a:ext uri="{FF2B5EF4-FFF2-40B4-BE49-F238E27FC236}">
              <a16:creationId xmlns:a16="http://schemas.microsoft.com/office/drawing/2014/main" id="{00000000-0008-0000-0A00-00003A000000}"/>
            </a:ext>
          </a:extLst>
        </xdr:cNvPr>
        <xdr:cNvSpPr/>
      </xdr:nvSpPr>
      <xdr:spPr>
        <a:xfrm>
          <a:off x="324000" y="162000"/>
          <a:ext cx="2968560" cy="48060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Scénario stratégique </a:t>
          </a:r>
          <a:r>
            <a:rPr lang="fr-FR" sz="1200" b="0" strike="noStrike" spc="-1">
              <a:solidFill>
                <a:srgbClr val="000000"/>
              </a:solidFill>
              <a:latin typeface="Arial"/>
            </a:rPr>
            <a:t>: Un concurrent vol des informations R&amp;D</a:t>
          </a:r>
          <a:endParaRPr lang="fr-FR" sz="1200" b="0" strike="noStrike" spc="-1">
            <a:latin typeface="Times New Roman"/>
          </a:endParaRPr>
        </a:p>
      </xdr:txBody>
    </xdr:sp>
    <xdr:clientData/>
  </xdr:twoCellAnchor>
  <xdr:twoCellAnchor>
    <xdr:from>
      <xdr:col>6</xdr:col>
      <xdr:colOff>482400</xdr:colOff>
      <xdr:row>0</xdr:row>
      <xdr:rowOff>182880</xdr:rowOff>
    </xdr:from>
    <xdr:to>
      <xdr:col>11</xdr:col>
      <xdr:colOff>184320</xdr:colOff>
      <xdr:row>2</xdr:row>
      <xdr:rowOff>87120</xdr:rowOff>
    </xdr:to>
    <xdr:sp macro="" textlink="">
      <xdr:nvSpPr>
        <xdr:cNvPr id="59" name="CustomShape 1">
          <a:extLst>
            <a:ext uri="{FF2B5EF4-FFF2-40B4-BE49-F238E27FC236}">
              <a16:creationId xmlns:a16="http://schemas.microsoft.com/office/drawing/2014/main" id="{00000000-0008-0000-0A00-00003B000000}"/>
            </a:ext>
          </a:extLst>
        </xdr:cNvPr>
        <xdr:cNvSpPr/>
      </xdr:nvSpPr>
      <xdr:spPr>
        <a:xfrm>
          <a:off x="5023800" y="182880"/>
          <a:ext cx="348660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Chemin d’attaque n°1 </a:t>
          </a:r>
          <a:r>
            <a:rPr lang="fr-FR" sz="1200" b="0" strike="noStrike" spc="-1">
              <a:solidFill>
                <a:srgbClr val="000000"/>
              </a:solidFill>
              <a:latin typeface="Arial"/>
            </a:rPr>
            <a:t>: Attaque directe</a:t>
          </a:r>
          <a:endParaRPr lang="fr-FR" sz="1200" b="0" strike="noStrike" spc="-1">
            <a:latin typeface="Times New Roman"/>
          </a:endParaRPr>
        </a:p>
      </xdr:txBody>
    </xdr:sp>
    <xdr:clientData/>
  </xdr:twoCellAnchor>
  <xdr:twoCellAnchor>
    <xdr:from>
      <xdr:col>13</xdr:col>
      <xdr:colOff>401760</xdr:colOff>
      <xdr:row>1</xdr:row>
      <xdr:rowOff>13680</xdr:rowOff>
    </xdr:from>
    <xdr:to>
      <xdr:col>15</xdr:col>
      <xdr:colOff>41760</xdr:colOff>
      <xdr:row>2</xdr:row>
      <xdr:rowOff>108360</xdr:rowOff>
    </xdr:to>
    <xdr:sp macro="" textlink="">
      <xdr:nvSpPr>
        <xdr:cNvPr id="60" name="CustomShape 1">
          <a:extLst>
            <a:ext uri="{FF2B5EF4-FFF2-40B4-BE49-F238E27FC236}">
              <a16:creationId xmlns:a16="http://schemas.microsoft.com/office/drawing/2014/main" id="{00000000-0008-0000-0A00-00003C000000}"/>
            </a:ext>
          </a:extLst>
        </xdr:cNvPr>
        <xdr:cNvSpPr/>
      </xdr:nvSpPr>
      <xdr:spPr>
        <a:xfrm>
          <a:off x="10241640" y="204120"/>
          <a:ext cx="115380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Gravité</a:t>
          </a:r>
          <a:r>
            <a:rPr lang="fr-FR" sz="1200" b="0" strike="noStrike" spc="-1">
              <a:solidFill>
                <a:srgbClr val="000000"/>
              </a:solidFill>
              <a:latin typeface="Arial"/>
            </a:rPr>
            <a:t> : </a:t>
          </a:r>
          <a:r>
            <a:rPr lang="fr-FR" sz="1200" b="1" strike="noStrike" spc="-1">
              <a:solidFill>
                <a:srgbClr val="000000"/>
              </a:solidFill>
              <a:latin typeface="Arial"/>
            </a:rPr>
            <a:t>3</a:t>
          </a:r>
          <a:endParaRPr lang="fr-FR" sz="1200" b="0" strike="noStrike" spc="-1">
            <a:latin typeface="Times New Roman"/>
          </a:endParaRPr>
        </a:p>
      </xdr:txBody>
    </xdr:sp>
    <xdr:clientData/>
  </xdr:twoCellAnchor>
  <xdr:twoCellAnchor editAs="absolute">
    <xdr:from>
      <xdr:col>0</xdr:col>
      <xdr:colOff>356760</xdr:colOff>
      <xdr:row>3</xdr:row>
      <xdr:rowOff>169920</xdr:rowOff>
    </xdr:from>
    <xdr:to>
      <xdr:col>2</xdr:col>
      <xdr:colOff>709815</xdr:colOff>
      <xdr:row>28</xdr:row>
      <xdr:rowOff>149400</xdr:rowOff>
    </xdr:to>
    <xdr:sp macro="" textlink="">
      <xdr:nvSpPr>
        <xdr:cNvPr id="61" name="CustomShape 1">
          <a:extLst>
            <a:ext uri="{FF2B5EF4-FFF2-40B4-BE49-F238E27FC236}">
              <a16:creationId xmlns:a16="http://schemas.microsoft.com/office/drawing/2014/main" id="{00000000-0008-0000-0A00-00003D000000}"/>
            </a:ext>
          </a:extLst>
        </xdr:cNvPr>
        <xdr:cNvSpPr/>
      </xdr:nvSpPr>
      <xdr:spPr>
        <a:xfrm>
          <a:off x="356760" y="741240"/>
          <a:ext cx="19144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405360</xdr:colOff>
      <xdr:row>3</xdr:row>
      <xdr:rowOff>174960</xdr:rowOff>
    </xdr:from>
    <xdr:to>
      <xdr:col>3</xdr:col>
      <xdr:colOff>1665</xdr:colOff>
      <xdr:row>5</xdr:row>
      <xdr:rowOff>79200</xdr:rowOff>
    </xdr:to>
    <xdr:sp macro="" textlink="">
      <xdr:nvSpPr>
        <xdr:cNvPr id="62" name="CustomShape 1">
          <a:extLst>
            <a:ext uri="{FF2B5EF4-FFF2-40B4-BE49-F238E27FC236}">
              <a16:creationId xmlns:a16="http://schemas.microsoft.com/office/drawing/2014/main" id="{00000000-0008-0000-0A00-00003E000000}"/>
            </a:ext>
          </a:extLst>
        </xdr:cNvPr>
        <xdr:cNvSpPr/>
      </xdr:nvSpPr>
      <xdr:spPr>
        <a:xfrm>
          <a:off x="405360" y="746280"/>
          <a:ext cx="18244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CONNAITRE</a:t>
          </a:r>
          <a:endParaRPr lang="fr-FR" sz="1200" b="0" strike="noStrike" spc="-1">
            <a:latin typeface="Times New Roman"/>
          </a:endParaRPr>
        </a:p>
      </xdr:txBody>
    </xdr:sp>
    <xdr:clientData/>
  </xdr:twoCellAnchor>
  <xdr:twoCellAnchor editAs="absolute">
    <xdr:from>
      <xdr:col>3</xdr:col>
      <xdr:colOff>49680</xdr:colOff>
      <xdr:row>3</xdr:row>
      <xdr:rowOff>169920</xdr:rowOff>
    </xdr:from>
    <xdr:to>
      <xdr:col>10</xdr:col>
      <xdr:colOff>76680</xdr:colOff>
      <xdr:row>28</xdr:row>
      <xdr:rowOff>149400</xdr:rowOff>
    </xdr:to>
    <xdr:sp macro="" textlink="">
      <xdr:nvSpPr>
        <xdr:cNvPr id="63" name="CustomShape 1">
          <a:extLst>
            <a:ext uri="{FF2B5EF4-FFF2-40B4-BE49-F238E27FC236}">
              <a16:creationId xmlns:a16="http://schemas.microsoft.com/office/drawing/2014/main" id="{00000000-0008-0000-0A00-00003F000000}"/>
            </a:ext>
          </a:extLst>
        </xdr:cNvPr>
        <xdr:cNvSpPr/>
      </xdr:nvSpPr>
      <xdr:spPr>
        <a:xfrm>
          <a:off x="2320200" y="741240"/>
          <a:ext cx="53254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3</xdr:col>
      <xdr:colOff>185400</xdr:colOff>
      <xdr:row>3</xdr:row>
      <xdr:rowOff>174960</xdr:rowOff>
    </xdr:from>
    <xdr:to>
      <xdr:col>10</xdr:col>
      <xdr:colOff>1500</xdr:colOff>
      <xdr:row>5</xdr:row>
      <xdr:rowOff>79200</xdr:rowOff>
    </xdr:to>
    <xdr:sp macro="" textlink="">
      <xdr:nvSpPr>
        <xdr:cNvPr id="64" name="CustomShape 1">
          <a:extLst>
            <a:ext uri="{FF2B5EF4-FFF2-40B4-BE49-F238E27FC236}">
              <a16:creationId xmlns:a16="http://schemas.microsoft.com/office/drawing/2014/main" id="{00000000-0008-0000-0A00-000040000000}"/>
            </a:ext>
          </a:extLst>
        </xdr:cNvPr>
        <xdr:cNvSpPr/>
      </xdr:nvSpPr>
      <xdr:spPr>
        <a:xfrm>
          <a:off x="2455920" y="746280"/>
          <a:ext cx="5081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RENTRER</a:t>
          </a:r>
          <a:endParaRPr lang="fr-FR" sz="1200" b="0" strike="noStrike" spc="-1">
            <a:latin typeface="Times New Roman"/>
          </a:endParaRPr>
        </a:p>
      </xdr:txBody>
    </xdr:sp>
    <xdr:clientData/>
  </xdr:twoCellAnchor>
  <xdr:twoCellAnchor editAs="absolute">
    <xdr:from>
      <xdr:col>10</xdr:col>
      <xdr:colOff>128160</xdr:colOff>
      <xdr:row>3</xdr:row>
      <xdr:rowOff>174600</xdr:rowOff>
    </xdr:from>
    <xdr:to>
      <xdr:col>12</xdr:col>
      <xdr:colOff>534240</xdr:colOff>
      <xdr:row>28</xdr:row>
      <xdr:rowOff>154080</xdr:rowOff>
    </xdr:to>
    <xdr:sp macro="" textlink="">
      <xdr:nvSpPr>
        <xdr:cNvPr id="65" name="CustomShape 1">
          <a:extLst>
            <a:ext uri="{FF2B5EF4-FFF2-40B4-BE49-F238E27FC236}">
              <a16:creationId xmlns:a16="http://schemas.microsoft.com/office/drawing/2014/main" id="{00000000-0008-0000-0A00-000041000000}"/>
            </a:ext>
          </a:extLst>
        </xdr:cNvPr>
        <xdr:cNvSpPr/>
      </xdr:nvSpPr>
      <xdr:spPr>
        <a:xfrm>
          <a:off x="7697160" y="745920"/>
          <a:ext cx="19198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10</xdr:col>
      <xdr:colOff>177120</xdr:colOff>
      <xdr:row>3</xdr:row>
      <xdr:rowOff>179280</xdr:rowOff>
    </xdr:from>
    <xdr:to>
      <xdr:col>12</xdr:col>
      <xdr:colOff>496440</xdr:colOff>
      <xdr:row>5</xdr:row>
      <xdr:rowOff>83520</xdr:rowOff>
    </xdr:to>
    <xdr:sp macro="" textlink="">
      <xdr:nvSpPr>
        <xdr:cNvPr id="66" name="CustomShape 1">
          <a:extLst>
            <a:ext uri="{FF2B5EF4-FFF2-40B4-BE49-F238E27FC236}">
              <a16:creationId xmlns:a16="http://schemas.microsoft.com/office/drawing/2014/main" id="{00000000-0008-0000-0A00-000042000000}"/>
            </a:ext>
          </a:extLst>
        </xdr:cNvPr>
        <xdr:cNvSpPr/>
      </xdr:nvSpPr>
      <xdr:spPr>
        <a:xfrm>
          <a:off x="7746120" y="750600"/>
          <a:ext cx="183312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TROUVER</a:t>
          </a:r>
          <a:endParaRPr lang="fr-FR" sz="1200" b="0" strike="noStrike" spc="-1">
            <a:latin typeface="Times New Roman"/>
          </a:endParaRPr>
        </a:p>
      </xdr:txBody>
    </xdr:sp>
    <xdr:clientData/>
  </xdr:twoCellAnchor>
  <xdr:twoCellAnchor editAs="absolute">
    <xdr:from>
      <xdr:col>12</xdr:col>
      <xdr:colOff>594720</xdr:colOff>
      <xdr:row>3</xdr:row>
      <xdr:rowOff>178920</xdr:rowOff>
    </xdr:from>
    <xdr:to>
      <xdr:col>15</xdr:col>
      <xdr:colOff>238680</xdr:colOff>
      <xdr:row>28</xdr:row>
      <xdr:rowOff>158400</xdr:rowOff>
    </xdr:to>
    <xdr:sp macro="" textlink="">
      <xdr:nvSpPr>
        <xdr:cNvPr id="67" name="CustomShape 1">
          <a:extLst>
            <a:ext uri="{FF2B5EF4-FFF2-40B4-BE49-F238E27FC236}">
              <a16:creationId xmlns:a16="http://schemas.microsoft.com/office/drawing/2014/main" id="{00000000-0008-0000-0A00-000043000000}"/>
            </a:ext>
          </a:extLst>
        </xdr:cNvPr>
        <xdr:cNvSpPr/>
      </xdr:nvSpPr>
      <xdr:spPr>
        <a:xfrm>
          <a:off x="9677520" y="750240"/>
          <a:ext cx="191484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12</xdr:col>
      <xdr:colOff>643680</xdr:colOff>
      <xdr:row>3</xdr:row>
      <xdr:rowOff>183960</xdr:rowOff>
    </xdr:from>
    <xdr:to>
      <xdr:col>15</xdr:col>
      <xdr:colOff>201240</xdr:colOff>
      <xdr:row>5</xdr:row>
      <xdr:rowOff>88200</xdr:rowOff>
    </xdr:to>
    <xdr:sp macro="" textlink="">
      <xdr:nvSpPr>
        <xdr:cNvPr id="68" name="CustomShape 1">
          <a:extLst>
            <a:ext uri="{FF2B5EF4-FFF2-40B4-BE49-F238E27FC236}">
              <a16:creationId xmlns:a16="http://schemas.microsoft.com/office/drawing/2014/main" id="{00000000-0008-0000-0A00-000044000000}"/>
            </a:ext>
          </a:extLst>
        </xdr:cNvPr>
        <xdr:cNvSpPr/>
      </xdr:nvSpPr>
      <xdr:spPr>
        <a:xfrm>
          <a:off x="9726480" y="755280"/>
          <a:ext cx="182844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EXPLOITER</a:t>
          </a:r>
          <a:endParaRPr lang="fr-FR" sz="1200" b="0" strike="noStrike" spc="-1">
            <a:latin typeface="Times New Roman"/>
          </a:endParaRPr>
        </a:p>
      </xdr:txBody>
    </xdr:sp>
    <xdr:clientData/>
  </xdr:twoCellAnchor>
  <xdr:twoCellAnchor>
    <xdr:from>
      <xdr:col>0</xdr:col>
      <xdr:colOff>718920</xdr:colOff>
      <xdr:row>9</xdr:row>
      <xdr:rowOff>137160</xdr:rowOff>
    </xdr:from>
    <xdr:to>
      <xdr:col>2</xdr:col>
      <xdr:colOff>400680</xdr:colOff>
      <xdr:row>13</xdr:row>
      <xdr:rowOff>144360</xdr:rowOff>
    </xdr:to>
    <xdr:sp macro="" textlink="">
      <xdr:nvSpPr>
        <xdr:cNvPr id="69" name="CustomShape 1">
          <a:extLst>
            <a:ext uri="{FF2B5EF4-FFF2-40B4-BE49-F238E27FC236}">
              <a16:creationId xmlns:a16="http://schemas.microsoft.com/office/drawing/2014/main" id="{00000000-0008-0000-0A00-000045000000}"/>
            </a:ext>
          </a:extLst>
        </xdr:cNvPr>
        <xdr:cNvSpPr/>
      </xdr:nvSpPr>
      <xdr:spPr>
        <a:xfrm>
          <a:off x="718920" y="1851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externe sources ouvertes</a:t>
          </a:r>
          <a:endParaRPr lang="fr-FR" sz="1000" b="0" strike="noStrike" spc="-1">
            <a:latin typeface="Times New Roman"/>
          </a:endParaRPr>
        </a:p>
      </xdr:txBody>
    </xdr:sp>
    <xdr:clientData/>
  </xdr:twoCellAnchor>
  <xdr:twoCellAnchor>
    <xdr:from>
      <xdr:col>5</xdr:col>
      <xdr:colOff>603360</xdr:colOff>
      <xdr:row>5</xdr:row>
      <xdr:rowOff>33840</xdr:rowOff>
    </xdr:from>
    <xdr:to>
      <xdr:col>7</xdr:col>
      <xdr:colOff>285120</xdr:colOff>
      <xdr:row>9</xdr:row>
      <xdr:rowOff>41040</xdr:rowOff>
    </xdr:to>
    <xdr:sp macro="" textlink="">
      <xdr:nvSpPr>
        <xdr:cNvPr id="70" name="CustomShape 1">
          <a:extLst>
            <a:ext uri="{FF2B5EF4-FFF2-40B4-BE49-F238E27FC236}">
              <a16:creationId xmlns:a16="http://schemas.microsoft.com/office/drawing/2014/main" id="{00000000-0008-0000-0A00-000046000000}"/>
            </a:ext>
          </a:extLst>
        </xdr:cNvPr>
        <xdr:cNvSpPr/>
      </xdr:nvSpPr>
      <xdr:spPr>
        <a:xfrm>
          <a:off x="4387680" y="98604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canal d’accès préexistant</a:t>
          </a:r>
          <a:endParaRPr lang="fr-FR" sz="1000" b="0" strike="noStrike" spc="-1">
            <a:latin typeface="Times New Roman"/>
          </a:endParaRPr>
        </a:p>
      </xdr:txBody>
    </xdr:sp>
    <xdr:clientData/>
  </xdr:twoCellAnchor>
  <xdr:twoCellAnchor>
    <xdr:from>
      <xdr:col>5</xdr:col>
      <xdr:colOff>603360</xdr:colOff>
      <xdr:row>9</xdr:row>
      <xdr:rowOff>128160</xdr:rowOff>
    </xdr:from>
    <xdr:to>
      <xdr:col>7</xdr:col>
      <xdr:colOff>285120</xdr:colOff>
      <xdr:row>13</xdr:row>
      <xdr:rowOff>135360</xdr:rowOff>
    </xdr:to>
    <xdr:sp macro="" textlink="">
      <xdr:nvSpPr>
        <xdr:cNvPr id="71" name="CustomShape 1">
          <a:extLst>
            <a:ext uri="{FF2B5EF4-FFF2-40B4-BE49-F238E27FC236}">
              <a16:creationId xmlns:a16="http://schemas.microsoft.com/office/drawing/2014/main" id="{00000000-0008-0000-0A00-000047000000}"/>
            </a:ext>
          </a:extLst>
        </xdr:cNvPr>
        <xdr:cNvSpPr/>
      </xdr:nvSpPr>
      <xdr:spPr>
        <a:xfrm>
          <a:off x="4387680" y="1842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phishing sur RH</a:t>
          </a:r>
          <a:endParaRPr lang="fr-FR" sz="1000" b="0" strike="noStrike" spc="-1">
            <a:latin typeface="Times New Roman"/>
          </a:endParaRPr>
        </a:p>
      </xdr:txBody>
    </xdr:sp>
    <xdr:clientData/>
  </xdr:twoCellAnchor>
  <xdr:twoCellAnchor>
    <xdr:from>
      <xdr:col>5</xdr:col>
      <xdr:colOff>612720</xdr:colOff>
      <xdr:row>14</xdr:row>
      <xdr:rowOff>13320</xdr:rowOff>
    </xdr:from>
    <xdr:to>
      <xdr:col>7</xdr:col>
      <xdr:colOff>294480</xdr:colOff>
      <xdr:row>18</xdr:row>
      <xdr:rowOff>20520</xdr:rowOff>
    </xdr:to>
    <xdr:sp macro="" textlink="">
      <xdr:nvSpPr>
        <xdr:cNvPr id="72" name="CustomShape 1">
          <a:extLst>
            <a:ext uri="{FF2B5EF4-FFF2-40B4-BE49-F238E27FC236}">
              <a16:creationId xmlns:a16="http://schemas.microsoft.com/office/drawing/2014/main" id="{00000000-0008-0000-0A00-000048000000}"/>
            </a:ext>
          </a:extLst>
        </xdr:cNvPr>
        <xdr:cNvSpPr/>
      </xdr:nvSpPr>
      <xdr:spPr>
        <a:xfrm>
          <a:off x="4397040" y="268020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le site du CE</a:t>
          </a:r>
          <a:endParaRPr lang="fr-FR" sz="1000" b="0" strike="noStrike" spc="-1">
            <a:latin typeface="Times New Roman"/>
          </a:endParaRPr>
        </a:p>
      </xdr:txBody>
    </xdr:sp>
    <xdr:clientData/>
  </xdr:twoCellAnchor>
  <xdr:twoCellAnchor>
    <xdr:from>
      <xdr:col>10</xdr:col>
      <xdr:colOff>490320</xdr:colOff>
      <xdr:row>9</xdr:row>
      <xdr:rowOff>128160</xdr:rowOff>
    </xdr:from>
    <xdr:to>
      <xdr:col>12</xdr:col>
      <xdr:colOff>172080</xdr:colOff>
      <xdr:row>13</xdr:row>
      <xdr:rowOff>135360</xdr:rowOff>
    </xdr:to>
    <xdr:sp macro="" textlink="">
      <xdr:nvSpPr>
        <xdr:cNvPr id="73" name="CustomShape 1">
          <a:extLst>
            <a:ext uri="{FF2B5EF4-FFF2-40B4-BE49-F238E27FC236}">
              <a16:creationId xmlns:a16="http://schemas.microsoft.com/office/drawing/2014/main" id="{00000000-0008-0000-0A00-000049000000}"/>
            </a:ext>
          </a:extLst>
        </xdr:cNvPr>
        <xdr:cNvSpPr/>
      </xdr:nvSpPr>
      <xdr:spPr>
        <a:xfrm>
          <a:off x="8059320" y="1842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interne réseau bureautique &amp; IT</a:t>
          </a:r>
          <a:endParaRPr lang="fr-FR" sz="1000" b="0" strike="noStrike" spc="-1">
            <a:latin typeface="Times New Roman"/>
          </a:endParaRPr>
        </a:p>
      </xdr:txBody>
    </xdr:sp>
    <xdr:clientData/>
  </xdr:twoCellAnchor>
  <xdr:twoCellAnchor>
    <xdr:from>
      <xdr:col>13</xdr:col>
      <xdr:colOff>194760</xdr:colOff>
      <xdr:row>10</xdr:row>
      <xdr:rowOff>13320</xdr:rowOff>
    </xdr:from>
    <xdr:to>
      <xdr:col>14</xdr:col>
      <xdr:colOff>638640</xdr:colOff>
      <xdr:row>14</xdr:row>
      <xdr:rowOff>20520</xdr:rowOff>
    </xdr:to>
    <xdr:sp macro="" textlink="">
      <xdr:nvSpPr>
        <xdr:cNvPr id="74" name="CustomShape 1">
          <a:extLst>
            <a:ext uri="{FF2B5EF4-FFF2-40B4-BE49-F238E27FC236}">
              <a16:creationId xmlns:a16="http://schemas.microsoft.com/office/drawing/2014/main" id="{00000000-0008-0000-0A00-00004A000000}"/>
            </a:ext>
          </a:extLst>
        </xdr:cNvPr>
        <xdr:cNvSpPr/>
      </xdr:nvSpPr>
      <xdr:spPr>
        <a:xfrm>
          <a:off x="10034640" y="1918080"/>
          <a:ext cx="120060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Exploitation maliciel de collecte et d’exploitation</a:t>
          </a:r>
          <a:endParaRPr lang="fr-FR" sz="1000" b="0" strike="noStrike" spc="-1">
            <a:latin typeface="Times New Roman"/>
          </a:endParaRPr>
        </a:p>
      </xdr:txBody>
    </xdr:sp>
    <xdr:clientData/>
  </xdr:twoCellAnchor>
  <xdr:twoCellAnchor>
    <xdr:from>
      <xdr:col>3</xdr:col>
      <xdr:colOff>380160</xdr:colOff>
      <xdr:row>23</xdr:row>
      <xdr:rowOff>156240</xdr:rowOff>
    </xdr:from>
    <xdr:to>
      <xdr:col>5</xdr:col>
      <xdr:colOff>61920</xdr:colOff>
      <xdr:row>27</xdr:row>
      <xdr:rowOff>163080</xdr:rowOff>
    </xdr:to>
    <xdr:sp macro="" textlink="">
      <xdr:nvSpPr>
        <xdr:cNvPr id="75" name="CustomShape 1">
          <a:extLst>
            <a:ext uri="{FF2B5EF4-FFF2-40B4-BE49-F238E27FC236}">
              <a16:creationId xmlns:a16="http://schemas.microsoft.com/office/drawing/2014/main" id="{00000000-0008-0000-0A00-00004B000000}"/>
            </a:ext>
          </a:extLst>
        </xdr:cNvPr>
        <xdr:cNvSpPr/>
      </xdr:nvSpPr>
      <xdr:spPr>
        <a:xfrm>
          <a:off x="2650680" y="453744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Corruption d’un personnel de la R&amp;D</a:t>
          </a:r>
          <a:endParaRPr lang="fr-FR" sz="1000" b="0" strike="noStrike" spc="-1">
            <a:latin typeface="Times New Roman"/>
          </a:endParaRPr>
        </a:p>
      </xdr:txBody>
    </xdr:sp>
    <xdr:clientData/>
  </xdr:twoCellAnchor>
  <xdr:twoCellAnchor>
    <xdr:from>
      <xdr:col>3</xdr:col>
      <xdr:colOff>499680</xdr:colOff>
      <xdr:row>24</xdr:row>
      <xdr:rowOff>51480</xdr:rowOff>
    </xdr:from>
    <xdr:to>
      <xdr:col>5</xdr:col>
      <xdr:colOff>181440</xdr:colOff>
      <xdr:row>28</xdr:row>
      <xdr:rowOff>58680</xdr:rowOff>
    </xdr:to>
    <xdr:sp macro="" textlink="">
      <xdr:nvSpPr>
        <xdr:cNvPr id="76" name="CustomShape 1">
          <a:extLst>
            <a:ext uri="{FF2B5EF4-FFF2-40B4-BE49-F238E27FC236}">
              <a16:creationId xmlns:a16="http://schemas.microsoft.com/office/drawing/2014/main" id="{00000000-0008-0000-0A00-00004C000000}"/>
            </a:ext>
          </a:extLst>
        </xdr:cNvPr>
        <xdr:cNvSpPr/>
      </xdr:nvSpPr>
      <xdr:spPr>
        <a:xfrm>
          <a:off x="2770200" y="462348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Corruption d’un prestataire d’entretien des locaux</a:t>
          </a:r>
          <a:endParaRPr lang="fr-FR" sz="1000" b="0" strike="noStrike" spc="-1">
            <a:latin typeface="Times New Roman"/>
          </a:endParaRPr>
        </a:p>
      </xdr:txBody>
    </xdr:sp>
    <xdr:clientData/>
  </xdr:twoCellAnchor>
  <xdr:twoCellAnchor>
    <xdr:from>
      <xdr:col>0</xdr:col>
      <xdr:colOff>718920</xdr:colOff>
      <xdr:row>24</xdr:row>
      <xdr:rowOff>51480</xdr:rowOff>
    </xdr:from>
    <xdr:to>
      <xdr:col>2</xdr:col>
      <xdr:colOff>400680</xdr:colOff>
      <xdr:row>28</xdr:row>
      <xdr:rowOff>58680</xdr:rowOff>
    </xdr:to>
    <xdr:sp macro="" textlink="">
      <xdr:nvSpPr>
        <xdr:cNvPr id="77" name="CustomShape 1">
          <a:extLst>
            <a:ext uri="{FF2B5EF4-FFF2-40B4-BE49-F238E27FC236}">
              <a16:creationId xmlns:a16="http://schemas.microsoft.com/office/drawing/2014/main" id="{00000000-0008-0000-0A00-00004D000000}"/>
            </a:ext>
          </a:extLst>
        </xdr:cNvPr>
        <xdr:cNvSpPr/>
      </xdr:nvSpPr>
      <xdr:spPr>
        <a:xfrm>
          <a:off x="718920" y="462348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externe avancée</a:t>
          </a:r>
          <a:endParaRPr lang="fr-FR" sz="1000" b="0" strike="noStrike" spc="-1">
            <a:latin typeface="Times New Roman"/>
          </a:endParaRPr>
        </a:p>
      </xdr:txBody>
    </xdr:sp>
    <xdr:clientData/>
  </xdr:twoCellAnchor>
  <xdr:twoCellAnchor>
    <xdr:from>
      <xdr:col>7</xdr:col>
      <xdr:colOff>585360</xdr:colOff>
      <xdr:row>24</xdr:row>
      <xdr:rowOff>56520</xdr:rowOff>
    </xdr:from>
    <xdr:to>
      <xdr:col>9</xdr:col>
      <xdr:colOff>267120</xdr:colOff>
      <xdr:row>28</xdr:row>
      <xdr:rowOff>63720</xdr:rowOff>
    </xdr:to>
    <xdr:sp macro="" textlink="">
      <xdr:nvSpPr>
        <xdr:cNvPr id="78" name="CustomShape 1">
          <a:extLst>
            <a:ext uri="{FF2B5EF4-FFF2-40B4-BE49-F238E27FC236}">
              <a16:creationId xmlns:a16="http://schemas.microsoft.com/office/drawing/2014/main" id="{00000000-0008-0000-0A00-00004E000000}"/>
            </a:ext>
          </a:extLst>
        </xdr:cNvPr>
        <xdr:cNvSpPr/>
      </xdr:nvSpPr>
      <xdr:spPr>
        <a:xfrm>
          <a:off x="5883480" y="4628520"/>
          <a:ext cx="119592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Clé USB piégée connectée sur un poste de R&amp;D</a:t>
          </a:r>
          <a:endParaRPr lang="fr-FR" sz="1000" b="0" strike="noStrike" spc="-1">
            <a:latin typeface="Times New Roman"/>
          </a:endParaRPr>
        </a:p>
      </xdr:txBody>
    </xdr:sp>
    <xdr:clientData/>
  </xdr:twoCellAnchor>
  <xdr:twoCellAnchor>
    <xdr:from>
      <xdr:col>10</xdr:col>
      <xdr:colOff>490320</xdr:colOff>
      <xdr:row>18</xdr:row>
      <xdr:rowOff>127440</xdr:rowOff>
    </xdr:from>
    <xdr:to>
      <xdr:col>12</xdr:col>
      <xdr:colOff>172080</xdr:colOff>
      <xdr:row>22</xdr:row>
      <xdr:rowOff>134640</xdr:rowOff>
    </xdr:to>
    <xdr:sp macro="" textlink="">
      <xdr:nvSpPr>
        <xdr:cNvPr id="79" name="CustomShape 1">
          <a:extLst>
            <a:ext uri="{FF2B5EF4-FFF2-40B4-BE49-F238E27FC236}">
              <a16:creationId xmlns:a16="http://schemas.microsoft.com/office/drawing/2014/main" id="{00000000-0008-0000-0A00-00004F000000}"/>
            </a:ext>
          </a:extLst>
        </xdr:cNvPr>
        <xdr:cNvSpPr/>
      </xdr:nvSpPr>
      <xdr:spPr>
        <a:xfrm>
          <a:off x="8059320" y="355644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Latéralisation vers le RZO LAN et R&amp;D</a:t>
          </a:r>
          <a:endParaRPr lang="fr-FR" sz="1000" b="0" strike="noStrike" spc="-1">
            <a:latin typeface="Times New Roman"/>
          </a:endParaRPr>
        </a:p>
      </xdr:txBody>
    </xdr:sp>
    <xdr:clientData/>
  </xdr:twoCellAnchor>
  <xdr:twoCellAnchor>
    <xdr:from>
      <xdr:col>13</xdr:col>
      <xdr:colOff>170640</xdr:colOff>
      <xdr:row>17</xdr:row>
      <xdr:rowOff>9000</xdr:rowOff>
    </xdr:from>
    <xdr:to>
      <xdr:col>14</xdr:col>
      <xdr:colOff>614520</xdr:colOff>
      <xdr:row>21</xdr:row>
      <xdr:rowOff>16200</xdr:rowOff>
    </xdr:to>
    <xdr:sp macro="" textlink="">
      <xdr:nvSpPr>
        <xdr:cNvPr id="80" name="CustomShape 1">
          <a:extLst>
            <a:ext uri="{FF2B5EF4-FFF2-40B4-BE49-F238E27FC236}">
              <a16:creationId xmlns:a16="http://schemas.microsoft.com/office/drawing/2014/main" id="{00000000-0008-0000-0A00-000050000000}"/>
            </a:ext>
          </a:extLst>
        </xdr:cNvPr>
        <xdr:cNvSpPr/>
      </xdr:nvSpPr>
      <xdr:spPr>
        <a:xfrm>
          <a:off x="10010520" y="3247200"/>
          <a:ext cx="120060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900" b="0" strike="noStrike" spc="-1">
              <a:solidFill>
                <a:srgbClr val="000000"/>
              </a:solidFill>
              <a:latin typeface="Arial"/>
            </a:rPr>
            <a:t>Création et maintien d’un canal d’exfiltration via poste internet</a:t>
          </a:r>
          <a:endParaRPr lang="fr-FR" sz="900" b="0" strike="noStrike" spc="-1">
            <a:latin typeface="Times New Roman"/>
          </a:endParaRPr>
        </a:p>
      </xdr:txBody>
    </xdr:sp>
    <xdr:clientData/>
  </xdr:twoCellAnchor>
  <xdr:twoCellAnchor>
    <xdr:from>
      <xdr:col>13</xdr:col>
      <xdr:colOff>200520</xdr:colOff>
      <xdr:row>22</xdr:row>
      <xdr:rowOff>136440</xdr:rowOff>
    </xdr:from>
    <xdr:to>
      <xdr:col>14</xdr:col>
      <xdr:colOff>644400</xdr:colOff>
      <xdr:row>26</xdr:row>
      <xdr:rowOff>143640</xdr:rowOff>
    </xdr:to>
    <xdr:sp macro="" textlink="">
      <xdr:nvSpPr>
        <xdr:cNvPr id="81" name="CustomShape 1">
          <a:extLst>
            <a:ext uri="{FF2B5EF4-FFF2-40B4-BE49-F238E27FC236}">
              <a16:creationId xmlns:a16="http://schemas.microsoft.com/office/drawing/2014/main" id="{00000000-0008-0000-0A00-000051000000}"/>
            </a:ext>
          </a:extLst>
        </xdr:cNvPr>
        <xdr:cNvSpPr/>
      </xdr:nvSpPr>
      <xdr:spPr>
        <a:xfrm>
          <a:off x="10040400" y="4327200"/>
          <a:ext cx="1200600" cy="769320"/>
        </a:xfrm>
        <a:prstGeom prst="roundRect">
          <a:avLst>
            <a:gd name="adj" fmla="val 16667"/>
          </a:avLst>
        </a:prstGeom>
        <a:solidFill>
          <a:srgbClr val="FCE8F9"/>
        </a:solidFill>
        <a:ln w="28575">
          <a:solidFill>
            <a:srgbClr val="E73C5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Vol &amp; exploitation de données de R&amp;D</a:t>
          </a:r>
          <a:endParaRPr lang="fr-FR" sz="1000" b="0" strike="noStrike" spc="-1">
            <a:latin typeface="Times New Roman"/>
          </a:endParaRPr>
        </a:p>
      </xdr:txBody>
    </xdr:sp>
    <xdr:clientData/>
  </xdr:twoCellAnchor>
  <xdr:twoCellAnchor>
    <xdr:from>
      <xdr:col>2</xdr:col>
      <xdr:colOff>402120</xdr:colOff>
      <xdr:row>7</xdr:row>
      <xdr:rowOff>36720</xdr:rowOff>
    </xdr:from>
    <xdr:to>
      <xdr:col>5</xdr:col>
      <xdr:colOff>601920</xdr:colOff>
      <xdr:row>11</xdr:row>
      <xdr:rowOff>138600</xdr:rowOff>
    </xdr:to>
    <xdr:sp macro="" textlink="">
      <xdr:nvSpPr>
        <xdr:cNvPr id="82" name="CustomShape 1">
          <a:extLst>
            <a:ext uri="{FF2B5EF4-FFF2-40B4-BE49-F238E27FC236}">
              <a16:creationId xmlns:a16="http://schemas.microsoft.com/office/drawing/2014/main" id="{00000000-0008-0000-0A00-000052000000}"/>
            </a:ext>
          </a:extLst>
        </xdr:cNvPr>
        <xdr:cNvSpPr/>
      </xdr:nvSpPr>
      <xdr:spPr>
        <a:xfrm flipV="1">
          <a:off x="1915920" y="1369800"/>
          <a:ext cx="2470320" cy="86364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11</xdr:row>
      <xdr:rowOff>131400</xdr:rowOff>
    </xdr:from>
    <xdr:to>
      <xdr:col>5</xdr:col>
      <xdr:colOff>601920</xdr:colOff>
      <xdr:row>11</xdr:row>
      <xdr:rowOff>138600</xdr:rowOff>
    </xdr:to>
    <xdr:sp macro="" textlink="">
      <xdr:nvSpPr>
        <xdr:cNvPr id="83" name="CustomShape 1">
          <a:extLst>
            <a:ext uri="{FF2B5EF4-FFF2-40B4-BE49-F238E27FC236}">
              <a16:creationId xmlns:a16="http://schemas.microsoft.com/office/drawing/2014/main" id="{00000000-0008-0000-0A00-000053000000}"/>
            </a:ext>
          </a:extLst>
        </xdr:cNvPr>
        <xdr:cNvSpPr/>
      </xdr:nvSpPr>
      <xdr:spPr>
        <a:xfrm flipV="1">
          <a:off x="1915920" y="2226240"/>
          <a:ext cx="2470320" cy="720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11</xdr:row>
      <xdr:rowOff>141480</xdr:rowOff>
    </xdr:from>
    <xdr:to>
      <xdr:col>5</xdr:col>
      <xdr:colOff>611280</xdr:colOff>
      <xdr:row>16</xdr:row>
      <xdr:rowOff>16200</xdr:rowOff>
    </xdr:to>
    <xdr:sp macro="" textlink="">
      <xdr:nvSpPr>
        <xdr:cNvPr id="84" name="CustomShape 1">
          <a:extLst>
            <a:ext uri="{FF2B5EF4-FFF2-40B4-BE49-F238E27FC236}">
              <a16:creationId xmlns:a16="http://schemas.microsoft.com/office/drawing/2014/main" id="{00000000-0008-0000-0A00-000054000000}"/>
            </a:ext>
          </a:extLst>
        </xdr:cNvPr>
        <xdr:cNvSpPr/>
      </xdr:nvSpPr>
      <xdr:spPr>
        <a:xfrm>
          <a:off x="1915920" y="2236680"/>
          <a:ext cx="2479680" cy="82728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286560</xdr:colOff>
      <xdr:row>7</xdr:row>
      <xdr:rowOff>38160</xdr:rowOff>
    </xdr:from>
    <xdr:to>
      <xdr:col>10</xdr:col>
      <xdr:colOff>488520</xdr:colOff>
      <xdr:row>11</xdr:row>
      <xdr:rowOff>131400</xdr:rowOff>
    </xdr:to>
    <xdr:sp macro="" textlink="">
      <xdr:nvSpPr>
        <xdr:cNvPr id="85" name="CustomShape 1">
          <a:extLst>
            <a:ext uri="{FF2B5EF4-FFF2-40B4-BE49-F238E27FC236}">
              <a16:creationId xmlns:a16="http://schemas.microsoft.com/office/drawing/2014/main" id="{00000000-0008-0000-0A00-000055000000}"/>
            </a:ext>
          </a:extLst>
        </xdr:cNvPr>
        <xdr:cNvSpPr/>
      </xdr:nvSpPr>
      <xdr:spPr>
        <a:xfrm>
          <a:off x="5584680" y="1371600"/>
          <a:ext cx="2472840" cy="85500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286560</xdr:colOff>
      <xdr:row>11</xdr:row>
      <xdr:rowOff>129960</xdr:rowOff>
    </xdr:from>
    <xdr:to>
      <xdr:col>10</xdr:col>
      <xdr:colOff>488520</xdr:colOff>
      <xdr:row>11</xdr:row>
      <xdr:rowOff>130320</xdr:rowOff>
    </xdr:to>
    <xdr:sp macro="" textlink="">
      <xdr:nvSpPr>
        <xdr:cNvPr id="86" name="CustomShape 1">
          <a:extLst>
            <a:ext uri="{FF2B5EF4-FFF2-40B4-BE49-F238E27FC236}">
              <a16:creationId xmlns:a16="http://schemas.microsoft.com/office/drawing/2014/main" id="{00000000-0008-0000-0A00-000056000000}"/>
            </a:ext>
          </a:extLst>
        </xdr:cNvPr>
        <xdr:cNvSpPr/>
      </xdr:nvSpPr>
      <xdr:spPr>
        <a:xfrm flipV="1">
          <a:off x="5584680" y="2224800"/>
          <a:ext cx="2472840" cy="36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296280</xdr:colOff>
      <xdr:row>11</xdr:row>
      <xdr:rowOff>131400</xdr:rowOff>
    </xdr:from>
    <xdr:to>
      <xdr:col>10</xdr:col>
      <xdr:colOff>488880</xdr:colOff>
      <xdr:row>16</xdr:row>
      <xdr:rowOff>14760</xdr:rowOff>
    </xdr:to>
    <xdr:sp macro="" textlink="">
      <xdr:nvSpPr>
        <xdr:cNvPr id="87" name="CustomShape 1">
          <a:extLst>
            <a:ext uri="{FF2B5EF4-FFF2-40B4-BE49-F238E27FC236}">
              <a16:creationId xmlns:a16="http://schemas.microsoft.com/office/drawing/2014/main" id="{00000000-0008-0000-0A00-000057000000}"/>
            </a:ext>
          </a:extLst>
        </xdr:cNvPr>
        <xdr:cNvSpPr/>
      </xdr:nvSpPr>
      <xdr:spPr>
        <a:xfrm flipV="1">
          <a:off x="5594400" y="2226240"/>
          <a:ext cx="2463480" cy="83592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8</xdr:col>
      <xdr:colOff>217080</xdr:colOff>
      <xdr:row>15</xdr:row>
      <xdr:rowOff>41040</xdr:rowOff>
    </xdr:from>
    <xdr:to>
      <xdr:col>10</xdr:col>
      <xdr:colOff>159480</xdr:colOff>
      <xdr:row>22</xdr:row>
      <xdr:rowOff>126000</xdr:rowOff>
    </xdr:to>
    <xdr:sp macro="" textlink="">
      <xdr:nvSpPr>
        <xdr:cNvPr id="88" name="CustomShape 1">
          <a:extLst>
            <a:ext uri="{FF2B5EF4-FFF2-40B4-BE49-F238E27FC236}">
              <a16:creationId xmlns:a16="http://schemas.microsoft.com/office/drawing/2014/main" id="{00000000-0008-0000-0A00-000058000000}"/>
            </a:ext>
          </a:extLst>
        </xdr:cNvPr>
        <xdr:cNvSpPr/>
      </xdr:nvSpPr>
      <xdr:spPr>
        <a:xfrm rot="16200000" flipH="1">
          <a:off x="4834800" y="2917080"/>
          <a:ext cx="1456200" cy="1418400"/>
        </a:xfrm>
        <a:prstGeom prst="bentConnector2">
          <a:avLst/>
        </a:prstGeom>
        <a:solidFill>
          <a:srgbClr val="FFFFFF"/>
        </a:solidFill>
        <a:ln w="28575">
          <a:solidFill>
            <a:srgbClr val="00B0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5</xdr:col>
      <xdr:colOff>212400</xdr:colOff>
      <xdr:row>22</xdr:row>
      <xdr:rowOff>141120</xdr:rowOff>
    </xdr:from>
    <xdr:to>
      <xdr:col>13</xdr:col>
      <xdr:colOff>218880</xdr:colOff>
      <xdr:row>26</xdr:row>
      <xdr:rowOff>53280</xdr:rowOff>
    </xdr:to>
    <xdr:sp macro="" textlink="">
      <xdr:nvSpPr>
        <xdr:cNvPr id="89" name="CustomShape 1">
          <a:extLst>
            <a:ext uri="{FF2B5EF4-FFF2-40B4-BE49-F238E27FC236}">
              <a16:creationId xmlns:a16="http://schemas.microsoft.com/office/drawing/2014/main" id="{00000000-0008-0000-0A00-000059000000}"/>
            </a:ext>
          </a:extLst>
        </xdr:cNvPr>
        <xdr:cNvSpPr/>
      </xdr:nvSpPr>
      <xdr:spPr>
        <a:xfrm>
          <a:off x="3996720" y="4331880"/>
          <a:ext cx="6062040" cy="674280"/>
        </a:xfrm>
        <a:prstGeom prst="bentConnector3">
          <a:avLst>
            <a:gd name="adj1" fmla="val 54681"/>
          </a:avLst>
        </a:prstGeom>
        <a:solidFill>
          <a:srgbClr val="FFFFFF"/>
        </a:solidFill>
        <a:ln w="28575">
          <a:solidFill>
            <a:srgbClr val="00B0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26</xdr:row>
      <xdr:rowOff>55800</xdr:rowOff>
    </xdr:from>
    <xdr:to>
      <xdr:col>3</xdr:col>
      <xdr:colOff>498240</xdr:colOff>
      <xdr:row>26</xdr:row>
      <xdr:rowOff>56160</xdr:rowOff>
    </xdr:to>
    <xdr:sp macro="" textlink="">
      <xdr:nvSpPr>
        <xdr:cNvPr id="90" name="CustomShape 1">
          <a:extLst>
            <a:ext uri="{FF2B5EF4-FFF2-40B4-BE49-F238E27FC236}">
              <a16:creationId xmlns:a16="http://schemas.microsoft.com/office/drawing/2014/main" id="{00000000-0008-0000-0A00-00005A000000}"/>
            </a:ext>
          </a:extLst>
        </xdr:cNvPr>
        <xdr:cNvSpPr/>
      </xdr:nvSpPr>
      <xdr:spPr>
        <a:xfrm>
          <a:off x="1915920" y="5008680"/>
          <a:ext cx="852840" cy="360"/>
        </a:xfrm>
        <a:prstGeom prst="bentConnector3">
          <a:avLst>
            <a:gd name="adj1" fmla="val 50000"/>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5</xdr:col>
      <xdr:colOff>182880</xdr:colOff>
      <xdr:row>26</xdr:row>
      <xdr:rowOff>55800</xdr:rowOff>
    </xdr:from>
    <xdr:to>
      <xdr:col>7</xdr:col>
      <xdr:colOff>583920</xdr:colOff>
      <xdr:row>26</xdr:row>
      <xdr:rowOff>59400</xdr:rowOff>
    </xdr:to>
    <xdr:sp macro="" textlink="">
      <xdr:nvSpPr>
        <xdr:cNvPr id="91" name="CustomShape 1">
          <a:extLst>
            <a:ext uri="{FF2B5EF4-FFF2-40B4-BE49-F238E27FC236}">
              <a16:creationId xmlns:a16="http://schemas.microsoft.com/office/drawing/2014/main" id="{00000000-0008-0000-0A00-00005B000000}"/>
            </a:ext>
          </a:extLst>
        </xdr:cNvPr>
        <xdr:cNvSpPr/>
      </xdr:nvSpPr>
      <xdr:spPr>
        <a:xfrm>
          <a:off x="3967200" y="5008680"/>
          <a:ext cx="1914840" cy="3600"/>
        </a:xfrm>
        <a:prstGeom prst="bentConnector3">
          <a:avLst>
            <a:gd name="adj1" fmla="val 50000"/>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9</xdr:col>
      <xdr:colOff>268920</xdr:colOff>
      <xdr:row>26</xdr:row>
      <xdr:rowOff>60840</xdr:rowOff>
    </xdr:from>
    <xdr:to>
      <xdr:col>14</xdr:col>
      <xdr:colOff>41040</xdr:colOff>
      <xdr:row>26</xdr:row>
      <xdr:rowOff>143640</xdr:rowOff>
    </xdr:to>
    <xdr:sp macro="" textlink="">
      <xdr:nvSpPr>
        <xdr:cNvPr id="92" name="CustomShape 1">
          <a:extLst>
            <a:ext uri="{FF2B5EF4-FFF2-40B4-BE49-F238E27FC236}">
              <a16:creationId xmlns:a16="http://schemas.microsoft.com/office/drawing/2014/main" id="{00000000-0008-0000-0A00-00005C000000}"/>
            </a:ext>
          </a:extLst>
        </xdr:cNvPr>
        <xdr:cNvSpPr/>
      </xdr:nvSpPr>
      <xdr:spPr>
        <a:xfrm>
          <a:off x="7081200" y="5013720"/>
          <a:ext cx="3556440" cy="82800"/>
        </a:xfrm>
        <a:prstGeom prst="bentConnector4">
          <a:avLst>
            <a:gd name="adj1" fmla="val 41577"/>
            <a:gd name="adj2" fmla="val 371284"/>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11</xdr:col>
      <xdr:colOff>331920</xdr:colOff>
      <xdr:row>13</xdr:row>
      <xdr:rowOff>137160</xdr:rowOff>
    </xdr:from>
    <xdr:to>
      <xdr:col>11</xdr:col>
      <xdr:colOff>332280</xdr:colOff>
      <xdr:row>18</xdr:row>
      <xdr:rowOff>126360</xdr:rowOff>
    </xdr:to>
    <xdr:sp macro="" textlink="">
      <xdr:nvSpPr>
        <xdr:cNvPr id="93" name="CustomShape 1">
          <a:extLst>
            <a:ext uri="{FF2B5EF4-FFF2-40B4-BE49-F238E27FC236}">
              <a16:creationId xmlns:a16="http://schemas.microsoft.com/office/drawing/2014/main" id="{00000000-0008-0000-0A00-00005D000000}"/>
            </a:ext>
          </a:extLst>
        </xdr:cNvPr>
        <xdr:cNvSpPr/>
      </xdr:nvSpPr>
      <xdr:spPr>
        <a:xfrm>
          <a:off x="8658000" y="2613600"/>
          <a:ext cx="360" cy="94176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18</xdr:col>
      <xdr:colOff>416880</xdr:colOff>
      <xdr:row>13</xdr:row>
      <xdr:rowOff>150120</xdr:rowOff>
    </xdr:from>
    <xdr:to>
      <xdr:col>20</xdr:col>
      <xdr:colOff>272520</xdr:colOff>
      <xdr:row>24</xdr:row>
      <xdr:rowOff>83160</xdr:rowOff>
    </xdr:to>
    <xdr:sp macro="" textlink="">
      <xdr:nvSpPr>
        <xdr:cNvPr id="94" name="CustomShape 1">
          <a:extLst>
            <a:ext uri="{FF2B5EF4-FFF2-40B4-BE49-F238E27FC236}">
              <a16:creationId xmlns:a16="http://schemas.microsoft.com/office/drawing/2014/main" id="{00000000-0008-0000-0A00-00005E000000}"/>
            </a:ext>
          </a:extLst>
        </xdr:cNvPr>
        <xdr:cNvSpPr/>
      </xdr:nvSpPr>
      <xdr:spPr>
        <a:xfrm rot="5400000" flipH="1" flipV="1">
          <a:off x="12342240" y="2296800"/>
          <a:ext cx="1369440" cy="2028600"/>
        </a:xfrm>
        <a:prstGeom prst="bentConnector4">
          <a:avLst>
            <a:gd name="adj1" fmla="val -11296"/>
            <a:gd name="adj2" fmla="val 71761"/>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36720</xdr:colOff>
      <xdr:row>14</xdr:row>
      <xdr:rowOff>21960</xdr:rowOff>
    </xdr:from>
    <xdr:to>
      <xdr:col>14</xdr:col>
      <xdr:colOff>41040</xdr:colOff>
      <xdr:row>17</xdr:row>
      <xdr:rowOff>26280</xdr:rowOff>
    </xdr:to>
    <xdr:sp macro="" textlink="">
      <xdr:nvSpPr>
        <xdr:cNvPr id="95" name="CustomShape 1">
          <a:extLst>
            <a:ext uri="{FF2B5EF4-FFF2-40B4-BE49-F238E27FC236}">
              <a16:creationId xmlns:a16="http://schemas.microsoft.com/office/drawing/2014/main" id="{00000000-0008-0000-0A00-00005F000000}"/>
            </a:ext>
          </a:extLst>
        </xdr:cNvPr>
        <xdr:cNvSpPr/>
      </xdr:nvSpPr>
      <xdr:spPr>
        <a:xfrm>
          <a:off x="10633320" y="2688840"/>
          <a:ext cx="4320" cy="57564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42120</xdr:colOff>
      <xdr:row>21</xdr:row>
      <xdr:rowOff>36720</xdr:rowOff>
    </xdr:from>
    <xdr:to>
      <xdr:col>14</xdr:col>
      <xdr:colOff>42480</xdr:colOff>
      <xdr:row>22</xdr:row>
      <xdr:rowOff>135000</xdr:rowOff>
    </xdr:to>
    <xdr:sp macro="" textlink="">
      <xdr:nvSpPr>
        <xdr:cNvPr id="96" name="CustomShape 1">
          <a:extLst>
            <a:ext uri="{FF2B5EF4-FFF2-40B4-BE49-F238E27FC236}">
              <a16:creationId xmlns:a16="http://schemas.microsoft.com/office/drawing/2014/main" id="{00000000-0008-0000-0A00-000060000000}"/>
            </a:ext>
          </a:extLst>
        </xdr:cNvPr>
        <xdr:cNvSpPr/>
      </xdr:nvSpPr>
      <xdr:spPr>
        <a:xfrm>
          <a:off x="10638720" y="4037040"/>
          <a:ext cx="360" cy="28872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640080</xdr:colOff>
      <xdr:row>12</xdr:row>
      <xdr:rowOff>17640</xdr:rowOff>
    </xdr:from>
    <xdr:to>
      <xdr:col>14</xdr:col>
      <xdr:colOff>644400</xdr:colOff>
      <xdr:row>24</xdr:row>
      <xdr:rowOff>139320</xdr:rowOff>
    </xdr:to>
    <xdr:sp macro="" textlink="">
      <xdr:nvSpPr>
        <xdr:cNvPr id="97" name="CustomShape 1">
          <a:extLst>
            <a:ext uri="{FF2B5EF4-FFF2-40B4-BE49-F238E27FC236}">
              <a16:creationId xmlns:a16="http://schemas.microsoft.com/office/drawing/2014/main" id="{00000000-0008-0000-0A00-000061000000}"/>
            </a:ext>
          </a:extLst>
        </xdr:cNvPr>
        <xdr:cNvSpPr/>
      </xdr:nvSpPr>
      <xdr:spPr>
        <a:xfrm>
          <a:off x="11236680" y="2303640"/>
          <a:ext cx="4320" cy="2407680"/>
        </a:xfrm>
        <a:prstGeom prst="bentConnector3">
          <a:avLst>
            <a:gd name="adj1" fmla="val 4152473"/>
          </a:avLst>
        </a:prstGeom>
        <a:solidFill>
          <a:srgbClr val="FFFFFF"/>
        </a:solidFill>
        <a:ln w="28575">
          <a:solidFill>
            <a:srgbClr val="E73C50"/>
          </a:solidFill>
          <a:prstDash val="lgDash"/>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9</xdr:row>
      <xdr:rowOff>37080</xdr:rowOff>
    </xdr:from>
    <xdr:to>
      <xdr:col>2</xdr:col>
      <xdr:colOff>702360</xdr:colOff>
      <xdr:row>10</xdr:row>
      <xdr:rowOff>178560</xdr:rowOff>
    </xdr:to>
    <xdr:sp macro="" textlink="">
      <xdr:nvSpPr>
        <xdr:cNvPr id="98" name="CustomShape 1">
          <a:extLst>
            <a:ext uri="{FF2B5EF4-FFF2-40B4-BE49-F238E27FC236}">
              <a16:creationId xmlns:a16="http://schemas.microsoft.com/office/drawing/2014/main" id="{00000000-0008-0000-0A00-000062000000}"/>
            </a:ext>
          </a:extLst>
        </xdr:cNvPr>
        <xdr:cNvSpPr/>
      </xdr:nvSpPr>
      <xdr:spPr>
        <a:xfrm>
          <a:off x="1915920" y="1751400"/>
          <a:ext cx="300240" cy="331920"/>
        </a:xfrm>
        <a:prstGeom prst="ellipse">
          <a:avLst/>
        </a:prstGeom>
        <a:noFill/>
        <a:ln w="28575">
          <a:solidFill>
            <a:srgbClr val="FF000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500" b="0" strike="noStrike" spc="-1">
              <a:solidFill>
                <a:srgbClr val="FF0000"/>
              </a:solidFill>
              <a:latin typeface="Arial"/>
            </a:rPr>
            <a:t>1</a:t>
          </a:r>
          <a:endParaRPr lang="fr-FR" sz="1500" b="0" strike="noStrike" spc="-1">
            <a:latin typeface="Times New Roman"/>
          </a:endParaRPr>
        </a:p>
      </xdr:txBody>
    </xdr:sp>
    <xdr:clientData/>
  </xdr:twoCellAnchor>
  <xdr:twoCellAnchor>
    <xdr:from>
      <xdr:col>2</xdr:col>
      <xdr:colOff>383040</xdr:colOff>
      <xdr:row>19</xdr:row>
      <xdr:rowOff>32400</xdr:rowOff>
    </xdr:from>
    <xdr:to>
      <xdr:col>2</xdr:col>
      <xdr:colOff>683280</xdr:colOff>
      <xdr:row>20</xdr:row>
      <xdr:rowOff>173880</xdr:rowOff>
    </xdr:to>
    <xdr:sp macro="" textlink="">
      <xdr:nvSpPr>
        <xdr:cNvPr id="99" name="CustomShape 1">
          <a:extLst>
            <a:ext uri="{FF2B5EF4-FFF2-40B4-BE49-F238E27FC236}">
              <a16:creationId xmlns:a16="http://schemas.microsoft.com/office/drawing/2014/main" id="{00000000-0008-0000-0A00-000063000000}"/>
            </a:ext>
          </a:extLst>
        </xdr:cNvPr>
        <xdr:cNvSpPr/>
      </xdr:nvSpPr>
      <xdr:spPr>
        <a:xfrm>
          <a:off x="1896840" y="3651840"/>
          <a:ext cx="300240" cy="331920"/>
        </a:xfrm>
        <a:prstGeom prst="ellipse">
          <a:avLst/>
        </a:prstGeom>
        <a:noFill/>
        <a:ln w="28575">
          <a:solidFill>
            <a:srgbClr val="00B05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pPr>
          <a:r>
            <a:rPr lang="fr-FR" sz="1500" b="0" strike="noStrike" spc="-1">
              <a:solidFill>
                <a:srgbClr val="00B050"/>
              </a:solidFill>
              <a:latin typeface="Arial"/>
            </a:rPr>
            <a:t>2</a:t>
          </a:r>
          <a:endParaRPr lang="fr-FR" sz="1500" b="0" strike="noStrike" spc="-1">
            <a:latin typeface="Times New Roman"/>
          </a:endParaRPr>
        </a:p>
      </xdr:txBody>
    </xdr:sp>
    <xdr:clientData/>
  </xdr:twoCellAnchor>
  <xdr:twoCellAnchor>
    <xdr:from>
      <xdr:col>2</xdr:col>
      <xdr:colOff>424080</xdr:colOff>
      <xdr:row>24</xdr:row>
      <xdr:rowOff>56520</xdr:rowOff>
    </xdr:from>
    <xdr:to>
      <xdr:col>2</xdr:col>
      <xdr:colOff>724320</xdr:colOff>
      <xdr:row>26</xdr:row>
      <xdr:rowOff>7560</xdr:rowOff>
    </xdr:to>
    <xdr:sp macro="" textlink="">
      <xdr:nvSpPr>
        <xdr:cNvPr id="100" name="CustomShape 1">
          <a:extLst>
            <a:ext uri="{FF2B5EF4-FFF2-40B4-BE49-F238E27FC236}">
              <a16:creationId xmlns:a16="http://schemas.microsoft.com/office/drawing/2014/main" id="{00000000-0008-0000-0A00-000064000000}"/>
            </a:ext>
          </a:extLst>
        </xdr:cNvPr>
        <xdr:cNvSpPr/>
      </xdr:nvSpPr>
      <xdr:spPr>
        <a:xfrm>
          <a:off x="1937880" y="4628520"/>
          <a:ext cx="300240" cy="331920"/>
        </a:xfrm>
        <a:prstGeom prst="ellipse">
          <a:avLst/>
        </a:prstGeom>
        <a:noFill/>
        <a:ln w="28575">
          <a:solidFill>
            <a:srgbClr val="0070C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pPr>
          <a:r>
            <a:rPr lang="fr-FR" sz="1500" b="0" strike="noStrike" spc="-1">
              <a:solidFill>
                <a:srgbClr val="0070C0"/>
              </a:solidFill>
              <a:latin typeface="Arial"/>
            </a:rPr>
            <a:t>3</a:t>
          </a:r>
          <a:endParaRPr lang="fr-FR" sz="15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4</xdr:col>
      <xdr:colOff>254000</xdr:colOff>
      <xdr:row>29</xdr:row>
      <xdr:rowOff>0</xdr:rowOff>
    </xdr:to>
    <xdr:pic>
      <xdr:nvPicPr>
        <xdr:cNvPr id="3" name="Image 2">
          <a:extLst>
            <a:ext uri="{FF2B5EF4-FFF2-40B4-BE49-F238E27FC236}">
              <a16:creationId xmlns:a16="http://schemas.microsoft.com/office/drawing/2014/main" id="{AC30062A-4C3D-D1F0-7C1F-7695544A46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800" y="5448300"/>
          <a:ext cx="4445000" cy="4191000"/>
        </a:xfrm>
        <a:prstGeom prst="rect">
          <a:avLst/>
        </a:prstGeom>
      </xdr:spPr>
    </xdr:pic>
    <xdr:clientData/>
  </xdr:twoCellAnchor>
  <xdr:twoCellAnchor editAs="oneCell">
    <xdr:from>
      <xdr:col>6</xdr:col>
      <xdr:colOff>0</xdr:colOff>
      <xdr:row>8</xdr:row>
      <xdr:rowOff>0</xdr:rowOff>
    </xdr:from>
    <xdr:to>
      <xdr:col>12</xdr:col>
      <xdr:colOff>571500</xdr:colOff>
      <xdr:row>34</xdr:row>
      <xdr:rowOff>12700</xdr:rowOff>
    </xdr:to>
    <xdr:pic>
      <xdr:nvPicPr>
        <xdr:cNvPr id="7" name="Image 6">
          <a:extLst>
            <a:ext uri="{FF2B5EF4-FFF2-40B4-BE49-F238E27FC236}">
              <a16:creationId xmlns:a16="http://schemas.microsoft.com/office/drawing/2014/main" id="{C9599A2B-720F-2081-CC01-581E7B09DF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4100" y="5638800"/>
          <a:ext cx="5486400" cy="4965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16</xdr:col>
      <xdr:colOff>609600</xdr:colOff>
      <xdr:row>15</xdr:row>
      <xdr:rowOff>152400</xdr:rowOff>
    </xdr:to>
    <xdr:pic>
      <xdr:nvPicPr>
        <xdr:cNvPr id="2" name="Image 1">
          <a:extLst>
            <a:ext uri="{FF2B5EF4-FFF2-40B4-BE49-F238E27FC236}">
              <a16:creationId xmlns:a16="http://schemas.microsoft.com/office/drawing/2014/main" id="{A8774F4E-3E20-B442-90C7-905C25BC7F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17800" y="1447800"/>
          <a:ext cx="5486400" cy="4965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2387600</xdr:colOff>
      <xdr:row>27</xdr:row>
      <xdr:rowOff>141705</xdr:rowOff>
    </xdr:to>
    <xdr:pic>
      <xdr:nvPicPr>
        <xdr:cNvPr id="3" name="Image 2">
          <a:extLst>
            <a:ext uri="{FF2B5EF4-FFF2-40B4-BE49-F238E27FC236}">
              <a16:creationId xmlns:a16="http://schemas.microsoft.com/office/drawing/2014/main" id="{159B3796-9F0C-A7FE-430A-991BF6443E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800" y="190500"/>
          <a:ext cx="10807700" cy="509470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H360" totalsRowShown="0">
  <tableColumns count="8">
    <tableColumn id="1" xr3:uid="{00000000-0010-0000-0000-000001000000}" name="Série 1"/>
    <tableColumn id="2" xr3:uid="{00000000-0010-0000-0000-000002000000}" name="Série 2"/>
    <tableColumn id="3" xr3:uid="{00000000-0010-0000-0000-000003000000}" name="Série 3"/>
    <tableColumn id="4" xr3:uid="{00000000-0010-0000-0000-000004000000}" name="Cercle 1"/>
    <tableColumn id="5" xr3:uid="{00000000-0010-0000-0000-000005000000}" name="Cercle 2"/>
    <tableColumn id="6" xr3:uid="{00000000-0010-0000-0000-000006000000}" name="Cercle 3"/>
    <tableColumn id="7" xr3:uid="{00000000-0010-0000-0000-000007000000}" name="Cercle 4"/>
    <tableColumn id="8" xr3:uid="{00000000-0010-0000-0000-000008000000}" name="Cercle 5"/>
  </tableColumns>
  <tableStyleInfo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J6"/>
  <sheetViews>
    <sheetView showGridLines="0" zoomScale="130" zoomScaleNormal="130" workbookViewId="0">
      <selection activeCell="E2" sqref="E2"/>
    </sheetView>
  </sheetViews>
  <sheetFormatPr baseColWidth="10" defaultColWidth="11.5" defaultRowHeight="15" x14ac:dyDescent="0.2"/>
  <cols>
    <col min="1" max="1" width="51.5" style="3" customWidth="1"/>
    <col min="2" max="8" width="6.83203125" style="4" customWidth="1"/>
    <col min="9" max="1024" width="11.5" style="5"/>
  </cols>
  <sheetData>
    <row r="1" spans="1:8" ht="114" customHeight="1" x14ac:dyDescent="0.2">
      <c r="A1" s="6" t="s">
        <v>0</v>
      </c>
      <c r="B1" s="7" t="s">
        <v>1</v>
      </c>
      <c r="C1" s="7" t="s">
        <v>2</v>
      </c>
      <c r="D1" s="7" t="s">
        <v>3</v>
      </c>
      <c r="E1" s="7" t="s">
        <v>227</v>
      </c>
      <c r="F1" s="7" t="s">
        <v>4</v>
      </c>
      <c r="G1" s="7" t="s">
        <v>5</v>
      </c>
      <c r="H1" s="7" t="s">
        <v>6</v>
      </c>
    </row>
    <row r="2" spans="1:8" ht="22.5" customHeight="1" x14ac:dyDescent="0.2">
      <c r="A2" s="8" t="s">
        <v>7</v>
      </c>
      <c r="B2" s="9"/>
      <c r="C2" s="9"/>
      <c r="D2" s="9"/>
      <c r="E2" s="9"/>
      <c r="F2" s="10"/>
      <c r="G2" s="10"/>
      <c r="H2" s="10"/>
    </row>
    <row r="3" spans="1:8" ht="22.5" customHeight="1" x14ac:dyDescent="0.2">
      <c r="A3" s="11" t="s">
        <v>8</v>
      </c>
      <c r="B3" s="12"/>
      <c r="C3" s="13"/>
      <c r="D3" s="13"/>
      <c r="E3" s="13"/>
      <c r="F3" s="13"/>
      <c r="G3" s="12"/>
      <c r="H3" s="12"/>
    </row>
    <row r="4" spans="1:8" ht="22.5" customHeight="1" x14ac:dyDescent="0.2">
      <c r="A4" s="14" t="s">
        <v>9</v>
      </c>
      <c r="B4" s="12"/>
      <c r="C4" s="13"/>
      <c r="D4" s="13"/>
      <c r="E4" s="12"/>
      <c r="F4" s="12"/>
      <c r="G4" s="13"/>
      <c r="H4" s="12"/>
    </row>
    <row r="5" spans="1:8" ht="22.5" customHeight="1" x14ac:dyDescent="0.2">
      <c r="A5" s="15" t="s">
        <v>10</v>
      </c>
      <c r="B5" s="13"/>
      <c r="C5" s="13"/>
      <c r="D5" s="12"/>
      <c r="E5" s="12"/>
      <c r="F5" s="12"/>
      <c r="G5" s="12"/>
      <c r="H5" s="13"/>
    </row>
    <row r="6" spans="1:8" ht="22.5" customHeight="1" x14ac:dyDescent="0.2">
      <c r="A6" s="16" t="s">
        <v>11</v>
      </c>
      <c r="B6" s="12"/>
      <c r="C6" s="13"/>
      <c r="D6" s="13"/>
      <c r="E6" s="13"/>
      <c r="F6" s="12"/>
      <c r="G6" s="12"/>
      <c r="H6" s="12"/>
    </row>
  </sheetData>
  <dataValidations count="1">
    <dataValidation allowBlank="1" showErrorMessage="1" errorTitle="Erreur de saisie" error="Le temps indiqué doit être compris entre 0 et 14." sqref="B1:H1006"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7A900"/>
  </sheetPr>
  <dimension ref="A1:L14"/>
  <sheetViews>
    <sheetView showGridLines="0" zoomScaleNormal="100" workbookViewId="0">
      <selection activeCell="O7" sqref="O7"/>
    </sheetView>
  </sheetViews>
  <sheetFormatPr baseColWidth="10" defaultColWidth="10.6640625" defaultRowHeight="15" x14ac:dyDescent="0.2"/>
  <cols>
    <col min="1" max="1" width="49.1640625" customWidth="1"/>
    <col min="2" max="2" width="43.6640625" customWidth="1"/>
    <col min="6" max="6" width="12.83203125" customWidth="1"/>
    <col min="1024" max="1024" width="11.5" customWidth="1"/>
  </cols>
  <sheetData>
    <row r="1" spans="1:12" ht="39" customHeight="1" x14ac:dyDescent="0.2">
      <c r="A1" s="20" t="s">
        <v>160</v>
      </c>
      <c r="B1" s="43" t="s">
        <v>161</v>
      </c>
      <c r="E1" s="146" t="s">
        <v>162</v>
      </c>
      <c r="F1" s="146"/>
      <c r="G1" s="146"/>
      <c r="H1" s="146"/>
      <c r="I1" s="146"/>
      <c r="J1" s="146"/>
      <c r="K1" s="146"/>
      <c r="L1" s="146"/>
    </row>
    <row r="2" spans="1:12" ht="96" customHeight="1" x14ac:dyDescent="0.2">
      <c r="A2" s="24" t="s">
        <v>163</v>
      </c>
      <c r="B2" s="80" t="s">
        <v>164</v>
      </c>
      <c r="E2" s="81">
        <v>1</v>
      </c>
      <c r="F2" s="147" t="s">
        <v>165</v>
      </c>
      <c r="G2" s="147"/>
      <c r="H2" s="147"/>
      <c r="I2" s="147"/>
      <c r="J2" s="147"/>
      <c r="K2" s="147"/>
      <c r="L2" s="147"/>
    </row>
    <row r="3" spans="1:12" ht="56.25" customHeight="1" x14ac:dyDescent="0.2">
      <c r="A3" s="24"/>
      <c r="B3" s="24"/>
      <c r="E3" s="82">
        <v>2</v>
      </c>
      <c r="F3" s="147" t="s">
        <v>166</v>
      </c>
      <c r="G3" s="147"/>
      <c r="H3" s="147"/>
      <c r="I3" s="147"/>
      <c r="J3" s="147"/>
      <c r="K3" s="147"/>
      <c r="L3" s="147"/>
    </row>
    <row r="4" spans="1:12" ht="56.25" customHeight="1" x14ac:dyDescent="0.2">
      <c r="A4" s="24"/>
      <c r="B4" s="24"/>
      <c r="E4" s="83">
        <v>3</v>
      </c>
      <c r="F4" s="147" t="s">
        <v>167</v>
      </c>
      <c r="G4" s="147"/>
      <c r="H4" s="147"/>
      <c r="I4" s="147"/>
      <c r="J4" s="147"/>
      <c r="K4" s="147"/>
      <c r="L4" s="147"/>
    </row>
    <row r="5" spans="1:12" ht="56.25" customHeight="1" x14ac:dyDescent="0.2">
      <c r="A5" s="24"/>
      <c r="B5" s="24"/>
      <c r="E5" s="84">
        <v>4</v>
      </c>
      <c r="F5" s="147" t="s">
        <v>168</v>
      </c>
      <c r="G5" s="147"/>
      <c r="H5" s="147"/>
      <c r="I5" s="147"/>
      <c r="J5" s="147"/>
      <c r="K5" s="147"/>
      <c r="L5" s="147"/>
    </row>
    <row r="6" spans="1:12" ht="56.25" customHeight="1" x14ac:dyDescent="0.2">
      <c r="A6" s="24"/>
      <c r="B6" s="24"/>
      <c r="E6" s="143"/>
      <c r="F6" s="143"/>
      <c r="G6" s="143"/>
      <c r="H6" s="143"/>
      <c r="I6" s="143"/>
      <c r="J6" s="143"/>
      <c r="K6" s="143"/>
      <c r="L6" s="143"/>
    </row>
    <row r="7" spans="1:12" ht="56.25" customHeight="1" x14ac:dyDescent="0.2">
      <c r="A7" s="24"/>
      <c r="B7" s="24"/>
      <c r="E7" s="5"/>
      <c r="F7" s="5"/>
      <c r="G7" s="5"/>
      <c r="H7" s="5"/>
      <c r="I7" s="5"/>
      <c r="J7" s="5"/>
      <c r="K7" s="5"/>
      <c r="L7" s="5"/>
    </row>
    <row r="8" spans="1:12" ht="56.25" customHeight="1" x14ac:dyDescent="0.2">
      <c r="A8" s="24"/>
      <c r="B8" s="24"/>
      <c r="E8" s="5"/>
      <c r="F8" s="5"/>
      <c r="G8" s="5"/>
      <c r="H8" s="5"/>
      <c r="I8" s="5"/>
      <c r="J8" s="5"/>
      <c r="K8" s="5"/>
      <c r="L8" s="5"/>
    </row>
    <row r="9" spans="1:12" ht="56.25" customHeight="1" x14ac:dyDescent="0.2">
      <c r="A9" s="24"/>
      <c r="B9" s="24"/>
      <c r="E9" s="5"/>
      <c r="F9" s="5"/>
      <c r="G9" s="138" t="s">
        <v>162</v>
      </c>
      <c r="H9" s="138"/>
      <c r="I9" s="144" t="s">
        <v>169</v>
      </c>
      <c r="J9" s="144"/>
      <c r="K9" s="144"/>
      <c r="L9" s="144"/>
    </row>
    <row r="10" spans="1:12" ht="56.25" customHeight="1" x14ac:dyDescent="0.2">
      <c r="A10" s="24"/>
      <c r="B10" s="24"/>
      <c r="E10" s="5"/>
      <c r="F10" s="5"/>
      <c r="G10" s="138"/>
      <c r="H10" s="138"/>
      <c r="I10" s="85">
        <v>1</v>
      </c>
      <c r="J10" s="86">
        <v>2</v>
      </c>
      <c r="K10" s="87">
        <v>3</v>
      </c>
      <c r="L10" s="88">
        <v>4</v>
      </c>
    </row>
    <row r="11" spans="1:12" x14ac:dyDescent="0.2">
      <c r="E11" s="5"/>
      <c r="F11" s="5"/>
      <c r="G11" s="145" t="s">
        <v>170</v>
      </c>
      <c r="H11" s="85">
        <v>1</v>
      </c>
      <c r="I11" s="89">
        <v>1</v>
      </c>
      <c r="J11" s="90">
        <v>2</v>
      </c>
      <c r="K11" s="90">
        <v>2</v>
      </c>
      <c r="L11" s="91">
        <v>3</v>
      </c>
    </row>
    <row r="12" spans="1:12" x14ac:dyDescent="0.2">
      <c r="E12" s="5"/>
      <c r="F12" s="5"/>
      <c r="G12" s="145"/>
      <c r="H12" s="86">
        <v>2</v>
      </c>
      <c r="I12" s="90">
        <v>2</v>
      </c>
      <c r="J12" s="90">
        <v>2</v>
      </c>
      <c r="K12" s="91">
        <v>3</v>
      </c>
      <c r="L12" s="91">
        <v>3</v>
      </c>
    </row>
    <row r="13" spans="1:12" x14ac:dyDescent="0.2">
      <c r="E13" s="5"/>
      <c r="F13" s="5"/>
      <c r="G13" s="145"/>
      <c r="H13" s="87">
        <v>3</v>
      </c>
      <c r="I13" s="90">
        <v>2</v>
      </c>
      <c r="J13" s="91">
        <v>3</v>
      </c>
      <c r="K13" s="91">
        <v>3</v>
      </c>
      <c r="L13" s="92">
        <v>4</v>
      </c>
    </row>
    <row r="14" spans="1:12" x14ac:dyDescent="0.2">
      <c r="E14" s="5"/>
      <c r="F14" s="5"/>
      <c r="G14" s="145"/>
      <c r="H14" s="88">
        <v>4</v>
      </c>
      <c r="I14" s="91">
        <v>3</v>
      </c>
      <c r="J14" s="91">
        <v>3</v>
      </c>
      <c r="K14" s="92">
        <v>4</v>
      </c>
      <c r="L14" s="92">
        <v>4</v>
      </c>
    </row>
  </sheetData>
  <mergeCells count="9">
    <mergeCell ref="E6:L6"/>
    <mergeCell ref="G9:H10"/>
    <mergeCell ref="I9:L9"/>
    <mergeCell ref="G11:G14"/>
    <mergeCell ref="E1:L1"/>
    <mergeCell ref="F2:L2"/>
    <mergeCell ref="F3:L3"/>
    <mergeCell ref="F4:L4"/>
    <mergeCell ref="F5:L5"/>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7A900"/>
  </sheetPr>
  <dimension ref="A1"/>
  <sheetViews>
    <sheetView showGridLines="0" zoomScaleNormal="100" workbookViewId="0">
      <selection activeCell="R45" sqref="R45"/>
    </sheetView>
  </sheetViews>
  <sheetFormatPr baseColWidth="10" defaultColWidth="10.6640625" defaultRowHeight="15" x14ac:dyDescent="0.2"/>
  <sheetData/>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73C50"/>
  </sheetPr>
  <dimension ref="A1:M10"/>
  <sheetViews>
    <sheetView showGridLines="0" zoomScaleNormal="100" workbookViewId="0">
      <selection activeCell="N17" sqref="N17"/>
    </sheetView>
  </sheetViews>
  <sheetFormatPr baseColWidth="10" defaultColWidth="10.6640625" defaultRowHeight="15" x14ac:dyDescent="0.2"/>
  <cols>
    <col min="1" max="1" width="5.6640625" customWidth="1"/>
    <col min="2" max="2" width="36.6640625" customWidth="1"/>
    <col min="3" max="3" width="8" customWidth="1"/>
    <col min="4" max="4" width="10.33203125" customWidth="1"/>
    <col min="5" max="5" width="12.83203125" customWidth="1"/>
    <col min="6" max="6" width="40.33203125" customWidth="1"/>
    <col min="7" max="7" width="31.5" customWidth="1"/>
    <col min="8" max="8" width="8.6640625" customWidth="1"/>
    <col min="9" max="9" width="6" customWidth="1"/>
    <col min="10" max="10" width="5.1640625" customWidth="1"/>
    <col min="11" max="11" width="8" customWidth="1"/>
    <col min="12" max="12" width="5.1640625" customWidth="1"/>
    <col min="13" max="13" width="29.6640625" customWidth="1"/>
  </cols>
  <sheetData>
    <row r="1" spans="1:13" ht="114" customHeight="1" thickTop="1" thickBot="1" x14ac:dyDescent="0.25">
      <c r="A1" s="93" t="s">
        <v>171</v>
      </c>
      <c r="B1" s="94" t="s">
        <v>172</v>
      </c>
      <c r="C1" s="95" t="s">
        <v>172</v>
      </c>
      <c r="D1" s="95" t="s">
        <v>173</v>
      </c>
      <c r="E1" s="96" t="s">
        <v>174</v>
      </c>
      <c r="F1" s="96" t="s">
        <v>79</v>
      </c>
      <c r="G1" s="97" t="s">
        <v>175</v>
      </c>
      <c r="H1" s="98" t="s">
        <v>176</v>
      </c>
      <c r="I1" s="98" t="s">
        <v>177</v>
      </c>
      <c r="J1" s="98" t="s">
        <v>22</v>
      </c>
      <c r="K1" s="99" t="s">
        <v>178</v>
      </c>
      <c r="L1" s="99" t="s">
        <v>179</v>
      </c>
      <c r="M1" s="97" t="s">
        <v>180</v>
      </c>
    </row>
    <row r="2" spans="1:13" ht="48.75" customHeight="1" thickTop="1" thickBot="1" x14ac:dyDescent="0.25">
      <c r="A2" s="2" t="s">
        <v>181</v>
      </c>
      <c r="B2" s="2" t="s">
        <v>182</v>
      </c>
      <c r="C2" s="45" t="s">
        <v>106</v>
      </c>
      <c r="D2" s="100" t="s">
        <v>183</v>
      </c>
      <c r="E2" s="2" t="s">
        <v>92</v>
      </c>
      <c r="F2" s="44" t="s">
        <v>93</v>
      </c>
      <c r="G2" s="2" t="s">
        <v>184</v>
      </c>
      <c r="H2" s="2" t="s">
        <v>185</v>
      </c>
      <c r="I2" s="2" t="s">
        <v>186</v>
      </c>
      <c r="J2" s="1">
        <v>3</v>
      </c>
      <c r="K2" s="2" t="s">
        <v>187</v>
      </c>
      <c r="L2" s="101">
        <v>3</v>
      </c>
      <c r="M2" s="102" t="s">
        <v>66</v>
      </c>
    </row>
    <row r="3" spans="1:13" ht="50" thickTop="1" thickBot="1" x14ac:dyDescent="0.25">
      <c r="A3" s="2" t="s">
        <v>188</v>
      </c>
      <c r="B3" s="2" t="s">
        <v>189</v>
      </c>
      <c r="C3" s="1" t="s">
        <v>105</v>
      </c>
      <c r="D3" s="100" t="s">
        <v>183</v>
      </c>
      <c r="E3" s="2" t="s">
        <v>92</v>
      </c>
      <c r="F3" s="44" t="s">
        <v>93</v>
      </c>
      <c r="G3" s="2" t="s">
        <v>184</v>
      </c>
      <c r="H3" s="2" t="s">
        <v>185</v>
      </c>
      <c r="I3" s="2" t="s">
        <v>190</v>
      </c>
      <c r="J3" s="1">
        <v>3</v>
      </c>
      <c r="K3" s="2" t="s">
        <v>191</v>
      </c>
      <c r="L3" s="103">
        <v>2</v>
      </c>
      <c r="M3" s="102" t="s">
        <v>66</v>
      </c>
    </row>
    <row r="4" spans="1:13" ht="50" thickTop="1" thickBot="1" x14ac:dyDescent="0.25">
      <c r="A4" s="2" t="s">
        <v>192</v>
      </c>
      <c r="B4" s="2" t="s">
        <v>193</v>
      </c>
      <c r="C4" s="45" t="s">
        <v>106</v>
      </c>
      <c r="D4" s="100" t="s">
        <v>183</v>
      </c>
      <c r="E4" s="2" t="s">
        <v>92</v>
      </c>
      <c r="F4" s="44" t="s">
        <v>93</v>
      </c>
      <c r="G4" s="2" t="s">
        <v>184</v>
      </c>
      <c r="H4" s="2" t="s">
        <v>185</v>
      </c>
      <c r="I4" s="2" t="s">
        <v>194</v>
      </c>
      <c r="J4" s="1">
        <v>3</v>
      </c>
      <c r="K4" s="2" t="s">
        <v>195</v>
      </c>
      <c r="L4" s="104">
        <v>4</v>
      </c>
      <c r="M4" s="102" t="s">
        <v>66</v>
      </c>
    </row>
    <row r="5" spans="1:13" ht="76.5" customHeight="1" thickTop="1" thickBot="1" x14ac:dyDescent="0.25">
      <c r="A5" s="2" t="s">
        <v>196</v>
      </c>
      <c r="B5" s="2" t="s">
        <v>197</v>
      </c>
      <c r="C5" s="1" t="s">
        <v>105</v>
      </c>
      <c r="D5" s="100" t="s">
        <v>183</v>
      </c>
      <c r="E5" s="2" t="s">
        <v>86</v>
      </c>
      <c r="F5" s="44" t="s">
        <v>87</v>
      </c>
      <c r="G5" s="2" t="s">
        <v>198</v>
      </c>
      <c r="H5" s="2" t="s">
        <v>199</v>
      </c>
      <c r="I5" s="2" t="s">
        <v>186</v>
      </c>
      <c r="J5" s="45">
        <v>4</v>
      </c>
      <c r="K5" s="2" t="s">
        <v>200</v>
      </c>
      <c r="L5" s="103">
        <v>2</v>
      </c>
      <c r="M5" s="102" t="s">
        <v>66</v>
      </c>
    </row>
    <row r="6" spans="1:13" ht="76.5" customHeight="1" thickTop="1" thickBot="1" x14ac:dyDescent="0.25">
      <c r="A6" s="2" t="s">
        <v>201</v>
      </c>
      <c r="B6" s="2" t="s">
        <v>202</v>
      </c>
      <c r="C6" s="1" t="s">
        <v>105</v>
      </c>
      <c r="D6" s="100" t="s">
        <v>183</v>
      </c>
      <c r="E6" s="2" t="s">
        <v>86</v>
      </c>
      <c r="F6" s="44" t="s">
        <v>87</v>
      </c>
      <c r="G6" s="2" t="s">
        <v>198</v>
      </c>
      <c r="H6" s="2" t="s">
        <v>199</v>
      </c>
      <c r="I6" s="2" t="s">
        <v>190</v>
      </c>
      <c r="J6" s="45">
        <v>4</v>
      </c>
      <c r="K6" s="2" t="s">
        <v>203</v>
      </c>
      <c r="L6" s="105">
        <v>1</v>
      </c>
      <c r="M6" s="102" t="s">
        <v>66</v>
      </c>
    </row>
    <row r="7" spans="1:13" ht="15" customHeight="1" thickTop="1" x14ac:dyDescent="0.2"/>
    <row r="8" spans="1:13" ht="15" customHeight="1" x14ac:dyDescent="0.2"/>
    <row r="9" spans="1:13" ht="15" customHeight="1" x14ac:dyDescent="0.2"/>
    <row r="10" spans="1:13" ht="15" customHeight="1" x14ac:dyDescent="0.2"/>
  </sheetData>
  <conditionalFormatting sqref="C1:D1">
    <cfRule type="cellIs" dxfId="11" priority="14" operator="equal">
      <formula>1</formula>
    </cfRule>
    <cfRule type="cellIs" dxfId="10" priority="15" operator="equal">
      <formula>2</formula>
    </cfRule>
    <cfRule type="cellIs" dxfId="9" priority="16" operator="equal">
      <formula>3</formula>
    </cfRule>
    <cfRule type="cellIs" dxfId="8" priority="17" operator="equal">
      <formula>4</formula>
    </cfRule>
  </conditionalFormatting>
  <conditionalFormatting sqref="J1:L1">
    <cfRule type="cellIs" dxfId="7" priority="2" operator="equal">
      <formula>1</formula>
    </cfRule>
    <cfRule type="cellIs" dxfId="6" priority="3" operator="equal">
      <formula>2</formula>
    </cfRule>
    <cfRule type="cellIs" dxfId="5" priority="4" operator="equal">
      <formula>3</formula>
    </cfRule>
    <cfRule type="cellIs" dxfId="4"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61"/>
  <sheetViews>
    <sheetView zoomScaleNormal="100" workbookViewId="0">
      <selection activeCell="J1" sqref="J1"/>
    </sheetView>
  </sheetViews>
  <sheetFormatPr baseColWidth="10" defaultColWidth="10.6640625" defaultRowHeight="15" x14ac:dyDescent="0.2"/>
  <cols>
    <col min="1" max="8" width="11.5" customWidth="1"/>
  </cols>
  <sheetData>
    <row r="1" spans="1:12" x14ac:dyDescent="0.2">
      <c r="A1" t="s">
        <v>204</v>
      </c>
      <c r="B1" t="s">
        <v>205</v>
      </c>
      <c r="C1" t="s">
        <v>206</v>
      </c>
      <c r="D1" t="s">
        <v>150</v>
      </c>
      <c r="E1" t="s">
        <v>151</v>
      </c>
      <c r="F1" t="s">
        <v>152</v>
      </c>
      <c r="G1" t="s">
        <v>153</v>
      </c>
      <c r="H1" t="s">
        <v>154</v>
      </c>
      <c r="J1" s="106"/>
      <c r="K1" s="106"/>
      <c r="L1" s="107"/>
    </row>
    <row r="2" spans="1:12" x14ac:dyDescent="0.2">
      <c r="A2">
        <f>'Atelier 3 - Carto PP'!C40</f>
        <v>0</v>
      </c>
      <c r="B2">
        <f>'Atelier 3 - Carto PP'!D40</f>
        <v>0.9</v>
      </c>
      <c r="C2">
        <f>'Atelier 3 - Carto PP'!E40</f>
        <v>3</v>
      </c>
      <c r="D2">
        <f>'Atelier 3 - Carto PP'!F40</f>
        <v>0</v>
      </c>
      <c r="E2">
        <f>'Atelier 3 - Carto PP'!G40</f>
        <v>1</v>
      </c>
      <c r="F2">
        <f>'Atelier 3 - Carto PP'!H40</f>
        <v>2</v>
      </c>
      <c r="G2">
        <f>'Atelier 3 - Carto PP'!I40</f>
        <v>3</v>
      </c>
      <c r="H2">
        <f>'Atelier 3 - Carto PP'!J40</f>
        <v>4</v>
      </c>
      <c r="L2" s="108"/>
    </row>
    <row r="3" spans="1:12" x14ac:dyDescent="0.2">
      <c r="A3">
        <f t="shared" ref="A3:A66" si="0">A2</f>
        <v>0</v>
      </c>
      <c r="B3">
        <f t="shared" ref="B3:B66" si="1">B2</f>
        <v>0.9</v>
      </c>
      <c r="C3">
        <f t="shared" ref="C3:C66" si="2">C2</f>
        <v>3</v>
      </c>
      <c r="D3">
        <f t="shared" ref="D3:D66" si="3">D2</f>
        <v>0</v>
      </c>
      <c r="E3">
        <f t="shared" ref="E3:E66" si="4">E2</f>
        <v>1</v>
      </c>
      <c r="F3">
        <f t="shared" ref="F3:F66" si="5">F2</f>
        <v>2</v>
      </c>
      <c r="G3">
        <f t="shared" ref="G3:G66" si="6">G2</f>
        <v>3</v>
      </c>
      <c r="H3">
        <f t="shared" ref="H3:H66" si="7">H2</f>
        <v>4</v>
      </c>
    </row>
    <row r="4" spans="1:12" x14ac:dyDescent="0.2">
      <c r="A4">
        <f t="shared" si="0"/>
        <v>0</v>
      </c>
      <c r="B4">
        <f t="shared" si="1"/>
        <v>0.9</v>
      </c>
      <c r="C4">
        <f t="shared" si="2"/>
        <v>3</v>
      </c>
      <c r="D4">
        <f t="shared" si="3"/>
        <v>0</v>
      </c>
      <c r="E4">
        <f t="shared" si="4"/>
        <v>1</v>
      </c>
      <c r="F4">
        <f t="shared" si="5"/>
        <v>2</v>
      </c>
      <c r="G4">
        <f t="shared" si="6"/>
        <v>3</v>
      </c>
      <c r="H4">
        <f t="shared" si="7"/>
        <v>4</v>
      </c>
    </row>
    <row r="5" spans="1:12" x14ac:dyDescent="0.2">
      <c r="A5">
        <f t="shared" si="0"/>
        <v>0</v>
      </c>
      <c r="B5">
        <f t="shared" si="1"/>
        <v>0.9</v>
      </c>
      <c r="C5">
        <f t="shared" si="2"/>
        <v>3</v>
      </c>
      <c r="D5">
        <f t="shared" si="3"/>
        <v>0</v>
      </c>
      <c r="E5">
        <f t="shared" si="4"/>
        <v>1</v>
      </c>
      <c r="F5">
        <f t="shared" si="5"/>
        <v>2</v>
      </c>
      <c r="G5">
        <f t="shared" si="6"/>
        <v>3</v>
      </c>
      <c r="H5">
        <f t="shared" si="7"/>
        <v>4</v>
      </c>
    </row>
    <row r="6" spans="1:12" x14ac:dyDescent="0.2">
      <c r="A6">
        <f t="shared" si="0"/>
        <v>0</v>
      </c>
      <c r="B6">
        <f t="shared" si="1"/>
        <v>0.9</v>
      </c>
      <c r="C6">
        <f t="shared" si="2"/>
        <v>3</v>
      </c>
      <c r="D6">
        <f t="shared" si="3"/>
        <v>0</v>
      </c>
      <c r="E6">
        <f t="shared" si="4"/>
        <v>1</v>
      </c>
      <c r="F6">
        <f t="shared" si="5"/>
        <v>2</v>
      </c>
      <c r="G6">
        <f t="shared" si="6"/>
        <v>3</v>
      </c>
      <c r="H6">
        <f t="shared" si="7"/>
        <v>4</v>
      </c>
    </row>
    <row r="7" spans="1:12" x14ac:dyDescent="0.2">
      <c r="A7">
        <f t="shared" si="0"/>
        <v>0</v>
      </c>
      <c r="B7">
        <f t="shared" si="1"/>
        <v>0.9</v>
      </c>
      <c r="C7">
        <f t="shared" si="2"/>
        <v>3</v>
      </c>
      <c r="D7">
        <f t="shared" si="3"/>
        <v>0</v>
      </c>
      <c r="E7">
        <f t="shared" si="4"/>
        <v>1</v>
      </c>
      <c r="F7">
        <f t="shared" si="5"/>
        <v>2</v>
      </c>
      <c r="G7">
        <f t="shared" si="6"/>
        <v>3</v>
      </c>
      <c r="H7">
        <f t="shared" si="7"/>
        <v>4</v>
      </c>
    </row>
    <row r="8" spans="1:12" x14ac:dyDescent="0.2">
      <c r="A8">
        <f t="shared" si="0"/>
        <v>0</v>
      </c>
      <c r="B8">
        <f t="shared" si="1"/>
        <v>0.9</v>
      </c>
      <c r="C8">
        <f t="shared" si="2"/>
        <v>3</v>
      </c>
      <c r="D8">
        <f t="shared" si="3"/>
        <v>0</v>
      </c>
      <c r="E8">
        <f t="shared" si="4"/>
        <v>1</v>
      </c>
      <c r="F8">
        <f t="shared" si="5"/>
        <v>2</v>
      </c>
      <c r="G8">
        <f t="shared" si="6"/>
        <v>3</v>
      </c>
      <c r="H8">
        <f t="shared" si="7"/>
        <v>4</v>
      </c>
    </row>
    <row r="9" spans="1:12" x14ac:dyDescent="0.2">
      <c r="A9">
        <f t="shared" si="0"/>
        <v>0</v>
      </c>
      <c r="B9">
        <f t="shared" si="1"/>
        <v>0.9</v>
      </c>
      <c r="C9">
        <f t="shared" si="2"/>
        <v>3</v>
      </c>
      <c r="D9">
        <f t="shared" si="3"/>
        <v>0</v>
      </c>
      <c r="E9">
        <f t="shared" si="4"/>
        <v>1</v>
      </c>
      <c r="F9">
        <f t="shared" si="5"/>
        <v>2</v>
      </c>
      <c r="G9">
        <f t="shared" si="6"/>
        <v>3</v>
      </c>
      <c r="H9">
        <f t="shared" si="7"/>
        <v>4</v>
      </c>
    </row>
    <row r="10" spans="1:12" x14ac:dyDescent="0.2">
      <c r="A10">
        <f t="shared" si="0"/>
        <v>0</v>
      </c>
      <c r="B10">
        <f t="shared" si="1"/>
        <v>0.9</v>
      </c>
      <c r="C10">
        <f t="shared" si="2"/>
        <v>3</v>
      </c>
      <c r="D10">
        <f t="shared" si="3"/>
        <v>0</v>
      </c>
      <c r="E10">
        <f t="shared" si="4"/>
        <v>1</v>
      </c>
      <c r="F10">
        <f t="shared" si="5"/>
        <v>2</v>
      </c>
      <c r="G10">
        <f t="shared" si="6"/>
        <v>3</v>
      </c>
      <c r="H10">
        <f t="shared" si="7"/>
        <v>4</v>
      </c>
    </row>
    <row r="11" spans="1:12" x14ac:dyDescent="0.2">
      <c r="A11">
        <f t="shared" si="0"/>
        <v>0</v>
      </c>
      <c r="B11">
        <f t="shared" si="1"/>
        <v>0.9</v>
      </c>
      <c r="C11">
        <f t="shared" si="2"/>
        <v>3</v>
      </c>
      <c r="D11">
        <f t="shared" si="3"/>
        <v>0</v>
      </c>
      <c r="E11">
        <f t="shared" si="4"/>
        <v>1</v>
      </c>
      <c r="F11">
        <f t="shared" si="5"/>
        <v>2</v>
      </c>
      <c r="G11">
        <f t="shared" si="6"/>
        <v>3</v>
      </c>
      <c r="H11">
        <f t="shared" si="7"/>
        <v>4</v>
      </c>
    </row>
    <row r="12" spans="1:12" x14ac:dyDescent="0.2">
      <c r="A12">
        <f t="shared" si="0"/>
        <v>0</v>
      </c>
      <c r="B12">
        <f t="shared" si="1"/>
        <v>0.9</v>
      </c>
      <c r="C12">
        <f t="shared" si="2"/>
        <v>3</v>
      </c>
      <c r="D12">
        <f t="shared" si="3"/>
        <v>0</v>
      </c>
      <c r="E12">
        <f t="shared" si="4"/>
        <v>1</v>
      </c>
      <c r="F12">
        <f t="shared" si="5"/>
        <v>2</v>
      </c>
      <c r="G12">
        <f t="shared" si="6"/>
        <v>3</v>
      </c>
      <c r="H12">
        <f t="shared" si="7"/>
        <v>4</v>
      </c>
    </row>
    <row r="13" spans="1:12" x14ac:dyDescent="0.2">
      <c r="A13">
        <f t="shared" si="0"/>
        <v>0</v>
      </c>
      <c r="B13">
        <f t="shared" si="1"/>
        <v>0.9</v>
      </c>
      <c r="C13">
        <f t="shared" si="2"/>
        <v>3</v>
      </c>
      <c r="D13">
        <f t="shared" si="3"/>
        <v>0</v>
      </c>
      <c r="E13">
        <f t="shared" si="4"/>
        <v>1</v>
      </c>
      <c r="F13">
        <f t="shared" si="5"/>
        <v>2</v>
      </c>
      <c r="G13">
        <f t="shared" si="6"/>
        <v>3</v>
      </c>
      <c r="H13">
        <f t="shared" si="7"/>
        <v>4</v>
      </c>
    </row>
    <row r="14" spans="1:12" x14ac:dyDescent="0.2">
      <c r="A14">
        <f t="shared" si="0"/>
        <v>0</v>
      </c>
      <c r="B14">
        <f t="shared" si="1"/>
        <v>0.9</v>
      </c>
      <c r="C14">
        <f t="shared" si="2"/>
        <v>3</v>
      </c>
      <c r="D14">
        <f t="shared" si="3"/>
        <v>0</v>
      </c>
      <c r="E14">
        <f t="shared" si="4"/>
        <v>1</v>
      </c>
      <c r="F14">
        <f t="shared" si="5"/>
        <v>2</v>
      </c>
      <c r="G14">
        <f t="shared" si="6"/>
        <v>3</v>
      </c>
      <c r="H14">
        <f t="shared" si="7"/>
        <v>4</v>
      </c>
    </row>
    <row r="15" spans="1:12" x14ac:dyDescent="0.2">
      <c r="A15">
        <f t="shared" si="0"/>
        <v>0</v>
      </c>
      <c r="B15">
        <f t="shared" si="1"/>
        <v>0.9</v>
      </c>
      <c r="C15">
        <f t="shared" si="2"/>
        <v>3</v>
      </c>
      <c r="D15">
        <f t="shared" si="3"/>
        <v>0</v>
      </c>
      <c r="E15">
        <f t="shared" si="4"/>
        <v>1</v>
      </c>
      <c r="F15">
        <f t="shared" si="5"/>
        <v>2</v>
      </c>
      <c r="G15">
        <f t="shared" si="6"/>
        <v>3</v>
      </c>
      <c r="H15">
        <f t="shared" si="7"/>
        <v>4</v>
      </c>
    </row>
    <row r="16" spans="1:12" x14ac:dyDescent="0.2">
      <c r="A16">
        <f t="shared" si="0"/>
        <v>0</v>
      </c>
      <c r="B16">
        <f t="shared" si="1"/>
        <v>0.9</v>
      </c>
      <c r="C16">
        <f t="shared" si="2"/>
        <v>3</v>
      </c>
      <c r="D16">
        <f t="shared" si="3"/>
        <v>0</v>
      </c>
      <c r="E16">
        <f t="shared" si="4"/>
        <v>1</v>
      </c>
      <c r="F16">
        <f t="shared" si="5"/>
        <v>2</v>
      </c>
      <c r="G16">
        <f t="shared" si="6"/>
        <v>3</v>
      </c>
      <c r="H16">
        <f t="shared" si="7"/>
        <v>4</v>
      </c>
    </row>
    <row r="17" spans="1:8" x14ac:dyDescent="0.2">
      <c r="A17">
        <f t="shared" si="0"/>
        <v>0</v>
      </c>
      <c r="B17">
        <f t="shared" si="1"/>
        <v>0.9</v>
      </c>
      <c r="C17">
        <f t="shared" si="2"/>
        <v>3</v>
      </c>
      <c r="D17">
        <f t="shared" si="3"/>
        <v>0</v>
      </c>
      <c r="E17">
        <f t="shared" si="4"/>
        <v>1</v>
      </c>
      <c r="F17">
        <f t="shared" si="5"/>
        <v>2</v>
      </c>
      <c r="G17">
        <f t="shared" si="6"/>
        <v>3</v>
      </c>
      <c r="H17">
        <f t="shared" si="7"/>
        <v>4</v>
      </c>
    </row>
    <row r="18" spans="1:8" x14ac:dyDescent="0.2">
      <c r="A18">
        <f t="shared" si="0"/>
        <v>0</v>
      </c>
      <c r="B18">
        <f t="shared" si="1"/>
        <v>0.9</v>
      </c>
      <c r="C18">
        <f t="shared" si="2"/>
        <v>3</v>
      </c>
      <c r="D18">
        <f t="shared" si="3"/>
        <v>0</v>
      </c>
      <c r="E18">
        <f t="shared" si="4"/>
        <v>1</v>
      </c>
      <c r="F18">
        <f t="shared" si="5"/>
        <v>2</v>
      </c>
      <c r="G18">
        <f t="shared" si="6"/>
        <v>3</v>
      </c>
      <c r="H18">
        <f t="shared" si="7"/>
        <v>4</v>
      </c>
    </row>
    <row r="19" spans="1:8" x14ac:dyDescent="0.2">
      <c r="A19">
        <f t="shared" si="0"/>
        <v>0</v>
      </c>
      <c r="B19">
        <f t="shared" si="1"/>
        <v>0.9</v>
      </c>
      <c r="C19">
        <f t="shared" si="2"/>
        <v>3</v>
      </c>
      <c r="D19">
        <f t="shared" si="3"/>
        <v>0</v>
      </c>
      <c r="E19">
        <f t="shared" si="4"/>
        <v>1</v>
      </c>
      <c r="F19">
        <f t="shared" si="5"/>
        <v>2</v>
      </c>
      <c r="G19">
        <f t="shared" si="6"/>
        <v>3</v>
      </c>
      <c r="H19">
        <f t="shared" si="7"/>
        <v>4</v>
      </c>
    </row>
    <row r="20" spans="1:8" x14ac:dyDescent="0.2">
      <c r="A20">
        <f t="shared" si="0"/>
        <v>0</v>
      </c>
      <c r="B20">
        <f t="shared" si="1"/>
        <v>0.9</v>
      </c>
      <c r="C20">
        <f t="shared" si="2"/>
        <v>3</v>
      </c>
      <c r="D20">
        <f t="shared" si="3"/>
        <v>0</v>
      </c>
      <c r="E20">
        <f t="shared" si="4"/>
        <v>1</v>
      </c>
      <c r="F20">
        <f t="shared" si="5"/>
        <v>2</v>
      </c>
      <c r="G20">
        <f t="shared" si="6"/>
        <v>3</v>
      </c>
      <c r="H20">
        <f t="shared" si="7"/>
        <v>4</v>
      </c>
    </row>
    <row r="21" spans="1:8" x14ac:dyDescent="0.2">
      <c r="A21">
        <f t="shared" si="0"/>
        <v>0</v>
      </c>
      <c r="B21">
        <f t="shared" si="1"/>
        <v>0.9</v>
      </c>
      <c r="C21">
        <f t="shared" si="2"/>
        <v>3</v>
      </c>
      <c r="D21">
        <f t="shared" si="3"/>
        <v>0</v>
      </c>
      <c r="E21">
        <f t="shared" si="4"/>
        <v>1</v>
      </c>
      <c r="F21">
        <f t="shared" si="5"/>
        <v>2</v>
      </c>
      <c r="G21">
        <f t="shared" si="6"/>
        <v>3</v>
      </c>
      <c r="H21">
        <f t="shared" si="7"/>
        <v>4</v>
      </c>
    </row>
    <row r="22" spans="1:8" x14ac:dyDescent="0.2">
      <c r="A22">
        <f t="shared" si="0"/>
        <v>0</v>
      </c>
      <c r="B22">
        <f t="shared" si="1"/>
        <v>0.9</v>
      </c>
      <c r="C22">
        <f t="shared" si="2"/>
        <v>3</v>
      </c>
      <c r="D22">
        <f t="shared" si="3"/>
        <v>0</v>
      </c>
      <c r="E22">
        <f t="shared" si="4"/>
        <v>1</v>
      </c>
      <c r="F22">
        <f t="shared" si="5"/>
        <v>2</v>
      </c>
      <c r="G22">
        <f t="shared" si="6"/>
        <v>3</v>
      </c>
      <c r="H22">
        <f t="shared" si="7"/>
        <v>4</v>
      </c>
    </row>
    <row r="23" spans="1:8" x14ac:dyDescent="0.2">
      <c r="A23">
        <f t="shared" si="0"/>
        <v>0</v>
      </c>
      <c r="B23">
        <f t="shared" si="1"/>
        <v>0.9</v>
      </c>
      <c r="C23">
        <f t="shared" si="2"/>
        <v>3</v>
      </c>
      <c r="D23">
        <f t="shared" si="3"/>
        <v>0</v>
      </c>
      <c r="E23">
        <f t="shared" si="4"/>
        <v>1</v>
      </c>
      <c r="F23">
        <f t="shared" si="5"/>
        <v>2</v>
      </c>
      <c r="G23">
        <f t="shared" si="6"/>
        <v>3</v>
      </c>
      <c r="H23">
        <f t="shared" si="7"/>
        <v>4</v>
      </c>
    </row>
    <row r="24" spans="1:8" x14ac:dyDescent="0.2">
      <c r="A24">
        <f t="shared" si="0"/>
        <v>0</v>
      </c>
      <c r="B24">
        <f t="shared" si="1"/>
        <v>0.9</v>
      </c>
      <c r="C24">
        <f t="shared" si="2"/>
        <v>3</v>
      </c>
      <c r="D24">
        <f t="shared" si="3"/>
        <v>0</v>
      </c>
      <c r="E24">
        <f t="shared" si="4"/>
        <v>1</v>
      </c>
      <c r="F24">
        <f t="shared" si="5"/>
        <v>2</v>
      </c>
      <c r="G24">
        <f t="shared" si="6"/>
        <v>3</v>
      </c>
      <c r="H24">
        <f t="shared" si="7"/>
        <v>4</v>
      </c>
    </row>
    <row r="25" spans="1:8" x14ac:dyDescent="0.2">
      <c r="A25">
        <f t="shared" si="0"/>
        <v>0</v>
      </c>
      <c r="B25">
        <f t="shared" si="1"/>
        <v>0.9</v>
      </c>
      <c r="C25">
        <f t="shared" si="2"/>
        <v>3</v>
      </c>
      <c r="D25">
        <f t="shared" si="3"/>
        <v>0</v>
      </c>
      <c r="E25">
        <f t="shared" si="4"/>
        <v>1</v>
      </c>
      <c r="F25">
        <f t="shared" si="5"/>
        <v>2</v>
      </c>
      <c r="G25">
        <f t="shared" si="6"/>
        <v>3</v>
      </c>
      <c r="H25">
        <f t="shared" si="7"/>
        <v>4</v>
      </c>
    </row>
    <row r="26" spans="1:8" x14ac:dyDescent="0.2">
      <c r="A26">
        <f t="shared" si="0"/>
        <v>0</v>
      </c>
      <c r="B26">
        <f t="shared" si="1"/>
        <v>0.9</v>
      </c>
      <c r="C26">
        <f t="shared" si="2"/>
        <v>3</v>
      </c>
      <c r="D26">
        <f t="shared" si="3"/>
        <v>0</v>
      </c>
      <c r="E26">
        <f t="shared" si="4"/>
        <v>1</v>
      </c>
      <c r="F26">
        <f t="shared" si="5"/>
        <v>2</v>
      </c>
      <c r="G26">
        <f t="shared" si="6"/>
        <v>3</v>
      </c>
      <c r="H26">
        <f t="shared" si="7"/>
        <v>4</v>
      </c>
    </row>
    <row r="27" spans="1:8" x14ac:dyDescent="0.2">
      <c r="A27">
        <f t="shared" si="0"/>
        <v>0</v>
      </c>
      <c r="B27">
        <f t="shared" si="1"/>
        <v>0.9</v>
      </c>
      <c r="C27">
        <f t="shared" si="2"/>
        <v>3</v>
      </c>
      <c r="D27">
        <f t="shared" si="3"/>
        <v>0</v>
      </c>
      <c r="E27">
        <f t="shared" si="4"/>
        <v>1</v>
      </c>
      <c r="F27">
        <f t="shared" si="5"/>
        <v>2</v>
      </c>
      <c r="G27">
        <f t="shared" si="6"/>
        <v>3</v>
      </c>
      <c r="H27">
        <f t="shared" si="7"/>
        <v>4</v>
      </c>
    </row>
    <row r="28" spans="1:8" x14ac:dyDescent="0.2">
      <c r="A28">
        <f t="shared" si="0"/>
        <v>0</v>
      </c>
      <c r="B28">
        <f t="shared" si="1"/>
        <v>0.9</v>
      </c>
      <c r="C28">
        <f t="shared" si="2"/>
        <v>3</v>
      </c>
      <c r="D28">
        <f t="shared" si="3"/>
        <v>0</v>
      </c>
      <c r="E28">
        <f t="shared" si="4"/>
        <v>1</v>
      </c>
      <c r="F28">
        <f t="shared" si="5"/>
        <v>2</v>
      </c>
      <c r="G28">
        <f t="shared" si="6"/>
        <v>3</v>
      </c>
      <c r="H28">
        <f t="shared" si="7"/>
        <v>4</v>
      </c>
    </row>
    <row r="29" spans="1:8" x14ac:dyDescent="0.2">
      <c r="A29">
        <f t="shared" si="0"/>
        <v>0</v>
      </c>
      <c r="B29">
        <f t="shared" si="1"/>
        <v>0.9</v>
      </c>
      <c r="C29">
        <f t="shared" si="2"/>
        <v>3</v>
      </c>
      <c r="D29">
        <f t="shared" si="3"/>
        <v>0</v>
      </c>
      <c r="E29">
        <f t="shared" si="4"/>
        <v>1</v>
      </c>
      <c r="F29">
        <f t="shared" si="5"/>
        <v>2</v>
      </c>
      <c r="G29">
        <f t="shared" si="6"/>
        <v>3</v>
      </c>
      <c r="H29">
        <f t="shared" si="7"/>
        <v>4</v>
      </c>
    </row>
    <row r="30" spans="1:8" x14ac:dyDescent="0.2">
      <c r="A30">
        <f t="shared" si="0"/>
        <v>0</v>
      </c>
      <c r="B30">
        <f t="shared" si="1"/>
        <v>0.9</v>
      </c>
      <c r="C30">
        <f t="shared" si="2"/>
        <v>3</v>
      </c>
      <c r="D30">
        <f t="shared" si="3"/>
        <v>0</v>
      </c>
      <c r="E30">
        <f t="shared" si="4"/>
        <v>1</v>
      </c>
      <c r="F30">
        <f t="shared" si="5"/>
        <v>2</v>
      </c>
      <c r="G30">
        <f t="shared" si="6"/>
        <v>3</v>
      </c>
      <c r="H30">
        <f t="shared" si="7"/>
        <v>4</v>
      </c>
    </row>
    <row r="31" spans="1:8" x14ac:dyDescent="0.2">
      <c r="A31">
        <f t="shared" si="0"/>
        <v>0</v>
      </c>
      <c r="B31">
        <f t="shared" si="1"/>
        <v>0.9</v>
      </c>
      <c r="C31">
        <f t="shared" si="2"/>
        <v>3</v>
      </c>
      <c r="D31">
        <f t="shared" si="3"/>
        <v>0</v>
      </c>
      <c r="E31">
        <f t="shared" si="4"/>
        <v>1</v>
      </c>
      <c r="F31">
        <f t="shared" si="5"/>
        <v>2</v>
      </c>
      <c r="G31">
        <f t="shared" si="6"/>
        <v>3</v>
      </c>
      <c r="H31">
        <f t="shared" si="7"/>
        <v>4</v>
      </c>
    </row>
    <row r="32" spans="1:8" x14ac:dyDescent="0.2">
      <c r="A32">
        <f t="shared" si="0"/>
        <v>0</v>
      </c>
      <c r="B32">
        <f t="shared" si="1"/>
        <v>0.9</v>
      </c>
      <c r="C32">
        <f t="shared" si="2"/>
        <v>3</v>
      </c>
      <c r="D32">
        <f t="shared" si="3"/>
        <v>0</v>
      </c>
      <c r="E32">
        <f t="shared" si="4"/>
        <v>1</v>
      </c>
      <c r="F32">
        <f t="shared" si="5"/>
        <v>2</v>
      </c>
      <c r="G32">
        <f t="shared" si="6"/>
        <v>3</v>
      </c>
      <c r="H32">
        <f t="shared" si="7"/>
        <v>4</v>
      </c>
    </row>
    <row r="33" spans="1:8" x14ac:dyDescent="0.2">
      <c r="A33">
        <f t="shared" si="0"/>
        <v>0</v>
      </c>
      <c r="B33">
        <f t="shared" si="1"/>
        <v>0.9</v>
      </c>
      <c r="C33">
        <f t="shared" si="2"/>
        <v>3</v>
      </c>
      <c r="D33">
        <f t="shared" si="3"/>
        <v>0</v>
      </c>
      <c r="E33">
        <f t="shared" si="4"/>
        <v>1</v>
      </c>
      <c r="F33">
        <f t="shared" si="5"/>
        <v>2</v>
      </c>
      <c r="G33">
        <f t="shared" si="6"/>
        <v>3</v>
      </c>
      <c r="H33">
        <f t="shared" si="7"/>
        <v>4</v>
      </c>
    </row>
    <row r="34" spans="1:8" x14ac:dyDescent="0.2">
      <c r="A34">
        <f t="shared" si="0"/>
        <v>0</v>
      </c>
      <c r="B34">
        <f t="shared" si="1"/>
        <v>0.9</v>
      </c>
      <c r="C34">
        <f t="shared" si="2"/>
        <v>3</v>
      </c>
      <c r="D34">
        <f t="shared" si="3"/>
        <v>0</v>
      </c>
      <c r="E34">
        <f t="shared" si="4"/>
        <v>1</v>
      </c>
      <c r="F34">
        <f t="shared" si="5"/>
        <v>2</v>
      </c>
      <c r="G34">
        <f t="shared" si="6"/>
        <v>3</v>
      </c>
      <c r="H34">
        <f t="shared" si="7"/>
        <v>4</v>
      </c>
    </row>
    <row r="35" spans="1:8" x14ac:dyDescent="0.2">
      <c r="A35">
        <f t="shared" si="0"/>
        <v>0</v>
      </c>
      <c r="B35">
        <f t="shared" si="1"/>
        <v>0.9</v>
      </c>
      <c r="C35">
        <f t="shared" si="2"/>
        <v>3</v>
      </c>
      <c r="D35">
        <f t="shared" si="3"/>
        <v>0</v>
      </c>
      <c r="E35">
        <f t="shared" si="4"/>
        <v>1</v>
      </c>
      <c r="F35">
        <f t="shared" si="5"/>
        <v>2</v>
      </c>
      <c r="G35">
        <f t="shared" si="6"/>
        <v>3</v>
      </c>
      <c r="H35">
        <f t="shared" si="7"/>
        <v>4</v>
      </c>
    </row>
    <row r="36" spans="1:8" x14ac:dyDescent="0.2">
      <c r="A36">
        <f t="shared" si="0"/>
        <v>0</v>
      </c>
      <c r="B36">
        <f t="shared" si="1"/>
        <v>0.9</v>
      </c>
      <c r="C36">
        <f t="shared" si="2"/>
        <v>3</v>
      </c>
      <c r="D36">
        <f t="shared" si="3"/>
        <v>0</v>
      </c>
      <c r="E36">
        <f t="shared" si="4"/>
        <v>1</v>
      </c>
      <c r="F36">
        <f t="shared" si="5"/>
        <v>2</v>
      </c>
      <c r="G36">
        <f t="shared" si="6"/>
        <v>3</v>
      </c>
      <c r="H36">
        <f t="shared" si="7"/>
        <v>4</v>
      </c>
    </row>
    <row r="37" spans="1:8" x14ac:dyDescent="0.2">
      <c r="A37">
        <f t="shared" si="0"/>
        <v>0</v>
      </c>
      <c r="B37">
        <f t="shared" si="1"/>
        <v>0.9</v>
      </c>
      <c r="C37">
        <f t="shared" si="2"/>
        <v>3</v>
      </c>
      <c r="D37">
        <f t="shared" si="3"/>
        <v>0</v>
      </c>
      <c r="E37">
        <f t="shared" si="4"/>
        <v>1</v>
      </c>
      <c r="F37">
        <f t="shared" si="5"/>
        <v>2</v>
      </c>
      <c r="G37">
        <f t="shared" si="6"/>
        <v>3</v>
      </c>
      <c r="H37">
        <f t="shared" si="7"/>
        <v>4</v>
      </c>
    </row>
    <row r="38" spans="1:8" x14ac:dyDescent="0.2">
      <c r="A38">
        <f t="shared" si="0"/>
        <v>0</v>
      </c>
      <c r="B38">
        <f t="shared" si="1"/>
        <v>0.9</v>
      </c>
      <c r="C38">
        <f t="shared" si="2"/>
        <v>3</v>
      </c>
      <c r="D38">
        <f t="shared" si="3"/>
        <v>0</v>
      </c>
      <c r="E38">
        <f t="shared" si="4"/>
        <v>1</v>
      </c>
      <c r="F38">
        <f t="shared" si="5"/>
        <v>2</v>
      </c>
      <c r="G38">
        <f t="shared" si="6"/>
        <v>3</v>
      </c>
      <c r="H38">
        <f t="shared" si="7"/>
        <v>4</v>
      </c>
    </row>
    <row r="39" spans="1:8" x14ac:dyDescent="0.2">
      <c r="A39">
        <f t="shared" si="0"/>
        <v>0</v>
      </c>
      <c r="B39">
        <f t="shared" si="1"/>
        <v>0.9</v>
      </c>
      <c r="C39">
        <f t="shared" si="2"/>
        <v>3</v>
      </c>
      <c r="D39">
        <f t="shared" si="3"/>
        <v>0</v>
      </c>
      <c r="E39">
        <f t="shared" si="4"/>
        <v>1</v>
      </c>
      <c r="F39">
        <f t="shared" si="5"/>
        <v>2</v>
      </c>
      <c r="G39">
        <f t="shared" si="6"/>
        <v>3</v>
      </c>
      <c r="H39">
        <f t="shared" si="7"/>
        <v>4</v>
      </c>
    </row>
    <row r="40" spans="1:8" x14ac:dyDescent="0.2">
      <c r="A40">
        <f t="shared" si="0"/>
        <v>0</v>
      </c>
      <c r="B40">
        <f t="shared" si="1"/>
        <v>0.9</v>
      </c>
      <c r="C40">
        <f t="shared" si="2"/>
        <v>3</v>
      </c>
      <c r="D40">
        <f t="shared" si="3"/>
        <v>0</v>
      </c>
      <c r="E40">
        <f t="shared" si="4"/>
        <v>1</v>
      </c>
      <c r="F40">
        <f t="shared" si="5"/>
        <v>2</v>
      </c>
      <c r="G40">
        <f t="shared" si="6"/>
        <v>3</v>
      </c>
      <c r="H40">
        <f t="shared" si="7"/>
        <v>4</v>
      </c>
    </row>
    <row r="41" spans="1:8" x14ac:dyDescent="0.2">
      <c r="A41">
        <f t="shared" si="0"/>
        <v>0</v>
      </c>
      <c r="B41">
        <f t="shared" si="1"/>
        <v>0.9</v>
      </c>
      <c r="C41">
        <f t="shared" si="2"/>
        <v>3</v>
      </c>
      <c r="D41">
        <f t="shared" si="3"/>
        <v>0</v>
      </c>
      <c r="E41">
        <f t="shared" si="4"/>
        <v>1</v>
      </c>
      <c r="F41">
        <f t="shared" si="5"/>
        <v>2</v>
      </c>
      <c r="G41">
        <f t="shared" si="6"/>
        <v>3</v>
      </c>
      <c r="H41">
        <f t="shared" si="7"/>
        <v>4</v>
      </c>
    </row>
    <row r="42" spans="1:8" x14ac:dyDescent="0.2">
      <c r="A42">
        <f t="shared" si="0"/>
        <v>0</v>
      </c>
      <c r="B42">
        <f t="shared" si="1"/>
        <v>0.9</v>
      </c>
      <c r="C42">
        <f t="shared" si="2"/>
        <v>3</v>
      </c>
      <c r="D42">
        <f t="shared" si="3"/>
        <v>0</v>
      </c>
      <c r="E42">
        <f t="shared" si="4"/>
        <v>1</v>
      </c>
      <c r="F42">
        <f t="shared" si="5"/>
        <v>2</v>
      </c>
      <c r="G42">
        <f t="shared" si="6"/>
        <v>3</v>
      </c>
      <c r="H42">
        <f t="shared" si="7"/>
        <v>4</v>
      </c>
    </row>
    <row r="43" spans="1:8" x14ac:dyDescent="0.2">
      <c r="A43">
        <f t="shared" si="0"/>
        <v>0</v>
      </c>
      <c r="B43">
        <f t="shared" si="1"/>
        <v>0.9</v>
      </c>
      <c r="C43">
        <f t="shared" si="2"/>
        <v>3</v>
      </c>
      <c r="D43">
        <f t="shared" si="3"/>
        <v>0</v>
      </c>
      <c r="E43">
        <f t="shared" si="4"/>
        <v>1</v>
      </c>
      <c r="F43">
        <f t="shared" si="5"/>
        <v>2</v>
      </c>
      <c r="G43">
        <f t="shared" si="6"/>
        <v>3</v>
      </c>
      <c r="H43">
        <f t="shared" si="7"/>
        <v>4</v>
      </c>
    </row>
    <row r="44" spans="1:8" x14ac:dyDescent="0.2">
      <c r="A44">
        <f t="shared" si="0"/>
        <v>0</v>
      </c>
      <c r="B44">
        <f t="shared" si="1"/>
        <v>0.9</v>
      </c>
      <c r="C44">
        <f t="shared" si="2"/>
        <v>3</v>
      </c>
      <c r="D44">
        <f t="shared" si="3"/>
        <v>0</v>
      </c>
      <c r="E44">
        <f t="shared" si="4"/>
        <v>1</v>
      </c>
      <c r="F44">
        <f t="shared" si="5"/>
        <v>2</v>
      </c>
      <c r="G44">
        <f t="shared" si="6"/>
        <v>3</v>
      </c>
      <c r="H44">
        <f t="shared" si="7"/>
        <v>4</v>
      </c>
    </row>
    <row r="45" spans="1:8" x14ac:dyDescent="0.2">
      <c r="A45">
        <f t="shared" si="0"/>
        <v>0</v>
      </c>
      <c r="B45">
        <f t="shared" si="1"/>
        <v>0.9</v>
      </c>
      <c r="C45">
        <f t="shared" si="2"/>
        <v>3</v>
      </c>
      <c r="D45">
        <f t="shared" si="3"/>
        <v>0</v>
      </c>
      <c r="E45">
        <f t="shared" si="4"/>
        <v>1</v>
      </c>
      <c r="F45">
        <f t="shared" si="5"/>
        <v>2</v>
      </c>
      <c r="G45">
        <f t="shared" si="6"/>
        <v>3</v>
      </c>
      <c r="H45">
        <f t="shared" si="7"/>
        <v>4</v>
      </c>
    </row>
    <row r="46" spans="1:8" x14ac:dyDescent="0.2">
      <c r="A46">
        <f t="shared" si="0"/>
        <v>0</v>
      </c>
      <c r="B46">
        <f t="shared" si="1"/>
        <v>0.9</v>
      </c>
      <c r="C46">
        <f t="shared" si="2"/>
        <v>3</v>
      </c>
      <c r="D46">
        <f t="shared" si="3"/>
        <v>0</v>
      </c>
      <c r="E46">
        <f t="shared" si="4"/>
        <v>1</v>
      </c>
      <c r="F46">
        <f t="shared" si="5"/>
        <v>2</v>
      </c>
      <c r="G46">
        <f t="shared" si="6"/>
        <v>3</v>
      </c>
      <c r="H46">
        <f t="shared" si="7"/>
        <v>4</v>
      </c>
    </row>
    <row r="47" spans="1:8" x14ac:dyDescent="0.2">
      <c r="A47">
        <f t="shared" si="0"/>
        <v>0</v>
      </c>
      <c r="B47">
        <f t="shared" si="1"/>
        <v>0.9</v>
      </c>
      <c r="C47">
        <f t="shared" si="2"/>
        <v>3</v>
      </c>
      <c r="D47">
        <f t="shared" si="3"/>
        <v>0</v>
      </c>
      <c r="E47">
        <f t="shared" si="4"/>
        <v>1</v>
      </c>
      <c r="F47">
        <f t="shared" si="5"/>
        <v>2</v>
      </c>
      <c r="G47">
        <f t="shared" si="6"/>
        <v>3</v>
      </c>
      <c r="H47">
        <f t="shared" si="7"/>
        <v>4</v>
      </c>
    </row>
    <row r="48" spans="1:8" x14ac:dyDescent="0.2">
      <c r="A48">
        <f t="shared" si="0"/>
        <v>0</v>
      </c>
      <c r="B48">
        <f t="shared" si="1"/>
        <v>0.9</v>
      </c>
      <c r="C48">
        <f t="shared" si="2"/>
        <v>3</v>
      </c>
      <c r="D48">
        <f t="shared" si="3"/>
        <v>0</v>
      </c>
      <c r="E48">
        <f t="shared" si="4"/>
        <v>1</v>
      </c>
      <c r="F48">
        <f t="shared" si="5"/>
        <v>2</v>
      </c>
      <c r="G48">
        <f t="shared" si="6"/>
        <v>3</v>
      </c>
      <c r="H48">
        <f t="shared" si="7"/>
        <v>4</v>
      </c>
    </row>
    <row r="49" spans="1:8" x14ac:dyDescent="0.2">
      <c r="A49">
        <f t="shared" si="0"/>
        <v>0</v>
      </c>
      <c r="B49">
        <f t="shared" si="1"/>
        <v>0.9</v>
      </c>
      <c r="C49">
        <f t="shared" si="2"/>
        <v>3</v>
      </c>
      <c r="D49">
        <f t="shared" si="3"/>
        <v>0</v>
      </c>
      <c r="E49">
        <f t="shared" si="4"/>
        <v>1</v>
      </c>
      <c r="F49">
        <f t="shared" si="5"/>
        <v>2</v>
      </c>
      <c r="G49">
        <f t="shared" si="6"/>
        <v>3</v>
      </c>
      <c r="H49">
        <f t="shared" si="7"/>
        <v>4</v>
      </c>
    </row>
    <row r="50" spans="1:8" x14ac:dyDescent="0.2">
      <c r="A50">
        <f t="shared" si="0"/>
        <v>0</v>
      </c>
      <c r="B50">
        <f t="shared" si="1"/>
        <v>0.9</v>
      </c>
      <c r="C50">
        <f t="shared" si="2"/>
        <v>3</v>
      </c>
      <c r="D50">
        <f t="shared" si="3"/>
        <v>0</v>
      </c>
      <c r="E50">
        <f t="shared" si="4"/>
        <v>1</v>
      </c>
      <c r="F50">
        <f t="shared" si="5"/>
        <v>2</v>
      </c>
      <c r="G50">
        <f t="shared" si="6"/>
        <v>3</v>
      </c>
      <c r="H50">
        <f t="shared" si="7"/>
        <v>4</v>
      </c>
    </row>
    <row r="51" spans="1:8" x14ac:dyDescent="0.2">
      <c r="A51">
        <f t="shared" si="0"/>
        <v>0</v>
      </c>
      <c r="B51">
        <f t="shared" si="1"/>
        <v>0.9</v>
      </c>
      <c r="C51">
        <f t="shared" si="2"/>
        <v>3</v>
      </c>
      <c r="D51">
        <f t="shared" si="3"/>
        <v>0</v>
      </c>
      <c r="E51">
        <f t="shared" si="4"/>
        <v>1</v>
      </c>
      <c r="F51">
        <f t="shared" si="5"/>
        <v>2</v>
      </c>
      <c r="G51">
        <f t="shared" si="6"/>
        <v>3</v>
      </c>
      <c r="H51">
        <f t="shared" si="7"/>
        <v>4</v>
      </c>
    </row>
    <row r="52" spans="1:8" x14ac:dyDescent="0.2">
      <c r="A52">
        <f t="shared" si="0"/>
        <v>0</v>
      </c>
      <c r="B52">
        <f t="shared" si="1"/>
        <v>0.9</v>
      </c>
      <c r="C52">
        <f t="shared" si="2"/>
        <v>3</v>
      </c>
      <c r="D52">
        <f t="shared" si="3"/>
        <v>0</v>
      </c>
      <c r="E52">
        <f t="shared" si="4"/>
        <v>1</v>
      </c>
      <c r="F52">
        <f t="shared" si="5"/>
        <v>2</v>
      </c>
      <c r="G52">
        <f t="shared" si="6"/>
        <v>3</v>
      </c>
      <c r="H52">
        <f t="shared" si="7"/>
        <v>4</v>
      </c>
    </row>
    <row r="53" spans="1:8" x14ac:dyDescent="0.2">
      <c r="A53">
        <f t="shared" si="0"/>
        <v>0</v>
      </c>
      <c r="B53">
        <f t="shared" si="1"/>
        <v>0.9</v>
      </c>
      <c r="C53">
        <f t="shared" si="2"/>
        <v>3</v>
      </c>
      <c r="D53">
        <f t="shared" si="3"/>
        <v>0</v>
      </c>
      <c r="E53">
        <f t="shared" si="4"/>
        <v>1</v>
      </c>
      <c r="F53">
        <f t="shared" si="5"/>
        <v>2</v>
      </c>
      <c r="G53">
        <f t="shared" si="6"/>
        <v>3</v>
      </c>
      <c r="H53">
        <f t="shared" si="7"/>
        <v>4</v>
      </c>
    </row>
    <row r="54" spans="1:8" x14ac:dyDescent="0.2">
      <c r="A54">
        <f t="shared" si="0"/>
        <v>0</v>
      </c>
      <c r="B54">
        <f t="shared" si="1"/>
        <v>0.9</v>
      </c>
      <c r="C54">
        <f t="shared" si="2"/>
        <v>3</v>
      </c>
      <c r="D54">
        <f t="shared" si="3"/>
        <v>0</v>
      </c>
      <c r="E54">
        <f t="shared" si="4"/>
        <v>1</v>
      </c>
      <c r="F54">
        <f t="shared" si="5"/>
        <v>2</v>
      </c>
      <c r="G54">
        <f t="shared" si="6"/>
        <v>3</v>
      </c>
      <c r="H54">
        <f t="shared" si="7"/>
        <v>4</v>
      </c>
    </row>
    <row r="55" spans="1:8" x14ac:dyDescent="0.2">
      <c r="A55">
        <f t="shared" si="0"/>
        <v>0</v>
      </c>
      <c r="B55">
        <f t="shared" si="1"/>
        <v>0.9</v>
      </c>
      <c r="C55">
        <f t="shared" si="2"/>
        <v>3</v>
      </c>
      <c r="D55">
        <f t="shared" si="3"/>
        <v>0</v>
      </c>
      <c r="E55">
        <f t="shared" si="4"/>
        <v>1</v>
      </c>
      <c r="F55">
        <f t="shared" si="5"/>
        <v>2</v>
      </c>
      <c r="G55">
        <f t="shared" si="6"/>
        <v>3</v>
      </c>
      <c r="H55">
        <f t="shared" si="7"/>
        <v>4</v>
      </c>
    </row>
    <row r="56" spans="1:8" x14ac:dyDescent="0.2">
      <c r="A56">
        <f t="shared" si="0"/>
        <v>0</v>
      </c>
      <c r="B56">
        <f t="shared" si="1"/>
        <v>0.9</v>
      </c>
      <c r="C56">
        <f t="shared" si="2"/>
        <v>3</v>
      </c>
      <c r="D56">
        <f t="shared" si="3"/>
        <v>0</v>
      </c>
      <c r="E56">
        <f t="shared" si="4"/>
        <v>1</v>
      </c>
      <c r="F56">
        <f t="shared" si="5"/>
        <v>2</v>
      </c>
      <c r="G56">
        <f t="shared" si="6"/>
        <v>3</v>
      </c>
      <c r="H56">
        <f t="shared" si="7"/>
        <v>4</v>
      </c>
    </row>
    <row r="57" spans="1:8" x14ac:dyDescent="0.2">
      <c r="A57">
        <f t="shared" si="0"/>
        <v>0</v>
      </c>
      <c r="B57">
        <f t="shared" si="1"/>
        <v>0.9</v>
      </c>
      <c r="C57">
        <f t="shared" si="2"/>
        <v>3</v>
      </c>
      <c r="D57">
        <f t="shared" si="3"/>
        <v>0</v>
      </c>
      <c r="E57">
        <f t="shared" si="4"/>
        <v>1</v>
      </c>
      <c r="F57">
        <f t="shared" si="5"/>
        <v>2</v>
      </c>
      <c r="G57">
        <f t="shared" si="6"/>
        <v>3</v>
      </c>
      <c r="H57">
        <f t="shared" si="7"/>
        <v>4</v>
      </c>
    </row>
    <row r="58" spans="1:8" x14ac:dyDescent="0.2">
      <c r="A58">
        <f t="shared" si="0"/>
        <v>0</v>
      </c>
      <c r="B58">
        <f t="shared" si="1"/>
        <v>0.9</v>
      </c>
      <c r="C58">
        <f t="shared" si="2"/>
        <v>3</v>
      </c>
      <c r="D58">
        <f t="shared" si="3"/>
        <v>0</v>
      </c>
      <c r="E58">
        <f t="shared" si="4"/>
        <v>1</v>
      </c>
      <c r="F58">
        <f t="shared" si="5"/>
        <v>2</v>
      </c>
      <c r="G58">
        <f t="shared" si="6"/>
        <v>3</v>
      </c>
      <c r="H58">
        <f t="shared" si="7"/>
        <v>4</v>
      </c>
    </row>
    <row r="59" spans="1:8" x14ac:dyDescent="0.2">
      <c r="A59">
        <f t="shared" si="0"/>
        <v>0</v>
      </c>
      <c r="B59">
        <f t="shared" si="1"/>
        <v>0.9</v>
      </c>
      <c r="C59">
        <f t="shared" si="2"/>
        <v>3</v>
      </c>
      <c r="D59">
        <f t="shared" si="3"/>
        <v>0</v>
      </c>
      <c r="E59">
        <f t="shared" si="4"/>
        <v>1</v>
      </c>
      <c r="F59">
        <f t="shared" si="5"/>
        <v>2</v>
      </c>
      <c r="G59">
        <f t="shared" si="6"/>
        <v>3</v>
      </c>
      <c r="H59">
        <f t="shared" si="7"/>
        <v>4</v>
      </c>
    </row>
    <row r="60" spans="1:8" x14ac:dyDescent="0.2">
      <c r="A60">
        <f t="shared" si="0"/>
        <v>0</v>
      </c>
      <c r="B60">
        <f t="shared" si="1"/>
        <v>0.9</v>
      </c>
      <c r="C60">
        <f t="shared" si="2"/>
        <v>3</v>
      </c>
      <c r="D60">
        <f t="shared" si="3"/>
        <v>0</v>
      </c>
      <c r="E60">
        <f t="shared" si="4"/>
        <v>1</v>
      </c>
      <c r="F60">
        <f t="shared" si="5"/>
        <v>2</v>
      </c>
      <c r="G60">
        <f t="shared" si="6"/>
        <v>3</v>
      </c>
      <c r="H60">
        <f t="shared" si="7"/>
        <v>4</v>
      </c>
    </row>
    <row r="61" spans="1:8" x14ac:dyDescent="0.2">
      <c r="A61">
        <f t="shared" si="0"/>
        <v>0</v>
      </c>
      <c r="B61">
        <f t="shared" si="1"/>
        <v>0.9</v>
      </c>
      <c r="C61">
        <f t="shared" si="2"/>
        <v>3</v>
      </c>
      <c r="D61">
        <f t="shared" si="3"/>
        <v>0</v>
      </c>
      <c r="E61">
        <f t="shared" si="4"/>
        <v>1</v>
      </c>
      <c r="F61">
        <f t="shared" si="5"/>
        <v>2</v>
      </c>
      <c r="G61">
        <f t="shared" si="6"/>
        <v>3</v>
      </c>
      <c r="H61">
        <f t="shared" si="7"/>
        <v>4</v>
      </c>
    </row>
    <row r="62" spans="1:8" x14ac:dyDescent="0.2">
      <c r="A62">
        <f t="shared" si="0"/>
        <v>0</v>
      </c>
      <c r="B62">
        <f t="shared" si="1"/>
        <v>0.9</v>
      </c>
      <c r="C62">
        <f t="shared" si="2"/>
        <v>3</v>
      </c>
      <c r="D62">
        <f t="shared" si="3"/>
        <v>0</v>
      </c>
      <c r="E62">
        <f t="shared" si="4"/>
        <v>1</v>
      </c>
      <c r="F62">
        <f t="shared" si="5"/>
        <v>2</v>
      </c>
      <c r="G62">
        <f t="shared" si="6"/>
        <v>3</v>
      </c>
      <c r="H62">
        <f t="shared" si="7"/>
        <v>4</v>
      </c>
    </row>
    <row r="63" spans="1:8" x14ac:dyDescent="0.2">
      <c r="A63">
        <f t="shared" si="0"/>
        <v>0</v>
      </c>
      <c r="B63">
        <f t="shared" si="1"/>
        <v>0.9</v>
      </c>
      <c r="C63">
        <f t="shared" si="2"/>
        <v>3</v>
      </c>
      <c r="D63">
        <f t="shared" si="3"/>
        <v>0</v>
      </c>
      <c r="E63">
        <f t="shared" si="4"/>
        <v>1</v>
      </c>
      <c r="F63">
        <f t="shared" si="5"/>
        <v>2</v>
      </c>
      <c r="G63">
        <f t="shared" si="6"/>
        <v>3</v>
      </c>
      <c r="H63">
        <f t="shared" si="7"/>
        <v>4</v>
      </c>
    </row>
    <row r="64" spans="1:8" x14ac:dyDescent="0.2">
      <c r="A64">
        <f t="shared" si="0"/>
        <v>0</v>
      </c>
      <c r="B64">
        <f t="shared" si="1"/>
        <v>0.9</v>
      </c>
      <c r="C64">
        <f t="shared" si="2"/>
        <v>3</v>
      </c>
      <c r="D64">
        <f t="shared" si="3"/>
        <v>0</v>
      </c>
      <c r="E64">
        <f t="shared" si="4"/>
        <v>1</v>
      </c>
      <c r="F64">
        <f t="shared" si="5"/>
        <v>2</v>
      </c>
      <c r="G64">
        <f t="shared" si="6"/>
        <v>3</v>
      </c>
      <c r="H64">
        <f t="shared" si="7"/>
        <v>4</v>
      </c>
    </row>
    <row r="65" spans="1:8" x14ac:dyDescent="0.2">
      <c r="A65">
        <f t="shared" si="0"/>
        <v>0</v>
      </c>
      <c r="B65">
        <f t="shared" si="1"/>
        <v>0.9</v>
      </c>
      <c r="C65">
        <f t="shared" si="2"/>
        <v>3</v>
      </c>
      <c r="D65">
        <f t="shared" si="3"/>
        <v>0</v>
      </c>
      <c r="E65">
        <f t="shared" si="4"/>
        <v>1</v>
      </c>
      <c r="F65">
        <f t="shared" si="5"/>
        <v>2</v>
      </c>
      <c r="G65">
        <f t="shared" si="6"/>
        <v>3</v>
      </c>
      <c r="H65">
        <f t="shared" si="7"/>
        <v>4</v>
      </c>
    </row>
    <row r="66" spans="1:8" x14ac:dyDescent="0.2">
      <c r="A66">
        <f t="shared" si="0"/>
        <v>0</v>
      </c>
      <c r="B66">
        <f t="shared" si="1"/>
        <v>0.9</v>
      </c>
      <c r="C66">
        <f t="shared" si="2"/>
        <v>3</v>
      </c>
      <c r="D66">
        <f t="shared" si="3"/>
        <v>0</v>
      </c>
      <c r="E66">
        <f t="shared" si="4"/>
        <v>1</v>
      </c>
      <c r="F66">
        <f t="shared" si="5"/>
        <v>2</v>
      </c>
      <c r="G66">
        <f t="shared" si="6"/>
        <v>3</v>
      </c>
      <c r="H66">
        <f t="shared" si="7"/>
        <v>4</v>
      </c>
    </row>
    <row r="67" spans="1:8" x14ac:dyDescent="0.2">
      <c r="A67">
        <f t="shared" ref="A67:A130" si="8">A66</f>
        <v>0</v>
      </c>
      <c r="B67">
        <f t="shared" ref="B67:B130" si="9">B66</f>
        <v>0.9</v>
      </c>
      <c r="C67">
        <f t="shared" ref="C67:C130" si="10">C66</f>
        <v>3</v>
      </c>
      <c r="D67">
        <f t="shared" ref="D67:D130" si="11">D66</f>
        <v>0</v>
      </c>
      <c r="E67">
        <f t="shared" ref="E67:E130" si="12">E66</f>
        <v>1</v>
      </c>
      <c r="F67">
        <f t="shared" ref="F67:F130" si="13">F66</f>
        <v>2</v>
      </c>
      <c r="G67">
        <f t="shared" ref="G67:G130" si="14">G66</f>
        <v>3</v>
      </c>
      <c r="H67">
        <f t="shared" ref="H67:H130" si="15">H66</f>
        <v>4</v>
      </c>
    </row>
    <row r="68" spans="1:8" x14ac:dyDescent="0.2">
      <c r="A68">
        <f t="shared" si="8"/>
        <v>0</v>
      </c>
      <c r="B68">
        <f t="shared" si="9"/>
        <v>0.9</v>
      </c>
      <c r="C68">
        <f t="shared" si="10"/>
        <v>3</v>
      </c>
      <c r="D68">
        <f t="shared" si="11"/>
        <v>0</v>
      </c>
      <c r="E68">
        <f t="shared" si="12"/>
        <v>1</v>
      </c>
      <c r="F68">
        <f t="shared" si="13"/>
        <v>2</v>
      </c>
      <c r="G68">
        <f t="shared" si="14"/>
        <v>3</v>
      </c>
      <c r="H68">
        <f t="shared" si="15"/>
        <v>4</v>
      </c>
    </row>
    <row r="69" spans="1:8" x14ac:dyDescent="0.2">
      <c r="A69">
        <f t="shared" si="8"/>
        <v>0</v>
      </c>
      <c r="B69">
        <f t="shared" si="9"/>
        <v>0.9</v>
      </c>
      <c r="C69">
        <f t="shared" si="10"/>
        <v>3</v>
      </c>
      <c r="D69">
        <f t="shared" si="11"/>
        <v>0</v>
      </c>
      <c r="E69">
        <f t="shared" si="12"/>
        <v>1</v>
      </c>
      <c r="F69">
        <f t="shared" si="13"/>
        <v>2</v>
      </c>
      <c r="G69">
        <f t="shared" si="14"/>
        <v>3</v>
      </c>
      <c r="H69">
        <f t="shared" si="15"/>
        <v>4</v>
      </c>
    </row>
    <row r="70" spans="1:8" x14ac:dyDescent="0.2">
      <c r="A70">
        <f t="shared" si="8"/>
        <v>0</v>
      </c>
      <c r="B70">
        <f t="shared" si="9"/>
        <v>0.9</v>
      </c>
      <c r="C70">
        <f t="shared" si="10"/>
        <v>3</v>
      </c>
      <c r="D70">
        <f t="shared" si="11"/>
        <v>0</v>
      </c>
      <c r="E70">
        <f t="shared" si="12"/>
        <v>1</v>
      </c>
      <c r="F70">
        <f t="shared" si="13"/>
        <v>2</v>
      </c>
      <c r="G70">
        <f t="shared" si="14"/>
        <v>3</v>
      </c>
      <c r="H70">
        <f t="shared" si="15"/>
        <v>4</v>
      </c>
    </row>
    <row r="71" spans="1:8" x14ac:dyDescent="0.2">
      <c r="A71">
        <f t="shared" si="8"/>
        <v>0</v>
      </c>
      <c r="B71">
        <f t="shared" si="9"/>
        <v>0.9</v>
      </c>
      <c r="C71">
        <f t="shared" si="10"/>
        <v>3</v>
      </c>
      <c r="D71">
        <f t="shared" si="11"/>
        <v>0</v>
      </c>
      <c r="E71">
        <f t="shared" si="12"/>
        <v>1</v>
      </c>
      <c r="F71">
        <f t="shared" si="13"/>
        <v>2</v>
      </c>
      <c r="G71">
        <f t="shared" si="14"/>
        <v>3</v>
      </c>
      <c r="H71">
        <f t="shared" si="15"/>
        <v>4</v>
      </c>
    </row>
    <row r="72" spans="1:8" x14ac:dyDescent="0.2">
      <c r="A72">
        <f t="shared" si="8"/>
        <v>0</v>
      </c>
      <c r="B72">
        <f t="shared" si="9"/>
        <v>0.9</v>
      </c>
      <c r="C72">
        <f t="shared" si="10"/>
        <v>3</v>
      </c>
      <c r="D72">
        <f t="shared" si="11"/>
        <v>0</v>
      </c>
      <c r="E72">
        <f t="shared" si="12"/>
        <v>1</v>
      </c>
      <c r="F72">
        <f t="shared" si="13"/>
        <v>2</v>
      </c>
      <c r="G72">
        <f t="shared" si="14"/>
        <v>3</v>
      </c>
      <c r="H72">
        <f t="shared" si="15"/>
        <v>4</v>
      </c>
    </row>
    <row r="73" spans="1:8" x14ac:dyDescent="0.2">
      <c r="A73">
        <f t="shared" si="8"/>
        <v>0</v>
      </c>
      <c r="B73">
        <f t="shared" si="9"/>
        <v>0.9</v>
      </c>
      <c r="C73">
        <f t="shared" si="10"/>
        <v>3</v>
      </c>
      <c r="D73">
        <f t="shared" si="11"/>
        <v>0</v>
      </c>
      <c r="E73">
        <f t="shared" si="12"/>
        <v>1</v>
      </c>
      <c r="F73">
        <f t="shared" si="13"/>
        <v>2</v>
      </c>
      <c r="G73">
        <f t="shared" si="14"/>
        <v>3</v>
      </c>
      <c r="H73">
        <f t="shared" si="15"/>
        <v>4</v>
      </c>
    </row>
    <row r="74" spans="1:8" x14ac:dyDescent="0.2">
      <c r="A74">
        <f t="shared" si="8"/>
        <v>0</v>
      </c>
      <c r="B74">
        <f t="shared" si="9"/>
        <v>0.9</v>
      </c>
      <c r="C74">
        <f t="shared" si="10"/>
        <v>3</v>
      </c>
      <c r="D74">
        <f t="shared" si="11"/>
        <v>0</v>
      </c>
      <c r="E74">
        <f t="shared" si="12"/>
        <v>1</v>
      </c>
      <c r="F74">
        <f t="shared" si="13"/>
        <v>2</v>
      </c>
      <c r="G74">
        <f t="shared" si="14"/>
        <v>3</v>
      </c>
      <c r="H74">
        <f t="shared" si="15"/>
        <v>4</v>
      </c>
    </row>
    <row r="75" spans="1:8" x14ac:dyDescent="0.2">
      <c r="A75">
        <f t="shared" si="8"/>
        <v>0</v>
      </c>
      <c r="B75">
        <f t="shared" si="9"/>
        <v>0.9</v>
      </c>
      <c r="C75">
        <f t="shared" si="10"/>
        <v>3</v>
      </c>
      <c r="D75">
        <f t="shared" si="11"/>
        <v>0</v>
      </c>
      <c r="E75">
        <f t="shared" si="12"/>
        <v>1</v>
      </c>
      <c r="F75">
        <f t="shared" si="13"/>
        <v>2</v>
      </c>
      <c r="G75">
        <f t="shared" si="14"/>
        <v>3</v>
      </c>
      <c r="H75">
        <f t="shared" si="15"/>
        <v>4</v>
      </c>
    </row>
    <row r="76" spans="1:8" x14ac:dyDescent="0.2">
      <c r="A76">
        <f t="shared" si="8"/>
        <v>0</v>
      </c>
      <c r="B76">
        <f t="shared" si="9"/>
        <v>0.9</v>
      </c>
      <c r="C76">
        <f t="shared" si="10"/>
        <v>3</v>
      </c>
      <c r="D76">
        <f t="shared" si="11"/>
        <v>0</v>
      </c>
      <c r="E76">
        <f t="shared" si="12"/>
        <v>1</v>
      </c>
      <c r="F76">
        <f t="shared" si="13"/>
        <v>2</v>
      </c>
      <c r="G76">
        <f t="shared" si="14"/>
        <v>3</v>
      </c>
      <c r="H76">
        <f t="shared" si="15"/>
        <v>4</v>
      </c>
    </row>
    <row r="77" spans="1:8" x14ac:dyDescent="0.2">
      <c r="A77">
        <f t="shared" si="8"/>
        <v>0</v>
      </c>
      <c r="B77">
        <f t="shared" si="9"/>
        <v>0.9</v>
      </c>
      <c r="C77">
        <f t="shared" si="10"/>
        <v>3</v>
      </c>
      <c r="D77">
        <f t="shared" si="11"/>
        <v>0</v>
      </c>
      <c r="E77">
        <f t="shared" si="12"/>
        <v>1</v>
      </c>
      <c r="F77">
        <f t="shared" si="13"/>
        <v>2</v>
      </c>
      <c r="G77">
        <f t="shared" si="14"/>
        <v>3</v>
      </c>
      <c r="H77">
        <f t="shared" si="15"/>
        <v>4</v>
      </c>
    </row>
    <row r="78" spans="1:8" x14ac:dyDescent="0.2">
      <c r="A78">
        <f t="shared" si="8"/>
        <v>0</v>
      </c>
      <c r="B78">
        <f t="shared" si="9"/>
        <v>0.9</v>
      </c>
      <c r="C78">
        <f t="shared" si="10"/>
        <v>3</v>
      </c>
      <c r="D78">
        <f t="shared" si="11"/>
        <v>0</v>
      </c>
      <c r="E78">
        <f t="shared" si="12"/>
        <v>1</v>
      </c>
      <c r="F78">
        <f t="shared" si="13"/>
        <v>2</v>
      </c>
      <c r="G78">
        <f t="shared" si="14"/>
        <v>3</v>
      </c>
      <c r="H78">
        <f t="shared" si="15"/>
        <v>4</v>
      </c>
    </row>
    <row r="79" spans="1:8" x14ac:dyDescent="0.2">
      <c r="A79">
        <f t="shared" si="8"/>
        <v>0</v>
      </c>
      <c r="B79">
        <f t="shared" si="9"/>
        <v>0.9</v>
      </c>
      <c r="C79">
        <f t="shared" si="10"/>
        <v>3</v>
      </c>
      <c r="D79">
        <f t="shared" si="11"/>
        <v>0</v>
      </c>
      <c r="E79">
        <f t="shared" si="12"/>
        <v>1</v>
      </c>
      <c r="F79">
        <f t="shared" si="13"/>
        <v>2</v>
      </c>
      <c r="G79">
        <f t="shared" si="14"/>
        <v>3</v>
      </c>
      <c r="H79">
        <f t="shared" si="15"/>
        <v>4</v>
      </c>
    </row>
    <row r="80" spans="1:8" x14ac:dyDescent="0.2">
      <c r="A80">
        <f t="shared" si="8"/>
        <v>0</v>
      </c>
      <c r="B80">
        <f t="shared" si="9"/>
        <v>0.9</v>
      </c>
      <c r="C80">
        <f t="shared" si="10"/>
        <v>3</v>
      </c>
      <c r="D80">
        <f t="shared" si="11"/>
        <v>0</v>
      </c>
      <c r="E80">
        <f t="shared" si="12"/>
        <v>1</v>
      </c>
      <c r="F80">
        <f t="shared" si="13"/>
        <v>2</v>
      </c>
      <c r="G80">
        <f t="shared" si="14"/>
        <v>3</v>
      </c>
      <c r="H80">
        <f t="shared" si="15"/>
        <v>4</v>
      </c>
    </row>
    <row r="81" spans="1:8" x14ac:dyDescent="0.2">
      <c r="A81">
        <f t="shared" si="8"/>
        <v>0</v>
      </c>
      <c r="B81">
        <f t="shared" si="9"/>
        <v>0.9</v>
      </c>
      <c r="C81">
        <f t="shared" si="10"/>
        <v>3</v>
      </c>
      <c r="D81">
        <f t="shared" si="11"/>
        <v>0</v>
      </c>
      <c r="E81">
        <f t="shared" si="12"/>
        <v>1</v>
      </c>
      <c r="F81">
        <f t="shared" si="13"/>
        <v>2</v>
      </c>
      <c r="G81">
        <f t="shared" si="14"/>
        <v>3</v>
      </c>
      <c r="H81">
        <f t="shared" si="15"/>
        <v>4</v>
      </c>
    </row>
    <row r="82" spans="1:8" x14ac:dyDescent="0.2">
      <c r="A82">
        <f t="shared" si="8"/>
        <v>0</v>
      </c>
      <c r="B82">
        <f t="shared" si="9"/>
        <v>0.9</v>
      </c>
      <c r="C82">
        <f t="shared" si="10"/>
        <v>3</v>
      </c>
      <c r="D82">
        <f t="shared" si="11"/>
        <v>0</v>
      </c>
      <c r="E82">
        <f t="shared" si="12"/>
        <v>1</v>
      </c>
      <c r="F82">
        <f t="shared" si="13"/>
        <v>2</v>
      </c>
      <c r="G82">
        <f t="shared" si="14"/>
        <v>3</v>
      </c>
      <c r="H82">
        <f t="shared" si="15"/>
        <v>4</v>
      </c>
    </row>
    <row r="83" spans="1:8" x14ac:dyDescent="0.2">
      <c r="A83">
        <f t="shared" si="8"/>
        <v>0</v>
      </c>
      <c r="B83">
        <f t="shared" si="9"/>
        <v>0.9</v>
      </c>
      <c r="C83">
        <f t="shared" si="10"/>
        <v>3</v>
      </c>
      <c r="D83">
        <f t="shared" si="11"/>
        <v>0</v>
      </c>
      <c r="E83">
        <f t="shared" si="12"/>
        <v>1</v>
      </c>
      <c r="F83">
        <f t="shared" si="13"/>
        <v>2</v>
      </c>
      <c r="G83">
        <f t="shared" si="14"/>
        <v>3</v>
      </c>
      <c r="H83">
        <f t="shared" si="15"/>
        <v>4</v>
      </c>
    </row>
    <row r="84" spans="1:8" x14ac:dyDescent="0.2">
      <c r="A84">
        <f t="shared" si="8"/>
        <v>0</v>
      </c>
      <c r="B84">
        <f t="shared" si="9"/>
        <v>0.9</v>
      </c>
      <c r="C84">
        <f t="shared" si="10"/>
        <v>3</v>
      </c>
      <c r="D84">
        <f t="shared" si="11"/>
        <v>0</v>
      </c>
      <c r="E84">
        <f t="shared" si="12"/>
        <v>1</v>
      </c>
      <c r="F84">
        <f t="shared" si="13"/>
        <v>2</v>
      </c>
      <c r="G84">
        <f t="shared" si="14"/>
        <v>3</v>
      </c>
      <c r="H84">
        <f t="shared" si="15"/>
        <v>4</v>
      </c>
    </row>
    <row r="85" spans="1:8" x14ac:dyDescent="0.2">
      <c r="A85">
        <f t="shared" si="8"/>
        <v>0</v>
      </c>
      <c r="B85">
        <f t="shared" si="9"/>
        <v>0.9</v>
      </c>
      <c r="C85">
        <f t="shared" si="10"/>
        <v>3</v>
      </c>
      <c r="D85">
        <f t="shared" si="11"/>
        <v>0</v>
      </c>
      <c r="E85">
        <f t="shared" si="12"/>
        <v>1</v>
      </c>
      <c r="F85">
        <f t="shared" si="13"/>
        <v>2</v>
      </c>
      <c r="G85">
        <f t="shared" si="14"/>
        <v>3</v>
      </c>
      <c r="H85">
        <f t="shared" si="15"/>
        <v>4</v>
      </c>
    </row>
    <row r="86" spans="1:8" x14ac:dyDescent="0.2">
      <c r="A86">
        <f t="shared" si="8"/>
        <v>0</v>
      </c>
      <c r="B86">
        <f t="shared" si="9"/>
        <v>0.9</v>
      </c>
      <c r="C86">
        <f t="shared" si="10"/>
        <v>3</v>
      </c>
      <c r="D86">
        <f t="shared" si="11"/>
        <v>0</v>
      </c>
      <c r="E86">
        <f t="shared" si="12"/>
        <v>1</v>
      </c>
      <c r="F86">
        <f t="shared" si="13"/>
        <v>2</v>
      </c>
      <c r="G86">
        <f t="shared" si="14"/>
        <v>3</v>
      </c>
      <c r="H86">
        <f t="shared" si="15"/>
        <v>4</v>
      </c>
    </row>
    <row r="87" spans="1:8" x14ac:dyDescent="0.2">
      <c r="A87">
        <f t="shared" si="8"/>
        <v>0</v>
      </c>
      <c r="B87">
        <f t="shared" si="9"/>
        <v>0.9</v>
      </c>
      <c r="C87">
        <f t="shared" si="10"/>
        <v>3</v>
      </c>
      <c r="D87">
        <f t="shared" si="11"/>
        <v>0</v>
      </c>
      <c r="E87">
        <f t="shared" si="12"/>
        <v>1</v>
      </c>
      <c r="F87">
        <f t="shared" si="13"/>
        <v>2</v>
      </c>
      <c r="G87">
        <f t="shared" si="14"/>
        <v>3</v>
      </c>
      <c r="H87">
        <f t="shared" si="15"/>
        <v>4</v>
      </c>
    </row>
    <row r="88" spans="1:8" x14ac:dyDescent="0.2">
      <c r="A88">
        <f t="shared" si="8"/>
        <v>0</v>
      </c>
      <c r="B88">
        <f t="shared" si="9"/>
        <v>0.9</v>
      </c>
      <c r="C88">
        <f t="shared" si="10"/>
        <v>3</v>
      </c>
      <c r="D88">
        <f t="shared" si="11"/>
        <v>0</v>
      </c>
      <c r="E88">
        <f t="shared" si="12"/>
        <v>1</v>
      </c>
      <c r="F88">
        <f t="shared" si="13"/>
        <v>2</v>
      </c>
      <c r="G88">
        <f t="shared" si="14"/>
        <v>3</v>
      </c>
      <c r="H88">
        <f t="shared" si="15"/>
        <v>4</v>
      </c>
    </row>
    <row r="89" spans="1:8" x14ac:dyDescent="0.2">
      <c r="A89">
        <f t="shared" si="8"/>
        <v>0</v>
      </c>
      <c r="B89">
        <f t="shared" si="9"/>
        <v>0.9</v>
      </c>
      <c r="C89">
        <f t="shared" si="10"/>
        <v>3</v>
      </c>
      <c r="D89">
        <f t="shared" si="11"/>
        <v>0</v>
      </c>
      <c r="E89">
        <f t="shared" si="12"/>
        <v>1</v>
      </c>
      <c r="F89">
        <f t="shared" si="13"/>
        <v>2</v>
      </c>
      <c r="G89">
        <f t="shared" si="14"/>
        <v>3</v>
      </c>
      <c r="H89">
        <f t="shared" si="15"/>
        <v>4</v>
      </c>
    </row>
    <row r="90" spans="1:8" x14ac:dyDescent="0.2">
      <c r="A90">
        <f t="shared" si="8"/>
        <v>0</v>
      </c>
      <c r="B90">
        <f t="shared" si="9"/>
        <v>0.9</v>
      </c>
      <c r="C90">
        <f t="shared" si="10"/>
        <v>3</v>
      </c>
      <c r="D90">
        <f t="shared" si="11"/>
        <v>0</v>
      </c>
      <c r="E90">
        <f t="shared" si="12"/>
        <v>1</v>
      </c>
      <c r="F90">
        <f t="shared" si="13"/>
        <v>2</v>
      </c>
      <c r="G90">
        <f t="shared" si="14"/>
        <v>3</v>
      </c>
      <c r="H90">
        <f t="shared" si="15"/>
        <v>4</v>
      </c>
    </row>
    <row r="91" spans="1:8" x14ac:dyDescent="0.2">
      <c r="A91">
        <f t="shared" si="8"/>
        <v>0</v>
      </c>
      <c r="B91">
        <f t="shared" si="9"/>
        <v>0.9</v>
      </c>
      <c r="C91">
        <f t="shared" si="10"/>
        <v>3</v>
      </c>
      <c r="D91">
        <f t="shared" si="11"/>
        <v>0</v>
      </c>
      <c r="E91">
        <f t="shared" si="12"/>
        <v>1</v>
      </c>
      <c r="F91">
        <f t="shared" si="13"/>
        <v>2</v>
      </c>
      <c r="G91">
        <f t="shared" si="14"/>
        <v>3</v>
      </c>
      <c r="H91">
        <f t="shared" si="15"/>
        <v>4</v>
      </c>
    </row>
    <row r="92" spans="1:8" x14ac:dyDescent="0.2">
      <c r="A92">
        <f t="shared" si="8"/>
        <v>0</v>
      </c>
      <c r="B92">
        <f t="shared" si="9"/>
        <v>0.9</v>
      </c>
      <c r="C92">
        <f t="shared" si="10"/>
        <v>3</v>
      </c>
      <c r="D92">
        <f t="shared" si="11"/>
        <v>0</v>
      </c>
      <c r="E92">
        <f t="shared" si="12"/>
        <v>1</v>
      </c>
      <c r="F92">
        <f t="shared" si="13"/>
        <v>2</v>
      </c>
      <c r="G92">
        <f t="shared" si="14"/>
        <v>3</v>
      </c>
      <c r="H92">
        <f t="shared" si="15"/>
        <v>4</v>
      </c>
    </row>
    <row r="93" spans="1:8" x14ac:dyDescent="0.2">
      <c r="A93">
        <f t="shared" si="8"/>
        <v>0</v>
      </c>
      <c r="B93">
        <f t="shared" si="9"/>
        <v>0.9</v>
      </c>
      <c r="C93">
        <f t="shared" si="10"/>
        <v>3</v>
      </c>
      <c r="D93">
        <f t="shared" si="11"/>
        <v>0</v>
      </c>
      <c r="E93">
        <f t="shared" si="12"/>
        <v>1</v>
      </c>
      <c r="F93">
        <f t="shared" si="13"/>
        <v>2</v>
      </c>
      <c r="G93">
        <f t="shared" si="14"/>
        <v>3</v>
      </c>
      <c r="H93">
        <f t="shared" si="15"/>
        <v>4</v>
      </c>
    </row>
    <row r="94" spans="1:8" x14ac:dyDescent="0.2">
      <c r="A94">
        <f t="shared" si="8"/>
        <v>0</v>
      </c>
      <c r="B94">
        <f t="shared" si="9"/>
        <v>0.9</v>
      </c>
      <c r="C94">
        <f t="shared" si="10"/>
        <v>3</v>
      </c>
      <c r="D94">
        <f t="shared" si="11"/>
        <v>0</v>
      </c>
      <c r="E94">
        <f t="shared" si="12"/>
        <v>1</v>
      </c>
      <c r="F94">
        <f t="shared" si="13"/>
        <v>2</v>
      </c>
      <c r="G94">
        <f t="shared" si="14"/>
        <v>3</v>
      </c>
      <c r="H94">
        <f t="shared" si="15"/>
        <v>4</v>
      </c>
    </row>
    <row r="95" spans="1:8" x14ac:dyDescent="0.2">
      <c r="A95">
        <f t="shared" si="8"/>
        <v>0</v>
      </c>
      <c r="B95">
        <f t="shared" si="9"/>
        <v>0.9</v>
      </c>
      <c r="C95">
        <f t="shared" si="10"/>
        <v>3</v>
      </c>
      <c r="D95">
        <f t="shared" si="11"/>
        <v>0</v>
      </c>
      <c r="E95">
        <f t="shared" si="12"/>
        <v>1</v>
      </c>
      <c r="F95">
        <f t="shared" si="13"/>
        <v>2</v>
      </c>
      <c r="G95">
        <f t="shared" si="14"/>
        <v>3</v>
      </c>
      <c r="H95">
        <f t="shared" si="15"/>
        <v>4</v>
      </c>
    </row>
    <row r="96" spans="1:8" x14ac:dyDescent="0.2">
      <c r="A96">
        <f t="shared" si="8"/>
        <v>0</v>
      </c>
      <c r="B96">
        <f t="shared" si="9"/>
        <v>0.9</v>
      </c>
      <c r="C96">
        <f t="shared" si="10"/>
        <v>3</v>
      </c>
      <c r="D96">
        <f t="shared" si="11"/>
        <v>0</v>
      </c>
      <c r="E96">
        <f t="shared" si="12"/>
        <v>1</v>
      </c>
      <c r="F96">
        <f t="shared" si="13"/>
        <v>2</v>
      </c>
      <c r="G96">
        <f t="shared" si="14"/>
        <v>3</v>
      </c>
      <c r="H96">
        <f t="shared" si="15"/>
        <v>4</v>
      </c>
    </row>
    <row r="97" spans="1:8" x14ac:dyDescent="0.2">
      <c r="A97">
        <f t="shared" si="8"/>
        <v>0</v>
      </c>
      <c r="B97">
        <f t="shared" si="9"/>
        <v>0.9</v>
      </c>
      <c r="C97">
        <f t="shared" si="10"/>
        <v>3</v>
      </c>
      <c r="D97">
        <f t="shared" si="11"/>
        <v>0</v>
      </c>
      <c r="E97">
        <f t="shared" si="12"/>
        <v>1</v>
      </c>
      <c r="F97">
        <f t="shared" si="13"/>
        <v>2</v>
      </c>
      <c r="G97">
        <f t="shared" si="14"/>
        <v>3</v>
      </c>
      <c r="H97">
        <f t="shared" si="15"/>
        <v>4</v>
      </c>
    </row>
    <row r="98" spans="1:8" x14ac:dyDescent="0.2">
      <c r="A98">
        <f t="shared" si="8"/>
        <v>0</v>
      </c>
      <c r="B98">
        <f t="shared" si="9"/>
        <v>0.9</v>
      </c>
      <c r="C98">
        <f t="shared" si="10"/>
        <v>3</v>
      </c>
      <c r="D98">
        <f t="shared" si="11"/>
        <v>0</v>
      </c>
      <c r="E98">
        <f t="shared" si="12"/>
        <v>1</v>
      </c>
      <c r="F98">
        <f t="shared" si="13"/>
        <v>2</v>
      </c>
      <c r="G98">
        <f t="shared" si="14"/>
        <v>3</v>
      </c>
      <c r="H98">
        <f t="shared" si="15"/>
        <v>4</v>
      </c>
    </row>
    <row r="99" spans="1:8" x14ac:dyDescent="0.2">
      <c r="A99">
        <f t="shared" si="8"/>
        <v>0</v>
      </c>
      <c r="B99">
        <f t="shared" si="9"/>
        <v>0.9</v>
      </c>
      <c r="C99">
        <f t="shared" si="10"/>
        <v>3</v>
      </c>
      <c r="D99">
        <f t="shared" si="11"/>
        <v>0</v>
      </c>
      <c r="E99">
        <f t="shared" si="12"/>
        <v>1</v>
      </c>
      <c r="F99">
        <f t="shared" si="13"/>
        <v>2</v>
      </c>
      <c r="G99">
        <f t="shared" si="14"/>
        <v>3</v>
      </c>
      <c r="H99">
        <f t="shared" si="15"/>
        <v>4</v>
      </c>
    </row>
    <row r="100" spans="1:8" x14ac:dyDescent="0.2">
      <c r="A100">
        <f t="shared" si="8"/>
        <v>0</v>
      </c>
      <c r="B100">
        <f t="shared" si="9"/>
        <v>0.9</v>
      </c>
      <c r="C100">
        <f t="shared" si="10"/>
        <v>3</v>
      </c>
      <c r="D100">
        <f t="shared" si="11"/>
        <v>0</v>
      </c>
      <c r="E100">
        <f t="shared" si="12"/>
        <v>1</v>
      </c>
      <c r="F100">
        <f t="shared" si="13"/>
        <v>2</v>
      </c>
      <c r="G100">
        <f t="shared" si="14"/>
        <v>3</v>
      </c>
      <c r="H100">
        <f t="shared" si="15"/>
        <v>4</v>
      </c>
    </row>
    <row r="101" spans="1:8" x14ac:dyDescent="0.2">
      <c r="A101">
        <f t="shared" si="8"/>
        <v>0</v>
      </c>
      <c r="B101">
        <f t="shared" si="9"/>
        <v>0.9</v>
      </c>
      <c r="C101">
        <f t="shared" si="10"/>
        <v>3</v>
      </c>
      <c r="D101">
        <f t="shared" si="11"/>
        <v>0</v>
      </c>
      <c r="E101">
        <f t="shared" si="12"/>
        <v>1</v>
      </c>
      <c r="F101">
        <f t="shared" si="13"/>
        <v>2</v>
      </c>
      <c r="G101">
        <f t="shared" si="14"/>
        <v>3</v>
      </c>
      <c r="H101">
        <f t="shared" si="15"/>
        <v>4</v>
      </c>
    </row>
    <row r="102" spans="1:8" x14ac:dyDescent="0.2">
      <c r="A102">
        <f t="shared" si="8"/>
        <v>0</v>
      </c>
      <c r="B102">
        <f t="shared" si="9"/>
        <v>0.9</v>
      </c>
      <c r="C102">
        <f t="shared" si="10"/>
        <v>3</v>
      </c>
      <c r="D102">
        <f t="shared" si="11"/>
        <v>0</v>
      </c>
      <c r="E102">
        <f t="shared" si="12"/>
        <v>1</v>
      </c>
      <c r="F102">
        <f t="shared" si="13"/>
        <v>2</v>
      </c>
      <c r="G102">
        <f t="shared" si="14"/>
        <v>3</v>
      </c>
      <c r="H102">
        <f t="shared" si="15"/>
        <v>4</v>
      </c>
    </row>
    <row r="103" spans="1:8" x14ac:dyDescent="0.2">
      <c r="A103">
        <f t="shared" si="8"/>
        <v>0</v>
      </c>
      <c r="B103">
        <f t="shared" si="9"/>
        <v>0.9</v>
      </c>
      <c r="C103">
        <f t="shared" si="10"/>
        <v>3</v>
      </c>
      <c r="D103">
        <f t="shared" si="11"/>
        <v>0</v>
      </c>
      <c r="E103">
        <f t="shared" si="12"/>
        <v>1</v>
      </c>
      <c r="F103">
        <f t="shared" si="13"/>
        <v>2</v>
      </c>
      <c r="G103">
        <f t="shared" si="14"/>
        <v>3</v>
      </c>
      <c r="H103">
        <f t="shared" si="15"/>
        <v>4</v>
      </c>
    </row>
    <row r="104" spans="1:8" x14ac:dyDescent="0.2">
      <c r="A104">
        <f t="shared" si="8"/>
        <v>0</v>
      </c>
      <c r="B104">
        <f t="shared" si="9"/>
        <v>0.9</v>
      </c>
      <c r="C104">
        <f t="shared" si="10"/>
        <v>3</v>
      </c>
      <c r="D104">
        <f t="shared" si="11"/>
        <v>0</v>
      </c>
      <c r="E104">
        <f t="shared" si="12"/>
        <v>1</v>
      </c>
      <c r="F104">
        <f t="shared" si="13"/>
        <v>2</v>
      </c>
      <c r="G104">
        <f t="shared" si="14"/>
        <v>3</v>
      </c>
      <c r="H104">
        <f t="shared" si="15"/>
        <v>4</v>
      </c>
    </row>
    <row r="105" spans="1:8" x14ac:dyDescent="0.2">
      <c r="A105">
        <f t="shared" si="8"/>
        <v>0</v>
      </c>
      <c r="B105">
        <f t="shared" si="9"/>
        <v>0.9</v>
      </c>
      <c r="C105">
        <f t="shared" si="10"/>
        <v>3</v>
      </c>
      <c r="D105">
        <f t="shared" si="11"/>
        <v>0</v>
      </c>
      <c r="E105">
        <f t="shared" si="12"/>
        <v>1</v>
      </c>
      <c r="F105">
        <f t="shared" si="13"/>
        <v>2</v>
      </c>
      <c r="G105">
        <f t="shared" si="14"/>
        <v>3</v>
      </c>
      <c r="H105">
        <f t="shared" si="15"/>
        <v>4</v>
      </c>
    </row>
    <row r="106" spans="1:8" x14ac:dyDescent="0.2">
      <c r="A106">
        <f t="shared" si="8"/>
        <v>0</v>
      </c>
      <c r="B106">
        <f t="shared" si="9"/>
        <v>0.9</v>
      </c>
      <c r="C106">
        <f t="shared" si="10"/>
        <v>3</v>
      </c>
      <c r="D106">
        <f t="shared" si="11"/>
        <v>0</v>
      </c>
      <c r="E106">
        <f t="shared" si="12"/>
        <v>1</v>
      </c>
      <c r="F106">
        <f t="shared" si="13"/>
        <v>2</v>
      </c>
      <c r="G106">
        <f t="shared" si="14"/>
        <v>3</v>
      </c>
      <c r="H106">
        <f t="shared" si="15"/>
        <v>4</v>
      </c>
    </row>
    <row r="107" spans="1:8" x14ac:dyDescent="0.2">
      <c r="A107">
        <f t="shared" si="8"/>
        <v>0</v>
      </c>
      <c r="B107">
        <f t="shared" si="9"/>
        <v>0.9</v>
      </c>
      <c r="C107">
        <f t="shared" si="10"/>
        <v>3</v>
      </c>
      <c r="D107">
        <f t="shared" si="11"/>
        <v>0</v>
      </c>
      <c r="E107">
        <f t="shared" si="12"/>
        <v>1</v>
      </c>
      <c r="F107">
        <f t="shared" si="13"/>
        <v>2</v>
      </c>
      <c r="G107">
        <f t="shared" si="14"/>
        <v>3</v>
      </c>
      <c r="H107">
        <f t="shared" si="15"/>
        <v>4</v>
      </c>
    </row>
    <row r="108" spans="1:8" x14ac:dyDescent="0.2">
      <c r="A108">
        <f t="shared" si="8"/>
        <v>0</v>
      </c>
      <c r="B108">
        <f t="shared" si="9"/>
        <v>0.9</v>
      </c>
      <c r="C108">
        <f t="shared" si="10"/>
        <v>3</v>
      </c>
      <c r="D108">
        <f t="shared" si="11"/>
        <v>0</v>
      </c>
      <c r="E108">
        <f t="shared" si="12"/>
        <v>1</v>
      </c>
      <c r="F108">
        <f t="shared" si="13"/>
        <v>2</v>
      </c>
      <c r="G108">
        <f t="shared" si="14"/>
        <v>3</v>
      </c>
      <c r="H108">
        <f t="shared" si="15"/>
        <v>4</v>
      </c>
    </row>
    <row r="109" spans="1:8" x14ac:dyDescent="0.2">
      <c r="A109">
        <f t="shared" si="8"/>
        <v>0</v>
      </c>
      <c r="B109">
        <f t="shared" si="9"/>
        <v>0.9</v>
      </c>
      <c r="C109">
        <f t="shared" si="10"/>
        <v>3</v>
      </c>
      <c r="D109">
        <f t="shared" si="11"/>
        <v>0</v>
      </c>
      <c r="E109">
        <f t="shared" si="12"/>
        <v>1</v>
      </c>
      <c r="F109">
        <f t="shared" si="13"/>
        <v>2</v>
      </c>
      <c r="G109">
        <f t="shared" si="14"/>
        <v>3</v>
      </c>
      <c r="H109">
        <f t="shared" si="15"/>
        <v>4</v>
      </c>
    </row>
    <row r="110" spans="1:8" x14ac:dyDescent="0.2">
      <c r="A110">
        <f t="shared" si="8"/>
        <v>0</v>
      </c>
      <c r="B110">
        <f t="shared" si="9"/>
        <v>0.9</v>
      </c>
      <c r="C110">
        <f t="shared" si="10"/>
        <v>3</v>
      </c>
      <c r="D110">
        <f t="shared" si="11"/>
        <v>0</v>
      </c>
      <c r="E110">
        <f t="shared" si="12"/>
        <v>1</v>
      </c>
      <c r="F110">
        <f t="shared" si="13"/>
        <v>2</v>
      </c>
      <c r="G110">
        <f t="shared" si="14"/>
        <v>3</v>
      </c>
      <c r="H110">
        <f t="shared" si="15"/>
        <v>4</v>
      </c>
    </row>
    <row r="111" spans="1:8" x14ac:dyDescent="0.2">
      <c r="A111">
        <f t="shared" si="8"/>
        <v>0</v>
      </c>
      <c r="B111">
        <f t="shared" si="9"/>
        <v>0.9</v>
      </c>
      <c r="C111">
        <f t="shared" si="10"/>
        <v>3</v>
      </c>
      <c r="D111">
        <f t="shared" si="11"/>
        <v>0</v>
      </c>
      <c r="E111">
        <f t="shared" si="12"/>
        <v>1</v>
      </c>
      <c r="F111">
        <f t="shared" si="13"/>
        <v>2</v>
      </c>
      <c r="G111">
        <f t="shared" si="14"/>
        <v>3</v>
      </c>
      <c r="H111">
        <f t="shared" si="15"/>
        <v>4</v>
      </c>
    </row>
    <row r="112" spans="1:8" x14ac:dyDescent="0.2">
      <c r="A112">
        <f t="shared" si="8"/>
        <v>0</v>
      </c>
      <c r="B112">
        <f t="shared" si="9"/>
        <v>0.9</v>
      </c>
      <c r="C112">
        <f t="shared" si="10"/>
        <v>3</v>
      </c>
      <c r="D112">
        <f t="shared" si="11"/>
        <v>0</v>
      </c>
      <c r="E112">
        <f t="shared" si="12"/>
        <v>1</v>
      </c>
      <c r="F112">
        <f t="shared" si="13"/>
        <v>2</v>
      </c>
      <c r="G112">
        <f t="shared" si="14"/>
        <v>3</v>
      </c>
      <c r="H112">
        <f t="shared" si="15"/>
        <v>4</v>
      </c>
    </row>
    <row r="113" spans="1:8" x14ac:dyDescent="0.2">
      <c r="A113">
        <f t="shared" si="8"/>
        <v>0</v>
      </c>
      <c r="B113">
        <f t="shared" si="9"/>
        <v>0.9</v>
      </c>
      <c r="C113">
        <f t="shared" si="10"/>
        <v>3</v>
      </c>
      <c r="D113">
        <f t="shared" si="11"/>
        <v>0</v>
      </c>
      <c r="E113">
        <f t="shared" si="12"/>
        <v>1</v>
      </c>
      <c r="F113">
        <f t="shared" si="13"/>
        <v>2</v>
      </c>
      <c r="G113">
        <f t="shared" si="14"/>
        <v>3</v>
      </c>
      <c r="H113">
        <f t="shared" si="15"/>
        <v>4</v>
      </c>
    </row>
    <row r="114" spans="1:8" x14ac:dyDescent="0.2">
      <c r="A114">
        <f t="shared" si="8"/>
        <v>0</v>
      </c>
      <c r="B114">
        <f t="shared" si="9"/>
        <v>0.9</v>
      </c>
      <c r="C114">
        <f t="shared" si="10"/>
        <v>3</v>
      </c>
      <c r="D114">
        <f t="shared" si="11"/>
        <v>0</v>
      </c>
      <c r="E114">
        <f t="shared" si="12"/>
        <v>1</v>
      </c>
      <c r="F114">
        <f t="shared" si="13"/>
        <v>2</v>
      </c>
      <c r="G114">
        <f t="shared" si="14"/>
        <v>3</v>
      </c>
      <c r="H114">
        <f t="shared" si="15"/>
        <v>4</v>
      </c>
    </row>
    <row r="115" spans="1:8" x14ac:dyDescent="0.2">
      <c r="A115">
        <f t="shared" si="8"/>
        <v>0</v>
      </c>
      <c r="B115">
        <f t="shared" si="9"/>
        <v>0.9</v>
      </c>
      <c r="C115">
        <f t="shared" si="10"/>
        <v>3</v>
      </c>
      <c r="D115">
        <f t="shared" si="11"/>
        <v>0</v>
      </c>
      <c r="E115">
        <f t="shared" si="12"/>
        <v>1</v>
      </c>
      <c r="F115">
        <f t="shared" si="13"/>
        <v>2</v>
      </c>
      <c r="G115">
        <f t="shared" si="14"/>
        <v>3</v>
      </c>
      <c r="H115">
        <f t="shared" si="15"/>
        <v>4</v>
      </c>
    </row>
    <row r="116" spans="1:8" x14ac:dyDescent="0.2">
      <c r="A116">
        <f t="shared" si="8"/>
        <v>0</v>
      </c>
      <c r="B116">
        <f t="shared" si="9"/>
        <v>0.9</v>
      </c>
      <c r="C116">
        <f t="shared" si="10"/>
        <v>3</v>
      </c>
      <c r="D116">
        <f t="shared" si="11"/>
        <v>0</v>
      </c>
      <c r="E116">
        <f t="shared" si="12"/>
        <v>1</v>
      </c>
      <c r="F116">
        <f t="shared" si="13"/>
        <v>2</v>
      </c>
      <c r="G116">
        <f t="shared" si="14"/>
        <v>3</v>
      </c>
      <c r="H116">
        <f t="shared" si="15"/>
        <v>4</v>
      </c>
    </row>
    <row r="117" spans="1:8" x14ac:dyDescent="0.2">
      <c r="A117">
        <f t="shared" si="8"/>
        <v>0</v>
      </c>
      <c r="B117">
        <f t="shared" si="9"/>
        <v>0.9</v>
      </c>
      <c r="C117">
        <f t="shared" si="10"/>
        <v>3</v>
      </c>
      <c r="D117">
        <f t="shared" si="11"/>
        <v>0</v>
      </c>
      <c r="E117">
        <f t="shared" si="12"/>
        <v>1</v>
      </c>
      <c r="F117">
        <f t="shared" si="13"/>
        <v>2</v>
      </c>
      <c r="G117">
        <f t="shared" si="14"/>
        <v>3</v>
      </c>
      <c r="H117">
        <f t="shared" si="15"/>
        <v>4</v>
      </c>
    </row>
    <row r="118" spans="1:8" x14ac:dyDescent="0.2">
      <c r="A118">
        <f t="shared" si="8"/>
        <v>0</v>
      </c>
      <c r="B118">
        <f t="shared" si="9"/>
        <v>0.9</v>
      </c>
      <c r="C118">
        <f t="shared" si="10"/>
        <v>3</v>
      </c>
      <c r="D118">
        <f t="shared" si="11"/>
        <v>0</v>
      </c>
      <c r="E118">
        <f t="shared" si="12"/>
        <v>1</v>
      </c>
      <c r="F118">
        <f t="shared" si="13"/>
        <v>2</v>
      </c>
      <c r="G118">
        <f t="shared" si="14"/>
        <v>3</v>
      </c>
      <c r="H118">
        <f t="shared" si="15"/>
        <v>4</v>
      </c>
    </row>
    <row r="119" spans="1:8" x14ac:dyDescent="0.2">
      <c r="A119">
        <f t="shared" si="8"/>
        <v>0</v>
      </c>
      <c r="B119">
        <f t="shared" si="9"/>
        <v>0.9</v>
      </c>
      <c r="C119">
        <f t="shared" si="10"/>
        <v>3</v>
      </c>
      <c r="D119">
        <f t="shared" si="11"/>
        <v>0</v>
      </c>
      <c r="E119">
        <f t="shared" si="12"/>
        <v>1</v>
      </c>
      <c r="F119">
        <f t="shared" si="13"/>
        <v>2</v>
      </c>
      <c r="G119">
        <f t="shared" si="14"/>
        <v>3</v>
      </c>
      <c r="H119">
        <f t="shared" si="15"/>
        <v>4</v>
      </c>
    </row>
    <row r="120" spans="1:8" x14ac:dyDescent="0.2">
      <c r="A120">
        <f t="shared" si="8"/>
        <v>0</v>
      </c>
      <c r="B120">
        <f t="shared" si="9"/>
        <v>0.9</v>
      </c>
      <c r="C120">
        <f t="shared" si="10"/>
        <v>3</v>
      </c>
      <c r="D120">
        <f t="shared" si="11"/>
        <v>0</v>
      </c>
      <c r="E120">
        <f t="shared" si="12"/>
        <v>1</v>
      </c>
      <c r="F120">
        <f t="shared" si="13"/>
        <v>2</v>
      </c>
      <c r="G120">
        <f t="shared" si="14"/>
        <v>3</v>
      </c>
      <c r="H120">
        <f t="shared" si="15"/>
        <v>4</v>
      </c>
    </row>
    <row r="121" spans="1:8" x14ac:dyDescent="0.2">
      <c r="A121">
        <f t="shared" si="8"/>
        <v>0</v>
      </c>
      <c r="B121">
        <f t="shared" si="9"/>
        <v>0.9</v>
      </c>
      <c r="C121">
        <f t="shared" si="10"/>
        <v>3</v>
      </c>
      <c r="D121">
        <f t="shared" si="11"/>
        <v>0</v>
      </c>
      <c r="E121">
        <f t="shared" si="12"/>
        <v>1</v>
      </c>
      <c r="F121">
        <f t="shared" si="13"/>
        <v>2</v>
      </c>
      <c r="G121">
        <f t="shared" si="14"/>
        <v>3</v>
      </c>
      <c r="H121">
        <f t="shared" si="15"/>
        <v>4</v>
      </c>
    </row>
    <row r="122" spans="1:8" x14ac:dyDescent="0.2">
      <c r="A122">
        <f t="shared" si="8"/>
        <v>0</v>
      </c>
      <c r="B122">
        <f t="shared" si="9"/>
        <v>0.9</v>
      </c>
      <c r="C122">
        <f t="shared" si="10"/>
        <v>3</v>
      </c>
      <c r="D122">
        <f t="shared" si="11"/>
        <v>0</v>
      </c>
      <c r="E122">
        <f t="shared" si="12"/>
        <v>1</v>
      </c>
      <c r="F122">
        <f t="shared" si="13"/>
        <v>2</v>
      </c>
      <c r="G122">
        <f t="shared" si="14"/>
        <v>3</v>
      </c>
      <c r="H122">
        <f t="shared" si="15"/>
        <v>4</v>
      </c>
    </row>
    <row r="123" spans="1:8" x14ac:dyDescent="0.2">
      <c r="A123">
        <f t="shared" si="8"/>
        <v>0</v>
      </c>
      <c r="B123">
        <f t="shared" si="9"/>
        <v>0.9</v>
      </c>
      <c r="C123">
        <f t="shared" si="10"/>
        <v>3</v>
      </c>
      <c r="D123">
        <f t="shared" si="11"/>
        <v>0</v>
      </c>
      <c r="E123">
        <f t="shared" si="12"/>
        <v>1</v>
      </c>
      <c r="F123">
        <f t="shared" si="13"/>
        <v>2</v>
      </c>
      <c r="G123">
        <f t="shared" si="14"/>
        <v>3</v>
      </c>
      <c r="H123">
        <f t="shared" si="15"/>
        <v>4</v>
      </c>
    </row>
    <row r="124" spans="1:8" x14ac:dyDescent="0.2">
      <c r="A124">
        <f t="shared" si="8"/>
        <v>0</v>
      </c>
      <c r="B124">
        <f t="shared" si="9"/>
        <v>0.9</v>
      </c>
      <c r="C124">
        <f t="shared" si="10"/>
        <v>3</v>
      </c>
      <c r="D124">
        <f t="shared" si="11"/>
        <v>0</v>
      </c>
      <c r="E124">
        <f t="shared" si="12"/>
        <v>1</v>
      </c>
      <c r="F124">
        <f t="shared" si="13"/>
        <v>2</v>
      </c>
      <c r="G124">
        <f t="shared" si="14"/>
        <v>3</v>
      </c>
      <c r="H124">
        <f t="shared" si="15"/>
        <v>4</v>
      </c>
    </row>
    <row r="125" spans="1:8" x14ac:dyDescent="0.2">
      <c r="A125">
        <f t="shared" si="8"/>
        <v>0</v>
      </c>
      <c r="B125">
        <f t="shared" si="9"/>
        <v>0.9</v>
      </c>
      <c r="C125">
        <f t="shared" si="10"/>
        <v>3</v>
      </c>
      <c r="D125">
        <f t="shared" si="11"/>
        <v>0</v>
      </c>
      <c r="E125">
        <f t="shared" si="12"/>
        <v>1</v>
      </c>
      <c r="F125">
        <f t="shared" si="13"/>
        <v>2</v>
      </c>
      <c r="G125">
        <f t="shared" si="14"/>
        <v>3</v>
      </c>
      <c r="H125">
        <f t="shared" si="15"/>
        <v>4</v>
      </c>
    </row>
    <row r="126" spans="1:8" x14ac:dyDescent="0.2">
      <c r="A126">
        <f t="shared" si="8"/>
        <v>0</v>
      </c>
      <c r="B126">
        <f t="shared" si="9"/>
        <v>0.9</v>
      </c>
      <c r="C126">
        <f t="shared" si="10"/>
        <v>3</v>
      </c>
      <c r="D126">
        <f t="shared" si="11"/>
        <v>0</v>
      </c>
      <c r="E126">
        <f t="shared" si="12"/>
        <v>1</v>
      </c>
      <c r="F126">
        <f t="shared" si="13"/>
        <v>2</v>
      </c>
      <c r="G126">
        <f t="shared" si="14"/>
        <v>3</v>
      </c>
      <c r="H126">
        <f t="shared" si="15"/>
        <v>4</v>
      </c>
    </row>
    <row r="127" spans="1:8" x14ac:dyDescent="0.2">
      <c r="A127">
        <f t="shared" si="8"/>
        <v>0</v>
      </c>
      <c r="B127">
        <f t="shared" si="9"/>
        <v>0.9</v>
      </c>
      <c r="C127">
        <f t="shared" si="10"/>
        <v>3</v>
      </c>
      <c r="D127">
        <f t="shared" si="11"/>
        <v>0</v>
      </c>
      <c r="E127">
        <f t="shared" si="12"/>
        <v>1</v>
      </c>
      <c r="F127">
        <f t="shared" si="13"/>
        <v>2</v>
      </c>
      <c r="G127">
        <f t="shared" si="14"/>
        <v>3</v>
      </c>
      <c r="H127">
        <f t="shared" si="15"/>
        <v>4</v>
      </c>
    </row>
    <row r="128" spans="1:8" x14ac:dyDescent="0.2">
      <c r="A128">
        <f t="shared" si="8"/>
        <v>0</v>
      </c>
      <c r="B128">
        <f t="shared" si="9"/>
        <v>0.9</v>
      </c>
      <c r="C128">
        <f t="shared" si="10"/>
        <v>3</v>
      </c>
      <c r="D128">
        <f t="shared" si="11"/>
        <v>0</v>
      </c>
      <c r="E128">
        <f t="shared" si="12"/>
        <v>1</v>
      </c>
      <c r="F128">
        <f t="shared" si="13"/>
        <v>2</v>
      </c>
      <c r="G128">
        <f t="shared" si="14"/>
        <v>3</v>
      </c>
      <c r="H128">
        <f t="shared" si="15"/>
        <v>4</v>
      </c>
    </row>
    <row r="129" spans="1:8" x14ac:dyDescent="0.2">
      <c r="A129">
        <f t="shared" si="8"/>
        <v>0</v>
      </c>
      <c r="B129">
        <f t="shared" si="9"/>
        <v>0.9</v>
      </c>
      <c r="C129">
        <f t="shared" si="10"/>
        <v>3</v>
      </c>
      <c r="D129">
        <f t="shared" si="11"/>
        <v>0</v>
      </c>
      <c r="E129">
        <f t="shared" si="12"/>
        <v>1</v>
      </c>
      <c r="F129">
        <f t="shared" si="13"/>
        <v>2</v>
      </c>
      <c r="G129">
        <f t="shared" si="14"/>
        <v>3</v>
      </c>
      <c r="H129">
        <f t="shared" si="15"/>
        <v>4</v>
      </c>
    </row>
    <row r="130" spans="1:8" x14ac:dyDescent="0.2">
      <c r="A130">
        <f t="shared" si="8"/>
        <v>0</v>
      </c>
      <c r="B130">
        <f t="shared" si="9"/>
        <v>0.9</v>
      </c>
      <c r="C130">
        <f t="shared" si="10"/>
        <v>3</v>
      </c>
      <c r="D130">
        <f t="shared" si="11"/>
        <v>0</v>
      </c>
      <c r="E130">
        <f t="shared" si="12"/>
        <v>1</v>
      </c>
      <c r="F130">
        <f t="shared" si="13"/>
        <v>2</v>
      </c>
      <c r="G130">
        <f t="shared" si="14"/>
        <v>3</v>
      </c>
      <c r="H130">
        <f t="shared" si="15"/>
        <v>4</v>
      </c>
    </row>
    <row r="131" spans="1:8" x14ac:dyDescent="0.2">
      <c r="A131">
        <f t="shared" ref="A131:A194" si="16">A130</f>
        <v>0</v>
      </c>
      <c r="B131">
        <f t="shared" ref="B131:B194" si="17">B130</f>
        <v>0.9</v>
      </c>
      <c r="C131">
        <f t="shared" ref="C131:C194" si="18">C130</f>
        <v>3</v>
      </c>
      <c r="D131">
        <f t="shared" ref="D131:D194" si="19">D130</f>
        <v>0</v>
      </c>
      <c r="E131">
        <f t="shared" ref="E131:E194" si="20">E130</f>
        <v>1</v>
      </c>
      <c r="F131">
        <f t="shared" ref="F131:F194" si="21">F130</f>
        <v>2</v>
      </c>
      <c r="G131">
        <f t="shared" ref="G131:G194" si="22">G130</f>
        <v>3</v>
      </c>
      <c r="H131">
        <f t="shared" ref="H131:H194" si="23">H130</f>
        <v>4</v>
      </c>
    </row>
    <row r="132" spans="1:8" x14ac:dyDescent="0.2">
      <c r="A132">
        <f t="shared" si="16"/>
        <v>0</v>
      </c>
      <c r="B132">
        <f t="shared" si="17"/>
        <v>0.9</v>
      </c>
      <c r="C132">
        <f t="shared" si="18"/>
        <v>3</v>
      </c>
      <c r="D132">
        <f t="shared" si="19"/>
        <v>0</v>
      </c>
      <c r="E132">
        <f t="shared" si="20"/>
        <v>1</v>
      </c>
      <c r="F132">
        <f t="shared" si="21"/>
        <v>2</v>
      </c>
      <c r="G132">
        <f t="shared" si="22"/>
        <v>3</v>
      </c>
      <c r="H132">
        <f t="shared" si="23"/>
        <v>4</v>
      </c>
    </row>
    <row r="133" spans="1:8" x14ac:dyDescent="0.2">
      <c r="A133">
        <f t="shared" si="16"/>
        <v>0</v>
      </c>
      <c r="B133">
        <f t="shared" si="17"/>
        <v>0.9</v>
      </c>
      <c r="C133">
        <f t="shared" si="18"/>
        <v>3</v>
      </c>
      <c r="D133">
        <f t="shared" si="19"/>
        <v>0</v>
      </c>
      <c r="E133">
        <f t="shared" si="20"/>
        <v>1</v>
      </c>
      <c r="F133">
        <f t="shared" si="21"/>
        <v>2</v>
      </c>
      <c r="G133">
        <f t="shared" si="22"/>
        <v>3</v>
      </c>
      <c r="H133">
        <f t="shared" si="23"/>
        <v>4</v>
      </c>
    </row>
    <row r="134" spans="1:8" x14ac:dyDescent="0.2">
      <c r="A134">
        <f t="shared" si="16"/>
        <v>0</v>
      </c>
      <c r="B134">
        <f t="shared" si="17"/>
        <v>0.9</v>
      </c>
      <c r="C134">
        <f t="shared" si="18"/>
        <v>3</v>
      </c>
      <c r="D134">
        <f t="shared" si="19"/>
        <v>0</v>
      </c>
      <c r="E134">
        <f t="shared" si="20"/>
        <v>1</v>
      </c>
      <c r="F134">
        <f t="shared" si="21"/>
        <v>2</v>
      </c>
      <c r="G134">
        <f t="shared" si="22"/>
        <v>3</v>
      </c>
      <c r="H134">
        <f t="shared" si="23"/>
        <v>4</v>
      </c>
    </row>
    <row r="135" spans="1:8" x14ac:dyDescent="0.2">
      <c r="A135">
        <f t="shared" si="16"/>
        <v>0</v>
      </c>
      <c r="B135">
        <f t="shared" si="17"/>
        <v>0.9</v>
      </c>
      <c r="C135">
        <f t="shared" si="18"/>
        <v>3</v>
      </c>
      <c r="D135">
        <f t="shared" si="19"/>
        <v>0</v>
      </c>
      <c r="E135">
        <f t="shared" si="20"/>
        <v>1</v>
      </c>
      <c r="F135">
        <f t="shared" si="21"/>
        <v>2</v>
      </c>
      <c r="G135">
        <f t="shared" si="22"/>
        <v>3</v>
      </c>
      <c r="H135">
        <f t="shared" si="23"/>
        <v>4</v>
      </c>
    </row>
    <row r="136" spans="1:8" x14ac:dyDescent="0.2">
      <c r="A136">
        <f t="shared" si="16"/>
        <v>0</v>
      </c>
      <c r="B136">
        <f t="shared" si="17"/>
        <v>0.9</v>
      </c>
      <c r="C136">
        <f t="shared" si="18"/>
        <v>3</v>
      </c>
      <c r="D136">
        <f t="shared" si="19"/>
        <v>0</v>
      </c>
      <c r="E136">
        <f t="shared" si="20"/>
        <v>1</v>
      </c>
      <c r="F136">
        <f t="shared" si="21"/>
        <v>2</v>
      </c>
      <c r="G136">
        <f t="shared" si="22"/>
        <v>3</v>
      </c>
      <c r="H136">
        <f t="shared" si="23"/>
        <v>4</v>
      </c>
    </row>
    <row r="137" spans="1:8" x14ac:dyDescent="0.2">
      <c r="A137">
        <f t="shared" si="16"/>
        <v>0</v>
      </c>
      <c r="B137">
        <f t="shared" si="17"/>
        <v>0.9</v>
      </c>
      <c r="C137">
        <f t="shared" si="18"/>
        <v>3</v>
      </c>
      <c r="D137">
        <f t="shared" si="19"/>
        <v>0</v>
      </c>
      <c r="E137">
        <f t="shared" si="20"/>
        <v>1</v>
      </c>
      <c r="F137">
        <f t="shared" si="21"/>
        <v>2</v>
      </c>
      <c r="G137">
        <f t="shared" si="22"/>
        <v>3</v>
      </c>
      <c r="H137">
        <f t="shared" si="23"/>
        <v>4</v>
      </c>
    </row>
    <row r="138" spans="1:8" x14ac:dyDescent="0.2">
      <c r="A138">
        <f t="shared" si="16"/>
        <v>0</v>
      </c>
      <c r="B138">
        <f t="shared" si="17"/>
        <v>0.9</v>
      </c>
      <c r="C138">
        <f t="shared" si="18"/>
        <v>3</v>
      </c>
      <c r="D138">
        <f t="shared" si="19"/>
        <v>0</v>
      </c>
      <c r="E138">
        <f t="shared" si="20"/>
        <v>1</v>
      </c>
      <c r="F138">
        <f t="shared" si="21"/>
        <v>2</v>
      </c>
      <c r="G138">
        <f t="shared" si="22"/>
        <v>3</v>
      </c>
      <c r="H138">
        <f t="shared" si="23"/>
        <v>4</v>
      </c>
    </row>
    <row r="139" spans="1:8" x14ac:dyDescent="0.2">
      <c r="A139">
        <f t="shared" si="16"/>
        <v>0</v>
      </c>
      <c r="B139">
        <f t="shared" si="17"/>
        <v>0.9</v>
      </c>
      <c r="C139">
        <f t="shared" si="18"/>
        <v>3</v>
      </c>
      <c r="D139">
        <f t="shared" si="19"/>
        <v>0</v>
      </c>
      <c r="E139">
        <f t="shared" si="20"/>
        <v>1</v>
      </c>
      <c r="F139">
        <f t="shared" si="21"/>
        <v>2</v>
      </c>
      <c r="G139">
        <f t="shared" si="22"/>
        <v>3</v>
      </c>
      <c r="H139">
        <f t="shared" si="23"/>
        <v>4</v>
      </c>
    </row>
    <row r="140" spans="1:8" x14ac:dyDescent="0.2">
      <c r="A140">
        <f t="shared" si="16"/>
        <v>0</v>
      </c>
      <c r="B140">
        <f t="shared" si="17"/>
        <v>0.9</v>
      </c>
      <c r="C140">
        <f t="shared" si="18"/>
        <v>3</v>
      </c>
      <c r="D140">
        <f t="shared" si="19"/>
        <v>0</v>
      </c>
      <c r="E140">
        <f t="shared" si="20"/>
        <v>1</v>
      </c>
      <c r="F140">
        <f t="shared" si="21"/>
        <v>2</v>
      </c>
      <c r="G140">
        <f t="shared" si="22"/>
        <v>3</v>
      </c>
      <c r="H140">
        <f t="shared" si="23"/>
        <v>4</v>
      </c>
    </row>
    <row r="141" spans="1:8" x14ac:dyDescent="0.2">
      <c r="A141">
        <f t="shared" si="16"/>
        <v>0</v>
      </c>
      <c r="B141">
        <f t="shared" si="17"/>
        <v>0.9</v>
      </c>
      <c r="C141">
        <f t="shared" si="18"/>
        <v>3</v>
      </c>
      <c r="D141">
        <f t="shared" si="19"/>
        <v>0</v>
      </c>
      <c r="E141">
        <f t="shared" si="20"/>
        <v>1</v>
      </c>
      <c r="F141">
        <f t="shared" si="21"/>
        <v>2</v>
      </c>
      <c r="G141">
        <f t="shared" si="22"/>
        <v>3</v>
      </c>
      <c r="H141">
        <f t="shared" si="23"/>
        <v>4</v>
      </c>
    </row>
    <row r="142" spans="1:8" x14ac:dyDescent="0.2">
      <c r="A142">
        <f t="shared" si="16"/>
        <v>0</v>
      </c>
      <c r="B142">
        <f t="shared" si="17"/>
        <v>0.9</v>
      </c>
      <c r="C142">
        <f t="shared" si="18"/>
        <v>3</v>
      </c>
      <c r="D142">
        <f t="shared" si="19"/>
        <v>0</v>
      </c>
      <c r="E142">
        <f t="shared" si="20"/>
        <v>1</v>
      </c>
      <c r="F142">
        <f t="shared" si="21"/>
        <v>2</v>
      </c>
      <c r="G142">
        <f t="shared" si="22"/>
        <v>3</v>
      </c>
      <c r="H142">
        <f t="shared" si="23"/>
        <v>4</v>
      </c>
    </row>
    <row r="143" spans="1:8" x14ac:dyDescent="0.2">
      <c r="A143">
        <f t="shared" si="16"/>
        <v>0</v>
      </c>
      <c r="B143">
        <f t="shared" si="17"/>
        <v>0.9</v>
      </c>
      <c r="C143">
        <f t="shared" si="18"/>
        <v>3</v>
      </c>
      <c r="D143">
        <f t="shared" si="19"/>
        <v>0</v>
      </c>
      <c r="E143">
        <f t="shared" si="20"/>
        <v>1</v>
      </c>
      <c r="F143">
        <f t="shared" si="21"/>
        <v>2</v>
      </c>
      <c r="G143">
        <f t="shared" si="22"/>
        <v>3</v>
      </c>
      <c r="H143">
        <f t="shared" si="23"/>
        <v>4</v>
      </c>
    </row>
    <row r="144" spans="1:8" x14ac:dyDescent="0.2">
      <c r="A144">
        <f t="shared" si="16"/>
        <v>0</v>
      </c>
      <c r="B144">
        <f t="shared" si="17"/>
        <v>0.9</v>
      </c>
      <c r="C144">
        <f t="shared" si="18"/>
        <v>3</v>
      </c>
      <c r="D144">
        <f t="shared" si="19"/>
        <v>0</v>
      </c>
      <c r="E144">
        <f t="shared" si="20"/>
        <v>1</v>
      </c>
      <c r="F144">
        <f t="shared" si="21"/>
        <v>2</v>
      </c>
      <c r="G144">
        <f t="shared" si="22"/>
        <v>3</v>
      </c>
      <c r="H144">
        <f t="shared" si="23"/>
        <v>4</v>
      </c>
    </row>
    <row r="145" spans="1:8" x14ac:dyDescent="0.2">
      <c r="A145">
        <f t="shared" si="16"/>
        <v>0</v>
      </c>
      <c r="B145">
        <f t="shared" si="17"/>
        <v>0.9</v>
      </c>
      <c r="C145">
        <f t="shared" si="18"/>
        <v>3</v>
      </c>
      <c r="D145">
        <f t="shared" si="19"/>
        <v>0</v>
      </c>
      <c r="E145">
        <f t="shared" si="20"/>
        <v>1</v>
      </c>
      <c r="F145">
        <f t="shared" si="21"/>
        <v>2</v>
      </c>
      <c r="G145">
        <f t="shared" si="22"/>
        <v>3</v>
      </c>
      <c r="H145">
        <f t="shared" si="23"/>
        <v>4</v>
      </c>
    </row>
    <row r="146" spans="1:8" x14ac:dyDescent="0.2">
      <c r="A146">
        <f t="shared" si="16"/>
        <v>0</v>
      </c>
      <c r="B146">
        <f t="shared" si="17"/>
        <v>0.9</v>
      </c>
      <c r="C146">
        <f t="shared" si="18"/>
        <v>3</v>
      </c>
      <c r="D146">
        <f t="shared" si="19"/>
        <v>0</v>
      </c>
      <c r="E146">
        <f t="shared" si="20"/>
        <v>1</v>
      </c>
      <c r="F146">
        <f t="shared" si="21"/>
        <v>2</v>
      </c>
      <c r="G146">
        <f t="shared" si="22"/>
        <v>3</v>
      </c>
      <c r="H146">
        <f t="shared" si="23"/>
        <v>4</v>
      </c>
    </row>
    <row r="147" spans="1:8" x14ac:dyDescent="0.2">
      <c r="A147">
        <f t="shared" si="16"/>
        <v>0</v>
      </c>
      <c r="B147">
        <f t="shared" si="17"/>
        <v>0.9</v>
      </c>
      <c r="C147">
        <f t="shared" si="18"/>
        <v>3</v>
      </c>
      <c r="D147">
        <f t="shared" si="19"/>
        <v>0</v>
      </c>
      <c r="E147">
        <f t="shared" si="20"/>
        <v>1</v>
      </c>
      <c r="F147">
        <f t="shared" si="21"/>
        <v>2</v>
      </c>
      <c r="G147">
        <f t="shared" si="22"/>
        <v>3</v>
      </c>
      <c r="H147">
        <f t="shared" si="23"/>
        <v>4</v>
      </c>
    </row>
    <row r="148" spans="1:8" x14ac:dyDescent="0.2">
      <c r="A148">
        <f t="shared" si="16"/>
        <v>0</v>
      </c>
      <c r="B148">
        <f t="shared" si="17"/>
        <v>0.9</v>
      </c>
      <c r="C148">
        <f t="shared" si="18"/>
        <v>3</v>
      </c>
      <c r="D148">
        <f t="shared" si="19"/>
        <v>0</v>
      </c>
      <c r="E148">
        <f t="shared" si="20"/>
        <v>1</v>
      </c>
      <c r="F148">
        <f t="shared" si="21"/>
        <v>2</v>
      </c>
      <c r="G148">
        <f t="shared" si="22"/>
        <v>3</v>
      </c>
      <c r="H148">
        <f t="shared" si="23"/>
        <v>4</v>
      </c>
    </row>
    <row r="149" spans="1:8" x14ac:dyDescent="0.2">
      <c r="A149">
        <f t="shared" si="16"/>
        <v>0</v>
      </c>
      <c r="B149">
        <f t="shared" si="17"/>
        <v>0.9</v>
      </c>
      <c r="C149">
        <f t="shared" si="18"/>
        <v>3</v>
      </c>
      <c r="D149">
        <f t="shared" si="19"/>
        <v>0</v>
      </c>
      <c r="E149">
        <f t="shared" si="20"/>
        <v>1</v>
      </c>
      <c r="F149">
        <f t="shared" si="21"/>
        <v>2</v>
      </c>
      <c r="G149">
        <f t="shared" si="22"/>
        <v>3</v>
      </c>
      <c r="H149">
        <f t="shared" si="23"/>
        <v>4</v>
      </c>
    </row>
    <row r="150" spans="1:8" x14ac:dyDescent="0.2">
      <c r="A150">
        <f t="shared" si="16"/>
        <v>0</v>
      </c>
      <c r="B150">
        <f t="shared" si="17"/>
        <v>0.9</v>
      </c>
      <c r="C150">
        <f t="shared" si="18"/>
        <v>3</v>
      </c>
      <c r="D150">
        <f t="shared" si="19"/>
        <v>0</v>
      </c>
      <c r="E150">
        <f t="shared" si="20"/>
        <v>1</v>
      </c>
      <c r="F150">
        <f t="shared" si="21"/>
        <v>2</v>
      </c>
      <c r="G150">
        <f t="shared" si="22"/>
        <v>3</v>
      </c>
      <c r="H150">
        <f t="shared" si="23"/>
        <v>4</v>
      </c>
    </row>
    <row r="151" spans="1:8" x14ac:dyDescent="0.2">
      <c r="A151">
        <f t="shared" si="16"/>
        <v>0</v>
      </c>
      <c r="B151">
        <f t="shared" si="17"/>
        <v>0.9</v>
      </c>
      <c r="C151">
        <f t="shared" si="18"/>
        <v>3</v>
      </c>
      <c r="D151">
        <f t="shared" si="19"/>
        <v>0</v>
      </c>
      <c r="E151">
        <f t="shared" si="20"/>
        <v>1</v>
      </c>
      <c r="F151">
        <f t="shared" si="21"/>
        <v>2</v>
      </c>
      <c r="G151">
        <f t="shared" si="22"/>
        <v>3</v>
      </c>
      <c r="H151">
        <f t="shared" si="23"/>
        <v>4</v>
      </c>
    </row>
    <row r="152" spans="1:8" x14ac:dyDescent="0.2">
      <c r="A152">
        <f t="shared" si="16"/>
        <v>0</v>
      </c>
      <c r="B152">
        <f t="shared" si="17"/>
        <v>0.9</v>
      </c>
      <c r="C152">
        <f t="shared" si="18"/>
        <v>3</v>
      </c>
      <c r="D152">
        <f t="shared" si="19"/>
        <v>0</v>
      </c>
      <c r="E152">
        <f t="shared" si="20"/>
        <v>1</v>
      </c>
      <c r="F152">
        <f t="shared" si="21"/>
        <v>2</v>
      </c>
      <c r="G152">
        <f t="shared" si="22"/>
        <v>3</v>
      </c>
      <c r="H152">
        <f t="shared" si="23"/>
        <v>4</v>
      </c>
    </row>
    <row r="153" spans="1:8" x14ac:dyDescent="0.2">
      <c r="A153">
        <f t="shared" si="16"/>
        <v>0</v>
      </c>
      <c r="B153">
        <f t="shared" si="17"/>
        <v>0.9</v>
      </c>
      <c r="C153">
        <f t="shared" si="18"/>
        <v>3</v>
      </c>
      <c r="D153">
        <f t="shared" si="19"/>
        <v>0</v>
      </c>
      <c r="E153">
        <f t="shared" si="20"/>
        <v>1</v>
      </c>
      <c r="F153">
        <f t="shared" si="21"/>
        <v>2</v>
      </c>
      <c r="G153">
        <f t="shared" si="22"/>
        <v>3</v>
      </c>
      <c r="H153">
        <f t="shared" si="23"/>
        <v>4</v>
      </c>
    </row>
    <row r="154" spans="1:8" x14ac:dyDescent="0.2">
      <c r="A154">
        <f t="shared" si="16"/>
        <v>0</v>
      </c>
      <c r="B154">
        <f t="shared" si="17"/>
        <v>0.9</v>
      </c>
      <c r="C154">
        <f t="shared" si="18"/>
        <v>3</v>
      </c>
      <c r="D154">
        <f t="shared" si="19"/>
        <v>0</v>
      </c>
      <c r="E154">
        <f t="shared" si="20"/>
        <v>1</v>
      </c>
      <c r="F154">
        <f t="shared" si="21"/>
        <v>2</v>
      </c>
      <c r="G154">
        <f t="shared" si="22"/>
        <v>3</v>
      </c>
      <c r="H154">
        <f t="shared" si="23"/>
        <v>4</v>
      </c>
    </row>
    <row r="155" spans="1:8" x14ac:dyDescent="0.2">
      <c r="A155">
        <f t="shared" si="16"/>
        <v>0</v>
      </c>
      <c r="B155">
        <f t="shared" si="17"/>
        <v>0.9</v>
      </c>
      <c r="C155">
        <f t="shared" si="18"/>
        <v>3</v>
      </c>
      <c r="D155">
        <f t="shared" si="19"/>
        <v>0</v>
      </c>
      <c r="E155">
        <f t="shared" si="20"/>
        <v>1</v>
      </c>
      <c r="F155">
        <f t="shared" si="21"/>
        <v>2</v>
      </c>
      <c r="G155">
        <f t="shared" si="22"/>
        <v>3</v>
      </c>
      <c r="H155">
        <f t="shared" si="23"/>
        <v>4</v>
      </c>
    </row>
    <row r="156" spans="1:8" x14ac:dyDescent="0.2">
      <c r="A156">
        <f t="shared" si="16"/>
        <v>0</v>
      </c>
      <c r="B156">
        <f t="shared" si="17"/>
        <v>0.9</v>
      </c>
      <c r="C156">
        <f t="shared" si="18"/>
        <v>3</v>
      </c>
      <c r="D156">
        <f t="shared" si="19"/>
        <v>0</v>
      </c>
      <c r="E156">
        <f t="shared" si="20"/>
        <v>1</v>
      </c>
      <c r="F156">
        <f t="shared" si="21"/>
        <v>2</v>
      </c>
      <c r="G156">
        <f t="shared" si="22"/>
        <v>3</v>
      </c>
      <c r="H156">
        <f t="shared" si="23"/>
        <v>4</v>
      </c>
    </row>
    <row r="157" spans="1:8" x14ac:dyDescent="0.2">
      <c r="A157">
        <f t="shared" si="16"/>
        <v>0</v>
      </c>
      <c r="B157">
        <f t="shared" si="17"/>
        <v>0.9</v>
      </c>
      <c r="C157">
        <f t="shared" si="18"/>
        <v>3</v>
      </c>
      <c r="D157">
        <f t="shared" si="19"/>
        <v>0</v>
      </c>
      <c r="E157">
        <f t="shared" si="20"/>
        <v>1</v>
      </c>
      <c r="F157">
        <f t="shared" si="21"/>
        <v>2</v>
      </c>
      <c r="G157">
        <f t="shared" si="22"/>
        <v>3</v>
      </c>
      <c r="H157">
        <f t="shared" si="23"/>
        <v>4</v>
      </c>
    </row>
    <row r="158" spans="1:8" x14ac:dyDescent="0.2">
      <c r="A158">
        <f t="shared" si="16"/>
        <v>0</v>
      </c>
      <c r="B158">
        <f t="shared" si="17"/>
        <v>0.9</v>
      </c>
      <c r="C158">
        <f t="shared" si="18"/>
        <v>3</v>
      </c>
      <c r="D158">
        <f t="shared" si="19"/>
        <v>0</v>
      </c>
      <c r="E158">
        <f t="shared" si="20"/>
        <v>1</v>
      </c>
      <c r="F158">
        <f t="shared" si="21"/>
        <v>2</v>
      </c>
      <c r="G158">
        <f t="shared" si="22"/>
        <v>3</v>
      </c>
      <c r="H158">
        <f t="shared" si="23"/>
        <v>4</v>
      </c>
    </row>
    <row r="159" spans="1:8" x14ac:dyDescent="0.2">
      <c r="A159">
        <f t="shared" si="16"/>
        <v>0</v>
      </c>
      <c r="B159">
        <f t="shared" si="17"/>
        <v>0.9</v>
      </c>
      <c r="C159">
        <f t="shared" si="18"/>
        <v>3</v>
      </c>
      <c r="D159">
        <f t="shared" si="19"/>
        <v>0</v>
      </c>
      <c r="E159">
        <f t="shared" si="20"/>
        <v>1</v>
      </c>
      <c r="F159">
        <f t="shared" si="21"/>
        <v>2</v>
      </c>
      <c r="G159">
        <f t="shared" si="22"/>
        <v>3</v>
      </c>
      <c r="H159">
        <f t="shared" si="23"/>
        <v>4</v>
      </c>
    </row>
    <row r="160" spans="1:8" x14ac:dyDescent="0.2">
      <c r="A160">
        <f t="shared" si="16"/>
        <v>0</v>
      </c>
      <c r="B160">
        <f t="shared" si="17"/>
        <v>0.9</v>
      </c>
      <c r="C160">
        <f t="shared" si="18"/>
        <v>3</v>
      </c>
      <c r="D160">
        <f t="shared" si="19"/>
        <v>0</v>
      </c>
      <c r="E160">
        <f t="shared" si="20"/>
        <v>1</v>
      </c>
      <c r="F160">
        <f t="shared" si="21"/>
        <v>2</v>
      </c>
      <c r="G160">
        <f t="shared" si="22"/>
        <v>3</v>
      </c>
      <c r="H160">
        <f t="shared" si="23"/>
        <v>4</v>
      </c>
    </row>
    <row r="161" spans="1:8" x14ac:dyDescent="0.2">
      <c r="A161">
        <f t="shared" si="16"/>
        <v>0</v>
      </c>
      <c r="B161">
        <f t="shared" si="17"/>
        <v>0.9</v>
      </c>
      <c r="C161">
        <f t="shared" si="18"/>
        <v>3</v>
      </c>
      <c r="D161">
        <f t="shared" si="19"/>
        <v>0</v>
      </c>
      <c r="E161">
        <f t="shared" si="20"/>
        <v>1</v>
      </c>
      <c r="F161">
        <f t="shared" si="21"/>
        <v>2</v>
      </c>
      <c r="G161">
        <f t="shared" si="22"/>
        <v>3</v>
      </c>
      <c r="H161">
        <f t="shared" si="23"/>
        <v>4</v>
      </c>
    </row>
    <row r="162" spans="1:8" x14ac:dyDescent="0.2">
      <c r="A162">
        <f t="shared" si="16"/>
        <v>0</v>
      </c>
      <c r="B162">
        <f t="shared" si="17"/>
        <v>0.9</v>
      </c>
      <c r="C162">
        <f t="shared" si="18"/>
        <v>3</v>
      </c>
      <c r="D162">
        <f t="shared" si="19"/>
        <v>0</v>
      </c>
      <c r="E162">
        <f t="shared" si="20"/>
        <v>1</v>
      </c>
      <c r="F162">
        <f t="shared" si="21"/>
        <v>2</v>
      </c>
      <c r="G162">
        <f t="shared" si="22"/>
        <v>3</v>
      </c>
      <c r="H162">
        <f t="shared" si="23"/>
        <v>4</v>
      </c>
    </row>
    <row r="163" spans="1:8" x14ac:dyDescent="0.2">
      <c r="A163">
        <f t="shared" si="16"/>
        <v>0</v>
      </c>
      <c r="B163">
        <f t="shared" si="17"/>
        <v>0.9</v>
      </c>
      <c r="C163">
        <f t="shared" si="18"/>
        <v>3</v>
      </c>
      <c r="D163">
        <f t="shared" si="19"/>
        <v>0</v>
      </c>
      <c r="E163">
        <f t="shared" si="20"/>
        <v>1</v>
      </c>
      <c r="F163">
        <f t="shared" si="21"/>
        <v>2</v>
      </c>
      <c r="G163">
        <f t="shared" si="22"/>
        <v>3</v>
      </c>
      <c r="H163">
        <f t="shared" si="23"/>
        <v>4</v>
      </c>
    </row>
    <row r="164" spans="1:8" x14ac:dyDescent="0.2">
      <c r="A164">
        <f t="shared" si="16"/>
        <v>0</v>
      </c>
      <c r="B164">
        <f t="shared" si="17"/>
        <v>0.9</v>
      </c>
      <c r="C164">
        <f t="shared" si="18"/>
        <v>3</v>
      </c>
      <c r="D164">
        <f t="shared" si="19"/>
        <v>0</v>
      </c>
      <c r="E164">
        <f t="shared" si="20"/>
        <v>1</v>
      </c>
      <c r="F164">
        <f t="shared" si="21"/>
        <v>2</v>
      </c>
      <c r="G164">
        <f t="shared" si="22"/>
        <v>3</v>
      </c>
      <c r="H164">
        <f t="shared" si="23"/>
        <v>4</v>
      </c>
    </row>
    <row r="165" spans="1:8" x14ac:dyDescent="0.2">
      <c r="A165">
        <f t="shared" si="16"/>
        <v>0</v>
      </c>
      <c r="B165">
        <f t="shared" si="17"/>
        <v>0.9</v>
      </c>
      <c r="C165">
        <f t="shared" si="18"/>
        <v>3</v>
      </c>
      <c r="D165">
        <f t="shared" si="19"/>
        <v>0</v>
      </c>
      <c r="E165">
        <f t="shared" si="20"/>
        <v>1</v>
      </c>
      <c r="F165">
        <f t="shared" si="21"/>
        <v>2</v>
      </c>
      <c r="G165">
        <f t="shared" si="22"/>
        <v>3</v>
      </c>
      <c r="H165">
        <f t="shared" si="23"/>
        <v>4</v>
      </c>
    </row>
    <row r="166" spans="1:8" x14ac:dyDescent="0.2">
      <c r="A166">
        <f t="shared" si="16"/>
        <v>0</v>
      </c>
      <c r="B166">
        <f t="shared" si="17"/>
        <v>0.9</v>
      </c>
      <c r="C166">
        <f t="shared" si="18"/>
        <v>3</v>
      </c>
      <c r="D166">
        <f t="shared" si="19"/>
        <v>0</v>
      </c>
      <c r="E166">
        <f t="shared" si="20"/>
        <v>1</v>
      </c>
      <c r="F166">
        <f t="shared" si="21"/>
        <v>2</v>
      </c>
      <c r="G166">
        <f t="shared" si="22"/>
        <v>3</v>
      </c>
      <c r="H166">
        <f t="shared" si="23"/>
        <v>4</v>
      </c>
    </row>
    <row r="167" spans="1:8" x14ac:dyDescent="0.2">
      <c r="A167">
        <f t="shared" si="16"/>
        <v>0</v>
      </c>
      <c r="B167">
        <f t="shared" si="17"/>
        <v>0.9</v>
      </c>
      <c r="C167">
        <f t="shared" si="18"/>
        <v>3</v>
      </c>
      <c r="D167">
        <f t="shared" si="19"/>
        <v>0</v>
      </c>
      <c r="E167">
        <f t="shared" si="20"/>
        <v>1</v>
      </c>
      <c r="F167">
        <f t="shared" si="21"/>
        <v>2</v>
      </c>
      <c r="G167">
        <f t="shared" si="22"/>
        <v>3</v>
      </c>
      <c r="H167">
        <f t="shared" si="23"/>
        <v>4</v>
      </c>
    </row>
    <row r="168" spans="1:8" x14ac:dyDescent="0.2">
      <c r="A168">
        <f t="shared" si="16"/>
        <v>0</v>
      </c>
      <c r="B168">
        <f t="shared" si="17"/>
        <v>0.9</v>
      </c>
      <c r="C168">
        <f t="shared" si="18"/>
        <v>3</v>
      </c>
      <c r="D168">
        <f t="shared" si="19"/>
        <v>0</v>
      </c>
      <c r="E168">
        <f t="shared" si="20"/>
        <v>1</v>
      </c>
      <c r="F168">
        <f t="shared" si="21"/>
        <v>2</v>
      </c>
      <c r="G168">
        <f t="shared" si="22"/>
        <v>3</v>
      </c>
      <c r="H168">
        <f t="shared" si="23"/>
        <v>4</v>
      </c>
    </row>
    <row r="169" spans="1:8" x14ac:dyDescent="0.2">
      <c r="A169">
        <f t="shared" si="16"/>
        <v>0</v>
      </c>
      <c r="B169">
        <f t="shared" si="17"/>
        <v>0.9</v>
      </c>
      <c r="C169">
        <f t="shared" si="18"/>
        <v>3</v>
      </c>
      <c r="D169">
        <f t="shared" si="19"/>
        <v>0</v>
      </c>
      <c r="E169">
        <f t="shared" si="20"/>
        <v>1</v>
      </c>
      <c r="F169">
        <f t="shared" si="21"/>
        <v>2</v>
      </c>
      <c r="G169">
        <f t="shared" si="22"/>
        <v>3</v>
      </c>
      <c r="H169">
        <f t="shared" si="23"/>
        <v>4</v>
      </c>
    </row>
    <row r="170" spans="1:8" x14ac:dyDescent="0.2">
      <c r="A170">
        <f t="shared" si="16"/>
        <v>0</v>
      </c>
      <c r="B170">
        <f t="shared" si="17"/>
        <v>0.9</v>
      </c>
      <c r="C170">
        <f t="shared" si="18"/>
        <v>3</v>
      </c>
      <c r="D170">
        <f t="shared" si="19"/>
        <v>0</v>
      </c>
      <c r="E170">
        <f t="shared" si="20"/>
        <v>1</v>
      </c>
      <c r="F170">
        <f t="shared" si="21"/>
        <v>2</v>
      </c>
      <c r="G170">
        <f t="shared" si="22"/>
        <v>3</v>
      </c>
      <c r="H170">
        <f t="shared" si="23"/>
        <v>4</v>
      </c>
    </row>
    <row r="171" spans="1:8" x14ac:dyDescent="0.2">
      <c r="A171">
        <f t="shared" si="16"/>
        <v>0</v>
      </c>
      <c r="B171">
        <f t="shared" si="17"/>
        <v>0.9</v>
      </c>
      <c r="C171">
        <f t="shared" si="18"/>
        <v>3</v>
      </c>
      <c r="D171">
        <f t="shared" si="19"/>
        <v>0</v>
      </c>
      <c r="E171">
        <f t="shared" si="20"/>
        <v>1</v>
      </c>
      <c r="F171">
        <f t="shared" si="21"/>
        <v>2</v>
      </c>
      <c r="G171">
        <f t="shared" si="22"/>
        <v>3</v>
      </c>
      <c r="H171">
        <f t="shared" si="23"/>
        <v>4</v>
      </c>
    </row>
    <row r="172" spans="1:8" x14ac:dyDescent="0.2">
      <c r="A172">
        <f t="shared" si="16"/>
        <v>0</v>
      </c>
      <c r="B172">
        <f t="shared" si="17"/>
        <v>0.9</v>
      </c>
      <c r="C172">
        <f t="shared" si="18"/>
        <v>3</v>
      </c>
      <c r="D172">
        <f t="shared" si="19"/>
        <v>0</v>
      </c>
      <c r="E172">
        <f t="shared" si="20"/>
        <v>1</v>
      </c>
      <c r="F172">
        <f t="shared" si="21"/>
        <v>2</v>
      </c>
      <c r="G172">
        <f t="shared" si="22"/>
        <v>3</v>
      </c>
      <c r="H172">
        <f t="shared" si="23"/>
        <v>4</v>
      </c>
    </row>
    <row r="173" spans="1:8" x14ac:dyDescent="0.2">
      <c r="A173">
        <f t="shared" si="16"/>
        <v>0</v>
      </c>
      <c r="B173">
        <f t="shared" si="17"/>
        <v>0.9</v>
      </c>
      <c r="C173">
        <f t="shared" si="18"/>
        <v>3</v>
      </c>
      <c r="D173">
        <f t="shared" si="19"/>
        <v>0</v>
      </c>
      <c r="E173">
        <f t="shared" si="20"/>
        <v>1</v>
      </c>
      <c r="F173">
        <f t="shared" si="21"/>
        <v>2</v>
      </c>
      <c r="G173">
        <f t="shared" si="22"/>
        <v>3</v>
      </c>
      <c r="H173">
        <f t="shared" si="23"/>
        <v>4</v>
      </c>
    </row>
    <row r="174" spans="1:8" x14ac:dyDescent="0.2">
      <c r="A174">
        <f t="shared" si="16"/>
        <v>0</v>
      </c>
      <c r="B174">
        <f t="shared" si="17"/>
        <v>0.9</v>
      </c>
      <c r="C174">
        <f t="shared" si="18"/>
        <v>3</v>
      </c>
      <c r="D174">
        <f t="shared" si="19"/>
        <v>0</v>
      </c>
      <c r="E174">
        <f t="shared" si="20"/>
        <v>1</v>
      </c>
      <c r="F174">
        <f t="shared" si="21"/>
        <v>2</v>
      </c>
      <c r="G174">
        <f t="shared" si="22"/>
        <v>3</v>
      </c>
      <c r="H174">
        <f t="shared" si="23"/>
        <v>4</v>
      </c>
    </row>
    <row r="175" spans="1:8" x14ac:dyDescent="0.2">
      <c r="A175">
        <f t="shared" si="16"/>
        <v>0</v>
      </c>
      <c r="B175">
        <f t="shared" si="17"/>
        <v>0.9</v>
      </c>
      <c r="C175">
        <f t="shared" si="18"/>
        <v>3</v>
      </c>
      <c r="D175">
        <f t="shared" si="19"/>
        <v>0</v>
      </c>
      <c r="E175">
        <f t="shared" si="20"/>
        <v>1</v>
      </c>
      <c r="F175">
        <f t="shared" si="21"/>
        <v>2</v>
      </c>
      <c r="G175">
        <f t="shared" si="22"/>
        <v>3</v>
      </c>
      <c r="H175">
        <f t="shared" si="23"/>
        <v>4</v>
      </c>
    </row>
    <row r="176" spans="1:8" x14ac:dyDescent="0.2">
      <c r="A176">
        <f t="shared" si="16"/>
        <v>0</v>
      </c>
      <c r="B176">
        <f t="shared" si="17"/>
        <v>0.9</v>
      </c>
      <c r="C176">
        <f t="shared" si="18"/>
        <v>3</v>
      </c>
      <c r="D176">
        <f t="shared" si="19"/>
        <v>0</v>
      </c>
      <c r="E176">
        <f t="shared" si="20"/>
        <v>1</v>
      </c>
      <c r="F176">
        <f t="shared" si="21"/>
        <v>2</v>
      </c>
      <c r="G176">
        <f t="shared" si="22"/>
        <v>3</v>
      </c>
      <c r="H176">
        <f t="shared" si="23"/>
        <v>4</v>
      </c>
    </row>
    <row r="177" spans="1:8" x14ac:dyDescent="0.2">
      <c r="A177">
        <f t="shared" si="16"/>
        <v>0</v>
      </c>
      <c r="B177">
        <f t="shared" si="17"/>
        <v>0.9</v>
      </c>
      <c r="C177">
        <f t="shared" si="18"/>
        <v>3</v>
      </c>
      <c r="D177">
        <f t="shared" si="19"/>
        <v>0</v>
      </c>
      <c r="E177">
        <f t="shared" si="20"/>
        <v>1</v>
      </c>
      <c r="F177">
        <f t="shared" si="21"/>
        <v>2</v>
      </c>
      <c r="G177">
        <f t="shared" si="22"/>
        <v>3</v>
      </c>
      <c r="H177">
        <f t="shared" si="23"/>
        <v>4</v>
      </c>
    </row>
    <row r="178" spans="1:8" x14ac:dyDescent="0.2">
      <c r="A178">
        <f t="shared" si="16"/>
        <v>0</v>
      </c>
      <c r="B178">
        <f t="shared" si="17"/>
        <v>0.9</v>
      </c>
      <c r="C178">
        <f t="shared" si="18"/>
        <v>3</v>
      </c>
      <c r="D178">
        <f t="shared" si="19"/>
        <v>0</v>
      </c>
      <c r="E178">
        <f t="shared" si="20"/>
        <v>1</v>
      </c>
      <c r="F178">
        <f t="shared" si="21"/>
        <v>2</v>
      </c>
      <c r="G178">
        <f t="shared" si="22"/>
        <v>3</v>
      </c>
      <c r="H178">
        <f t="shared" si="23"/>
        <v>4</v>
      </c>
    </row>
    <row r="179" spans="1:8" x14ac:dyDescent="0.2">
      <c r="A179">
        <f t="shared" si="16"/>
        <v>0</v>
      </c>
      <c r="B179">
        <f t="shared" si="17"/>
        <v>0.9</v>
      </c>
      <c r="C179">
        <f t="shared" si="18"/>
        <v>3</v>
      </c>
      <c r="D179">
        <f t="shared" si="19"/>
        <v>0</v>
      </c>
      <c r="E179">
        <f t="shared" si="20"/>
        <v>1</v>
      </c>
      <c r="F179">
        <f t="shared" si="21"/>
        <v>2</v>
      </c>
      <c r="G179">
        <f t="shared" si="22"/>
        <v>3</v>
      </c>
      <c r="H179">
        <f t="shared" si="23"/>
        <v>4</v>
      </c>
    </row>
    <row r="180" spans="1:8" x14ac:dyDescent="0.2">
      <c r="A180">
        <f t="shared" si="16"/>
        <v>0</v>
      </c>
      <c r="B180">
        <f t="shared" si="17"/>
        <v>0.9</v>
      </c>
      <c r="C180">
        <f t="shared" si="18"/>
        <v>3</v>
      </c>
      <c r="D180">
        <f t="shared" si="19"/>
        <v>0</v>
      </c>
      <c r="E180">
        <f t="shared" si="20"/>
        <v>1</v>
      </c>
      <c r="F180">
        <f t="shared" si="21"/>
        <v>2</v>
      </c>
      <c r="G180">
        <f t="shared" si="22"/>
        <v>3</v>
      </c>
      <c r="H180">
        <f t="shared" si="23"/>
        <v>4</v>
      </c>
    </row>
    <row r="181" spans="1:8" x14ac:dyDescent="0.2">
      <c r="A181">
        <f t="shared" si="16"/>
        <v>0</v>
      </c>
      <c r="B181">
        <f t="shared" si="17"/>
        <v>0.9</v>
      </c>
      <c r="C181">
        <f t="shared" si="18"/>
        <v>3</v>
      </c>
      <c r="D181">
        <f t="shared" si="19"/>
        <v>0</v>
      </c>
      <c r="E181">
        <f t="shared" si="20"/>
        <v>1</v>
      </c>
      <c r="F181">
        <f t="shared" si="21"/>
        <v>2</v>
      </c>
      <c r="G181">
        <f t="shared" si="22"/>
        <v>3</v>
      </c>
      <c r="H181">
        <f t="shared" si="23"/>
        <v>4</v>
      </c>
    </row>
    <row r="182" spans="1:8" x14ac:dyDescent="0.2">
      <c r="A182">
        <f t="shared" si="16"/>
        <v>0</v>
      </c>
      <c r="B182">
        <f t="shared" si="17"/>
        <v>0.9</v>
      </c>
      <c r="C182">
        <f t="shared" si="18"/>
        <v>3</v>
      </c>
      <c r="D182">
        <f t="shared" si="19"/>
        <v>0</v>
      </c>
      <c r="E182">
        <f t="shared" si="20"/>
        <v>1</v>
      </c>
      <c r="F182">
        <f t="shared" si="21"/>
        <v>2</v>
      </c>
      <c r="G182">
        <f t="shared" si="22"/>
        <v>3</v>
      </c>
      <c r="H182">
        <f t="shared" si="23"/>
        <v>4</v>
      </c>
    </row>
    <row r="183" spans="1:8" x14ac:dyDescent="0.2">
      <c r="A183">
        <f t="shared" si="16"/>
        <v>0</v>
      </c>
      <c r="B183">
        <f t="shared" si="17"/>
        <v>0.9</v>
      </c>
      <c r="C183">
        <f t="shared" si="18"/>
        <v>3</v>
      </c>
      <c r="D183">
        <f t="shared" si="19"/>
        <v>0</v>
      </c>
      <c r="E183">
        <f t="shared" si="20"/>
        <v>1</v>
      </c>
      <c r="F183">
        <f t="shared" si="21"/>
        <v>2</v>
      </c>
      <c r="G183">
        <f t="shared" si="22"/>
        <v>3</v>
      </c>
      <c r="H183">
        <f t="shared" si="23"/>
        <v>4</v>
      </c>
    </row>
    <row r="184" spans="1:8" x14ac:dyDescent="0.2">
      <c r="A184">
        <f t="shared" si="16"/>
        <v>0</v>
      </c>
      <c r="B184">
        <f t="shared" si="17"/>
        <v>0.9</v>
      </c>
      <c r="C184">
        <f t="shared" si="18"/>
        <v>3</v>
      </c>
      <c r="D184">
        <f t="shared" si="19"/>
        <v>0</v>
      </c>
      <c r="E184">
        <f t="shared" si="20"/>
        <v>1</v>
      </c>
      <c r="F184">
        <f t="shared" si="21"/>
        <v>2</v>
      </c>
      <c r="G184">
        <f t="shared" si="22"/>
        <v>3</v>
      </c>
      <c r="H184">
        <f t="shared" si="23"/>
        <v>4</v>
      </c>
    </row>
    <row r="185" spans="1:8" x14ac:dyDescent="0.2">
      <c r="A185">
        <f t="shared" si="16"/>
        <v>0</v>
      </c>
      <c r="B185">
        <f t="shared" si="17"/>
        <v>0.9</v>
      </c>
      <c r="C185">
        <f t="shared" si="18"/>
        <v>3</v>
      </c>
      <c r="D185">
        <f t="shared" si="19"/>
        <v>0</v>
      </c>
      <c r="E185">
        <f t="shared" si="20"/>
        <v>1</v>
      </c>
      <c r="F185">
        <f t="shared" si="21"/>
        <v>2</v>
      </c>
      <c r="G185">
        <f t="shared" si="22"/>
        <v>3</v>
      </c>
      <c r="H185">
        <f t="shared" si="23"/>
        <v>4</v>
      </c>
    </row>
    <row r="186" spans="1:8" x14ac:dyDescent="0.2">
      <c r="A186">
        <f t="shared" si="16"/>
        <v>0</v>
      </c>
      <c r="B186">
        <f t="shared" si="17"/>
        <v>0.9</v>
      </c>
      <c r="C186">
        <f t="shared" si="18"/>
        <v>3</v>
      </c>
      <c r="D186">
        <f t="shared" si="19"/>
        <v>0</v>
      </c>
      <c r="E186">
        <f t="shared" si="20"/>
        <v>1</v>
      </c>
      <c r="F186">
        <f t="shared" si="21"/>
        <v>2</v>
      </c>
      <c r="G186">
        <f t="shared" si="22"/>
        <v>3</v>
      </c>
      <c r="H186">
        <f t="shared" si="23"/>
        <v>4</v>
      </c>
    </row>
    <row r="187" spans="1:8" x14ac:dyDescent="0.2">
      <c r="A187">
        <f t="shared" si="16"/>
        <v>0</v>
      </c>
      <c r="B187">
        <f t="shared" si="17"/>
        <v>0.9</v>
      </c>
      <c r="C187">
        <f t="shared" si="18"/>
        <v>3</v>
      </c>
      <c r="D187">
        <f t="shared" si="19"/>
        <v>0</v>
      </c>
      <c r="E187">
        <f t="shared" si="20"/>
        <v>1</v>
      </c>
      <c r="F187">
        <f t="shared" si="21"/>
        <v>2</v>
      </c>
      <c r="G187">
        <f t="shared" si="22"/>
        <v>3</v>
      </c>
      <c r="H187">
        <f t="shared" si="23"/>
        <v>4</v>
      </c>
    </row>
    <row r="188" spans="1:8" x14ac:dyDescent="0.2">
      <c r="A188">
        <f t="shared" si="16"/>
        <v>0</v>
      </c>
      <c r="B188">
        <f t="shared" si="17"/>
        <v>0.9</v>
      </c>
      <c r="C188">
        <f t="shared" si="18"/>
        <v>3</v>
      </c>
      <c r="D188">
        <f t="shared" si="19"/>
        <v>0</v>
      </c>
      <c r="E188">
        <f t="shared" si="20"/>
        <v>1</v>
      </c>
      <c r="F188">
        <f t="shared" si="21"/>
        <v>2</v>
      </c>
      <c r="G188">
        <f t="shared" si="22"/>
        <v>3</v>
      </c>
      <c r="H188">
        <f t="shared" si="23"/>
        <v>4</v>
      </c>
    </row>
    <row r="189" spans="1:8" x14ac:dyDescent="0.2">
      <c r="A189">
        <f t="shared" si="16"/>
        <v>0</v>
      </c>
      <c r="B189">
        <f t="shared" si="17"/>
        <v>0.9</v>
      </c>
      <c r="C189">
        <f t="shared" si="18"/>
        <v>3</v>
      </c>
      <c r="D189">
        <f t="shared" si="19"/>
        <v>0</v>
      </c>
      <c r="E189">
        <f t="shared" si="20"/>
        <v>1</v>
      </c>
      <c r="F189">
        <f t="shared" si="21"/>
        <v>2</v>
      </c>
      <c r="G189">
        <f t="shared" si="22"/>
        <v>3</v>
      </c>
      <c r="H189">
        <f t="shared" si="23"/>
        <v>4</v>
      </c>
    </row>
    <row r="190" spans="1:8" x14ac:dyDescent="0.2">
      <c r="A190">
        <f t="shared" si="16"/>
        <v>0</v>
      </c>
      <c r="B190">
        <f t="shared" si="17"/>
        <v>0.9</v>
      </c>
      <c r="C190">
        <f t="shared" si="18"/>
        <v>3</v>
      </c>
      <c r="D190">
        <f t="shared" si="19"/>
        <v>0</v>
      </c>
      <c r="E190">
        <f t="shared" si="20"/>
        <v>1</v>
      </c>
      <c r="F190">
        <f t="shared" si="21"/>
        <v>2</v>
      </c>
      <c r="G190">
        <f t="shared" si="22"/>
        <v>3</v>
      </c>
      <c r="H190">
        <f t="shared" si="23"/>
        <v>4</v>
      </c>
    </row>
    <row r="191" spans="1:8" x14ac:dyDescent="0.2">
      <c r="A191">
        <f t="shared" si="16"/>
        <v>0</v>
      </c>
      <c r="B191">
        <f t="shared" si="17"/>
        <v>0.9</v>
      </c>
      <c r="C191">
        <f t="shared" si="18"/>
        <v>3</v>
      </c>
      <c r="D191">
        <f t="shared" si="19"/>
        <v>0</v>
      </c>
      <c r="E191">
        <f t="shared" si="20"/>
        <v>1</v>
      </c>
      <c r="F191">
        <f t="shared" si="21"/>
        <v>2</v>
      </c>
      <c r="G191">
        <f t="shared" si="22"/>
        <v>3</v>
      </c>
      <c r="H191">
        <f t="shared" si="23"/>
        <v>4</v>
      </c>
    </row>
    <row r="192" spans="1:8" x14ac:dyDescent="0.2">
      <c r="A192">
        <f t="shared" si="16"/>
        <v>0</v>
      </c>
      <c r="B192">
        <f t="shared" si="17"/>
        <v>0.9</v>
      </c>
      <c r="C192">
        <f t="shared" si="18"/>
        <v>3</v>
      </c>
      <c r="D192">
        <f t="shared" si="19"/>
        <v>0</v>
      </c>
      <c r="E192">
        <f t="shared" si="20"/>
        <v>1</v>
      </c>
      <c r="F192">
        <f t="shared" si="21"/>
        <v>2</v>
      </c>
      <c r="G192">
        <f t="shared" si="22"/>
        <v>3</v>
      </c>
      <c r="H192">
        <f t="shared" si="23"/>
        <v>4</v>
      </c>
    </row>
    <row r="193" spans="1:8" x14ac:dyDescent="0.2">
      <c r="A193">
        <f t="shared" si="16"/>
        <v>0</v>
      </c>
      <c r="B193">
        <f t="shared" si="17"/>
        <v>0.9</v>
      </c>
      <c r="C193">
        <f t="shared" si="18"/>
        <v>3</v>
      </c>
      <c r="D193">
        <f t="shared" si="19"/>
        <v>0</v>
      </c>
      <c r="E193">
        <f t="shared" si="20"/>
        <v>1</v>
      </c>
      <c r="F193">
        <f t="shared" si="21"/>
        <v>2</v>
      </c>
      <c r="G193">
        <f t="shared" si="22"/>
        <v>3</v>
      </c>
      <c r="H193">
        <f t="shared" si="23"/>
        <v>4</v>
      </c>
    </row>
    <row r="194" spans="1:8" x14ac:dyDescent="0.2">
      <c r="A194">
        <f t="shared" si="16"/>
        <v>0</v>
      </c>
      <c r="B194">
        <f t="shared" si="17"/>
        <v>0.9</v>
      </c>
      <c r="C194">
        <f t="shared" si="18"/>
        <v>3</v>
      </c>
      <c r="D194">
        <f t="shared" si="19"/>
        <v>0</v>
      </c>
      <c r="E194">
        <f t="shared" si="20"/>
        <v>1</v>
      </c>
      <c r="F194">
        <f t="shared" si="21"/>
        <v>2</v>
      </c>
      <c r="G194">
        <f t="shared" si="22"/>
        <v>3</v>
      </c>
      <c r="H194">
        <f t="shared" si="23"/>
        <v>4</v>
      </c>
    </row>
    <row r="195" spans="1:8" x14ac:dyDescent="0.2">
      <c r="A195">
        <f t="shared" ref="A195:A258" si="24">A194</f>
        <v>0</v>
      </c>
      <c r="B195">
        <f t="shared" ref="B195:B258" si="25">B194</f>
        <v>0.9</v>
      </c>
      <c r="C195">
        <f t="shared" ref="C195:C258" si="26">C194</f>
        <v>3</v>
      </c>
      <c r="D195">
        <f t="shared" ref="D195:D258" si="27">D194</f>
        <v>0</v>
      </c>
      <c r="E195">
        <f t="shared" ref="E195:E258" si="28">E194</f>
        <v>1</v>
      </c>
      <c r="F195">
        <f t="shared" ref="F195:F258" si="29">F194</f>
        <v>2</v>
      </c>
      <c r="G195">
        <f t="shared" ref="G195:G258" si="30">G194</f>
        <v>3</v>
      </c>
      <c r="H195">
        <f t="shared" ref="H195:H258" si="31">H194</f>
        <v>4</v>
      </c>
    </row>
    <row r="196" spans="1:8" x14ac:dyDescent="0.2">
      <c r="A196">
        <f t="shared" si="24"/>
        <v>0</v>
      </c>
      <c r="B196">
        <f t="shared" si="25"/>
        <v>0.9</v>
      </c>
      <c r="C196">
        <f t="shared" si="26"/>
        <v>3</v>
      </c>
      <c r="D196">
        <f t="shared" si="27"/>
        <v>0</v>
      </c>
      <c r="E196">
        <f t="shared" si="28"/>
        <v>1</v>
      </c>
      <c r="F196">
        <f t="shared" si="29"/>
        <v>2</v>
      </c>
      <c r="G196">
        <f t="shared" si="30"/>
        <v>3</v>
      </c>
      <c r="H196">
        <f t="shared" si="31"/>
        <v>4</v>
      </c>
    </row>
    <row r="197" spans="1:8" x14ac:dyDescent="0.2">
      <c r="A197">
        <f t="shared" si="24"/>
        <v>0</v>
      </c>
      <c r="B197">
        <f t="shared" si="25"/>
        <v>0.9</v>
      </c>
      <c r="C197">
        <f t="shared" si="26"/>
        <v>3</v>
      </c>
      <c r="D197">
        <f t="shared" si="27"/>
        <v>0</v>
      </c>
      <c r="E197">
        <f t="shared" si="28"/>
        <v>1</v>
      </c>
      <c r="F197">
        <f t="shared" si="29"/>
        <v>2</v>
      </c>
      <c r="G197">
        <f t="shared" si="30"/>
        <v>3</v>
      </c>
      <c r="H197">
        <f t="shared" si="31"/>
        <v>4</v>
      </c>
    </row>
    <row r="198" spans="1:8" x14ac:dyDescent="0.2">
      <c r="A198">
        <f t="shared" si="24"/>
        <v>0</v>
      </c>
      <c r="B198">
        <f t="shared" si="25"/>
        <v>0.9</v>
      </c>
      <c r="C198">
        <f t="shared" si="26"/>
        <v>3</v>
      </c>
      <c r="D198">
        <f t="shared" si="27"/>
        <v>0</v>
      </c>
      <c r="E198">
        <f t="shared" si="28"/>
        <v>1</v>
      </c>
      <c r="F198">
        <f t="shared" si="29"/>
        <v>2</v>
      </c>
      <c r="G198">
        <f t="shared" si="30"/>
        <v>3</v>
      </c>
      <c r="H198">
        <f t="shared" si="31"/>
        <v>4</v>
      </c>
    </row>
    <row r="199" spans="1:8" x14ac:dyDescent="0.2">
      <c r="A199">
        <f t="shared" si="24"/>
        <v>0</v>
      </c>
      <c r="B199">
        <f t="shared" si="25"/>
        <v>0.9</v>
      </c>
      <c r="C199">
        <f t="shared" si="26"/>
        <v>3</v>
      </c>
      <c r="D199">
        <f t="shared" si="27"/>
        <v>0</v>
      </c>
      <c r="E199">
        <f t="shared" si="28"/>
        <v>1</v>
      </c>
      <c r="F199">
        <f t="shared" si="29"/>
        <v>2</v>
      </c>
      <c r="G199">
        <f t="shared" si="30"/>
        <v>3</v>
      </c>
      <c r="H199">
        <f t="shared" si="31"/>
        <v>4</v>
      </c>
    </row>
    <row r="200" spans="1:8" x14ac:dyDescent="0.2">
      <c r="A200">
        <f t="shared" si="24"/>
        <v>0</v>
      </c>
      <c r="B200">
        <f t="shared" si="25"/>
        <v>0.9</v>
      </c>
      <c r="C200">
        <f t="shared" si="26"/>
        <v>3</v>
      </c>
      <c r="D200">
        <f t="shared" si="27"/>
        <v>0</v>
      </c>
      <c r="E200">
        <f t="shared" si="28"/>
        <v>1</v>
      </c>
      <c r="F200">
        <f t="shared" si="29"/>
        <v>2</v>
      </c>
      <c r="G200">
        <f t="shared" si="30"/>
        <v>3</v>
      </c>
      <c r="H200">
        <f t="shared" si="31"/>
        <v>4</v>
      </c>
    </row>
    <row r="201" spans="1:8" x14ac:dyDescent="0.2">
      <c r="A201">
        <f t="shared" si="24"/>
        <v>0</v>
      </c>
      <c r="B201">
        <f t="shared" si="25"/>
        <v>0.9</v>
      </c>
      <c r="C201">
        <f t="shared" si="26"/>
        <v>3</v>
      </c>
      <c r="D201">
        <f t="shared" si="27"/>
        <v>0</v>
      </c>
      <c r="E201">
        <f t="shared" si="28"/>
        <v>1</v>
      </c>
      <c r="F201">
        <f t="shared" si="29"/>
        <v>2</v>
      </c>
      <c r="G201">
        <f t="shared" si="30"/>
        <v>3</v>
      </c>
      <c r="H201">
        <f t="shared" si="31"/>
        <v>4</v>
      </c>
    </row>
    <row r="202" spans="1:8" x14ac:dyDescent="0.2">
      <c r="A202">
        <f t="shared" si="24"/>
        <v>0</v>
      </c>
      <c r="B202">
        <f t="shared" si="25"/>
        <v>0.9</v>
      </c>
      <c r="C202">
        <f t="shared" si="26"/>
        <v>3</v>
      </c>
      <c r="D202">
        <f t="shared" si="27"/>
        <v>0</v>
      </c>
      <c r="E202">
        <f t="shared" si="28"/>
        <v>1</v>
      </c>
      <c r="F202">
        <f t="shared" si="29"/>
        <v>2</v>
      </c>
      <c r="G202">
        <f t="shared" si="30"/>
        <v>3</v>
      </c>
      <c r="H202">
        <f t="shared" si="31"/>
        <v>4</v>
      </c>
    </row>
    <row r="203" spans="1:8" x14ac:dyDescent="0.2">
      <c r="A203">
        <f t="shared" si="24"/>
        <v>0</v>
      </c>
      <c r="B203">
        <f t="shared" si="25"/>
        <v>0.9</v>
      </c>
      <c r="C203">
        <f t="shared" si="26"/>
        <v>3</v>
      </c>
      <c r="D203">
        <f t="shared" si="27"/>
        <v>0</v>
      </c>
      <c r="E203">
        <f t="shared" si="28"/>
        <v>1</v>
      </c>
      <c r="F203">
        <f t="shared" si="29"/>
        <v>2</v>
      </c>
      <c r="G203">
        <f t="shared" si="30"/>
        <v>3</v>
      </c>
      <c r="H203">
        <f t="shared" si="31"/>
        <v>4</v>
      </c>
    </row>
    <row r="204" spans="1:8" x14ac:dyDescent="0.2">
      <c r="A204">
        <f t="shared" si="24"/>
        <v>0</v>
      </c>
      <c r="B204">
        <f t="shared" si="25"/>
        <v>0.9</v>
      </c>
      <c r="C204">
        <f t="shared" si="26"/>
        <v>3</v>
      </c>
      <c r="D204">
        <f t="shared" si="27"/>
        <v>0</v>
      </c>
      <c r="E204">
        <f t="shared" si="28"/>
        <v>1</v>
      </c>
      <c r="F204">
        <f t="shared" si="29"/>
        <v>2</v>
      </c>
      <c r="G204">
        <f t="shared" si="30"/>
        <v>3</v>
      </c>
      <c r="H204">
        <f t="shared" si="31"/>
        <v>4</v>
      </c>
    </row>
    <row r="205" spans="1:8" x14ac:dyDescent="0.2">
      <c r="A205">
        <f t="shared" si="24"/>
        <v>0</v>
      </c>
      <c r="B205">
        <f t="shared" si="25"/>
        <v>0.9</v>
      </c>
      <c r="C205">
        <f t="shared" si="26"/>
        <v>3</v>
      </c>
      <c r="D205">
        <f t="shared" si="27"/>
        <v>0</v>
      </c>
      <c r="E205">
        <f t="shared" si="28"/>
        <v>1</v>
      </c>
      <c r="F205">
        <f t="shared" si="29"/>
        <v>2</v>
      </c>
      <c r="G205">
        <f t="shared" si="30"/>
        <v>3</v>
      </c>
      <c r="H205">
        <f t="shared" si="31"/>
        <v>4</v>
      </c>
    </row>
    <row r="206" spans="1:8" x14ac:dyDescent="0.2">
      <c r="A206">
        <f t="shared" si="24"/>
        <v>0</v>
      </c>
      <c r="B206">
        <f t="shared" si="25"/>
        <v>0.9</v>
      </c>
      <c r="C206">
        <f t="shared" si="26"/>
        <v>3</v>
      </c>
      <c r="D206">
        <f t="shared" si="27"/>
        <v>0</v>
      </c>
      <c r="E206">
        <f t="shared" si="28"/>
        <v>1</v>
      </c>
      <c r="F206">
        <f t="shared" si="29"/>
        <v>2</v>
      </c>
      <c r="G206">
        <f t="shared" si="30"/>
        <v>3</v>
      </c>
      <c r="H206">
        <f t="shared" si="31"/>
        <v>4</v>
      </c>
    </row>
    <row r="207" spans="1:8" x14ac:dyDescent="0.2">
      <c r="A207">
        <f t="shared" si="24"/>
        <v>0</v>
      </c>
      <c r="B207">
        <f t="shared" si="25"/>
        <v>0.9</v>
      </c>
      <c r="C207">
        <f t="shared" si="26"/>
        <v>3</v>
      </c>
      <c r="D207">
        <f t="shared" si="27"/>
        <v>0</v>
      </c>
      <c r="E207">
        <f t="shared" si="28"/>
        <v>1</v>
      </c>
      <c r="F207">
        <f t="shared" si="29"/>
        <v>2</v>
      </c>
      <c r="G207">
        <f t="shared" si="30"/>
        <v>3</v>
      </c>
      <c r="H207">
        <f t="shared" si="31"/>
        <v>4</v>
      </c>
    </row>
    <row r="208" spans="1:8" x14ac:dyDescent="0.2">
      <c r="A208">
        <f t="shared" si="24"/>
        <v>0</v>
      </c>
      <c r="B208">
        <f t="shared" si="25"/>
        <v>0.9</v>
      </c>
      <c r="C208">
        <f t="shared" si="26"/>
        <v>3</v>
      </c>
      <c r="D208">
        <f t="shared" si="27"/>
        <v>0</v>
      </c>
      <c r="E208">
        <f t="shared" si="28"/>
        <v>1</v>
      </c>
      <c r="F208">
        <f t="shared" si="29"/>
        <v>2</v>
      </c>
      <c r="G208">
        <f t="shared" si="30"/>
        <v>3</v>
      </c>
      <c r="H208">
        <f t="shared" si="31"/>
        <v>4</v>
      </c>
    </row>
    <row r="209" spans="1:8" x14ac:dyDescent="0.2">
      <c r="A209">
        <f t="shared" si="24"/>
        <v>0</v>
      </c>
      <c r="B209">
        <f t="shared" si="25"/>
        <v>0.9</v>
      </c>
      <c r="C209">
        <f t="shared" si="26"/>
        <v>3</v>
      </c>
      <c r="D209">
        <f t="shared" si="27"/>
        <v>0</v>
      </c>
      <c r="E209">
        <f t="shared" si="28"/>
        <v>1</v>
      </c>
      <c r="F209">
        <f t="shared" si="29"/>
        <v>2</v>
      </c>
      <c r="G209">
        <f t="shared" si="30"/>
        <v>3</v>
      </c>
      <c r="H209">
        <f t="shared" si="31"/>
        <v>4</v>
      </c>
    </row>
    <row r="210" spans="1:8" x14ac:dyDescent="0.2">
      <c r="A210">
        <f t="shared" si="24"/>
        <v>0</v>
      </c>
      <c r="B210">
        <f t="shared" si="25"/>
        <v>0.9</v>
      </c>
      <c r="C210">
        <f t="shared" si="26"/>
        <v>3</v>
      </c>
      <c r="D210">
        <f t="shared" si="27"/>
        <v>0</v>
      </c>
      <c r="E210">
        <f t="shared" si="28"/>
        <v>1</v>
      </c>
      <c r="F210">
        <f t="shared" si="29"/>
        <v>2</v>
      </c>
      <c r="G210">
        <f t="shared" si="30"/>
        <v>3</v>
      </c>
      <c r="H210">
        <f t="shared" si="31"/>
        <v>4</v>
      </c>
    </row>
    <row r="211" spans="1:8" x14ac:dyDescent="0.2">
      <c r="A211">
        <f t="shared" si="24"/>
        <v>0</v>
      </c>
      <c r="B211">
        <f t="shared" si="25"/>
        <v>0.9</v>
      </c>
      <c r="C211">
        <f t="shared" si="26"/>
        <v>3</v>
      </c>
      <c r="D211">
        <f t="shared" si="27"/>
        <v>0</v>
      </c>
      <c r="E211">
        <f t="shared" si="28"/>
        <v>1</v>
      </c>
      <c r="F211">
        <f t="shared" si="29"/>
        <v>2</v>
      </c>
      <c r="G211">
        <f t="shared" si="30"/>
        <v>3</v>
      </c>
      <c r="H211">
        <f t="shared" si="31"/>
        <v>4</v>
      </c>
    </row>
    <row r="212" spans="1:8" x14ac:dyDescent="0.2">
      <c r="A212">
        <f t="shared" si="24"/>
        <v>0</v>
      </c>
      <c r="B212">
        <f t="shared" si="25"/>
        <v>0.9</v>
      </c>
      <c r="C212">
        <f t="shared" si="26"/>
        <v>3</v>
      </c>
      <c r="D212">
        <f t="shared" si="27"/>
        <v>0</v>
      </c>
      <c r="E212">
        <f t="shared" si="28"/>
        <v>1</v>
      </c>
      <c r="F212">
        <f t="shared" si="29"/>
        <v>2</v>
      </c>
      <c r="G212">
        <f t="shared" si="30"/>
        <v>3</v>
      </c>
      <c r="H212">
        <f t="shared" si="31"/>
        <v>4</v>
      </c>
    </row>
    <row r="213" spans="1:8" x14ac:dyDescent="0.2">
      <c r="A213">
        <f t="shared" si="24"/>
        <v>0</v>
      </c>
      <c r="B213">
        <f t="shared" si="25"/>
        <v>0.9</v>
      </c>
      <c r="C213">
        <f t="shared" si="26"/>
        <v>3</v>
      </c>
      <c r="D213">
        <f t="shared" si="27"/>
        <v>0</v>
      </c>
      <c r="E213">
        <f t="shared" si="28"/>
        <v>1</v>
      </c>
      <c r="F213">
        <f t="shared" si="29"/>
        <v>2</v>
      </c>
      <c r="G213">
        <f t="shared" si="30"/>
        <v>3</v>
      </c>
      <c r="H213">
        <f t="shared" si="31"/>
        <v>4</v>
      </c>
    </row>
    <row r="214" spans="1:8" x14ac:dyDescent="0.2">
      <c r="A214">
        <f t="shared" si="24"/>
        <v>0</v>
      </c>
      <c r="B214">
        <f t="shared" si="25"/>
        <v>0.9</v>
      </c>
      <c r="C214">
        <f t="shared" si="26"/>
        <v>3</v>
      </c>
      <c r="D214">
        <f t="shared" si="27"/>
        <v>0</v>
      </c>
      <c r="E214">
        <f t="shared" si="28"/>
        <v>1</v>
      </c>
      <c r="F214">
        <f t="shared" si="29"/>
        <v>2</v>
      </c>
      <c r="G214">
        <f t="shared" si="30"/>
        <v>3</v>
      </c>
      <c r="H214">
        <f t="shared" si="31"/>
        <v>4</v>
      </c>
    </row>
    <row r="215" spans="1:8" x14ac:dyDescent="0.2">
      <c r="A215">
        <f t="shared" si="24"/>
        <v>0</v>
      </c>
      <c r="B215">
        <f t="shared" si="25"/>
        <v>0.9</v>
      </c>
      <c r="C215">
        <f t="shared" si="26"/>
        <v>3</v>
      </c>
      <c r="D215">
        <f t="shared" si="27"/>
        <v>0</v>
      </c>
      <c r="E215">
        <f t="shared" si="28"/>
        <v>1</v>
      </c>
      <c r="F215">
        <f t="shared" si="29"/>
        <v>2</v>
      </c>
      <c r="G215">
        <f t="shared" si="30"/>
        <v>3</v>
      </c>
      <c r="H215">
        <f t="shared" si="31"/>
        <v>4</v>
      </c>
    </row>
    <row r="216" spans="1:8" x14ac:dyDescent="0.2">
      <c r="A216">
        <f t="shared" si="24"/>
        <v>0</v>
      </c>
      <c r="B216">
        <f t="shared" si="25"/>
        <v>0.9</v>
      </c>
      <c r="C216">
        <f t="shared" si="26"/>
        <v>3</v>
      </c>
      <c r="D216">
        <f t="shared" si="27"/>
        <v>0</v>
      </c>
      <c r="E216">
        <f t="shared" si="28"/>
        <v>1</v>
      </c>
      <c r="F216">
        <f t="shared" si="29"/>
        <v>2</v>
      </c>
      <c r="G216">
        <f t="shared" si="30"/>
        <v>3</v>
      </c>
      <c r="H216">
        <f t="shared" si="31"/>
        <v>4</v>
      </c>
    </row>
    <row r="217" spans="1:8" x14ac:dyDescent="0.2">
      <c r="A217">
        <f t="shared" si="24"/>
        <v>0</v>
      </c>
      <c r="B217">
        <f t="shared" si="25"/>
        <v>0.9</v>
      </c>
      <c r="C217">
        <f t="shared" si="26"/>
        <v>3</v>
      </c>
      <c r="D217">
        <f t="shared" si="27"/>
        <v>0</v>
      </c>
      <c r="E217">
        <f t="shared" si="28"/>
        <v>1</v>
      </c>
      <c r="F217">
        <f t="shared" si="29"/>
        <v>2</v>
      </c>
      <c r="G217">
        <f t="shared" si="30"/>
        <v>3</v>
      </c>
      <c r="H217">
        <f t="shared" si="31"/>
        <v>4</v>
      </c>
    </row>
    <row r="218" spans="1:8" x14ac:dyDescent="0.2">
      <c r="A218">
        <f t="shared" si="24"/>
        <v>0</v>
      </c>
      <c r="B218">
        <f t="shared" si="25"/>
        <v>0.9</v>
      </c>
      <c r="C218">
        <f t="shared" si="26"/>
        <v>3</v>
      </c>
      <c r="D218">
        <f t="shared" si="27"/>
        <v>0</v>
      </c>
      <c r="E218">
        <f t="shared" si="28"/>
        <v>1</v>
      </c>
      <c r="F218">
        <f t="shared" si="29"/>
        <v>2</v>
      </c>
      <c r="G218">
        <f t="shared" si="30"/>
        <v>3</v>
      </c>
      <c r="H218">
        <f t="shared" si="31"/>
        <v>4</v>
      </c>
    </row>
    <row r="219" spans="1:8" x14ac:dyDescent="0.2">
      <c r="A219">
        <f t="shared" si="24"/>
        <v>0</v>
      </c>
      <c r="B219">
        <f t="shared" si="25"/>
        <v>0.9</v>
      </c>
      <c r="C219">
        <f t="shared" si="26"/>
        <v>3</v>
      </c>
      <c r="D219">
        <f t="shared" si="27"/>
        <v>0</v>
      </c>
      <c r="E219">
        <f t="shared" si="28"/>
        <v>1</v>
      </c>
      <c r="F219">
        <f t="shared" si="29"/>
        <v>2</v>
      </c>
      <c r="G219">
        <f t="shared" si="30"/>
        <v>3</v>
      </c>
      <c r="H219">
        <f t="shared" si="31"/>
        <v>4</v>
      </c>
    </row>
    <row r="220" spans="1:8" x14ac:dyDescent="0.2">
      <c r="A220">
        <f t="shared" si="24"/>
        <v>0</v>
      </c>
      <c r="B220">
        <f t="shared" si="25"/>
        <v>0.9</v>
      </c>
      <c r="C220">
        <f t="shared" si="26"/>
        <v>3</v>
      </c>
      <c r="D220">
        <f t="shared" si="27"/>
        <v>0</v>
      </c>
      <c r="E220">
        <f t="shared" si="28"/>
        <v>1</v>
      </c>
      <c r="F220">
        <f t="shared" si="29"/>
        <v>2</v>
      </c>
      <c r="G220">
        <f t="shared" si="30"/>
        <v>3</v>
      </c>
      <c r="H220">
        <f t="shared" si="31"/>
        <v>4</v>
      </c>
    </row>
    <row r="221" spans="1:8" x14ac:dyDescent="0.2">
      <c r="A221">
        <f t="shared" si="24"/>
        <v>0</v>
      </c>
      <c r="B221">
        <f t="shared" si="25"/>
        <v>0.9</v>
      </c>
      <c r="C221">
        <f t="shared" si="26"/>
        <v>3</v>
      </c>
      <c r="D221">
        <f t="shared" si="27"/>
        <v>0</v>
      </c>
      <c r="E221">
        <f t="shared" si="28"/>
        <v>1</v>
      </c>
      <c r="F221">
        <f t="shared" si="29"/>
        <v>2</v>
      </c>
      <c r="G221">
        <f t="shared" si="30"/>
        <v>3</v>
      </c>
      <c r="H221">
        <f t="shared" si="31"/>
        <v>4</v>
      </c>
    </row>
    <row r="222" spans="1:8" x14ac:dyDescent="0.2">
      <c r="A222">
        <f t="shared" si="24"/>
        <v>0</v>
      </c>
      <c r="B222">
        <f t="shared" si="25"/>
        <v>0.9</v>
      </c>
      <c r="C222">
        <f t="shared" si="26"/>
        <v>3</v>
      </c>
      <c r="D222">
        <f t="shared" si="27"/>
        <v>0</v>
      </c>
      <c r="E222">
        <f t="shared" si="28"/>
        <v>1</v>
      </c>
      <c r="F222">
        <f t="shared" si="29"/>
        <v>2</v>
      </c>
      <c r="G222">
        <f t="shared" si="30"/>
        <v>3</v>
      </c>
      <c r="H222">
        <f t="shared" si="31"/>
        <v>4</v>
      </c>
    </row>
    <row r="223" spans="1:8" x14ac:dyDescent="0.2">
      <c r="A223">
        <f t="shared" si="24"/>
        <v>0</v>
      </c>
      <c r="B223">
        <f t="shared" si="25"/>
        <v>0.9</v>
      </c>
      <c r="C223">
        <f t="shared" si="26"/>
        <v>3</v>
      </c>
      <c r="D223">
        <f t="shared" si="27"/>
        <v>0</v>
      </c>
      <c r="E223">
        <f t="shared" si="28"/>
        <v>1</v>
      </c>
      <c r="F223">
        <f t="shared" si="29"/>
        <v>2</v>
      </c>
      <c r="G223">
        <f t="shared" si="30"/>
        <v>3</v>
      </c>
      <c r="H223">
        <f t="shared" si="31"/>
        <v>4</v>
      </c>
    </row>
    <row r="224" spans="1:8" x14ac:dyDescent="0.2">
      <c r="A224">
        <f t="shared" si="24"/>
        <v>0</v>
      </c>
      <c r="B224">
        <f t="shared" si="25"/>
        <v>0.9</v>
      </c>
      <c r="C224">
        <f t="shared" si="26"/>
        <v>3</v>
      </c>
      <c r="D224">
        <f t="shared" si="27"/>
        <v>0</v>
      </c>
      <c r="E224">
        <f t="shared" si="28"/>
        <v>1</v>
      </c>
      <c r="F224">
        <f t="shared" si="29"/>
        <v>2</v>
      </c>
      <c r="G224">
        <f t="shared" si="30"/>
        <v>3</v>
      </c>
      <c r="H224">
        <f t="shared" si="31"/>
        <v>4</v>
      </c>
    </row>
    <row r="225" spans="1:8" x14ac:dyDescent="0.2">
      <c r="A225">
        <f t="shared" si="24"/>
        <v>0</v>
      </c>
      <c r="B225">
        <f t="shared" si="25"/>
        <v>0.9</v>
      </c>
      <c r="C225">
        <f t="shared" si="26"/>
        <v>3</v>
      </c>
      <c r="D225">
        <f t="shared" si="27"/>
        <v>0</v>
      </c>
      <c r="E225">
        <f t="shared" si="28"/>
        <v>1</v>
      </c>
      <c r="F225">
        <f t="shared" si="29"/>
        <v>2</v>
      </c>
      <c r="G225">
        <f t="shared" si="30"/>
        <v>3</v>
      </c>
      <c r="H225">
        <f t="shared" si="31"/>
        <v>4</v>
      </c>
    </row>
    <row r="226" spans="1:8" x14ac:dyDescent="0.2">
      <c r="A226">
        <f t="shared" si="24"/>
        <v>0</v>
      </c>
      <c r="B226">
        <f t="shared" si="25"/>
        <v>0.9</v>
      </c>
      <c r="C226">
        <f t="shared" si="26"/>
        <v>3</v>
      </c>
      <c r="D226">
        <f t="shared" si="27"/>
        <v>0</v>
      </c>
      <c r="E226">
        <f t="shared" si="28"/>
        <v>1</v>
      </c>
      <c r="F226">
        <f t="shared" si="29"/>
        <v>2</v>
      </c>
      <c r="G226">
        <f t="shared" si="30"/>
        <v>3</v>
      </c>
      <c r="H226">
        <f t="shared" si="31"/>
        <v>4</v>
      </c>
    </row>
    <row r="227" spans="1:8" x14ac:dyDescent="0.2">
      <c r="A227">
        <f t="shared" si="24"/>
        <v>0</v>
      </c>
      <c r="B227">
        <f t="shared" si="25"/>
        <v>0.9</v>
      </c>
      <c r="C227">
        <f t="shared" si="26"/>
        <v>3</v>
      </c>
      <c r="D227">
        <f t="shared" si="27"/>
        <v>0</v>
      </c>
      <c r="E227">
        <f t="shared" si="28"/>
        <v>1</v>
      </c>
      <c r="F227">
        <f t="shared" si="29"/>
        <v>2</v>
      </c>
      <c r="G227">
        <f t="shared" si="30"/>
        <v>3</v>
      </c>
      <c r="H227">
        <f t="shared" si="31"/>
        <v>4</v>
      </c>
    </row>
    <row r="228" spans="1:8" x14ac:dyDescent="0.2">
      <c r="A228">
        <f t="shared" si="24"/>
        <v>0</v>
      </c>
      <c r="B228">
        <f t="shared" si="25"/>
        <v>0.9</v>
      </c>
      <c r="C228">
        <f t="shared" si="26"/>
        <v>3</v>
      </c>
      <c r="D228">
        <f t="shared" si="27"/>
        <v>0</v>
      </c>
      <c r="E228">
        <f t="shared" si="28"/>
        <v>1</v>
      </c>
      <c r="F228">
        <f t="shared" si="29"/>
        <v>2</v>
      </c>
      <c r="G228">
        <f t="shared" si="30"/>
        <v>3</v>
      </c>
      <c r="H228">
        <f t="shared" si="31"/>
        <v>4</v>
      </c>
    </row>
    <row r="229" spans="1:8" x14ac:dyDescent="0.2">
      <c r="A229">
        <f t="shared" si="24"/>
        <v>0</v>
      </c>
      <c r="B229">
        <f t="shared" si="25"/>
        <v>0.9</v>
      </c>
      <c r="C229">
        <f t="shared" si="26"/>
        <v>3</v>
      </c>
      <c r="D229">
        <f t="shared" si="27"/>
        <v>0</v>
      </c>
      <c r="E229">
        <f t="shared" si="28"/>
        <v>1</v>
      </c>
      <c r="F229">
        <f t="shared" si="29"/>
        <v>2</v>
      </c>
      <c r="G229">
        <f t="shared" si="30"/>
        <v>3</v>
      </c>
      <c r="H229">
        <f t="shared" si="31"/>
        <v>4</v>
      </c>
    </row>
    <row r="230" spans="1:8" x14ac:dyDescent="0.2">
      <c r="A230">
        <f t="shared" si="24"/>
        <v>0</v>
      </c>
      <c r="B230">
        <f t="shared" si="25"/>
        <v>0.9</v>
      </c>
      <c r="C230">
        <f t="shared" si="26"/>
        <v>3</v>
      </c>
      <c r="D230">
        <f t="shared" si="27"/>
        <v>0</v>
      </c>
      <c r="E230">
        <f t="shared" si="28"/>
        <v>1</v>
      </c>
      <c r="F230">
        <f t="shared" si="29"/>
        <v>2</v>
      </c>
      <c r="G230">
        <f t="shared" si="30"/>
        <v>3</v>
      </c>
      <c r="H230">
        <f t="shared" si="31"/>
        <v>4</v>
      </c>
    </row>
    <row r="231" spans="1:8" x14ac:dyDescent="0.2">
      <c r="A231">
        <f t="shared" si="24"/>
        <v>0</v>
      </c>
      <c r="B231">
        <f t="shared" si="25"/>
        <v>0.9</v>
      </c>
      <c r="C231">
        <f t="shared" si="26"/>
        <v>3</v>
      </c>
      <c r="D231">
        <f t="shared" si="27"/>
        <v>0</v>
      </c>
      <c r="E231">
        <f t="shared" si="28"/>
        <v>1</v>
      </c>
      <c r="F231">
        <f t="shared" si="29"/>
        <v>2</v>
      </c>
      <c r="G231">
        <f t="shared" si="30"/>
        <v>3</v>
      </c>
      <c r="H231">
        <f t="shared" si="31"/>
        <v>4</v>
      </c>
    </row>
    <row r="232" spans="1:8" x14ac:dyDescent="0.2">
      <c r="A232">
        <f t="shared" si="24"/>
        <v>0</v>
      </c>
      <c r="B232">
        <f t="shared" si="25"/>
        <v>0.9</v>
      </c>
      <c r="C232">
        <f t="shared" si="26"/>
        <v>3</v>
      </c>
      <c r="D232">
        <f t="shared" si="27"/>
        <v>0</v>
      </c>
      <c r="E232">
        <f t="shared" si="28"/>
        <v>1</v>
      </c>
      <c r="F232">
        <f t="shared" si="29"/>
        <v>2</v>
      </c>
      <c r="G232">
        <f t="shared" si="30"/>
        <v>3</v>
      </c>
      <c r="H232">
        <f t="shared" si="31"/>
        <v>4</v>
      </c>
    </row>
    <row r="233" spans="1:8" x14ac:dyDescent="0.2">
      <c r="A233">
        <f t="shared" si="24"/>
        <v>0</v>
      </c>
      <c r="B233">
        <f t="shared" si="25"/>
        <v>0.9</v>
      </c>
      <c r="C233">
        <f t="shared" si="26"/>
        <v>3</v>
      </c>
      <c r="D233">
        <f t="shared" si="27"/>
        <v>0</v>
      </c>
      <c r="E233">
        <f t="shared" si="28"/>
        <v>1</v>
      </c>
      <c r="F233">
        <f t="shared" si="29"/>
        <v>2</v>
      </c>
      <c r="G233">
        <f t="shared" si="30"/>
        <v>3</v>
      </c>
      <c r="H233">
        <f t="shared" si="31"/>
        <v>4</v>
      </c>
    </row>
    <row r="234" spans="1:8" x14ac:dyDescent="0.2">
      <c r="A234">
        <f t="shared" si="24"/>
        <v>0</v>
      </c>
      <c r="B234">
        <f t="shared" si="25"/>
        <v>0.9</v>
      </c>
      <c r="C234">
        <f t="shared" si="26"/>
        <v>3</v>
      </c>
      <c r="D234">
        <f t="shared" si="27"/>
        <v>0</v>
      </c>
      <c r="E234">
        <f t="shared" si="28"/>
        <v>1</v>
      </c>
      <c r="F234">
        <f t="shared" si="29"/>
        <v>2</v>
      </c>
      <c r="G234">
        <f t="shared" si="30"/>
        <v>3</v>
      </c>
      <c r="H234">
        <f t="shared" si="31"/>
        <v>4</v>
      </c>
    </row>
    <row r="235" spans="1:8" x14ac:dyDescent="0.2">
      <c r="A235">
        <f t="shared" si="24"/>
        <v>0</v>
      </c>
      <c r="B235">
        <f t="shared" si="25"/>
        <v>0.9</v>
      </c>
      <c r="C235">
        <f t="shared" si="26"/>
        <v>3</v>
      </c>
      <c r="D235">
        <f t="shared" si="27"/>
        <v>0</v>
      </c>
      <c r="E235">
        <f t="shared" si="28"/>
        <v>1</v>
      </c>
      <c r="F235">
        <f t="shared" si="29"/>
        <v>2</v>
      </c>
      <c r="G235">
        <f t="shared" si="30"/>
        <v>3</v>
      </c>
      <c r="H235">
        <f t="shared" si="31"/>
        <v>4</v>
      </c>
    </row>
    <row r="236" spans="1:8" x14ac:dyDescent="0.2">
      <c r="A236">
        <f t="shared" si="24"/>
        <v>0</v>
      </c>
      <c r="B236">
        <f t="shared" si="25"/>
        <v>0.9</v>
      </c>
      <c r="C236">
        <f t="shared" si="26"/>
        <v>3</v>
      </c>
      <c r="D236">
        <f t="shared" si="27"/>
        <v>0</v>
      </c>
      <c r="E236">
        <f t="shared" si="28"/>
        <v>1</v>
      </c>
      <c r="F236">
        <f t="shared" si="29"/>
        <v>2</v>
      </c>
      <c r="G236">
        <f t="shared" si="30"/>
        <v>3</v>
      </c>
      <c r="H236">
        <f t="shared" si="31"/>
        <v>4</v>
      </c>
    </row>
    <row r="237" spans="1:8" x14ac:dyDescent="0.2">
      <c r="A237">
        <f t="shared" si="24"/>
        <v>0</v>
      </c>
      <c r="B237">
        <f t="shared" si="25"/>
        <v>0.9</v>
      </c>
      <c r="C237">
        <f t="shared" si="26"/>
        <v>3</v>
      </c>
      <c r="D237">
        <f t="shared" si="27"/>
        <v>0</v>
      </c>
      <c r="E237">
        <f t="shared" si="28"/>
        <v>1</v>
      </c>
      <c r="F237">
        <f t="shared" si="29"/>
        <v>2</v>
      </c>
      <c r="G237">
        <f t="shared" si="30"/>
        <v>3</v>
      </c>
      <c r="H237">
        <f t="shared" si="31"/>
        <v>4</v>
      </c>
    </row>
    <row r="238" spans="1:8" x14ac:dyDescent="0.2">
      <c r="A238">
        <f t="shared" si="24"/>
        <v>0</v>
      </c>
      <c r="B238">
        <f t="shared" si="25"/>
        <v>0.9</v>
      </c>
      <c r="C238">
        <f t="shared" si="26"/>
        <v>3</v>
      </c>
      <c r="D238">
        <f t="shared" si="27"/>
        <v>0</v>
      </c>
      <c r="E238">
        <f t="shared" si="28"/>
        <v>1</v>
      </c>
      <c r="F238">
        <f t="shared" si="29"/>
        <v>2</v>
      </c>
      <c r="G238">
        <f t="shared" si="30"/>
        <v>3</v>
      </c>
      <c r="H238">
        <f t="shared" si="31"/>
        <v>4</v>
      </c>
    </row>
    <row r="239" spans="1:8" x14ac:dyDescent="0.2">
      <c r="A239">
        <f t="shared" si="24"/>
        <v>0</v>
      </c>
      <c r="B239">
        <f t="shared" si="25"/>
        <v>0.9</v>
      </c>
      <c r="C239">
        <f t="shared" si="26"/>
        <v>3</v>
      </c>
      <c r="D239">
        <f t="shared" si="27"/>
        <v>0</v>
      </c>
      <c r="E239">
        <f t="shared" si="28"/>
        <v>1</v>
      </c>
      <c r="F239">
        <f t="shared" si="29"/>
        <v>2</v>
      </c>
      <c r="G239">
        <f t="shared" si="30"/>
        <v>3</v>
      </c>
      <c r="H239">
        <f t="shared" si="31"/>
        <v>4</v>
      </c>
    </row>
    <row r="240" spans="1:8" x14ac:dyDescent="0.2">
      <c r="A240">
        <f t="shared" si="24"/>
        <v>0</v>
      </c>
      <c r="B240">
        <f t="shared" si="25"/>
        <v>0.9</v>
      </c>
      <c r="C240">
        <f t="shared" si="26"/>
        <v>3</v>
      </c>
      <c r="D240">
        <f t="shared" si="27"/>
        <v>0</v>
      </c>
      <c r="E240">
        <f t="shared" si="28"/>
        <v>1</v>
      </c>
      <c r="F240">
        <f t="shared" si="29"/>
        <v>2</v>
      </c>
      <c r="G240">
        <f t="shared" si="30"/>
        <v>3</v>
      </c>
      <c r="H240">
        <f t="shared" si="31"/>
        <v>4</v>
      </c>
    </row>
    <row r="241" spans="1:8" x14ac:dyDescent="0.2">
      <c r="A241">
        <f t="shared" si="24"/>
        <v>0</v>
      </c>
      <c r="B241">
        <f t="shared" si="25"/>
        <v>0.9</v>
      </c>
      <c r="C241">
        <f t="shared" si="26"/>
        <v>3</v>
      </c>
      <c r="D241">
        <f t="shared" si="27"/>
        <v>0</v>
      </c>
      <c r="E241">
        <f t="shared" si="28"/>
        <v>1</v>
      </c>
      <c r="F241">
        <f t="shared" si="29"/>
        <v>2</v>
      </c>
      <c r="G241">
        <f t="shared" si="30"/>
        <v>3</v>
      </c>
      <c r="H241">
        <f t="shared" si="31"/>
        <v>4</v>
      </c>
    </row>
    <row r="242" spans="1:8" x14ac:dyDescent="0.2">
      <c r="A242">
        <f t="shared" si="24"/>
        <v>0</v>
      </c>
      <c r="B242">
        <f t="shared" si="25"/>
        <v>0.9</v>
      </c>
      <c r="C242">
        <f t="shared" si="26"/>
        <v>3</v>
      </c>
      <c r="D242">
        <f t="shared" si="27"/>
        <v>0</v>
      </c>
      <c r="E242">
        <f t="shared" si="28"/>
        <v>1</v>
      </c>
      <c r="F242">
        <f t="shared" si="29"/>
        <v>2</v>
      </c>
      <c r="G242">
        <f t="shared" si="30"/>
        <v>3</v>
      </c>
      <c r="H242">
        <f t="shared" si="31"/>
        <v>4</v>
      </c>
    </row>
    <row r="243" spans="1:8" x14ac:dyDescent="0.2">
      <c r="A243">
        <f t="shared" si="24"/>
        <v>0</v>
      </c>
      <c r="B243">
        <f t="shared" si="25"/>
        <v>0.9</v>
      </c>
      <c r="C243">
        <f t="shared" si="26"/>
        <v>3</v>
      </c>
      <c r="D243">
        <f t="shared" si="27"/>
        <v>0</v>
      </c>
      <c r="E243">
        <f t="shared" si="28"/>
        <v>1</v>
      </c>
      <c r="F243">
        <f t="shared" si="29"/>
        <v>2</v>
      </c>
      <c r="G243">
        <f t="shared" si="30"/>
        <v>3</v>
      </c>
      <c r="H243">
        <f t="shared" si="31"/>
        <v>4</v>
      </c>
    </row>
    <row r="244" spans="1:8" x14ac:dyDescent="0.2">
      <c r="A244">
        <f t="shared" si="24"/>
        <v>0</v>
      </c>
      <c r="B244">
        <f t="shared" si="25"/>
        <v>0.9</v>
      </c>
      <c r="C244">
        <f t="shared" si="26"/>
        <v>3</v>
      </c>
      <c r="D244">
        <f t="shared" si="27"/>
        <v>0</v>
      </c>
      <c r="E244">
        <f t="shared" si="28"/>
        <v>1</v>
      </c>
      <c r="F244">
        <f t="shared" si="29"/>
        <v>2</v>
      </c>
      <c r="G244">
        <f t="shared" si="30"/>
        <v>3</v>
      </c>
      <c r="H244">
        <f t="shared" si="31"/>
        <v>4</v>
      </c>
    </row>
    <row r="245" spans="1:8" x14ac:dyDescent="0.2">
      <c r="A245">
        <f t="shared" si="24"/>
        <v>0</v>
      </c>
      <c r="B245">
        <f t="shared" si="25"/>
        <v>0.9</v>
      </c>
      <c r="C245">
        <f t="shared" si="26"/>
        <v>3</v>
      </c>
      <c r="D245">
        <f t="shared" si="27"/>
        <v>0</v>
      </c>
      <c r="E245">
        <f t="shared" si="28"/>
        <v>1</v>
      </c>
      <c r="F245">
        <f t="shared" si="29"/>
        <v>2</v>
      </c>
      <c r="G245">
        <f t="shared" si="30"/>
        <v>3</v>
      </c>
      <c r="H245">
        <f t="shared" si="31"/>
        <v>4</v>
      </c>
    </row>
    <row r="246" spans="1:8" x14ac:dyDescent="0.2">
      <c r="A246">
        <f t="shared" si="24"/>
        <v>0</v>
      </c>
      <c r="B246">
        <f t="shared" si="25"/>
        <v>0.9</v>
      </c>
      <c r="C246">
        <f t="shared" si="26"/>
        <v>3</v>
      </c>
      <c r="D246">
        <f t="shared" si="27"/>
        <v>0</v>
      </c>
      <c r="E246">
        <f t="shared" si="28"/>
        <v>1</v>
      </c>
      <c r="F246">
        <f t="shared" si="29"/>
        <v>2</v>
      </c>
      <c r="G246">
        <f t="shared" si="30"/>
        <v>3</v>
      </c>
      <c r="H246">
        <f t="shared" si="31"/>
        <v>4</v>
      </c>
    </row>
    <row r="247" spans="1:8" x14ac:dyDescent="0.2">
      <c r="A247">
        <f t="shared" si="24"/>
        <v>0</v>
      </c>
      <c r="B247">
        <f t="shared" si="25"/>
        <v>0.9</v>
      </c>
      <c r="C247">
        <f t="shared" si="26"/>
        <v>3</v>
      </c>
      <c r="D247">
        <f t="shared" si="27"/>
        <v>0</v>
      </c>
      <c r="E247">
        <f t="shared" si="28"/>
        <v>1</v>
      </c>
      <c r="F247">
        <f t="shared" si="29"/>
        <v>2</v>
      </c>
      <c r="G247">
        <f t="shared" si="30"/>
        <v>3</v>
      </c>
      <c r="H247">
        <f t="shared" si="31"/>
        <v>4</v>
      </c>
    </row>
    <row r="248" spans="1:8" x14ac:dyDescent="0.2">
      <c r="A248">
        <f t="shared" si="24"/>
        <v>0</v>
      </c>
      <c r="B248">
        <f t="shared" si="25"/>
        <v>0.9</v>
      </c>
      <c r="C248">
        <f t="shared" si="26"/>
        <v>3</v>
      </c>
      <c r="D248">
        <f t="shared" si="27"/>
        <v>0</v>
      </c>
      <c r="E248">
        <f t="shared" si="28"/>
        <v>1</v>
      </c>
      <c r="F248">
        <f t="shared" si="29"/>
        <v>2</v>
      </c>
      <c r="G248">
        <f t="shared" si="30"/>
        <v>3</v>
      </c>
      <c r="H248">
        <f t="shared" si="31"/>
        <v>4</v>
      </c>
    </row>
    <row r="249" spans="1:8" x14ac:dyDescent="0.2">
      <c r="A249">
        <f t="shared" si="24"/>
        <v>0</v>
      </c>
      <c r="B249">
        <f t="shared" si="25"/>
        <v>0.9</v>
      </c>
      <c r="C249">
        <f t="shared" si="26"/>
        <v>3</v>
      </c>
      <c r="D249">
        <f t="shared" si="27"/>
        <v>0</v>
      </c>
      <c r="E249">
        <f t="shared" si="28"/>
        <v>1</v>
      </c>
      <c r="F249">
        <f t="shared" si="29"/>
        <v>2</v>
      </c>
      <c r="G249">
        <f t="shared" si="30"/>
        <v>3</v>
      </c>
      <c r="H249">
        <f t="shared" si="31"/>
        <v>4</v>
      </c>
    </row>
    <row r="250" spans="1:8" x14ac:dyDescent="0.2">
      <c r="A250">
        <f t="shared" si="24"/>
        <v>0</v>
      </c>
      <c r="B250">
        <f t="shared" si="25"/>
        <v>0.9</v>
      </c>
      <c r="C250">
        <f t="shared" si="26"/>
        <v>3</v>
      </c>
      <c r="D250">
        <f t="shared" si="27"/>
        <v>0</v>
      </c>
      <c r="E250">
        <f t="shared" si="28"/>
        <v>1</v>
      </c>
      <c r="F250">
        <f t="shared" si="29"/>
        <v>2</v>
      </c>
      <c r="G250">
        <f t="shared" si="30"/>
        <v>3</v>
      </c>
      <c r="H250">
        <f t="shared" si="31"/>
        <v>4</v>
      </c>
    </row>
    <row r="251" spans="1:8" x14ac:dyDescent="0.2">
      <c r="A251">
        <f t="shared" si="24"/>
        <v>0</v>
      </c>
      <c r="B251">
        <f t="shared" si="25"/>
        <v>0.9</v>
      </c>
      <c r="C251">
        <f t="shared" si="26"/>
        <v>3</v>
      </c>
      <c r="D251">
        <f t="shared" si="27"/>
        <v>0</v>
      </c>
      <c r="E251">
        <f t="shared" si="28"/>
        <v>1</v>
      </c>
      <c r="F251">
        <f t="shared" si="29"/>
        <v>2</v>
      </c>
      <c r="G251">
        <f t="shared" si="30"/>
        <v>3</v>
      </c>
      <c r="H251">
        <f t="shared" si="31"/>
        <v>4</v>
      </c>
    </row>
    <row r="252" spans="1:8" x14ac:dyDescent="0.2">
      <c r="A252">
        <f t="shared" si="24"/>
        <v>0</v>
      </c>
      <c r="B252">
        <f t="shared" si="25"/>
        <v>0.9</v>
      </c>
      <c r="C252">
        <f t="shared" si="26"/>
        <v>3</v>
      </c>
      <c r="D252">
        <f t="shared" si="27"/>
        <v>0</v>
      </c>
      <c r="E252">
        <f t="shared" si="28"/>
        <v>1</v>
      </c>
      <c r="F252">
        <f t="shared" si="29"/>
        <v>2</v>
      </c>
      <c r="G252">
        <f t="shared" si="30"/>
        <v>3</v>
      </c>
      <c r="H252">
        <f t="shared" si="31"/>
        <v>4</v>
      </c>
    </row>
    <row r="253" spans="1:8" x14ac:dyDescent="0.2">
      <c r="A253">
        <f t="shared" si="24"/>
        <v>0</v>
      </c>
      <c r="B253">
        <f t="shared" si="25"/>
        <v>0.9</v>
      </c>
      <c r="C253">
        <f t="shared" si="26"/>
        <v>3</v>
      </c>
      <c r="D253">
        <f t="shared" si="27"/>
        <v>0</v>
      </c>
      <c r="E253">
        <f t="shared" si="28"/>
        <v>1</v>
      </c>
      <c r="F253">
        <f t="shared" si="29"/>
        <v>2</v>
      </c>
      <c r="G253">
        <f t="shared" si="30"/>
        <v>3</v>
      </c>
      <c r="H253">
        <f t="shared" si="31"/>
        <v>4</v>
      </c>
    </row>
    <row r="254" spans="1:8" x14ac:dyDescent="0.2">
      <c r="A254">
        <f t="shared" si="24"/>
        <v>0</v>
      </c>
      <c r="B254">
        <f t="shared" si="25"/>
        <v>0.9</v>
      </c>
      <c r="C254">
        <f t="shared" si="26"/>
        <v>3</v>
      </c>
      <c r="D254">
        <f t="shared" si="27"/>
        <v>0</v>
      </c>
      <c r="E254">
        <f t="shared" si="28"/>
        <v>1</v>
      </c>
      <c r="F254">
        <f t="shared" si="29"/>
        <v>2</v>
      </c>
      <c r="G254">
        <f t="shared" si="30"/>
        <v>3</v>
      </c>
      <c r="H254">
        <f t="shared" si="31"/>
        <v>4</v>
      </c>
    </row>
    <row r="255" spans="1:8" x14ac:dyDescent="0.2">
      <c r="A255">
        <f t="shared" si="24"/>
        <v>0</v>
      </c>
      <c r="B255">
        <f t="shared" si="25"/>
        <v>0.9</v>
      </c>
      <c r="C255">
        <f t="shared" si="26"/>
        <v>3</v>
      </c>
      <c r="D255">
        <f t="shared" si="27"/>
        <v>0</v>
      </c>
      <c r="E255">
        <f t="shared" si="28"/>
        <v>1</v>
      </c>
      <c r="F255">
        <f t="shared" si="29"/>
        <v>2</v>
      </c>
      <c r="G255">
        <f t="shared" si="30"/>
        <v>3</v>
      </c>
      <c r="H255">
        <f t="shared" si="31"/>
        <v>4</v>
      </c>
    </row>
    <row r="256" spans="1:8" x14ac:dyDescent="0.2">
      <c r="A256">
        <f t="shared" si="24"/>
        <v>0</v>
      </c>
      <c r="B256">
        <f t="shared" si="25"/>
        <v>0.9</v>
      </c>
      <c r="C256">
        <f t="shared" si="26"/>
        <v>3</v>
      </c>
      <c r="D256">
        <f t="shared" si="27"/>
        <v>0</v>
      </c>
      <c r="E256">
        <f t="shared" si="28"/>
        <v>1</v>
      </c>
      <c r="F256">
        <f t="shared" si="29"/>
        <v>2</v>
      </c>
      <c r="G256">
        <f t="shared" si="30"/>
        <v>3</v>
      </c>
      <c r="H256">
        <f t="shared" si="31"/>
        <v>4</v>
      </c>
    </row>
    <row r="257" spans="1:8" x14ac:dyDescent="0.2">
      <c r="A257">
        <f t="shared" si="24"/>
        <v>0</v>
      </c>
      <c r="B257">
        <f t="shared" si="25"/>
        <v>0.9</v>
      </c>
      <c r="C257">
        <f t="shared" si="26"/>
        <v>3</v>
      </c>
      <c r="D257">
        <f t="shared" si="27"/>
        <v>0</v>
      </c>
      <c r="E257">
        <f t="shared" si="28"/>
        <v>1</v>
      </c>
      <c r="F257">
        <f t="shared" si="29"/>
        <v>2</v>
      </c>
      <c r="G257">
        <f t="shared" si="30"/>
        <v>3</v>
      </c>
      <c r="H257">
        <f t="shared" si="31"/>
        <v>4</v>
      </c>
    </row>
    <row r="258" spans="1:8" x14ac:dyDescent="0.2">
      <c r="A258">
        <f t="shared" si="24"/>
        <v>0</v>
      </c>
      <c r="B258">
        <f t="shared" si="25"/>
        <v>0.9</v>
      </c>
      <c r="C258">
        <f t="shared" si="26"/>
        <v>3</v>
      </c>
      <c r="D258">
        <f t="shared" si="27"/>
        <v>0</v>
      </c>
      <c r="E258">
        <f t="shared" si="28"/>
        <v>1</v>
      </c>
      <c r="F258">
        <f t="shared" si="29"/>
        <v>2</v>
      </c>
      <c r="G258">
        <f t="shared" si="30"/>
        <v>3</v>
      </c>
      <c r="H258">
        <f t="shared" si="31"/>
        <v>4</v>
      </c>
    </row>
    <row r="259" spans="1:8" x14ac:dyDescent="0.2">
      <c r="A259">
        <f t="shared" ref="A259:A322" si="32">A258</f>
        <v>0</v>
      </c>
      <c r="B259">
        <f t="shared" ref="B259:B322" si="33">B258</f>
        <v>0.9</v>
      </c>
      <c r="C259">
        <f t="shared" ref="C259:C322" si="34">C258</f>
        <v>3</v>
      </c>
      <c r="D259">
        <f t="shared" ref="D259:D322" si="35">D258</f>
        <v>0</v>
      </c>
      <c r="E259">
        <f t="shared" ref="E259:E322" si="36">E258</f>
        <v>1</v>
      </c>
      <c r="F259">
        <f t="shared" ref="F259:F322" si="37">F258</f>
        <v>2</v>
      </c>
      <c r="G259">
        <f t="shared" ref="G259:G322" si="38">G258</f>
        <v>3</v>
      </c>
      <c r="H259">
        <f t="shared" ref="H259:H322" si="39">H258</f>
        <v>4</v>
      </c>
    </row>
    <row r="260" spans="1:8" x14ac:dyDescent="0.2">
      <c r="A260">
        <f t="shared" si="32"/>
        <v>0</v>
      </c>
      <c r="B260">
        <f t="shared" si="33"/>
        <v>0.9</v>
      </c>
      <c r="C260">
        <f t="shared" si="34"/>
        <v>3</v>
      </c>
      <c r="D260">
        <f t="shared" si="35"/>
        <v>0</v>
      </c>
      <c r="E260">
        <f t="shared" si="36"/>
        <v>1</v>
      </c>
      <c r="F260">
        <f t="shared" si="37"/>
        <v>2</v>
      </c>
      <c r="G260">
        <f t="shared" si="38"/>
        <v>3</v>
      </c>
      <c r="H260">
        <f t="shared" si="39"/>
        <v>4</v>
      </c>
    </row>
    <row r="261" spans="1:8" x14ac:dyDescent="0.2">
      <c r="A261">
        <f t="shared" si="32"/>
        <v>0</v>
      </c>
      <c r="B261">
        <f t="shared" si="33"/>
        <v>0.9</v>
      </c>
      <c r="C261">
        <f t="shared" si="34"/>
        <v>3</v>
      </c>
      <c r="D261">
        <f t="shared" si="35"/>
        <v>0</v>
      </c>
      <c r="E261">
        <f t="shared" si="36"/>
        <v>1</v>
      </c>
      <c r="F261">
        <f t="shared" si="37"/>
        <v>2</v>
      </c>
      <c r="G261">
        <f t="shared" si="38"/>
        <v>3</v>
      </c>
      <c r="H261">
        <f t="shared" si="39"/>
        <v>4</v>
      </c>
    </row>
    <row r="262" spans="1:8" x14ac:dyDescent="0.2">
      <c r="A262">
        <f t="shared" si="32"/>
        <v>0</v>
      </c>
      <c r="B262">
        <f t="shared" si="33"/>
        <v>0.9</v>
      </c>
      <c r="C262">
        <f t="shared" si="34"/>
        <v>3</v>
      </c>
      <c r="D262">
        <f t="shared" si="35"/>
        <v>0</v>
      </c>
      <c r="E262">
        <f t="shared" si="36"/>
        <v>1</v>
      </c>
      <c r="F262">
        <f t="shared" si="37"/>
        <v>2</v>
      </c>
      <c r="G262">
        <f t="shared" si="38"/>
        <v>3</v>
      </c>
      <c r="H262">
        <f t="shared" si="39"/>
        <v>4</v>
      </c>
    </row>
    <row r="263" spans="1:8" x14ac:dyDescent="0.2">
      <c r="A263">
        <f t="shared" si="32"/>
        <v>0</v>
      </c>
      <c r="B263">
        <f t="shared" si="33"/>
        <v>0.9</v>
      </c>
      <c r="C263">
        <f t="shared" si="34"/>
        <v>3</v>
      </c>
      <c r="D263">
        <f t="shared" si="35"/>
        <v>0</v>
      </c>
      <c r="E263">
        <f t="shared" si="36"/>
        <v>1</v>
      </c>
      <c r="F263">
        <f t="shared" si="37"/>
        <v>2</v>
      </c>
      <c r="G263">
        <f t="shared" si="38"/>
        <v>3</v>
      </c>
      <c r="H263">
        <f t="shared" si="39"/>
        <v>4</v>
      </c>
    </row>
    <row r="264" spans="1:8" x14ac:dyDescent="0.2">
      <c r="A264">
        <f t="shared" si="32"/>
        <v>0</v>
      </c>
      <c r="B264">
        <f t="shared" si="33"/>
        <v>0.9</v>
      </c>
      <c r="C264">
        <f t="shared" si="34"/>
        <v>3</v>
      </c>
      <c r="D264">
        <f t="shared" si="35"/>
        <v>0</v>
      </c>
      <c r="E264">
        <f t="shared" si="36"/>
        <v>1</v>
      </c>
      <c r="F264">
        <f t="shared" si="37"/>
        <v>2</v>
      </c>
      <c r="G264">
        <f t="shared" si="38"/>
        <v>3</v>
      </c>
      <c r="H264">
        <f t="shared" si="39"/>
        <v>4</v>
      </c>
    </row>
    <row r="265" spans="1:8" x14ac:dyDescent="0.2">
      <c r="A265">
        <f t="shared" si="32"/>
        <v>0</v>
      </c>
      <c r="B265">
        <f t="shared" si="33"/>
        <v>0.9</v>
      </c>
      <c r="C265">
        <f t="shared" si="34"/>
        <v>3</v>
      </c>
      <c r="D265">
        <f t="shared" si="35"/>
        <v>0</v>
      </c>
      <c r="E265">
        <f t="shared" si="36"/>
        <v>1</v>
      </c>
      <c r="F265">
        <f t="shared" si="37"/>
        <v>2</v>
      </c>
      <c r="G265">
        <f t="shared" si="38"/>
        <v>3</v>
      </c>
      <c r="H265">
        <f t="shared" si="39"/>
        <v>4</v>
      </c>
    </row>
    <row r="266" spans="1:8" x14ac:dyDescent="0.2">
      <c r="A266">
        <f t="shared" si="32"/>
        <v>0</v>
      </c>
      <c r="B266">
        <f t="shared" si="33"/>
        <v>0.9</v>
      </c>
      <c r="C266">
        <f t="shared" si="34"/>
        <v>3</v>
      </c>
      <c r="D266">
        <f t="shared" si="35"/>
        <v>0</v>
      </c>
      <c r="E266">
        <f t="shared" si="36"/>
        <v>1</v>
      </c>
      <c r="F266">
        <f t="shared" si="37"/>
        <v>2</v>
      </c>
      <c r="G266">
        <f t="shared" si="38"/>
        <v>3</v>
      </c>
      <c r="H266">
        <f t="shared" si="39"/>
        <v>4</v>
      </c>
    </row>
    <row r="267" spans="1:8" x14ac:dyDescent="0.2">
      <c r="A267">
        <f t="shared" si="32"/>
        <v>0</v>
      </c>
      <c r="B267">
        <f t="shared" si="33"/>
        <v>0.9</v>
      </c>
      <c r="C267">
        <f t="shared" si="34"/>
        <v>3</v>
      </c>
      <c r="D267">
        <f t="shared" si="35"/>
        <v>0</v>
      </c>
      <c r="E267">
        <f t="shared" si="36"/>
        <v>1</v>
      </c>
      <c r="F267">
        <f t="shared" si="37"/>
        <v>2</v>
      </c>
      <c r="G267">
        <f t="shared" si="38"/>
        <v>3</v>
      </c>
      <c r="H267">
        <f t="shared" si="39"/>
        <v>4</v>
      </c>
    </row>
    <row r="268" spans="1:8" x14ac:dyDescent="0.2">
      <c r="A268">
        <f t="shared" si="32"/>
        <v>0</v>
      </c>
      <c r="B268">
        <f t="shared" si="33"/>
        <v>0.9</v>
      </c>
      <c r="C268">
        <f t="shared" si="34"/>
        <v>3</v>
      </c>
      <c r="D268">
        <f t="shared" si="35"/>
        <v>0</v>
      </c>
      <c r="E268">
        <f t="shared" si="36"/>
        <v>1</v>
      </c>
      <c r="F268">
        <f t="shared" si="37"/>
        <v>2</v>
      </c>
      <c r="G268">
        <f t="shared" si="38"/>
        <v>3</v>
      </c>
      <c r="H268">
        <f t="shared" si="39"/>
        <v>4</v>
      </c>
    </row>
    <row r="269" spans="1:8" x14ac:dyDescent="0.2">
      <c r="A269">
        <f t="shared" si="32"/>
        <v>0</v>
      </c>
      <c r="B269">
        <f t="shared" si="33"/>
        <v>0.9</v>
      </c>
      <c r="C269">
        <f t="shared" si="34"/>
        <v>3</v>
      </c>
      <c r="D269">
        <f t="shared" si="35"/>
        <v>0</v>
      </c>
      <c r="E269">
        <f t="shared" si="36"/>
        <v>1</v>
      </c>
      <c r="F269">
        <f t="shared" si="37"/>
        <v>2</v>
      </c>
      <c r="G269">
        <f t="shared" si="38"/>
        <v>3</v>
      </c>
      <c r="H269">
        <f t="shared" si="39"/>
        <v>4</v>
      </c>
    </row>
    <row r="270" spans="1:8" x14ac:dyDescent="0.2">
      <c r="A270">
        <f t="shared" si="32"/>
        <v>0</v>
      </c>
      <c r="B270">
        <f t="shared" si="33"/>
        <v>0.9</v>
      </c>
      <c r="C270">
        <f t="shared" si="34"/>
        <v>3</v>
      </c>
      <c r="D270">
        <f t="shared" si="35"/>
        <v>0</v>
      </c>
      <c r="E270">
        <f t="shared" si="36"/>
        <v>1</v>
      </c>
      <c r="F270">
        <f t="shared" si="37"/>
        <v>2</v>
      </c>
      <c r="G270">
        <f t="shared" si="38"/>
        <v>3</v>
      </c>
      <c r="H270">
        <f t="shared" si="39"/>
        <v>4</v>
      </c>
    </row>
    <row r="271" spans="1:8" x14ac:dyDescent="0.2">
      <c r="A271">
        <f t="shared" si="32"/>
        <v>0</v>
      </c>
      <c r="B271">
        <f t="shared" si="33"/>
        <v>0.9</v>
      </c>
      <c r="C271">
        <f t="shared" si="34"/>
        <v>3</v>
      </c>
      <c r="D271">
        <f t="shared" si="35"/>
        <v>0</v>
      </c>
      <c r="E271">
        <f t="shared" si="36"/>
        <v>1</v>
      </c>
      <c r="F271">
        <f t="shared" si="37"/>
        <v>2</v>
      </c>
      <c r="G271">
        <f t="shared" si="38"/>
        <v>3</v>
      </c>
      <c r="H271">
        <f t="shared" si="39"/>
        <v>4</v>
      </c>
    </row>
    <row r="272" spans="1:8" x14ac:dyDescent="0.2">
      <c r="A272">
        <f t="shared" si="32"/>
        <v>0</v>
      </c>
      <c r="B272">
        <f t="shared" si="33"/>
        <v>0.9</v>
      </c>
      <c r="C272">
        <f t="shared" si="34"/>
        <v>3</v>
      </c>
      <c r="D272">
        <f t="shared" si="35"/>
        <v>0</v>
      </c>
      <c r="E272">
        <f t="shared" si="36"/>
        <v>1</v>
      </c>
      <c r="F272">
        <f t="shared" si="37"/>
        <v>2</v>
      </c>
      <c r="G272">
        <f t="shared" si="38"/>
        <v>3</v>
      </c>
      <c r="H272">
        <f t="shared" si="39"/>
        <v>4</v>
      </c>
    </row>
    <row r="273" spans="1:8" x14ac:dyDescent="0.2">
      <c r="A273">
        <f t="shared" si="32"/>
        <v>0</v>
      </c>
      <c r="B273">
        <f t="shared" si="33"/>
        <v>0.9</v>
      </c>
      <c r="C273">
        <f t="shared" si="34"/>
        <v>3</v>
      </c>
      <c r="D273">
        <f t="shared" si="35"/>
        <v>0</v>
      </c>
      <c r="E273">
        <f t="shared" si="36"/>
        <v>1</v>
      </c>
      <c r="F273">
        <f t="shared" si="37"/>
        <v>2</v>
      </c>
      <c r="G273">
        <f t="shared" si="38"/>
        <v>3</v>
      </c>
      <c r="H273">
        <f t="shared" si="39"/>
        <v>4</v>
      </c>
    </row>
    <row r="274" spans="1:8" x14ac:dyDescent="0.2">
      <c r="A274">
        <f t="shared" si="32"/>
        <v>0</v>
      </c>
      <c r="B274">
        <f t="shared" si="33"/>
        <v>0.9</v>
      </c>
      <c r="C274">
        <f t="shared" si="34"/>
        <v>3</v>
      </c>
      <c r="D274">
        <f t="shared" si="35"/>
        <v>0</v>
      </c>
      <c r="E274">
        <f t="shared" si="36"/>
        <v>1</v>
      </c>
      <c r="F274">
        <f t="shared" si="37"/>
        <v>2</v>
      </c>
      <c r="G274">
        <f t="shared" si="38"/>
        <v>3</v>
      </c>
      <c r="H274">
        <f t="shared" si="39"/>
        <v>4</v>
      </c>
    </row>
    <row r="275" spans="1:8" x14ac:dyDescent="0.2">
      <c r="A275">
        <f t="shared" si="32"/>
        <v>0</v>
      </c>
      <c r="B275">
        <f t="shared" si="33"/>
        <v>0.9</v>
      </c>
      <c r="C275">
        <f t="shared" si="34"/>
        <v>3</v>
      </c>
      <c r="D275">
        <f t="shared" si="35"/>
        <v>0</v>
      </c>
      <c r="E275">
        <f t="shared" si="36"/>
        <v>1</v>
      </c>
      <c r="F275">
        <f t="shared" si="37"/>
        <v>2</v>
      </c>
      <c r="G275">
        <f t="shared" si="38"/>
        <v>3</v>
      </c>
      <c r="H275">
        <f t="shared" si="39"/>
        <v>4</v>
      </c>
    </row>
    <row r="276" spans="1:8" x14ac:dyDescent="0.2">
      <c r="A276">
        <f t="shared" si="32"/>
        <v>0</v>
      </c>
      <c r="B276">
        <f t="shared" si="33"/>
        <v>0.9</v>
      </c>
      <c r="C276">
        <f t="shared" si="34"/>
        <v>3</v>
      </c>
      <c r="D276">
        <f t="shared" si="35"/>
        <v>0</v>
      </c>
      <c r="E276">
        <f t="shared" si="36"/>
        <v>1</v>
      </c>
      <c r="F276">
        <f t="shared" si="37"/>
        <v>2</v>
      </c>
      <c r="G276">
        <f t="shared" si="38"/>
        <v>3</v>
      </c>
      <c r="H276">
        <f t="shared" si="39"/>
        <v>4</v>
      </c>
    </row>
    <row r="277" spans="1:8" x14ac:dyDescent="0.2">
      <c r="A277">
        <f t="shared" si="32"/>
        <v>0</v>
      </c>
      <c r="B277">
        <f t="shared" si="33"/>
        <v>0.9</v>
      </c>
      <c r="C277">
        <f t="shared" si="34"/>
        <v>3</v>
      </c>
      <c r="D277">
        <f t="shared" si="35"/>
        <v>0</v>
      </c>
      <c r="E277">
        <f t="shared" si="36"/>
        <v>1</v>
      </c>
      <c r="F277">
        <f t="shared" si="37"/>
        <v>2</v>
      </c>
      <c r="G277">
        <f t="shared" si="38"/>
        <v>3</v>
      </c>
      <c r="H277">
        <f t="shared" si="39"/>
        <v>4</v>
      </c>
    </row>
    <row r="278" spans="1:8" x14ac:dyDescent="0.2">
      <c r="A278">
        <f t="shared" si="32"/>
        <v>0</v>
      </c>
      <c r="B278">
        <f t="shared" si="33"/>
        <v>0.9</v>
      </c>
      <c r="C278">
        <f t="shared" si="34"/>
        <v>3</v>
      </c>
      <c r="D278">
        <f t="shared" si="35"/>
        <v>0</v>
      </c>
      <c r="E278">
        <f t="shared" si="36"/>
        <v>1</v>
      </c>
      <c r="F278">
        <f t="shared" si="37"/>
        <v>2</v>
      </c>
      <c r="G278">
        <f t="shared" si="38"/>
        <v>3</v>
      </c>
      <c r="H278">
        <f t="shared" si="39"/>
        <v>4</v>
      </c>
    </row>
    <row r="279" spans="1:8" x14ac:dyDescent="0.2">
      <c r="A279">
        <f t="shared" si="32"/>
        <v>0</v>
      </c>
      <c r="B279">
        <f t="shared" si="33"/>
        <v>0.9</v>
      </c>
      <c r="C279">
        <f t="shared" si="34"/>
        <v>3</v>
      </c>
      <c r="D279">
        <f t="shared" si="35"/>
        <v>0</v>
      </c>
      <c r="E279">
        <f t="shared" si="36"/>
        <v>1</v>
      </c>
      <c r="F279">
        <f t="shared" si="37"/>
        <v>2</v>
      </c>
      <c r="G279">
        <f t="shared" si="38"/>
        <v>3</v>
      </c>
      <c r="H279">
        <f t="shared" si="39"/>
        <v>4</v>
      </c>
    </row>
    <row r="280" spans="1:8" x14ac:dyDescent="0.2">
      <c r="A280">
        <f t="shared" si="32"/>
        <v>0</v>
      </c>
      <c r="B280">
        <f t="shared" si="33"/>
        <v>0.9</v>
      </c>
      <c r="C280">
        <f t="shared" si="34"/>
        <v>3</v>
      </c>
      <c r="D280">
        <f t="shared" si="35"/>
        <v>0</v>
      </c>
      <c r="E280">
        <f t="shared" si="36"/>
        <v>1</v>
      </c>
      <c r="F280">
        <f t="shared" si="37"/>
        <v>2</v>
      </c>
      <c r="G280">
        <f t="shared" si="38"/>
        <v>3</v>
      </c>
      <c r="H280">
        <f t="shared" si="39"/>
        <v>4</v>
      </c>
    </row>
    <row r="281" spans="1:8" x14ac:dyDescent="0.2">
      <c r="A281">
        <f t="shared" si="32"/>
        <v>0</v>
      </c>
      <c r="B281">
        <f t="shared" si="33"/>
        <v>0.9</v>
      </c>
      <c r="C281">
        <f t="shared" si="34"/>
        <v>3</v>
      </c>
      <c r="D281">
        <f t="shared" si="35"/>
        <v>0</v>
      </c>
      <c r="E281">
        <f t="shared" si="36"/>
        <v>1</v>
      </c>
      <c r="F281">
        <f t="shared" si="37"/>
        <v>2</v>
      </c>
      <c r="G281">
        <f t="shared" si="38"/>
        <v>3</v>
      </c>
      <c r="H281">
        <f t="shared" si="39"/>
        <v>4</v>
      </c>
    </row>
    <row r="282" spans="1:8" x14ac:dyDescent="0.2">
      <c r="A282">
        <f t="shared" si="32"/>
        <v>0</v>
      </c>
      <c r="B282">
        <f t="shared" si="33"/>
        <v>0.9</v>
      </c>
      <c r="C282">
        <f t="shared" si="34"/>
        <v>3</v>
      </c>
      <c r="D282">
        <f t="shared" si="35"/>
        <v>0</v>
      </c>
      <c r="E282">
        <f t="shared" si="36"/>
        <v>1</v>
      </c>
      <c r="F282">
        <f t="shared" si="37"/>
        <v>2</v>
      </c>
      <c r="G282">
        <f t="shared" si="38"/>
        <v>3</v>
      </c>
      <c r="H282">
        <f t="shared" si="39"/>
        <v>4</v>
      </c>
    </row>
    <row r="283" spans="1:8" x14ac:dyDescent="0.2">
      <c r="A283">
        <f t="shared" si="32"/>
        <v>0</v>
      </c>
      <c r="B283">
        <f t="shared" si="33"/>
        <v>0.9</v>
      </c>
      <c r="C283">
        <f t="shared" si="34"/>
        <v>3</v>
      </c>
      <c r="D283">
        <f t="shared" si="35"/>
        <v>0</v>
      </c>
      <c r="E283">
        <f t="shared" si="36"/>
        <v>1</v>
      </c>
      <c r="F283">
        <f t="shared" si="37"/>
        <v>2</v>
      </c>
      <c r="G283">
        <f t="shared" si="38"/>
        <v>3</v>
      </c>
      <c r="H283">
        <f t="shared" si="39"/>
        <v>4</v>
      </c>
    </row>
    <row r="284" spans="1:8" x14ac:dyDescent="0.2">
      <c r="A284">
        <f t="shared" si="32"/>
        <v>0</v>
      </c>
      <c r="B284">
        <f t="shared" si="33"/>
        <v>0.9</v>
      </c>
      <c r="C284">
        <f t="shared" si="34"/>
        <v>3</v>
      </c>
      <c r="D284">
        <f t="shared" si="35"/>
        <v>0</v>
      </c>
      <c r="E284">
        <f t="shared" si="36"/>
        <v>1</v>
      </c>
      <c r="F284">
        <f t="shared" si="37"/>
        <v>2</v>
      </c>
      <c r="G284">
        <f t="shared" si="38"/>
        <v>3</v>
      </c>
      <c r="H284">
        <f t="shared" si="39"/>
        <v>4</v>
      </c>
    </row>
    <row r="285" spans="1:8" x14ac:dyDescent="0.2">
      <c r="A285">
        <f t="shared" si="32"/>
        <v>0</v>
      </c>
      <c r="B285">
        <f t="shared" si="33"/>
        <v>0.9</v>
      </c>
      <c r="C285">
        <f t="shared" si="34"/>
        <v>3</v>
      </c>
      <c r="D285">
        <f t="shared" si="35"/>
        <v>0</v>
      </c>
      <c r="E285">
        <f t="shared" si="36"/>
        <v>1</v>
      </c>
      <c r="F285">
        <f t="shared" si="37"/>
        <v>2</v>
      </c>
      <c r="G285">
        <f t="shared" si="38"/>
        <v>3</v>
      </c>
      <c r="H285">
        <f t="shared" si="39"/>
        <v>4</v>
      </c>
    </row>
    <row r="286" spans="1:8" x14ac:dyDescent="0.2">
      <c r="A286">
        <f t="shared" si="32"/>
        <v>0</v>
      </c>
      <c r="B286">
        <f t="shared" si="33"/>
        <v>0.9</v>
      </c>
      <c r="C286">
        <f t="shared" si="34"/>
        <v>3</v>
      </c>
      <c r="D286">
        <f t="shared" si="35"/>
        <v>0</v>
      </c>
      <c r="E286">
        <f t="shared" si="36"/>
        <v>1</v>
      </c>
      <c r="F286">
        <f t="shared" si="37"/>
        <v>2</v>
      </c>
      <c r="G286">
        <f t="shared" si="38"/>
        <v>3</v>
      </c>
      <c r="H286">
        <f t="shared" si="39"/>
        <v>4</v>
      </c>
    </row>
    <row r="287" spans="1:8" x14ac:dyDescent="0.2">
      <c r="A287">
        <f t="shared" si="32"/>
        <v>0</v>
      </c>
      <c r="B287">
        <f t="shared" si="33"/>
        <v>0.9</v>
      </c>
      <c r="C287">
        <f t="shared" si="34"/>
        <v>3</v>
      </c>
      <c r="D287">
        <f t="shared" si="35"/>
        <v>0</v>
      </c>
      <c r="E287">
        <f t="shared" si="36"/>
        <v>1</v>
      </c>
      <c r="F287">
        <f t="shared" si="37"/>
        <v>2</v>
      </c>
      <c r="G287">
        <f t="shared" si="38"/>
        <v>3</v>
      </c>
      <c r="H287">
        <f t="shared" si="39"/>
        <v>4</v>
      </c>
    </row>
    <row r="288" spans="1:8" x14ac:dyDescent="0.2">
      <c r="A288">
        <f t="shared" si="32"/>
        <v>0</v>
      </c>
      <c r="B288">
        <f t="shared" si="33"/>
        <v>0.9</v>
      </c>
      <c r="C288">
        <f t="shared" si="34"/>
        <v>3</v>
      </c>
      <c r="D288">
        <f t="shared" si="35"/>
        <v>0</v>
      </c>
      <c r="E288">
        <f t="shared" si="36"/>
        <v>1</v>
      </c>
      <c r="F288">
        <f t="shared" si="37"/>
        <v>2</v>
      </c>
      <c r="G288">
        <f t="shared" si="38"/>
        <v>3</v>
      </c>
      <c r="H288">
        <f t="shared" si="39"/>
        <v>4</v>
      </c>
    </row>
    <row r="289" spans="1:8" x14ac:dyDescent="0.2">
      <c r="A289">
        <f t="shared" si="32"/>
        <v>0</v>
      </c>
      <c r="B289">
        <f t="shared" si="33"/>
        <v>0.9</v>
      </c>
      <c r="C289">
        <f t="shared" si="34"/>
        <v>3</v>
      </c>
      <c r="D289">
        <f t="shared" si="35"/>
        <v>0</v>
      </c>
      <c r="E289">
        <f t="shared" si="36"/>
        <v>1</v>
      </c>
      <c r="F289">
        <f t="shared" si="37"/>
        <v>2</v>
      </c>
      <c r="G289">
        <f t="shared" si="38"/>
        <v>3</v>
      </c>
      <c r="H289">
        <f t="shared" si="39"/>
        <v>4</v>
      </c>
    </row>
    <row r="290" spans="1:8" x14ac:dyDescent="0.2">
      <c r="A290">
        <f t="shared" si="32"/>
        <v>0</v>
      </c>
      <c r="B290">
        <f t="shared" si="33"/>
        <v>0.9</v>
      </c>
      <c r="C290">
        <f t="shared" si="34"/>
        <v>3</v>
      </c>
      <c r="D290">
        <f t="shared" si="35"/>
        <v>0</v>
      </c>
      <c r="E290">
        <f t="shared" si="36"/>
        <v>1</v>
      </c>
      <c r="F290">
        <f t="shared" si="37"/>
        <v>2</v>
      </c>
      <c r="G290">
        <f t="shared" si="38"/>
        <v>3</v>
      </c>
      <c r="H290">
        <f t="shared" si="39"/>
        <v>4</v>
      </c>
    </row>
    <row r="291" spans="1:8" x14ac:dyDescent="0.2">
      <c r="A291">
        <f t="shared" si="32"/>
        <v>0</v>
      </c>
      <c r="B291">
        <f t="shared" si="33"/>
        <v>0.9</v>
      </c>
      <c r="C291">
        <f t="shared" si="34"/>
        <v>3</v>
      </c>
      <c r="D291">
        <f t="shared" si="35"/>
        <v>0</v>
      </c>
      <c r="E291">
        <f t="shared" si="36"/>
        <v>1</v>
      </c>
      <c r="F291">
        <f t="shared" si="37"/>
        <v>2</v>
      </c>
      <c r="G291">
        <f t="shared" si="38"/>
        <v>3</v>
      </c>
      <c r="H291">
        <f t="shared" si="39"/>
        <v>4</v>
      </c>
    </row>
    <row r="292" spans="1:8" x14ac:dyDescent="0.2">
      <c r="A292">
        <f t="shared" si="32"/>
        <v>0</v>
      </c>
      <c r="B292">
        <f t="shared" si="33"/>
        <v>0.9</v>
      </c>
      <c r="C292">
        <f t="shared" si="34"/>
        <v>3</v>
      </c>
      <c r="D292">
        <f t="shared" si="35"/>
        <v>0</v>
      </c>
      <c r="E292">
        <f t="shared" si="36"/>
        <v>1</v>
      </c>
      <c r="F292">
        <f t="shared" si="37"/>
        <v>2</v>
      </c>
      <c r="G292">
        <f t="shared" si="38"/>
        <v>3</v>
      </c>
      <c r="H292">
        <f t="shared" si="39"/>
        <v>4</v>
      </c>
    </row>
    <row r="293" spans="1:8" x14ac:dyDescent="0.2">
      <c r="A293">
        <f t="shared" si="32"/>
        <v>0</v>
      </c>
      <c r="B293">
        <f t="shared" si="33"/>
        <v>0.9</v>
      </c>
      <c r="C293">
        <f t="shared" si="34"/>
        <v>3</v>
      </c>
      <c r="D293">
        <f t="shared" si="35"/>
        <v>0</v>
      </c>
      <c r="E293">
        <f t="shared" si="36"/>
        <v>1</v>
      </c>
      <c r="F293">
        <f t="shared" si="37"/>
        <v>2</v>
      </c>
      <c r="G293">
        <f t="shared" si="38"/>
        <v>3</v>
      </c>
      <c r="H293">
        <f t="shared" si="39"/>
        <v>4</v>
      </c>
    </row>
    <row r="294" spans="1:8" x14ac:dyDescent="0.2">
      <c r="A294">
        <f t="shared" si="32"/>
        <v>0</v>
      </c>
      <c r="B294">
        <f t="shared" si="33"/>
        <v>0.9</v>
      </c>
      <c r="C294">
        <f t="shared" si="34"/>
        <v>3</v>
      </c>
      <c r="D294">
        <f t="shared" si="35"/>
        <v>0</v>
      </c>
      <c r="E294">
        <f t="shared" si="36"/>
        <v>1</v>
      </c>
      <c r="F294">
        <f t="shared" si="37"/>
        <v>2</v>
      </c>
      <c r="G294">
        <f t="shared" si="38"/>
        <v>3</v>
      </c>
      <c r="H294">
        <f t="shared" si="39"/>
        <v>4</v>
      </c>
    </row>
    <row r="295" spans="1:8" x14ac:dyDescent="0.2">
      <c r="A295">
        <f t="shared" si="32"/>
        <v>0</v>
      </c>
      <c r="B295">
        <f t="shared" si="33"/>
        <v>0.9</v>
      </c>
      <c r="C295">
        <f t="shared" si="34"/>
        <v>3</v>
      </c>
      <c r="D295">
        <f t="shared" si="35"/>
        <v>0</v>
      </c>
      <c r="E295">
        <f t="shared" si="36"/>
        <v>1</v>
      </c>
      <c r="F295">
        <f t="shared" si="37"/>
        <v>2</v>
      </c>
      <c r="G295">
        <f t="shared" si="38"/>
        <v>3</v>
      </c>
      <c r="H295">
        <f t="shared" si="39"/>
        <v>4</v>
      </c>
    </row>
    <row r="296" spans="1:8" x14ac:dyDescent="0.2">
      <c r="A296">
        <f t="shared" si="32"/>
        <v>0</v>
      </c>
      <c r="B296">
        <f t="shared" si="33"/>
        <v>0.9</v>
      </c>
      <c r="C296">
        <f t="shared" si="34"/>
        <v>3</v>
      </c>
      <c r="D296">
        <f t="shared" si="35"/>
        <v>0</v>
      </c>
      <c r="E296">
        <f t="shared" si="36"/>
        <v>1</v>
      </c>
      <c r="F296">
        <f t="shared" si="37"/>
        <v>2</v>
      </c>
      <c r="G296">
        <f t="shared" si="38"/>
        <v>3</v>
      </c>
      <c r="H296">
        <f t="shared" si="39"/>
        <v>4</v>
      </c>
    </row>
    <row r="297" spans="1:8" x14ac:dyDescent="0.2">
      <c r="A297">
        <f t="shared" si="32"/>
        <v>0</v>
      </c>
      <c r="B297">
        <f t="shared" si="33"/>
        <v>0.9</v>
      </c>
      <c r="C297">
        <f t="shared" si="34"/>
        <v>3</v>
      </c>
      <c r="D297">
        <f t="shared" si="35"/>
        <v>0</v>
      </c>
      <c r="E297">
        <f t="shared" si="36"/>
        <v>1</v>
      </c>
      <c r="F297">
        <f t="shared" si="37"/>
        <v>2</v>
      </c>
      <c r="G297">
        <f t="shared" si="38"/>
        <v>3</v>
      </c>
      <c r="H297">
        <f t="shared" si="39"/>
        <v>4</v>
      </c>
    </row>
    <row r="298" spans="1:8" x14ac:dyDescent="0.2">
      <c r="A298">
        <f t="shared" si="32"/>
        <v>0</v>
      </c>
      <c r="B298">
        <f t="shared" si="33"/>
        <v>0.9</v>
      </c>
      <c r="C298">
        <f t="shared" si="34"/>
        <v>3</v>
      </c>
      <c r="D298">
        <f t="shared" si="35"/>
        <v>0</v>
      </c>
      <c r="E298">
        <f t="shared" si="36"/>
        <v>1</v>
      </c>
      <c r="F298">
        <f t="shared" si="37"/>
        <v>2</v>
      </c>
      <c r="G298">
        <f t="shared" si="38"/>
        <v>3</v>
      </c>
      <c r="H298">
        <f t="shared" si="39"/>
        <v>4</v>
      </c>
    </row>
    <row r="299" spans="1:8" x14ac:dyDescent="0.2">
      <c r="A299">
        <f t="shared" si="32"/>
        <v>0</v>
      </c>
      <c r="B299">
        <f t="shared" si="33"/>
        <v>0.9</v>
      </c>
      <c r="C299">
        <f t="shared" si="34"/>
        <v>3</v>
      </c>
      <c r="D299">
        <f t="shared" si="35"/>
        <v>0</v>
      </c>
      <c r="E299">
        <f t="shared" si="36"/>
        <v>1</v>
      </c>
      <c r="F299">
        <f t="shared" si="37"/>
        <v>2</v>
      </c>
      <c r="G299">
        <f t="shared" si="38"/>
        <v>3</v>
      </c>
      <c r="H299">
        <f t="shared" si="39"/>
        <v>4</v>
      </c>
    </row>
    <row r="300" spans="1:8" x14ac:dyDescent="0.2">
      <c r="A300">
        <f t="shared" si="32"/>
        <v>0</v>
      </c>
      <c r="B300">
        <f t="shared" si="33"/>
        <v>0.9</v>
      </c>
      <c r="C300">
        <f t="shared" si="34"/>
        <v>3</v>
      </c>
      <c r="D300">
        <f t="shared" si="35"/>
        <v>0</v>
      </c>
      <c r="E300">
        <f t="shared" si="36"/>
        <v>1</v>
      </c>
      <c r="F300">
        <f t="shared" si="37"/>
        <v>2</v>
      </c>
      <c r="G300">
        <f t="shared" si="38"/>
        <v>3</v>
      </c>
      <c r="H300">
        <f t="shared" si="39"/>
        <v>4</v>
      </c>
    </row>
    <row r="301" spans="1:8" x14ac:dyDescent="0.2">
      <c r="A301">
        <f t="shared" si="32"/>
        <v>0</v>
      </c>
      <c r="B301">
        <f t="shared" si="33"/>
        <v>0.9</v>
      </c>
      <c r="C301">
        <f t="shared" si="34"/>
        <v>3</v>
      </c>
      <c r="D301">
        <f t="shared" si="35"/>
        <v>0</v>
      </c>
      <c r="E301">
        <f t="shared" si="36"/>
        <v>1</v>
      </c>
      <c r="F301">
        <f t="shared" si="37"/>
        <v>2</v>
      </c>
      <c r="G301">
        <f t="shared" si="38"/>
        <v>3</v>
      </c>
      <c r="H301">
        <f t="shared" si="39"/>
        <v>4</v>
      </c>
    </row>
    <row r="302" spans="1:8" x14ac:dyDescent="0.2">
      <c r="A302">
        <f t="shared" si="32"/>
        <v>0</v>
      </c>
      <c r="B302">
        <f t="shared" si="33"/>
        <v>0.9</v>
      </c>
      <c r="C302">
        <f t="shared" si="34"/>
        <v>3</v>
      </c>
      <c r="D302">
        <f t="shared" si="35"/>
        <v>0</v>
      </c>
      <c r="E302">
        <f t="shared" si="36"/>
        <v>1</v>
      </c>
      <c r="F302">
        <f t="shared" si="37"/>
        <v>2</v>
      </c>
      <c r="G302">
        <f t="shared" si="38"/>
        <v>3</v>
      </c>
      <c r="H302">
        <f t="shared" si="39"/>
        <v>4</v>
      </c>
    </row>
    <row r="303" spans="1:8" x14ac:dyDescent="0.2">
      <c r="A303">
        <f t="shared" si="32"/>
        <v>0</v>
      </c>
      <c r="B303">
        <f t="shared" si="33"/>
        <v>0.9</v>
      </c>
      <c r="C303">
        <f t="shared" si="34"/>
        <v>3</v>
      </c>
      <c r="D303">
        <f t="shared" si="35"/>
        <v>0</v>
      </c>
      <c r="E303">
        <f t="shared" si="36"/>
        <v>1</v>
      </c>
      <c r="F303">
        <f t="shared" si="37"/>
        <v>2</v>
      </c>
      <c r="G303">
        <f t="shared" si="38"/>
        <v>3</v>
      </c>
      <c r="H303">
        <f t="shared" si="39"/>
        <v>4</v>
      </c>
    </row>
    <row r="304" spans="1:8" x14ac:dyDescent="0.2">
      <c r="A304">
        <f t="shared" si="32"/>
        <v>0</v>
      </c>
      <c r="B304">
        <f t="shared" si="33"/>
        <v>0.9</v>
      </c>
      <c r="C304">
        <f t="shared" si="34"/>
        <v>3</v>
      </c>
      <c r="D304">
        <f t="shared" si="35"/>
        <v>0</v>
      </c>
      <c r="E304">
        <f t="shared" si="36"/>
        <v>1</v>
      </c>
      <c r="F304">
        <f t="shared" si="37"/>
        <v>2</v>
      </c>
      <c r="G304">
        <f t="shared" si="38"/>
        <v>3</v>
      </c>
      <c r="H304">
        <f t="shared" si="39"/>
        <v>4</v>
      </c>
    </row>
    <row r="305" spans="1:8" x14ac:dyDescent="0.2">
      <c r="A305">
        <f t="shared" si="32"/>
        <v>0</v>
      </c>
      <c r="B305">
        <f t="shared" si="33"/>
        <v>0.9</v>
      </c>
      <c r="C305">
        <f t="shared" si="34"/>
        <v>3</v>
      </c>
      <c r="D305">
        <f t="shared" si="35"/>
        <v>0</v>
      </c>
      <c r="E305">
        <f t="shared" si="36"/>
        <v>1</v>
      </c>
      <c r="F305">
        <f t="shared" si="37"/>
        <v>2</v>
      </c>
      <c r="G305">
        <f t="shared" si="38"/>
        <v>3</v>
      </c>
      <c r="H305">
        <f t="shared" si="39"/>
        <v>4</v>
      </c>
    </row>
    <row r="306" spans="1:8" x14ac:dyDescent="0.2">
      <c r="A306">
        <f t="shared" si="32"/>
        <v>0</v>
      </c>
      <c r="B306">
        <f t="shared" si="33"/>
        <v>0.9</v>
      </c>
      <c r="C306">
        <f t="shared" si="34"/>
        <v>3</v>
      </c>
      <c r="D306">
        <f t="shared" si="35"/>
        <v>0</v>
      </c>
      <c r="E306">
        <f t="shared" si="36"/>
        <v>1</v>
      </c>
      <c r="F306">
        <f t="shared" si="37"/>
        <v>2</v>
      </c>
      <c r="G306">
        <f t="shared" si="38"/>
        <v>3</v>
      </c>
      <c r="H306">
        <f t="shared" si="39"/>
        <v>4</v>
      </c>
    </row>
    <row r="307" spans="1:8" x14ac:dyDescent="0.2">
      <c r="A307">
        <f t="shared" si="32"/>
        <v>0</v>
      </c>
      <c r="B307">
        <f t="shared" si="33"/>
        <v>0.9</v>
      </c>
      <c r="C307">
        <f t="shared" si="34"/>
        <v>3</v>
      </c>
      <c r="D307">
        <f t="shared" si="35"/>
        <v>0</v>
      </c>
      <c r="E307">
        <f t="shared" si="36"/>
        <v>1</v>
      </c>
      <c r="F307">
        <f t="shared" si="37"/>
        <v>2</v>
      </c>
      <c r="G307">
        <f t="shared" si="38"/>
        <v>3</v>
      </c>
      <c r="H307">
        <f t="shared" si="39"/>
        <v>4</v>
      </c>
    </row>
    <row r="308" spans="1:8" x14ac:dyDescent="0.2">
      <c r="A308">
        <f t="shared" si="32"/>
        <v>0</v>
      </c>
      <c r="B308">
        <f t="shared" si="33"/>
        <v>0.9</v>
      </c>
      <c r="C308">
        <f t="shared" si="34"/>
        <v>3</v>
      </c>
      <c r="D308">
        <f t="shared" si="35"/>
        <v>0</v>
      </c>
      <c r="E308">
        <f t="shared" si="36"/>
        <v>1</v>
      </c>
      <c r="F308">
        <f t="shared" si="37"/>
        <v>2</v>
      </c>
      <c r="G308">
        <f t="shared" si="38"/>
        <v>3</v>
      </c>
      <c r="H308">
        <f t="shared" si="39"/>
        <v>4</v>
      </c>
    </row>
    <row r="309" spans="1:8" x14ac:dyDescent="0.2">
      <c r="A309">
        <f t="shared" si="32"/>
        <v>0</v>
      </c>
      <c r="B309">
        <f t="shared" si="33"/>
        <v>0.9</v>
      </c>
      <c r="C309">
        <f t="shared" si="34"/>
        <v>3</v>
      </c>
      <c r="D309">
        <f t="shared" si="35"/>
        <v>0</v>
      </c>
      <c r="E309">
        <f t="shared" si="36"/>
        <v>1</v>
      </c>
      <c r="F309">
        <f t="shared" si="37"/>
        <v>2</v>
      </c>
      <c r="G309">
        <f t="shared" si="38"/>
        <v>3</v>
      </c>
      <c r="H309">
        <f t="shared" si="39"/>
        <v>4</v>
      </c>
    </row>
    <row r="310" spans="1:8" x14ac:dyDescent="0.2">
      <c r="A310">
        <f t="shared" si="32"/>
        <v>0</v>
      </c>
      <c r="B310">
        <f t="shared" si="33"/>
        <v>0.9</v>
      </c>
      <c r="C310">
        <f t="shared" si="34"/>
        <v>3</v>
      </c>
      <c r="D310">
        <f t="shared" si="35"/>
        <v>0</v>
      </c>
      <c r="E310">
        <f t="shared" si="36"/>
        <v>1</v>
      </c>
      <c r="F310">
        <f t="shared" si="37"/>
        <v>2</v>
      </c>
      <c r="G310">
        <f t="shared" si="38"/>
        <v>3</v>
      </c>
      <c r="H310">
        <f t="shared" si="39"/>
        <v>4</v>
      </c>
    </row>
    <row r="311" spans="1:8" x14ac:dyDescent="0.2">
      <c r="A311">
        <f t="shared" si="32"/>
        <v>0</v>
      </c>
      <c r="B311">
        <f t="shared" si="33"/>
        <v>0.9</v>
      </c>
      <c r="C311">
        <f t="shared" si="34"/>
        <v>3</v>
      </c>
      <c r="D311">
        <f t="shared" si="35"/>
        <v>0</v>
      </c>
      <c r="E311">
        <f t="shared" si="36"/>
        <v>1</v>
      </c>
      <c r="F311">
        <f t="shared" si="37"/>
        <v>2</v>
      </c>
      <c r="G311">
        <f t="shared" si="38"/>
        <v>3</v>
      </c>
      <c r="H311">
        <f t="shared" si="39"/>
        <v>4</v>
      </c>
    </row>
    <row r="312" spans="1:8" x14ac:dyDescent="0.2">
      <c r="A312">
        <f t="shared" si="32"/>
        <v>0</v>
      </c>
      <c r="B312">
        <f t="shared" si="33"/>
        <v>0.9</v>
      </c>
      <c r="C312">
        <f t="shared" si="34"/>
        <v>3</v>
      </c>
      <c r="D312">
        <f t="shared" si="35"/>
        <v>0</v>
      </c>
      <c r="E312">
        <f t="shared" si="36"/>
        <v>1</v>
      </c>
      <c r="F312">
        <f t="shared" si="37"/>
        <v>2</v>
      </c>
      <c r="G312">
        <f t="shared" si="38"/>
        <v>3</v>
      </c>
      <c r="H312">
        <f t="shared" si="39"/>
        <v>4</v>
      </c>
    </row>
    <row r="313" spans="1:8" x14ac:dyDescent="0.2">
      <c r="A313">
        <f t="shared" si="32"/>
        <v>0</v>
      </c>
      <c r="B313">
        <f t="shared" si="33"/>
        <v>0.9</v>
      </c>
      <c r="C313">
        <f t="shared" si="34"/>
        <v>3</v>
      </c>
      <c r="D313">
        <f t="shared" si="35"/>
        <v>0</v>
      </c>
      <c r="E313">
        <f t="shared" si="36"/>
        <v>1</v>
      </c>
      <c r="F313">
        <f t="shared" si="37"/>
        <v>2</v>
      </c>
      <c r="G313">
        <f t="shared" si="38"/>
        <v>3</v>
      </c>
      <c r="H313">
        <f t="shared" si="39"/>
        <v>4</v>
      </c>
    </row>
    <row r="314" spans="1:8" x14ac:dyDescent="0.2">
      <c r="A314">
        <f t="shared" si="32"/>
        <v>0</v>
      </c>
      <c r="B314">
        <f t="shared" si="33"/>
        <v>0.9</v>
      </c>
      <c r="C314">
        <f t="shared" si="34"/>
        <v>3</v>
      </c>
      <c r="D314">
        <f t="shared" si="35"/>
        <v>0</v>
      </c>
      <c r="E314">
        <f t="shared" si="36"/>
        <v>1</v>
      </c>
      <c r="F314">
        <f t="shared" si="37"/>
        <v>2</v>
      </c>
      <c r="G314">
        <f t="shared" si="38"/>
        <v>3</v>
      </c>
      <c r="H314">
        <f t="shared" si="39"/>
        <v>4</v>
      </c>
    </row>
    <row r="315" spans="1:8" x14ac:dyDescent="0.2">
      <c r="A315">
        <f t="shared" si="32"/>
        <v>0</v>
      </c>
      <c r="B315">
        <f t="shared" si="33"/>
        <v>0.9</v>
      </c>
      <c r="C315">
        <f t="shared" si="34"/>
        <v>3</v>
      </c>
      <c r="D315">
        <f t="shared" si="35"/>
        <v>0</v>
      </c>
      <c r="E315">
        <f t="shared" si="36"/>
        <v>1</v>
      </c>
      <c r="F315">
        <f t="shared" si="37"/>
        <v>2</v>
      </c>
      <c r="G315">
        <f t="shared" si="38"/>
        <v>3</v>
      </c>
      <c r="H315">
        <f t="shared" si="39"/>
        <v>4</v>
      </c>
    </row>
    <row r="316" spans="1:8" x14ac:dyDescent="0.2">
      <c r="A316">
        <f t="shared" si="32"/>
        <v>0</v>
      </c>
      <c r="B316">
        <f t="shared" si="33"/>
        <v>0.9</v>
      </c>
      <c r="C316">
        <f t="shared" si="34"/>
        <v>3</v>
      </c>
      <c r="D316">
        <f t="shared" si="35"/>
        <v>0</v>
      </c>
      <c r="E316">
        <f t="shared" si="36"/>
        <v>1</v>
      </c>
      <c r="F316">
        <f t="shared" si="37"/>
        <v>2</v>
      </c>
      <c r="G316">
        <f t="shared" si="38"/>
        <v>3</v>
      </c>
      <c r="H316">
        <f t="shared" si="39"/>
        <v>4</v>
      </c>
    </row>
    <row r="317" spans="1:8" x14ac:dyDescent="0.2">
      <c r="A317">
        <f t="shared" si="32"/>
        <v>0</v>
      </c>
      <c r="B317">
        <f t="shared" si="33"/>
        <v>0.9</v>
      </c>
      <c r="C317">
        <f t="shared" si="34"/>
        <v>3</v>
      </c>
      <c r="D317">
        <f t="shared" si="35"/>
        <v>0</v>
      </c>
      <c r="E317">
        <f t="shared" si="36"/>
        <v>1</v>
      </c>
      <c r="F317">
        <f t="shared" si="37"/>
        <v>2</v>
      </c>
      <c r="G317">
        <f t="shared" si="38"/>
        <v>3</v>
      </c>
      <c r="H317">
        <f t="shared" si="39"/>
        <v>4</v>
      </c>
    </row>
    <row r="318" spans="1:8" x14ac:dyDescent="0.2">
      <c r="A318">
        <f t="shared" si="32"/>
        <v>0</v>
      </c>
      <c r="B318">
        <f t="shared" si="33"/>
        <v>0.9</v>
      </c>
      <c r="C318">
        <f t="shared" si="34"/>
        <v>3</v>
      </c>
      <c r="D318">
        <f t="shared" si="35"/>
        <v>0</v>
      </c>
      <c r="E318">
        <f t="shared" si="36"/>
        <v>1</v>
      </c>
      <c r="F318">
        <f t="shared" si="37"/>
        <v>2</v>
      </c>
      <c r="G318">
        <f t="shared" si="38"/>
        <v>3</v>
      </c>
      <c r="H318">
        <f t="shared" si="39"/>
        <v>4</v>
      </c>
    </row>
    <row r="319" spans="1:8" x14ac:dyDescent="0.2">
      <c r="A319">
        <f t="shared" si="32"/>
        <v>0</v>
      </c>
      <c r="B319">
        <f t="shared" si="33"/>
        <v>0.9</v>
      </c>
      <c r="C319">
        <f t="shared" si="34"/>
        <v>3</v>
      </c>
      <c r="D319">
        <f t="shared" si="35"/>
        <v>0</v>
      </c>
      <c r="E319">
        <f t="shared" si="36"/>
        <v>1</v>
      </c>
      <c r="F319">
        <f t="shared" si="37"/>
        <v>2</v>
      </c>
      <c r="G319">
        <f t="shared" si="38"/>
        <v>3</v>
      </c>
      <c r="H319">
        <f t="shared" si="39"/>
        <v>4</v>
      </c>
    </row>
    <row r="320" spans="1:8" x14ac:dyDescent="0.2">
      <c r="A320">
        <f t="shared" si="32"/>
        <v>0</v>
      </c>
      <c r="B320">
        <f t="shared" si="33"/>
        <v>0.9</v>
      </c>
      <c r="C320">
        <f t="shared" si="34"/>
        <v>3</v>
      </c>
      <c r="D320">
        <f t="shared" si="35"/>
        <v>0</v>
      </c>
      <c r="E320">
        <f t="shared" si="36"/>
        <v>1</v>
      </c>
      <c r="F320">
        <f t="shared" si="37"/>
        <v>2</v>
      </c>
      <c r="G320">
        <f t="shared" si="38"/>
        <v>3</v>
      </c>
      <c r="H320">
        <f t="shared" si="39"/>
        <v>4</v>
      </c>
    </row>
    <row r="321" spans="1:8" x14ac:dyDescent="0.2">
      <c r="A321">
        <f t="shared" si="32"/>
        <v>0</v>
      </c>
      <c r="B321">
        <f t="shared" si="33"/>
        <v>0.9</v>
      </c>
      <c r="C321">
        <f t="shared" si="34"/>
        <v>3</v>
      </c>
      <c r="D321">
        <f t="shared" si="35"/>
        <v>0</v>
      </c>
      <c r="E321">
        <f t="shared" si="36"/>
        <v>1</v>
      </c>
      <c r="F321">
        <f t="shared" si="37"/>
        <v>2</v>
      </c>
      <c r="G321">
        <f t="shared" si="38"/>
        <v>3</v>
      </c>
      <c r="H321">
        <f t="shared" si="39"/>
        <v>4</v>
      </c>
    </row>
    <row r="322" spans="1:8" x14ac:dyDescent="0.2">
      <c r="A322">
        <f t="shared" si="32"/>
        <v>0</v>
      </c>
      <c r="B322">
        <f t="shared" si="33"/>
        <v>0.9</v>
      </c>
      <c r="C322">
        <f t="shared" si="34"/>
        <v>3</v>
      </c>
      <c r="D322">
        <f t="shared" si="35"/>
        <v>0</v>
      </c>
      <c r="E322">
        <f t="shared" si="36"/>
        <v>1</v>
      </c>
      <c r="F322">
        <f t="shared" si="37"/>
        <v>2</v>
      </c>
      <c r="G322">
        <f t="shared" si="38"/>
        <v>3</v>
      </c>
      <c r="H322">
        <f t="shared" si="39"/>
        <v>4</v>
      </c>
    </row>
    <row r="323" spans="1:8" x14ac:dyDescent="0.2">
      <c r="A323">
        <f t="shared" ref="A323:A360" si="40">A322</f>
        <v>0</v>
      </c>
      <c r="B323">
        <f t="shared" ref="B323:B360" si="41">B322</f>
        <v>0.9</v>
      </c>
      <c r="C323">
        <f t="shared" ref="C323:C360" si="42">C322</f>
        <v>3</v>
      </c>
      <c r="D323">
        <f t="shared" ref="D323:D360" si="43">D322</f>
        <v>0</v>
      </c>
      <c r="E323">
        <f t="shared" ref="E323:E360" si="44">E322</f>
        <v>1</v>
      </c>
      <c r="F323">
        <f t="shared" ref="F323:F360" si="45">F322</f>
        <v>2</v>
      </c>
      <c r="G323">
        <f t="shared" ref="G323:G360" si="46">G322</f>
        <v>3</v>
      </c>
      <c r="H323">
        <f t="shared" ref="H323:H360" si="47">H322</f>
        <v>4</v>
      </c>
    </row>
    <row r="324" spans="1:8" x14ac:dyDescent="0.2">
      <c r="A324">
        <f t="shared" si="40"/>
        <v>0</v>
      </c>
      <c r="B324">
        <f t="shared" si="41"/>
        <v>0.9</v>
      </c>
      <c r="C324">
        <f t="shared" si="42"/>
        <v>3</v>
      </c>
      <c r="D324">
        <f t="shared" si="43"/>
        <v>0</v>
      </c>
      <c r="E324">
        <f t="shared" si="44"/>
        <v>1</v>
      </c>
      <c r="F324">
        <f t="shared" si="45"/>
        <v>2</v>
      </c>
      <c r="G324">
        <f t="shared" si="46"/>
        <v>3</v>
      </c>
      <c r="H324">
        <f t="shared" si="47"/>
        <v>4</v>
      </c>
    </row>
    <row r="325" spans="1:8" x14ac:dyDescent="0.2">
      <c r="A325">
        <f t="shared" si="40"/>
        <v>0</v>
      </c>
      <c r="B325">
        <f t="shared" si="41"/>
        <v>0.9</v>
      </c>
      <c r="C325">
        <f t="shared" si="42"/>
        <v>3</v>
      </c>
      <c r="D325">
        <f t="shared" si="43"/>
        <v>0</v>
      </c>
      <c r="E325">
        <f t="shared" si="44"/>
        <v>1</v>
      </c>
      <c r="F325">
        <f t="shared" si="45"/>
        <v>2</v>
      </c>
      <c r="G325">
        <f t="shared" si="46"/>
        <v>3</v>
      </c>
      <c r="H325">
        <f t="shared" si="47"/>
        <v>4</v>
      </c>
    </row>
    <row r="326" spans="1:8" x14ac:dyDescent="0.2">
      <c r="A326">
        <f t="shared" si="40"/>
        <v>0</v>
      </c>
      <c r="B326">
        <f t="shared" si="41"/>
        <v>0.9</v>
      </c>
      <c r="C326">
        <f t="shared" si="42"/>
        <v>3</v>
      </c>
      <c r="D326">
        <f t="shared" si="43"/>
        <v>0</v>
      </c>
      <c r="E326">
        <f t="shared" si="44"/>
        <v>1</v>
      </c>
      <c r="F326">
        <f t="shared" si="45"/>
        <v>2</v>
      </c>
      <c r="G326">
        <f t="shared" si="46"/>
        <v>3</v>
      </c>
      <c r="H326">
        <f t="shared" si="47"/>
        <v>4</v>
      </c>
    </row>
    <row r="327" spans="1:8" x14ac:dyDescent="0.2">
      <c r="A327">
        <f t="shared" si="40"/>
        <v>0</v>
      </c>
      <c r="B327">
        <f t="shared" si="41"/>
        <v>0.9</v>
      </c>
      <c r="C327">
        <f t="shared" si="42"/>
        <v>3</v>
      </c>
      <c r="D327">
        <f t="shared" si="43"/>
        <v>0</v>
      </c>
      <c r="E327">
        <f t="shared" si="44"/>
        <v>1</v>
      </c>
      <c r="F327">
        <f t="shared" si="45"/>
        <v>2</v>
      </c>
      <c r="G327">
        <f t="shared" si="46"/>
        <v>3</v>
      </c>
      <c r="H327">
        <f t="shared" si="47"/>
        <v>4</v>
      </c>
    </row>
    <row r="328" spans="1:8" x14ac:dyDescent="0.2">
      <c r="A328">
        <f t="shared" si="40"/>
        <v>0</v>
      </c>
      <c r="B328">
        <f t="shared" si="41"/>
        <v>0.9</v>
      </c>
      <c r="C328">
        <f t="shared" si="42"/>
        <v>3</v>
      </c>
      <c r="D328">
        <f t="shared" si="43"/>
        <v>0</v>
      </c>
      <c r="E328">
        <f t="shared" si="44"/>
        <v>1</v>
      </c>
      <c r="F328">
        <f t="shared" si="45"/>
        <v>2</v>
      </c>
      <c r="G328">
        <f t="shared" si="46"/>
        <v>3</v>
      </c>
      <c r="H328">
        <f t="shared" si="47"/>
        <v>4</v>
      </c>
    </row>
    <row r="329" spans="1:8" x14ac:dyDescent="0.2">
      <c r="A329">
        <f t="shared" si="40"/>
        <v>0</v>
      </c>
      <c r="B329">
        <f t="shared" si="41"/>
        <v>0.9</v>
      </c>
      <c r="C329">
        <f t="shared" si="42"/>
        <v>3</v>
      </c>
      <c r="D329">
        <f t="shared" si="43"/>
        <v>0</v>
      </c>
      <c r="E329">
        <f t="shared" si="44"/>
        <v>1</v>
      </c>
      <c r="F329">
        <f t="shared" si="45"/>
        <v>2</v>
      </c>
      <c r="G329">
        <f t="shared" si="46"/>
        <v>3</v>
      </c>
      <c r="H329">
        <f t="shared" si="47"/>
        <v>4</v>
      </c>
    </row>
    <row r="330" spans="1:8" x14ac:dyDescent="0.2">
      <c r="A330">
        <f t="shared" si="40"/>
        <v>0</v>
      </c>
      <c r="B330">
        <f t="shared" si="41"/>
        <v>0.9</v>
      </c>
      <c r="C330">
        <f t="shared" si="42"/>
        <v>3</v>
      </c>
      <c r="D330">
        <f t="shared" si="43"/>
        <v>0</v>
      </c>
      <c r="E330">
        <f t="shared" si="44"/>
        <v>1</v>
      </c>
      <c r="F330">
        <f t="shared" si="45"/>
        <v>2</v>
      </c>
      <c r="G330">
        <f t="shared" si="46"/>
        <v>3</v>
      </c>
      <c r="H330">
        <f t="shared" si="47"/>
        <v>4</v>
      </c>
    </row>
    <row r="331" spans="1:8" x14ac:dyDescent="0.2">
      <c r="A331">
        <f t="shared" si="40"/>
        <v>0</v>
      </c>
      <c r="B331">
        <f t="shared" si="41"/>
        <v>0.9</v>
      </c>
      <c r="C331">
        <f t="shared" si="42"/>
        <v>3</v>
      </c>
      <c r="D331">
        <f t="shared" si="43"/>
        <v>0</v>
      </c>
      <c r="E331">
        <f t="shared" si="44"/>
        <v>1</v>
      </c>
      <c r="F331">
        <f t="shared" si="45"/>
        <v>2</v>
      </c>
      <c r="G331">
        <f t="shared" si="46"/>
        <v>3</v>
      </c>
      <c r="H331">
        <f t="shared" si="47"/>
        <v>4</v>
      </c>
    </row>
    <row r="332" spans="1:8" x14ac:dyDescent="0.2">
      <c r="A332">
        <f t="shared" si="40"/>
        <v>0</v>
      </c>
      <c r="B332">
        <f t="shared" si="41"/>
        <v>0.9</v>
      </c>
      <c r="C332">
        <f t="shared" si="42"/>
        <v>3</v>
      </c>
      <c r="D332">
        <f t="shared" si="43"/>
        <v>0</v>
      </c>
      <c r="E332">
        <f t="shared" si="44"/>
        <v>1</v>
      </c>
      <c r="F332">
        <f t="shared" si="45"/>
        <v>2</v>
      </c>
      <c r="G332">
        <f t="shared" si="46"/>
        <v>3</v>
      </c>
      <c r="H332">
        <f t="shared" si="47"/>
        <v>4</v>
      </c>
    </row>
    <row r="333" spans="1:8" x14ac:dyDescent="0.2">
      <c r="A333">
        <f t="shared" si="40"/>
        <v>0</v>
      </c>
      <c r="B333">
        <f t="shared" si="41"/>
        <v>0.9</v>
      </c>
      <c r="C333">
        <f t="shared" si="42"/>
        <v>3</v>
      </c>
      <c r="D333">
        <f t="shared" si="43"/>
        <v>0</v>
      </c>
      <c r="E333">
        <f t="shared" si="44"/>
        <v>1</v>
      </c>
      <c r="F333">
        <f t="shared" si="45"/>
        <v>2</v>
      </c>
      <c r="G333">
        <f t="shared" si="46"/>
        <v>3</v>
      </c>
      <c r="H333">
        <f t="shared" si="47"/>
        <v>4</v>
      </c>
    </row>
    <row r="334" spans="1:8" x14ac:dyDescent="0.2">
      <c r="A334">
        <f t="shared" si="40"/>
        <v>0</v>
      </c>
      <c r="B334">
        <f t="shared" si="41"/>
        <v>0.9</v>
      </c>
      <c r="C334">
        <f t="shared" si="42"/>
        <v>3</v>
      </c>
      <c r="D334">
        <f t="shared" si="43"/>
        <v>0</v>
      </c>
      <c r="E334">
        <f t="shared" si="44"/>
        <v>1</v>
      </c>
      <c r="F334">
        <f t="shared" si="45"/>
        <v>2</v>
      </c>
      <c r="G334">
        <f t="shared" si="46"/>
        <v>3</v>
      </c>
      <c r="H334">
        <f t="shared" si="47"/>
        <v>4</v>
      </c>
    </row>
    <row r="335" spans="1:8" x14ac:dyDescent="0.2">
      <c r="A335">
        <f t="shared" si="40"/>
        <v>0</v>
      </c>
      <c r="B335">
        <f t="shared" si="41"/>
        <v>0.9</v>
      </c>
      <c r="C335">
        <f t="shared" si="42"/>
        <v>3</v>
      </c>
      <c r="D335">
        <f t="shared" si="43"/>
        <v>0</v>
      </c>
      <c r="E335">
        <f t="shared" si="44"/>
        <v>1</v>
      </c>
      <c r="F335">
        <f t="shared" si="45"/>
        <v>2</v>
      </c>
      <c r="G335">
        <f t="shared" si="46"/>
        <v>3</v>
      </c>
      <c r="H335">
        <f t="shared" si="47"/>
        <v>4</v>
      </c>
    </row>
    <row r="336" spans="1:8" x14ac:dyDescent="0.2">
      <c r="A336">
        <f t="shared" si="40"/>
        <v>0</v>
      </c>
      <c r="B336">
        <f t="shared" si="41"/>
        <v>0.9</v>
      </c>
      <c r="C336">
        <f t="shared" si="42"/>
        <v>3</v>
      </c>
      <c r="D336">
        <f t="shared" si="43"/>
        <v>0</v>
      </c>
      <c r="E336">
        <f t="shared" si="44"/>
        <v>1</v>
      </c>
      <c r="F336">
        <f t="shared" si="45"/>
        <v>2</v>
      </c>
      <c r="G336">
        <f t="shared" si="46"/>
        <v>3</v>
      </c>
      <c r="H336">
        <f t="shared" si="47"/>
        <v>4</v>
      </c>
    </row>
    <row r="337" spans="1:8" x14ac:dyDescent="0.2">
      <c r="A337">
        <f t="shared" si="40"/>
        <v>0</v>
      </c>
      <c r="B337">
        <f t="shared" si="41"/>
        <v>0.9</v>
      </c>
      <c r="C337">
        <f t="shared" si="42"/>
        <v>3</v>
      </c>
      <c r="D337">
        <f t="shared" si="43"/>
        <v>0</v>
      </c>
      <c r="E337">
        <f t="shared" si="44"/>
        <v>1</v>
      </c>
      <c r="F337">
        <f t="shared" si="45"/>
        <v>2</v>
      </c>
      <c r="G337">
        <f t="shared" si="46"/>
        <v>3</v>
      </c>
      <c r="H337">
        <f t="shared" si="47"/>
        <v>4</v>
      </c>
    </row>
    <row r="338" spans="1:8" x14ac:dyDescent="0.2">
      <c r="A338">
        <f t="shared" si="40"/>
        <v>0</v>
      </c>
      <c r="B338">
        <f t="shared" si="41"/>
        <v>0.9</v>
      </c>
      <c r="C338">
        <f t="shared" si="42"/>
        <v>3</v>
      </c>
      <c r="D338">
        <f t="shared" si="43"/>
        <v>0</v>
      </c>
      <c r="E338">
        <f t="shared" si="44"/>
        <v>1</v>
      </c>
      <c r="F338">
        <f t="shared" si="45"/>
        <v>2</v>
      </c>
      <c r="G338">
        <f t="shared" si="46"/>
        <v>3</v>
      </c>
      <c r="H338">
        <f t="shared" si="47"/>
        <v>4</v>
      </c>
    </row>
    <row r="339" spans="1:8" x14ac:dyDescent="0.2">
      <c r="A339">
        <f t="shared" si="40"/>
        <v>0</v>
      </c>
      <c r="B339">
        <f t="shared" si="41"/>
        <v>0.9</v>
      </c>
      <c r="C339">
        <f t="shared" si="42"/>
        <v>3</v>
      </c>
      <c r="D339">
        <f t="shared" si="43"/>
        <v>0</v>
      </c>
      <c r="E339">
        <f t="shared" si="44"/>
        <v>1</v>
      </c>
      <c r="F339">
        <f t="shared" si="45"/>
        <v>2</v>
      </c>
      <c r="G339">
        <f t="shared" si="46"/>
        <v>3</v>
      </c>
      <c r="H339">
        <f t="shared" si="47"/>
        <v>4</v>
      </c>
    </row>
    <row r="340" spans="1:8" x14ac:dyDescent="0.2">
      <c r="A340">
        <f t="shared" si="40"/>
        <v>0</v>
      </c>
      <c r="B340">
        <f t="shared" si="41"/>
        <v>0.9</v>
      </c>
      <c r="C340">
        <f t="shared" si="42"/>
        <v>3</v>
      </c>
      <c r="D340">
        <f t="shared" si="43"/>
        <v>0</v>
      </c>
      <c r="E340">
        <f t="shared" si="44"/>
        <v>1</v>
      </c>
      <c r="F340">
        <f t="shared" si="45"/>
        <v>2</v>
      </c>
      <c r="G340">
        <f t="shared" si="46"/>
        <v>3</v>
      </c>
      <c r="H340">
        <f t="shared" si="47"/>
        <v>4</v>
      </c>
    </row>
    <row r="341" spans="1:8" x14ac:dyDescent="0.2">
      <c r="A341">
        <f t="shared" si="40"/>
        <v>0</v>
      </c>
      <c r="B341">
        <f t="shared" si="41"/>
        <v>0.9</v>
      </c>
      <c r="C341">
        <f t="shared" si="42"/>
        <v>3</v>
      </c>
      <c r="D341">
        <f t="shared" si="43"/>
        <v>0</v>
      </c>
      <c r="E341">
        <f t="shared" si="44"/>
        <v>1</v>
      </c>
      <c r="F341">
        <f t="shared" si="45"/>
        <v>2</v>
      </c>
      <c r="G341">
        <f t="shared" si="46"/>
        <v>3</v>
      </c>
      <c r="H341">
        <f t="shared" si="47"/>
        <v>4</v>
      </c>
    </row>
    <row r="342" spans="1:8" x14ac:dyDescent="0.2">
      <c r="A342">
        <f t="shared" si="40"/>
        <v>0</v>
      </c>
      <c r="B342">
        <f t="shared" si="41"/>
        <v>0.9</v>
      </c>
      <c r="C342">
        <f t="shared" si="42"/>
        <v>3</v>
      </c>
      <c r="D342">
        <f t="shared" si="43"/>
        <v>0</v>
      </c>
      <c r="E342">
        <f t="shared" si="44"/>
        <v>1</v>
      </c>
      <c r="F342">
        <f t="shared" si="45"/>
        <v>2</v>
      </c>
      <c r="G342">
        <f t="shared" si="46"/>
        <v>3</v>
      </c>
      <c r="H342">
        <f t="shared" si="47"/>
        <v>4</v>
      </c>
    </row>
    <row r="343" spans="1:8" x14ac:dyDescent="0.2">
      <c r="A343">
        <f t="shared" si="40"/>
        <v>0</v>
      </c>
      <c r="B343">
        <f t="shared" si="41"/>
        <v>0.9</v>
      </c>
      <c r="C343">
        <f t="shared" si="42"/>
        <v>3</v>
      </c>
      <c r="D343">
        <f t="shared" si="43"/>
        <v>0</v>
      </c>
      <c r="E343">
        <f t="shared" si="44"/>
        <v>1</v>
      </c>
      <c r="F343">
        <f t="shared" si="45"/>
        <v>2</v>
      </c>
      <c r="G343">
        <f t="shared" si="46"/>
        <v>3</v>
      </c>
      <c r="H343">
        <f t="shared" si="47"/>
        <v>4</v>
      </c>
    </row>
    <row r="344" spans="1:8" x14ac:dyDescent="0.2">
      <c r="A344">
        <f t="shared" si="40"/>
        <v>0</v>
      </c>
      <c r="B344">
        <f t="shared" si="41"/>
        <v>0.9</v>
      </c>
      <c r="C344">
        <f t="shared" si="42"/>
        <v>3</v>
      </c>
      <c r="D344">
        <f t="shared" si="43"/>
        <v>0</v>
      </c>
      <c r="E344">
        <f t="shared" si="44"/>
        <v>1</v>
      </c>
      <c r="F344">
        <f t="shared" si="45"/>
        <v>2</v>
      </c>
      <c r="G344">
        <f t="shared" si="46"/>
        <v>3</v>
      </c>
      <c r="H344">
        <f t="shared" si="47"/>
        <v>4</v>
      </c>
    </row>
    <row r="345" spans="1:8" x14ac:dyDescent="0.2">
      <c r="A345">
        <f t="shared" si="40"/>
        <v>0</v>
      </c>
      <c r="B345">
        <f t="shared" si="41"/>
        <v>0.9</v>
      </c>
      <c r="C345">
        <f t="shared" si="42"/>
        <v>3</v>
      </c>
      <c r="D345">
        <f t="shared" si="43"/>
        <v>0</v>
      </c>
      <c r="E345">
        <f t="shared" si="44"/>
        <v>1</v>
      </c>
      <c r="F345">
        <f t="shared" si="45"/>
        <v>2</v>
      </c>
      <c r="G345">
        <f t="shared" si="46"/>
        <v>3</v>
      </c>
      <c r="H345">
        <f t="shared" si="47"/>
        <v>4</v>
      </c>
    </row>
    <row r="346" spans="1:8" x14ac:dyDescent="0.2">
      <c r="A346">
        <f t="shared" si="40"/>
        <v>0</v>
      </c>
      <c r="B346">
        <f t="shared" si="41"/>
        <v>0.9</v>
      </c>
      <c r="C346">
        <f t="shared" si="42"/>
        <v>3</v>
      </c>
      <c r="D346">
        <f t="shared" si="43"/>
        <v>0</v>
      </c>
      <c r="E346">
        <f t="shared" si="44"/>
        <v>1</v>
      </c>
      <c r="F346">
        <f t="shared" si="45"/>
        <v>2</v>
      </c>
      <c r="G346">
        <f t="shared" si="46"/>
        <v>3</v>
      </c>
      <c r="H346">
        <f t="shared" si="47"/>
        <v>4</v>
      </c>
    </row>
    <row r="347" spans="1:8" x14ac:dyDescent="0.2">
      <c r="A347">
        <f t="shared" si="40"/>
        <v>0</v>
      </c>
      <c r="B347">
        <f t="shared" si="41"/>
        <v>0.9</v>
      </c>
      <c r="C347">
        <f t="shared" si="42"/>
        <v>3</v>
      </c>
      <c r="D347">
        <f t="shared" si="43"/>
        <v>0</v>
      </c>
      <c r="E347">
        <f t="shared" si="44"/>
        <v>1</v>
      </c>
      <c r="F347">
        <f t="shared" si="45"/>
        <v>2</v>
      </c>
      <c r="G347">
        <f t="shared" si="46"/>
        <v>3</v>
      </c>
      <c r="H347">
        <f t="shared" si="47"/>
        <v>4</v>
      </c>
    </row>
    <row r="348" spans="1:8" x14ac:dyDescent="0.2">
      <c r="A348">
        <f t="shared" si="40"/>
        <v>0</v>
      </c>
      <c r="B348">
        <f t="shared" si="41"/>
        <v>0.9</v>
      </c>
      <c r="C348">
        <f t="shared" si="42"/>
        <v>3</v>
      </c>
      <c r="D348">
        <f t="shared" si="43"/>
        <v>0</v>
      </c>
      <c r="E348">
        <f t="shared" si="44"/>
        <v>1</v>
      </c>
      <c r="F348">
        <f t="shared" si="45"/>
        <v>2</v>
      </c>
      <c r="G348">
        <f t="shared" si="46"/>
        <v>3</v>
      </c>
      <c r="H348">
        <f t="shared" si="47"/>
        <v>4</v>
      </c>
    </row>
    <row r="349" spans="1:8" x14ac:dyDescent="0.2">
      <c r="A349">
        <f t="shared" si="40"/>
        <v>0</v>
      </c>
      <c r="B349">
        <f t="shared" si="41"/>
        <v>0.9</v>
      </c>
      <c r="C349">
        <f t="shared" si="42"/>
        <v>3</v>
      </c>
      <c r="D349">
        <f t="shared" si="43"/>
        <v>0</v>
      </c>
      <c r="E349">
        <f t="shared" si="44"/>
        <v>1</v>
      </c>
      <c r="F349">
        <f t="shared" si="45"/>
        <v>2</v>
      </c>
      <c r="G349">
        <f t="shared" si="46"/>
        <v>3</v>
      </c>
      <c r="H349">
        <f t="shared" si="47"/>
        <v>4</v>
      </c>
    </row>
    <row r="350" spans="1:8" x14ac:dyDescent="0.2">
      <c r="A350">
        <f t="shared" si="40"/>
        <v>0</v>
      </c>
      <c r="B350">
        <f t="shared" si="41"/>
        <v>0.9</v>
      </c>
      <c r="C350">
        <f t="shared" si="42"/>
        <v>3</v>
      </c>
      <c r="D350">
        <f t="shared" si="43"/>
        <v>0</v>
      </c>
      <c r="E350">
        <f t="shared" si="44"/>
        <v>1</v>
      </c>
      <c r="F350">
        <f t="shared" si="45"/>
        <v>2</v>
      </c>
      <c r="G350">
        <f t="shared" si="46"/>
        <v>3</v>
      </c>
      <c r="H350">
        <f t="shared" si="47"/>
        <v>4</v>
      </c>
    </row>
    <row r="351" spans="1:8" x14ac:dyDescent="0.2">
      <c r="A351">
        <f t="shared" si="40"/>
        <v>0</v>
      </c>
      <c r="B351">
        <f t="shared" si="41"/>
        <v>0.9</v>
      </c>
      <c r="C351">
        <f t="shared" si="42"/>
        <v>3</v>
      </c>
      <c r="D351">
        <f t="shared" si="43"/>
        <v>0</v>
      </c>
      <c r="E351">
        <f t="shared" si="44"/>
        <v>1</v>
      </c>
      <c r="F351">
        <f t="shared" si="45"/>
        <v>2</v>
      </c>
      <c r="G351">
        <f t="shared" si="46"/>
        <v>3</v>
      </c>
      <c r="H351">
        <f t="shared" si="47"/>
        <v>4</v>
      </c>
    </row>
    <row r="352" spans="1:8" x14ac:dyDescent="0.2">
      <c r="A352">
        <f t="shared" si="40"/>
        <v>0</v>
      </c>
      <c r="B352">
        <f t="shared" si="41"/>
        <v>0.9</v>
      </c>
      <c r="C352">
        <f t="shared" si="42"/>
        <v>3</v>
      </c>
      <c r="D352">
        <f t="shared" si="43"/>
        <v>0</v>
      </c>
      <c r="E352">
        <f t="shared" si="44"/>
        <v>1</v>
      </c>
      <c r="F352">
        <f t="shared" si="45"/>
        <v>2</v>
      </c>
      <c r="G352">
        <f t="shared" si="46"/>
        <v>3</v>
      </c>
      <c r="H352">
        <f t="shared" si="47"/>
        <v>4</v>
      </c>
    </row>
    <row r="353" spans="1:8" x14ac:dyDescent="0.2">
      <c r="A353">
        <f t="shared" si="40"/>
        <v>0</v>
      </c>
      <c r="B353">
        <f t="shared" si="41"/>
        <v>0.9</v>
      </c>
      <c r="C353">
        <f t="shared" si="42"/>
        <v>3</v>
      </c>
      <c r="D353">
        <f t="shared" si="43"/>
        <v>0</v>
      </c>
      <c r="E353">
        <f t="shared" si="44"/>
        <v>1</v>
      </c>
      <c r="F353">
        <f t="shared" si="45"/>
        <v>2</v>
      </c>
      <c r="G353">
        <f t="shared" si="46"/>
        <v>3</v>
      </c>
      <c r="H353">
        <f t="shared" si="47"/>
        <v>4</v>
      </c>
    </row>
    <row r="354" spans="1:8" x14ac:dyDescent="0.2">
      <c r="A354">
        <f t="shared" si="40"/>
        <v>0</v>
      </c>
      <c r="B354">
        <f t="shared" si="41"/>
        <v>0.9</v>
      </c>
      <c r="C354">
        <f t="shared" si="42"/>
        <v>3</v>
      </c>
      <c r="D354">
        <f t="shared" si="43"/>
        <v>0</v>
      </c>
      <c r="E354">
        <f t="shared" si="44"/>
        <v>1</v>
      </c>
      <c r="F354">
        <f t="shared" si="45"/>
        <v>2</v>
      </c>
      <c r="G354">
        <f t="shared" si="46"/>
        <v>3</v>
      </c>
      <c r="H354">
        <f t="shared" si="47"/>
        <v>4</v>
      </c>
    </row>
    <row r="355" spans="1:8" x14ac:dyDescent="0.2">
      <c r="A355">
        <f t="shared" si="40"/>
        <v>0</v>
      </c>
      <c r="B355">
        <f t="shared" si="41"/>
        <v>0.9</v>
      </c>
      <c r="C355">
        <f t="shared" si="42"/>
        <v>3</v>
      </c>
      <c r="D355">
        <f t="shared" si="43"/>
        <v>0</v>
      </c>
      <c r="E355">
        <f t="shared" si="44"/>
        <v>1</v>
      </c>
      <c r="F355">
        <f t="shared" si="45"/>
        <v>2</v>
      </c>
      <c r="G355">
        <f t="shared" si="46"/>
        <v>3</v>
      </c>
      <c r="H355">
        <f t="shared" si="47"/>
        <v>4</v>
      </c>
    </row>
    <row r="356" spans="1:8" x14ac:dyDescent="0.2">
      <c r="A356">
        <f t="shared" si="40"/>
        <v>0</v>
      </c>
      <c r="B356">
        <f t="shared" si="41"/>
        <v>0.9</v>
      </c>
      <c r="C356">
        <f t="shared" si="42"/>
        <v>3</v>
      </c>
      <c r="D356">
        <f t="shared" si="43"/>
        <v>0</v>
      </c>
      <c r="E356">
        <f t="shared" si="44"/>
        <v>1</v>
      </c>
      <c r="F356">
        <f t="shared" si="45"/>
        <v>2</v>
      </c>
      <c r="G356">
        <f t="shared" si="46"/>
        <v>3</v>
      </c>
      <c r="H356">
        <f t="shared" si="47"/>
        <v>4</v>
      </c>
    </row>
    <row r="357" spans="1:8" x14ac:dyDescent="0.2">
      <c r="A357">
        <f t="shared" si="40"/>
        <v>0</v>
      </c>
      <c r="B357">
        <f t="shared" si="41"/>
        <v>0.9</v>
      </c>
      <c r="C357">
        <f t="shared" si="42"/>
        <v>3</v>
      </c>
      <c r="D357">
        <f t="shared" si="43"/>
        <v>0</v>
      </c>
      <c r="E357">
        <f t="shared" si="44"/>
        <v>1</v>
      </c>
      <c r="F357">
        <f t="shared" si="45"/>
        <v>2</v>
      </c>
      <c r="G357">
        <f t="shared" si="46"/>
        <v>3</v>
      </c>
      <c r="H357">
        <f t="shared" si="47"/>
        <v>4</v>
      </c>
    </row>
    <row r="358" spans="1:8" x14ac:dyDescent="0.2">
      <c r="A358">
        <f t="shared" si="40"/>
        <v>0</v>
      </c>
      <c r="B358">
        <f t="shared" si="41"/>
        <v>0.9</v>
      </c>
      <c r="C358">
        <f t="shared" si="42"/>
        <v>3</v>
      </c>
      <c r="D358">
        <f t="shared" si="43"/>
        <v>0</v>
      </c>
      <c r="E358">
        <f t="shared" si="44"/>
        <v>1</v>
      </c>
      <c r="F358">
        <f t="shared" si="45"/>
        <v>2</v>
      </c>
      <c r="G358">
        <f t="shared" si="46"/>
        <v>3</v>
      </c>
      <c r="H358">
        <f t="shared" si="47"/>
        <v>4</v>
      </c>
    </row>
    <row r="359" spans="1:8" x14ac:dyDescent="0.2">
      <c r="A359">
        <f t="shared" si="40"/>
        <v>0</v>
      </c>
      <c r="B359">
        <f t="shared" si="41"/>
        <v>0.9</v>
      </c>
      <c r="C359">
        <f t="shared" si="42"/>
        <v>3</v>
      </c>
      <c r="D359">
        <f t="shared" si="43"/>
        <v>0</v>
      </c>
      <c r="E359">
        <f t="shared" si="44"/>
        <v>1</v>
      </c>
      <c r="F359">
        <f t="shared" si="45"/>
        <v>2</v>
      </c>
      <c r="G359">
        <f t="shared" si="46"/>
        <v>3</v>
      </c>
      <c r="H359">
        <f t="shared" si="47"/>
        <v>4</v>
      </c>
    </row>
    <row r="360" spans="1:8" x14ac:dyDescent="0.2">
      <c r="A360">
        <f t="shared" si="40"/>
        <v>0</v>
      </c>
      <c r="B360">
        <f t="shared" si="41"/>
        <v>0.9</v>
      </c>
      <c r="C360">
        <f t="shared" si="42"/>
        <v>3</v>
      </c>
      <c r="D360">
        <f t="shared" si="43"/>
        <v>0</v>
      </c>
      <c r="E360">
        <f t="shared" si="44"/>
        <v>1</v>
      </c>
      <c r="F360">
        <f t="shared" si="45"/>
        <v>2</v>
      </c>
      <c r="G360">
        <f t="shared" si="46"/>
        <v>3</v>
      </c>
      <c r="H360">
        <f t="shared" si="47"/>
        <v>4</v>
      </c>
    </row>
    <row r="361" spans="1:8" x14ac:dyDescent="0.2">
      <c r="A361" t="s">
        <v>207</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73C50"/>
  </sheetPr>
  <dimension ref="A1:I14"/>
  <sheetViews>
    <sheetView showGridLines="0" zoomScaleNormal="100" workbookViewId="0">
      <selection activeCell="N22" sqref="N22"/>
    </sheetView>
  </sheetViews>
  <sheetFormatPr baseColWidth="10" defaultColWidth="10.6640625" defaultRowHeight="15" x14ac:dyDescent="0.2"/>
  <cols>
    <col min="1" max="1" width="6.83203125" customWidth="1"/>
    <col min="2" max="3" width="36.6640625" customWidth="1"/>
    <col min="4" max="4" width="18.33203125" customWidth="1"/>
    <col min="5" max="5" width="40.33203125" customWidth="1"/>
    <col min="6" max="6" width="5" customWidth="1"/>
    <col min="7" max="8" width="11" customWidth="1"/>
    <col min="9" max="9" width="17.1640625" customWidth="1"/>
    <col min="10" max="10" width="19.33203125" customWidth="1"/>
    <col min="1015" max="1019" width="11.5" customWidth="1"/>
  </cols>
  <sheetData>
    <row r="1" spans="1:9" ht="114" customHeight="1" thickTop="1" thickBot="1" x14ac:dyDescent="0.25">
      <c r="A1" s="93" t="s">
        <v>222</v>
      </c>
      <c r="B1" s="93" t="s">
        <v>208</v>
      </c>
      <c r="C1" s="93" t="s">
        <v>221</v>
      </c>
      <c r="D1" s="93" t="s">
        <v>209</v>
      </c>
      <c r="E1" s="96" t="s">
        <v>210</v>
      </c>
      <c r="F1" s="98" t="s">
        <v>211</v>
      </c>
      <c r="G1" s="98" t="s">
        <v>212</v>
      </c>
      <c r="H1" s="97" t="s">
        <v>83</v>
      </c>
      <c r="I1" s="98" t="s">
        <v>213</v>
      </c>
    </row>
    <row r="2" spans="1:9" ht="29" customHeight="1" thickTop="1" thickBot="1" x14ac:dyDescent="0.25">
      <c r="A2" s="148" t="s">
        <v>214</v>
      </c>
      <c r="B2" s="148"/>
      <c r="C2" s="148"/>
      <c r="D2" s="148"/>
      <c r="E2" s="148"/>
      <c r="F2" s="148"/>
      <c r="G2" s="148"/>
      <c r="H2" s="148"/>
      <c r="I2" s="148"/>
    </row>
    <row r="3" spans="1:9" ht="29" customHeight="1" thickTop="1" thickBot="1" x14ac:dyDescent="0.25">
      <c r="A3" s="2"/>
      <c r="B3" s="2"/>
      <c r="C3" s="2"/>
      <c r="D3" s="2"/>
      <c r="E3" s="44"/>
      <c r="F3" s="2"/>
      <c r="G3" s="2"/>
      <c r="H3" s="2"/>
      <c r="I3" s="45" t="s">
        <v>223</v>
      </c>
    </row>
    <row r="4" spans="1:9" ht="29" customHeight="1" thickTop="1" thickBot="1" x14ac:dyDescent="0.25">
      <c r="A4" s="2"/>
      <c r="B4" s="2"/>
      <c r="C4" s="2"/>
      <c r="D4" s="2"/>
      <c r="E4" s="44"/>
      <c r="F4" s="2"/>
      <c r="G4" s="2"/>
      <c r="H4" s="2"/>
      <c r="I4" s="1" t="s">
        <v>224</v>
      </c>
    </row>
    <row r="5" spans="1:9" ht="29" customHeight="1" thickTop="1" thickBot="1" x14ac:dyDescent="0.25">
      <c r="A5" s="148" t="s">
        <v>215</v>
      </c>
      <c r="B5" s="148"/>
      <c r="C5" s="148"/>
      <c r="D5" s="148"/>
      <c r="E5" s="148"/>
      <c r="F5" s="148"/>
      <c r="G5" s="148"/>
      <c r="H5" s="148"/>
      <c r="I5" s="148"/>
    </row>
    <row r="6" spans="1:9" ht="29" customHeight="1" thickTop="1" thickBot="1" x14ac:dyDescent="0.25">
      <c r="A6" s="2"/>
      <c r="B6" s="2"/>
      <c r="C6" s="2"/>
      <c r="D6" s="2"/>
      <c r="E6" s="44"/>
      <c r="F6" s="2"/>
      <c r="G6" s="2"/>
      <c r="H6" s="2"/>
      <c r="I6" s="45" t="s">
        <v>223</v>
      </c>
    </row>
    <row r="7" spans="1:9" ht="29" customHeight="1" thickTop="1" thickBot="1" x14ac:dyDescent="0.25">
      <c r="A7" s="2"/>
      <c r="B7" s="2"/>
      <c r="C7" s="2"/>
      <c r="D7" s="2"/>
      <c r="E7" s="44"/>
      <c r="F7" s="2"/>
      <c r="G7" s="2"/>
      <c r="H7" s="2"/>
      <c r="I7" s="1" t="s">
        <v>224</v>
      </c>
    </row>
    <row r="8" spans="1:9" ht="29" customHeight="1" thickTop="1" thickBot="1" x14ac:dyDescent="0.25">
      <c r="A8" s="148" t="s">
        <v>225</v>
      </c>
      <c r="B8" s="148"/>
      <c r="C8" s="148"/>
      <c r="D8" s="148"/>
      <c r="E8" s="148"/>
      <c r="F8" s="148"/>
      <c r="G8" s="148"/>
      <c r="H8" s="148"/>
      <c r="I8" s="148"/>
    </row>
    <row r="9" spans="1:9" ht="29" customHeight="1" thickTop="1" thickBot="1" x14ac:dyDescent="0.25">
      <c r="A9" s="2"/>
      <c r="B9" s="2"/>
      <c r="C9" s="2"/>
      <c r="D9" s="2"/>
      <c r="E9" s="44"/>
      <c r="F9" s="2"/>
      <c r="G9" s="2"/>
      <c r="H9" s="2"/>
      <c r="I9" s="45" t="s">
        <v>223</v>
      </c>
    </row>
    <row r="10" spans="1:9" ht="29" customHeight="1" thickTop="1" thickBot="1" x14ac:dyDescent="0.25">
      <c r="A10" s="2"/>
      <c r="B10" s="2"/>
      <c r="C10" s="2"/>
      <c r="D10" s="2"/>
      <c r="E10" s="44"/>
      <c r="F10" s="2"/>
      <c r="G10" s="2"/>
      <c r="H10" s="2"/>
      <c r="I10" s="1" t="s">
        <v>224</v>
      </c>
    </row>
    <row r="11" spans="1:9" ht="29" customHeight="1" thickTop="1" thickBot="1" x14ac:dyDescent="0.25">
      <c r="A11" s="148" t="s">
        <v>226</v>
      </c>
      <c r="B11" s="148"/>
      <c r="C11" s="148"/>
      <c r="D11" s="148"/>
      <c r="E11" s="148"/>
      <c r="F11" s="148"/>
      <c r="G11" s="148"/>
      <c r="H11" s="148"/>
      <c r="I11" s="148"/>
    </row>
    <row r="12" spans="1:9" ht="29" customHeight="1" thickTop="1" thickBot="1" x14ac:dyDescent="0.25">
      <c r="A12" s="2"/>
      <c r="B12" s="2"/>
      <c r="C12" s="2"/>
      <c r="D12" s="2"/>
      <c r="E12" s="44"/>
      <c r="F12" s="2"/>
      <c r="G12" s="2"/>
      <c r="H12" s="2"/>
      <c r="I12" s="45" t="s">
        <v>223</v>
      </c>
    </row>
    <row r="13" spans="1:9" ht="29" customHeight="1" thickTop="1" thickBot="1" x14ac:dyDescent="0.25">
      <c r="A13" s="2"/>
      <c r="B13" s="2"/>
      <c r="C13" s="2"/>
      <c r="D13" s="2"/>
      <c r="E13" s="44"/>
      <c r="F13" s="2"/>
      <c r="G13" s="2"/>
      <c r="H13" s="2"/>
      <c r="I13" s="1" t="s">
        <v>224</v>
      </c>
    </row>
    <row r="14" spans="1:9" ht="16" thickTop="1" x14ac:dyDescent="0.2"/>
  </sheetData>
  <mergeCells count="4">
    <mergeCell ref="A2:I2"/>
    <mergeCell ref="A5:I5"/>
    <mergeCell ref="A8:I8"/>
    <mergeCell ref="A11:I11"/>
  </mergeCells>
  <conditionalFormatting sqref="I1">
    <cfRule type="cellIs" dxfId="3" priority="2" operator="equal">
      <formula>1</formula>
    </cfRule>
    <cfRule type="cellIs" dxfId="2" priority="3" operator="equal">
      <formula>2</formula>
    </cfRule>
    <cfRule type="cellIs" dxfId="1" priority="4" operator="equal">
      <formula>3</formula>
    </cfRule>
    <cfRule type="cellIs" dxfId="0"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73C50"/>
  </sheetPr>
  <dimension ref="A1"/>
  <sheetViews>
    <sheetView showGridLines="0" zoomScaleNormal="100" workbookViewId="0">
      <selection activeCell="E30" sqref="E30"/>
    </sheetView>
  </sheetViews>
  <sheetFormatPr baseColWidth="10" defaultColWidth="10.6640625" defaultRowHeight="15" x14ac:dyDescent="0.2"/>
  <cols>
    <col min="1" max="1" width="5.6640625" customWidth="1"/>
    <col min="2" max="2" width="36.6640625" customWidth="1"/>
    <col min="3" max="4" width="10.33203125" customWidth="1"/>
    <col min="5" max="5" width="12.83203125" customWidth="1"/>
    <col min="6" max="6" width="40.33203125" customWidth="1"/>
    <col min="7" max="7" width="31.5" customWidth="1"/>
    <col min="8" max="9" width="8.6640625" customWidth="1"/>
    <col min="10" max="10" width="5.1640625" customWidth="1"/>
    <col min="11" max="11" width="8.6640625" customWidth="1"/>
    <col min="12" max="12" width="5.1640625" customWidth="1"/>
  </cols>
  <sheetData/>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C008D"/>
  </sheetPr>
  <dimension ref="A1:J8"/>
  <sheetViews>
    <sheetView showGridLines="0" zoomScaleNormal="100" workbookViewId="0">
      <selection activeCell="H7" sqref="H7"/>
    </sheetView>
  </sheetViews>
  <sheetFormatPr baseColWidth="10" defaultColWidth="10.6640625" defaultRowHeight="15" x14ac:dyDescent="0.2"/>
  <cols>
    <col min="1" max="1" width="21" customWidth="1"/>
    <col min="2" max="10" width="24.6640625" customWidth="1"/>
  </cols>
  <sheetData>
    <row r="1" spans="1:10" ht="27" customHeight="1" thickTop="1" thickBot="1" x14ac:dyDescent="0.25">
      <c r="A1" s="17" t="s">
        <v>216</v>
      </c>
      <c r="B1" s="120" t="s">
        <v>228</v>
      </c>
      <c r="C1" s="121"/>
      <c r="D1" s="121"/>
      <c r="E1" s="121"/>
      <c r="F1" s="121"/>
      <c r="G1" s="121"/>
      <c r="H1" s="121"/>
      <c r="I1" s="121"/>
      <c r="J1" s="122"/>
    </row>
    <row r="2" spans="1:10" ht="36.75" customHeight="1" thickTop="1" thickBot="1" x14ac:dyDescent="0.25">
      <c r="A2" s="17" t="s">
        <v>12</v>
      </c>
      <c r="B2" s="123" t="s">
        <v>229</v>
      </c>
      <c r="C2" s="123"/>
      <c r="D2" s="123"/>
      <c r="E2" s="114"/>
      <c r="F2" s="115"/>
      <c r="G2" s="116"/>
      <c r="H2" s="114" t="s">
        <v>231</v>
      </c>
      <c r="I2" s="115"/>
      <c r="J2" s="116"/>
    </row>
    <row r="3" spans="1:10" ht="50.25" customHeight="1" thickTop="1" thickBot="1" x14ac:dyDescent="0.25">
      <c r="A3" s="17" t="s">
        <v>13</v>
      </c>
      <c r="B3" s="124" t="s">
        <v>230</v>
      </c>
      <c r="C3" s="124"/>
      <c r="D3" s="124"/>
      <c r="E3" s="117"/>
      <c r="F3" s="118"/>
      <c r="G3" s="119"/>
      <c r="H3" s="117" t="s">
        <v>232</v>
      </c>
      <c r="I3" s="118"/>
      <c r="J3" s="119"/>
    </row>
    <row r="4" spans="1:10" ht="124.5" customHeight="1" thickTop="1" thickBot="1" x14ac:dyDescent="0.25">
      <c r="A4" s="17" t="s">
        <v>14</v>
      </c>
      <c r="B4" s="124" t="s">
        <v>233</v>
      </c>
      <c r="C4" s="124"/>
      <c r="D4" s="124"/>
      <c r="E4" s="149"/>
      <c r="F4" s="150"/>
      <c r="G4" s="151"/>
      <c r="H4" s="149" t="s">
        <v>217</v>
      </c>
      <c r="I4" s="150"/>
      <c r="J4" s="151"/>
    </row>
    <row r="5" spans="1:10" ht="50" thickTop="1" thickBot="1" x14ac:dyDescent="0.25">
      <c r="A5" s="17" t="s">
        <v>220</v>
      </c>
      <c r="B5" s="124" t="s">
        <v>234</v>
      </c>
      <c r="C5" s="124"/>
      <c r="D5" s="124"/>
      <c r="E5" s="149"/>
      <c r="F5" s="150"/>
      <c r="G5" s="151"/>
      <c r="H5" s="149" t="s">
        <v>217</v>
      </c>
      <c r="I5" s="150"/>
      <c r="J5" s="151"/>
    </row>
    <row r="6" spans="1:10" ht="48.75" customHeight="1" thickTop="1" thickBot="1" x14ac:dyDescent="0.25">
      <c r="A6" s="17" t="s">
        <v>15</v>
      </c>
      <c r="B6" s="18" t="s">
        <v>217</v>
      </c>
      <c r="C6" s="18"/>
      <c r="D6" s="18"/>
      <c r="E6" s="18"/>
      <c r="F6" s="18"/>
      <c r="G6" s="18"/>
      <c r="H6" s="18" t="s">
        <v>217</v>
      </c>
      <c r="I6" s="18"/>
      <c r="J6" s="18"/>
    </row>
    <row r="7" spans="1:10" ht="114" customHeight="1" x14ac:dyDescent="0.2">
      <c r="A7" s="17" t="s">
        <v>14</v>
      </c>
      <c r="B7" s="18"/>
      <c r="C7" s="18"/>
      <c r="D7" s="18"/>
      <c r="E7" s="18"/>
      <c r="F7" s="18"/>
      <c r="G7" s="18"/>
      <c r="H7" s="18"/>
      <c r="I7" s="18"/>
      <c r="J7" s="18"/>
    </row>
    <row r="8" spans="1:10" ht="48" x14ac:dyDescent="0.2">
      <c r="A8" s="17" t="s">
        <v>220</v>
      </c>
      <c r="B8" s="18"/>
      <c r="C8" s="18"/>
      <c r="D8" s="18"/>
      <c r="E8" s="18"/>
      <c r="F8" s="18"/>
      <c r="G8" s="18"/>
      <c r="H8" s="18"/>
      <c r="I8" s="18"/>
      <c r="J8" s="18"/>
    </row>
  </sheetData>
  <mergeCells count="13">
    <mergeCell ref="H2:J2"/>
    <mergeCell ref="H3:J3"/>
    <mergeCell ref="H4:J4"/>
    <mergeCell ref="H5:J5"/>
    <mergeCell ref="B1:J1"/>
    <mergeCell ref="B2:D2"/>
    <mergeCell ref="B3:D3"/>
    <mergeCell ref="B4:D4"/>
    <mergeCell ref="B5:D5"/>
    <mergeCell ref="E2:G2"/>
    <mergeCell ref="E3:G3"/>
    <mergeCell ref="E4:G4"/>
    <mergeCell ref="E5:G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C008D"/>
  </sheetPr>
  <dimension ref="A1:L13"/>
  <sheetViews>
    <sheetView showGridLines="0" tabSelected="1" zoomScaleNormal="100" workbookViewId="0">
      <selection activeCell="A3" sqref="A3"/>
    </sheetView>
  </sheetViews>
  <sheetFormatPr baseColWidth="10" defaultColWidth="10.6640625" defaultRowHeight="15" x14ac:dyDescent="0.2"/>
  <cols>
    <col min="1" max="1" width="19.5" customWidth="1"/>
    <col min="2" max="2" width="63.33203125" customWidth="1"/>
    <col min="3" max="3" width="53.33203125" customWidth="1"/>
    <col min="5" max="5" width="29.1640625" customWidth="1"/>
    <col min="7" max="7" width="8" customWidth="1"/>
    <col min="8" max="9" width="20.6640625" customWidth="1"/>
    <col min="10" max="10" width="18.1640625" customWidth="1"/>
    <col min="11" max="11" width="20" customWidth="1"/>
  </cols>
  <sheetData>
    <row r="1" spans="1:12" ht="28.5" customHeight="1" thickBot="1" x14ac:dyDescent="0.25">
      <c r="A1" s="128" t="s">
        <v>16</v>
      </c>
      <c r="B1" s="128"/>
      <c r="C1" s="129" t="s">
        <v>17</v>
      </c>
      <c r="D1" s="129"/>
      <c r="E1" s="112"/>
      <c r="G1" s="130" t="s">
        <v>18</v>
      </c>
      <c r="H1" s="130"/>
      <c r="I1" s="130"/>
      <c r="J1" s="130"/>
      <c r="K1" s="130"/>
      <c r="L1" s="5"/>
    </row>
    <row r="2" spans="1:12" ht="58" customHeight="1" thickTop="1" thickBot="1" x14ac:dyDescent="0.25">
      <c r="A2" s="19" t="s">
        <v>19</v>
      </c>
      <c r="B2" s="20" t="s">
        <v>20</v>
      </c>
      <c r="C2" s="19" t="s">
        <v>21</v>
      </c>
      <c r="D2" s="19" t="s">
        <v>22</v>
      </c>
      <c r="E2" s="19" t="s">
        <v>218</v>
      </c>
      <c r="G2" s="21" t="s">
        <v>23</v>
      </c>
      <c r="H2" s="22" t="s">
        <v>24</v>
      </c>
      <c r="I2" s="22" t="s">
        <v>25</v>
      </c>
      <c r="J2" s="22" t="s">
        <v>26</v>
      </c>
      <c r="K2" s="23" t="s">
        <v>27</v>
      </c>
      <c r="L2" s="131" t="s">
        <v>28</v>
      </c>
    </row>
    <row r="3" spans="1:12" ht="45" customHeight="1" thickTop="1" thickBot="1" x14ac:dyDescent="0.25">
      <c r="A3" s="2" t="s">
        <v>29</v>
      </c>
      <c r="B3" s="24" t="s">
        <v>30</v>
      </c>
      <c r="C3" s="24" t="s">
        <v>235</v>
      </c>
      <c r="D3" s="25">
        <v>2</v>
      </c>
      <c r="E3" s="109"/>
      <c r="G3" s="26">
        <v>1</v>
      </c>
      <c r="H3" s="27" t="s">
        <v>31</v>
      </c>
      <c r="I3" s="27" t="s">
        <v>32</v>
      </c>
      <c r="J3" s="27" t="s">
        <v>33</v>
      </c>
      <c r="K3" s="28" t="s">
        <v>34</v>
      </c>
      <c r="L3" s="131"/>
    </row>
    <row r="4" spans="1:12" ht="45" customHeight="1" x14ac:dyDescent="0.2">
      <c r="A4" s="2"/>
      <c r="B4" s="24"/>
      <c r="C4" s="24"/>
      <c r="D4" s="2"/>
      <c r="E4" s="110"/>
      <c r="G4" s="29">
        <v>2</v>
      </c>
      <c r="H4" s="27" t="s">
        <v>35</v>
      </c>
      <c r="I4" s="27" t="s">
        <v>36</v>
      </c>
      <c r="J4" s="27" t="s">
        <v>37</v>
      </c>
      <c r="K4" s="28" t="s">
        <v>38</v>
      </c>
      <c r="L4" s="131"/>
    </row>
    <row r="5" spans="1:12" ht="45" customHeight="1" x14ac:dyDescent="0.2">
      <c r="A5" s="2"/>
      <c r="B5" s="24"/>
      <c r="C5" s="24"/>
      <c r="D5" s="2"/>
      <c r="E5" s="110"/>
      <c r="G5" s="30">
        <v>3</v>
      </c>
      <c r="H5" s="27" t="s">
        <v>39</v>
      </c>
      <c r="I5" s="27" t="s">
        <v>40</v>
      </c>
      <c r="J5" s="27" t="s">
        <v>41</v>
      </c>
      <c r="K5" s="28" t="s">
        <v>42</v>
      </c>
      <c r="L5" s="131"/>
    </row>
    <row r="6" spans="1:12" ht="45" customHeight="1" x14ac:dyDescent="0.2">
      <c r="A6" s="2"/>
      <c r="B6" s="24"/>
      <c r="C6" s="24"/>
      <c r="D6" s="2"/>
      <c r="E6" s="110"/>
      <c r="G6" s="31">
        <v>4</v>
      </c>
      <c r="H6" s="27" t="s">
        <v>43</v>
      </c>
      <c r="I6" s="27" t="s">
        <v>44</v>
      </c>
      <c r="J6" s="32" t="s">
        <v>45</v>
      </c>
      <c r="K6" s="28" t="s">
        <v>46</v>
      </c>
      <c r="L6" s="131"/>
    </row>
    <row r="7" spans="1:12" ht="45" customHeight="1" x14ac:dyDescent="0.2">
      <c r="A7" s="33"/>
      <c r="B7" s="34"/>
      <c r="C7" s="34"/>
      <c r="D7" s="33"/>
      <c r="E7" s="111"/>
    </row>
    <row r="8" spans="1:12" ht="45" customHeight="1" x14ac:dyDescent="0.2">
      <c r="A8" s="33"/>
      <c r="B8" s="34"/>
      <c r="C8" s="34"/>
      <c r="D8" s="33"/>
      <c r="E8" s="111"/>
      <c r="G8" s="132" t="s">
        <v>22</v>
      </c>
      <c r="H8" s="132"/>
      <c r="I8" s="5"/>
    </row>
    <row r="9" spans="1:12" ht="39.5" customHeight="1" x14ac:dyDescent="0.2">
      <c r="G9" s="35" t="s">
        <v>47</v>
      </c>
      <c r="H9" s="125" t="s">
        <v>48</v>
      </c>
      <c r="I9" s="125"/>
      <c r="J9" s="125"/>
      <c r="K9" s="125"/>
    </row>
    <row r="10" spans="1:12" ht="39.5" customHeight="1" x14ac:dyDescent="0.2">
      <c r="G10" s="36" t="s">
        <v>49</v>
      </c>
      <c r="H10" s="125" t="s">
        <v>50</v>
      </c>
      <c r="I10" s="125"/>
      <c r="J10" s="125"/>
      <c r="K10" s="125"/>
    </row>
    <row r="11" spans="1:12" ht="39.5" customHeight="1" x14ac:dyDescent="0.2">
      <c r="G11" s="37" t="s">
        <v>51</v>
      </c>
      <c r="H11" s="126" t="s">
        <v>52</v>
      </c>
      <c r="I11" s="126"/>
      <c r="J11" s="126"/>
      <c r="K11" s="126"/>
    </row>
    <row r="12" spans="1:12" ht="39.5" customHeight="1" x14ac:dyDescent="0.2">
      <c r="G12" s="38" t="s">
        <v>53</v>
      </c>
      <c r="H12" s="126" t="s">
        <v>54</v>
      </c>
      <c r="I12" s="126"/>
      <c r="J12" s="126"/>
      <c r="K12" s="126"/>
    </row>
    <row r="13" spans="1:12" x14ac:dyDescent="0.2">
      <c r="G13" s="127"/>
      <c r="H13" s="127"/>
    </row>
  </sheetData>
  <mergeCells count="10">
    <mergeCell ref="A1:B1"/>
    <mergeCell ref="C1:D1"/>
    <mergeCell ref="G1:K1"/>
    <mergeCell ref="L2:L6"/>
    <mergeCell ref="G8:H8"/>
    <mergeCell ref="H9:K9"/>
    <mergeCell ref="H10:K10"/>
    <mergeCell ref="H11:K11"/>
    <mergeCell ref="H12:K12"/>
    <mergeCell ref="G13:H1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C008D"/>
  </sheetPr>
  <dimension ref="A1:F8"/>
  <sheetViews>
    <sheetView showGridLines="0" zoomScaleNormal="100" workbookViewId="0">
      <selection activeCell="C8" sqref="C8"/>
    </sheetView>
  </sheetViews>
  <sheetFormatPr baseColWidth="10" defaultColWidth="10.6640625" defaultRowHeight="15" x14ac:dyDescent="0.2"/>
  <cols>
    <col min="1" max="1" width="23.1640625" customWidth="1"/>
    <col min="2" max="2" width="28.5" customWidth="1"/>
    <col min="3" max="3" width="26.6640625" customWidth="1"/>
    <col min="4" max="4" width="31.1640625" customWidth="1"/>
    <col min="5" max="6" width="41.5" customWidth="1"/>
  </cols>
  <sheetData>
    <row r="1" spans="1:6" ht="28.5" customHeight="1" x14ac:dyDescent="0.2">
      <c r="A1" s="128" t="s">
        <v>16</v>
      </c>
      <c r="B1" s="128"/>
      <c r="C1" s="129" t="s">
        <v>17</v>
      </c>
      <c r="D1" s="129"/>
    </row>
    <row r="2" spans="1:6" ht="42.75" customHeight="1" x14ac:dyDescent="0.2">
      <c r="A2" s="19" t="s">
        <v>55</v>
      </c>
      <c r="B2" s="20" t="s">
        <v>56</v>
      </c>
      <c r="C2" s="19" t="s">
        <v>57</v>
      </c>
      <c r="D2" s="19" t="s">
        <v>58</v>
      </c>
      <c r="E2" s="19" t="s">
        <v>59</v>
      </c>
      <c r="F2" s="19" t="s">
        <v>60</v>
      </c>
    </row>
    <row r="3" spans="1:6" ht="45" customHeight="1" x14ac:dyDescent="0.2">
      <c r="A3" s="133" t="s">
        <v>61</v>
      </c>
      <c r="B3" s="133" t="s">
        <v>62</v>
      </c>
      <c r="C3" s="134" t="s">
        <v>63</v>
      </c>
      <c r="D3" s="2" t="s">
        <v>64</v>
      </c>
      <c r="E3" s="2" t="s">
        <v>65</v>
      </c>
      <c r="F3" s="39" t="s">
        <v>66</v>
      </c>
    </row>
    <row r="4" spans="1:6" ht="45" customHeight="1" x14ac:dyDescent="0.2">
      <c r="A4" s="133"/>
      <c r="B4" s="133"/>
      <c r="C4" s="134"/>
      <c r="D4" s="2" t="s">
        <v>67</v>
      </c>
      <c r="E4" s="2" t="s">
        <v>68</v>
      </c>
      <c r="F4" s="39" t="s">
        <v>66</v>
      </c>
    </row>
    <row r="5" spans="1:6" ht="45" customHeight="1" x14ac:dyDescent="0.2">
      <c r="A5" s="40" t="s">
        <v>69</v>
      </c>
      <c r="B5" s="40" t="s">
        <v>70</v>
      </c>
      <c r="C5" s="24"/>
      <c r="D5" s="2"/>
      <c r="E5" s="2"/>
      <c r="F5" s="39"/>
    </row>
    <row r="6" spans="1:6" ht="45" customHeight="1" x14ac:dyDescent="0.2">
      <c r="A6" s="40" t="s">
        <v>71</v>
      </c>
      <c r="B6" s="40" t="s">
        <v>72</v>
      </c>
      <c r="C6" s="24"/>
      <c r="D6" s="2"/>
      <c r="E6" s="2"/>
      <c r="F6" s="39"/>
    </row>
    <row r="7" spans="1:6" ht="45" customHeight="1" x14ac:dyDescent="0.2">
      <c r="A7" s="40" t="s">
        <v>73</v>
      </c>
      <c r="B7" s="41" t="s">
        <v>74</v>
      </c>
      <c r="C7" s="34"/>
      <c r="D7" s="33"/>
      <c r="E7" s="33"/>
      <c r="F7" s="42"/>
    </row>
    <row r="8" spans="1:6" ht="45" customHeight="1" x14ac:dyDescent="0.2">
      <c r="A8" s="41" t="s">
        <v>75</v>
      </c>
      <c r="B8" s="41" t="s">
        <v>76</v>
      </c>
      <c r="C8" s="34"/>
      <c r="D8" s="33"/>
      <c r="E8" s="33"/>
      <c r="F8" s="42"/>
    </row>
  </sheetData>
  <mergeCells count="5">
    <mergeCell ref="A1:B1"/>
    <mergeCell ref="C1:D1"/>
    <mergeCell ref="A3:A4"/>
    <mergeCell ref="B3:B4"/>
    <mergeCell ref="C3:C4"/>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7216D"/>
  </sheetPr>
  <dimension ref="A1:N21"/>
  <sheetViews>
    <sheetView showGridLines="0" zoomScaleNormal="100" workbookViewId="0">
      <selection activeCell="J17" sqref="J17:K18"/>
    </sheetView>
  </sheetViews>
  <sheetFormatPr baseColWidth="10" defaultColWidth="10.6640625" defaultRowHeight="15" x14ac:dyDescent="0.2"/>
  <cols>
    <col min="1" max="1" width="19.5" customWidth="1"/>
    <col min="2" max="2" width="63.33203125" customWidth="1"/>
    <col min="3" max="4" width="13.6640625" customWidth="1"/>
    <col min="5" max="5" width="15.1640625" customWidth="1"/>
    <col min="8" max="8" width="45.1640625" customWidth="1"/>
  </cols>
  <sheetData>
    <row r="1" spans="1:14" ht="28.5" customHeight="1" x14ac:dyDescent="0.2">
      <c r="A1" s="128" t="s">
        <v>16</v>
      </c>
      <c r="B1" s="128"/>
      <c r="C1" s="129" t="s">
        <v>17</v>
      </c>
      <c r="D1" s="129"/>
      <c r="E1" s="139" t="s">
        <v>77</v>
      </c>
      <c r="F1" s="139"/>
    </row>
    <row r="2" spans="1:14" ht="42.75" customHeight="1" x14ac:dyDescent="0.2">
      <c r="A2" s="19" t="s">
        <v>78</v>
      </c>
      <c r="B2" s="43" t="s">
        <v>79</v>
      </c>
      <c r="C2" s="19" t="s">
        <v>80</v>
      </c>
      <c r="D2" s="19" t="s">
        <v>81</v>
      </c>
      <c r="E2" s="20" t="s">
        <v>82</v>
      </c>
      <c r="F2" s="19" t="s">
        <v>83</v>
      </c>
      <c r="G2" s="19" t="s">
        <v>84</v>
      </c>
      <c r="H2" s="19" t="s">
        <v>85</v>
      </c>
    </row>
    <row r="3" spans="1:14" ht="48" x14ac:dyDescent="0.2">
      <c r="A3" s="2" t="s">
        <v>86</v>
      </c>
      <c r="B3" s="44" t="s">
        <v>87</v>
      </c>
      <c r="C3" s="2" t="s">
        <v>88</v>
      </c>
      <c r="D3" s="2" t="s">
        <v>89</v>
      </c>
      <c r="E3" s="1" t="s">
        <v>90</v>
      </c>
      <c r="F3" s="2">
        <v>2</v>
      </c>
      <c r="G3" s="2" t="s">
        <v>91</v>
      </c>
      <c r="H3" s="2"/>
    </row>
    <row r="4" spans="1:14" ht="32" x14ac:dyDescent="0.2">
      <c r="A4" s="2" t="s">
        <v>92</v>
      </c>
      <c r="B4" s="44" t="s">
        <v>93</v>
      </c>
      <c r="C4" s="2" t="s">
        <v>88</v>
      </c>
      <c r="D4" s="2" t="s">
        <v>88</v>
      </c>
      <c r="E4" s="45" t="s">
        <v>94</v>
      </c>
      <c r="F4" s="2">
        <v>1</v>
      </c>
      <c r="G4" s="2" t="s">
        <v>91</v>
      </c>
      <c r="H4" s="2"/>
    </row>
    <row r="5" spans="1:14" ht="48" x14ac:dyDescent="0.2">
      <c r="A5" s="2" t="s">
        <v>86</v>
      </c>
      <c r="B5" s="44" t="s">
        <v>95</v>
      </c>
      <c r="C5" s="2" t="s">
        <v>96</v>
      </c>
      <c r="D5" s="2" t="s">
        <v>89</v>
      </c>
      <c r="E5" s="46" t="s">
        <v>97</v>
      </c>
      <c r="F5" s="2">
        <v>0</v>
      </c>
      <c r="G5" s="2" t="s">
        <v>98</v>
      </c>
      <c r="H5" s="2" t="s">
        <v>99</v>
      </c>
    </row>
    <row r="6" spans="1:14" ht="32" x14ac:dyDescent="0.2">
      <c r="A6" s="2" t="s">
        <v>100</v>
      </c>
      <c r="B6" s="44" t="s">
        <v>101</v>
      </c>
      <c r="C6" s="2" t="s">
        <v>89</v>
      </c>
      <c r="D6" s="2" t="s">
        <v>96</v>
      </c>
      <c r="E6" s="46" t="s">
        <v>97</v>
      </c>
      <c r="F6" s="2">
        <v>0</v>
      </c>
      <c r="G6" s="2" t="s">
        <v>98</v>
      </c>
      <c r="H6" s="2" t="s">
        <v>99</v>
      </c>
    </row>
    <row r="7" spans="1:14" ht="23" customHeight="1" x14ac:dyDescent="0.2">
      <c r="A7" s="113" t="s">
        <v>102</v>
      </c>
    </row>
    <row r="8" spans="1:14" ht="23" customHeight="1" x14ac:dyDescent="0.2">
      <c r="A8" s="113" t="s">
        <v>103</v>
      </c>
    </row>
    <row r="9" spans="1:14" ht="23" customHeight="1" x14ac:dyDescent="0.2">
      <c r="A9" s="113" t="s">
        <v>104</v>
      </c>
    </row>
    <row r="10" spans="1:14" ht="23" customHeight="1" x14ac:dyDescent="0.2">
      <c r="A10" s="113" t="s">
        <v>219</v>
      </c>
      <c r="J10" s="5"/>
      <c r="K10" s="48" t="s">
        <v>23</v>
      </c>
      <c r="L10" s="140" t="s">
        <v>14</v>
      </c>
      <c r="M10" s="140"/>
      <c r="N10" s="5"/>
    </row>
    <row r="11" spans="1:14" ht="24" x14ac:dyDescent="0.2">
      <c r="A11" s="113" t="s">
        <v>217</v>
      </c>
      <c r="J11" s="5"/>
      <c r="K11" s="49">
        <v>1</v>
      </c>
      <c r="L11" s="141" t="s">
        <v>97</v>
      </c>
      <c r="M11" s="141"/>
      <c r="N11" s="5"/>
    </row>
    <row r="12" spans="1:14" ht="24" x14ac:dyDescent="0.2">
      <c r="J12" s="5"/>
      <c r="K12" s="50">
        <v>2</v>
      </c>
      <c r="L12" s="135" t="s">
        <v>105</v>
      </c>
      <c r="M12" s="135"/>
      <c r="N12" s="5"/>
    </row>
    <row r="13" spans="1:14" ht="24" x14ac:dyDescent="0.2">
      <c r="J13" s="5"/>
      <c r="K13" s="51">
        <v>3</v>
      </c>
      <c r="L13" s="136" t="s">
        <v>106</v>
      </c>
      <c r="M13" s="136"/>
      <c r="N13" s="5"/>
    </row>
    <row r="14" spans="1:14" ht="24" x14ac:dyDescent="0.2">
      <c r="J14" s="5"/>
      <c r="K14" s="52"/>
      <c r="L14" s="137"/>
      <c r="M14" s="137"/>
      <c r="N14" s="5"/>
    </row>
    <row r="15" spans="1:14" x14ac:dyDescent="0.2">
      <c r="J15" s="5"/>
      <c r="K15" s="5"/>
      <c r="L15" s="5"/>
      <c r="M15" s="5"/>
      <c r="N15" s="5"/>
    </row>
    <row r="16" spans="1:14" x14ac:dyDescent="0.2">
      <c r="J16" s="5"/>
      <c r="K16" s="5"/>
      <c r="L16" s="5"/>
      <c r="M16" s="5"/>
      <c r="N16" s="5"/>
    </row>
    <row r="17" spans="10:14" x14ac:dyDescent="0.2">
      <c r="J17" s="138" t="s">
        <v>107</v>
      </c>
      <c r="K17" s="138"/>
      <c r="L17" s="53" t="s">
        <v>80</v>
      </c>
      <c r="M17" s="54"/>
      <c r="N17" s="54"/>
    </row>
    <row r="18" spans="10:14" x14ac:dyDescent="0.2">
      <c r="J18" s="138"/>
      <c r="K18" s="138"/>
      <c r="L18" s="55" t="s">
        <v>89</v>
      </c>
      <c r="M18" s="55" t="s">
        <v>96</v>
      </c>
      <c r="N18" s="55" t="s">
        <v>88</v>
      </c>
    </row>
    <row r="19" spans="10:14" x14ac:dyDescent="0.2">
      <c r="J19" s="56" t="s">
        <v>81</v>
      </c>
      <c r="K19" s="55" t="s">
        <v>88</v>
      </c>
      <c r="L19" s="57" t="s">
        <v>105</v>
      </c>
      <c r="M19" s="58" t="s">
        <v>106</v>
      </c>
      <c r="N19" s="58" t="s">
        <v>106</v>
      </c>
    </row>
    <row r="20" spans="10:14" x14ac:dyDescent="0.2">
      <c r="J20" s="59"/>
      <c r="K20" s="55" t="s">
        <v>96</v>
      </c>
      <c r="L20" s="60" t="s">
        <v>97</v>
      </c>
      <c r="M20" s="57" t="s">
        <v>105</v>
      </c>
      <c r="N20" s="58" t="s">
        <v>106</v>
      </c>
    </row>
    <row r="21" spans="10:14" x14ac:dyDescent="0.2">
      <c r="J21" s="59"/>
      <c r="K21" s="55" t="s">
        <v>89</v>
      </c>
      <c r="L21" s="60" t="s">
        <v>97</v>
      </c>
      <c r="M21" s="60" t="s">
        <v>97</v>
      </c>
      <c r="N21" s="57" t="s">
        <v>105</v>
      </c>
    </row>
  </sheetData>
  <mergeCells count="9">
    <mergeCell ref="L12:M12"/>
    <mergeCell ref="L13:M13"/>
    <mergeCell ref="L14:M14"/>
    <mergeCell ref="J17:K18"/>
    <mergeCell ref="A1:B1"/>
    <mergeCell ref="C1:D1"/>
    <mergeCell ref="E1:F1"/>
    <mergeCell ref="L10:M10"/>
    <mergeCell ref="L11:M11"/>
  </mergeCells>
  <conditionalFormatting sqref="E1:E2">
    <cfRule type="cellIs" dxfId="19" priority="2" operator="equal">
      <formula>1</formula>
    </cfRule>
    <cfRule type="cellIs" dxfId="18" priority="3" operator="equal">
      <formula>2</formula>
    </cfRule>
    <cfRule type="cellIs" dxfId="17" priority="4" operator="equal">
      <formula>3</formula>
    </cfRule>
    <cfRule type="cellIs" dxfId="16" priority="5" operator="equal">
      <formula>4</formula>
    </cfRule>
  </conditionalFormatting>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AFAB"/>
  </sheetPr>
  <dimension ref="A1:P17"/>
  <sheetViews>
    <sheetView showGridLines="0" zoomScaleNormal="100" workbookViewId="0">
      <selection activeCell="C25" sqref="C25"/>
    </sheetView>
  </sheetViews>
  <sheetFormatPr baseColWidth="10" defaultColWidth="10.6640625" defaultRowHeight="15" x14ac:dyDescent="0.2"/>
  <cols>
    <col min="1" max="1" width="13.6640625" customWidth="1"/>
    <col min="2" max="2" width="43.6640625" customWidth="1"/>
    <col min="3" max="3" width="12.5" customWidth="1"/>
    <col min="4" max="4" width="11.33203125" customWidth="1"/>
    <col min="7" max="7" width="2" customWidth="1"/>
    <col min="9" max="9" width="11.1640625" customWidth="1"/>
    <col min="10" max="10" width="18.33203125" customWidth="1"/>
    <col min="13" max="13" width="21.1640625" customWidth="1"/>
    <col min="14" max="14" width="20.1640625" customWidth="1"/>
    <col min="15" max="15" width="18.1640625" customWidth="1"/>
    <col min="16" max="16" width="18.5" customWidth="1"/>
    <col min="1024" max="1024" width="11.5" customWidth="1"/>
  </cols>
  <sheetData>
    <row r="1" spans="1:16" ht="39" customHeight="1" x14ac:dyDescent="0.2">
      <c r="A1" s="19" t="s">
        <v>108</v>
      </c>
      <c r="B1" s="43" t="s">
        <v>109</v>
      </c>
      <c r="C1" s="19" t="s">
        <v>110</v>
      </c>
      <c r="D1" s="19" t="s">
        <v>111</v>
      </c>
      <c r="E1" s="20" t="s">
        <v>112</v>
      </c>
      <c r="F1" s="19" t="s">
        <v>113</v>
      </c>
      <c r="H1" s="43" t="s">
        <v>114</v>
      </c>
      <c r="I1" s="20" t="s">
        <v>115</v>
      </c>
      <c r="J1" s="19" t="s">
        <v>116</v>
      </c>
    </row>
    <row r="2" spans="1:16" ht="19.5" customHeight="1" x14ac:dyDescent="0.2">
      <c r="A2" s="142" t="s">
        <v>117</v>
      </c>
      <c r="B2" s="33" t="s">
        <v>118</v>
      </c>
      <c r="C2" s="61">
        <v>1</v>
      </c>
      <c r="D2" s="61">
        <v>1</v>
      </c>
      <c r="E2" s="62">
        <v>1</v>
      </c>
      <c r="F2" s="62">
        <v>3</v>
      </c>
      <c r="H2" s="61">
        <f t="shared" ref="H2:H10" si="0">C2*D2</f>
        <v>1</v>
      </c>
      <c r="I2" s="62">
        <f t="shared" ref="I2:I10" si="1">E2*F2</f>
        <v>3</v>
      </c>
      <c r="J2" s="63">
        <f t="shared" ref="J2:J10" si="2">H2/I2</f>
        <v>0.33333333333333331</v>
      </c>
    </row>
    <row r="3" spans="1:16" ht="19.5" customHeight="1" x14ac:dyDescent="0.2">
      <c r="A3" s="142"/>
      <c r="B3" s="33" t="s">
        <v>119</v>
      </c>
      <c r="C3" s="61">
        <v>1</v>
      </c>
      <c r="D3" s="61">
        <v>1</v>
      </c>
      <c r="E3" s="62">
        <v>2</v>
      </c>
      <c r="F3" s="62">
        <v>3</v>
      </c>
      <c r="H3" s="61">
        <f t="shared" si="0"/>
        <v>1</v>
      </c>
      <c r="I3" s="62">
        <f t="shared" si="1"/>
        <v>6</v>
      </c>
      <c r="J3" s="63">
        <f t="shared" si="2"/>
        <v>0.16666666666666666</v>
      </c>
    </row>
    <row r="4" spans="1:16" ht="19.5" customHeight="1" x14ac:dyDescent="0.2">
      <c r="A4" s="142"/>
      <c r="B4" s="33" t="s">
        <v>120</v>
      </c>
      <c r="C4" s="61">
        <v>1</v>
      </c>
      <c r="D4" s="61">
        <v>2</v>
      </c>
      <c r="E4" s="62">
        <v>2</v>
      </c>
      <c r="F4" s="62">
        <v>3</v>
      </c>
      <c r="H4" s="61">
        <f t="shared" si="0"/>
        <v>2</v>
      </c>
      <c r="I4" s="62">
        <f t="shared" si="1"/>
        <v>6</v>
      </c>
      <c r="J4" s="63">
        <f t="shared" si="2"/>
        <v>0.33333333333333331</v>
      </c>
    </row>
    <row r="5" spans="1:16" ht="19.5" customHeight="1" x14ac:dyDescent="0.2">
      <c r="A5" s="142" t="s">
        <v>121</v>
      </c>
      <c r="B5" s="33" t="s">
        <v>122</v>
      </c>
      <c r="C5" s="61">
        <v>2</v>
      </c>
      <c r="D5" s="61">
        <v>1</v>
      </c>
      <c r="E5" s="62">
        <v>1</v>
      </c>
      <c r="F5" s="62">
        <v>3</v>
      </c>
      <c r="H5" s="61">
        <f t="shared" si="0"/>
        <v>2</v>
      </c>
      <c r="I5" s="62">
        <f t="shared" si="1"/>
        <v>3</v>
      </c>
      <c r="J5" s="63">
        <f t="shared" si="2"/>
        <v>0.66666666666666663</v>
      </c>
    </row>
    <row r="6" spans="1:16" ht="19.5" customHeight="1" x14ac:dyDescent="0.2">
      <c r="A6" s="142"/>
      <c r="B6" s="33" t="s">
        <v>123</v>
      </c>
      <c r="C6" s="61">
        <v>2</v>
      </c>
      <c r="D6" s="61">
        <v>1</v>
      </c>
      <c r="E6" s="62">
        <v>2</v>
      </c>
      <c r="F6" s="62">
        <v>4</v>
      </c>
      <c r="H6" s="61">
        <f t="shared" si="0"/>
        <v>2</v>
      </c>
      <c r="I6" s="62">
        <f t="shared" si="1"/>
        <v>8</v>
      </c>
      <c r="J6" s="63">
        <f t="shared" si="2"/>
        <v>0.25</v>
      </c>
    </row>
    <row r="7" spans="1:16" ht="19.5" customHeight="1" x14ac:dyDescent="0.2">
      <c r="A7" s="142"/>
      <c r="B7" s="33" t="s">
        <v>124</v>
      </c>
      <c r="C7" s="61">
        <v>3</v>
      </c>
      <c r="D7" s="61">
        <v>3</v>
      </c>
      <c r="E7" s="62">
        <v>2</v>
      </c>
      <c r="F7" s="62">
        <v>2</v>
      </c>
      <c r="H7" s="61">
        <f t="shared" si="0"/>
        <v>9</v>
      </c>
      <c r="I7" s="62">
        <f t="shared" si="1"/>
        <v>4</v>
      </c>
      <c r="J7" s="63">
        <f t="shared" si="2"/>
        <v>2.25</v>
      </c>
    </row>
    <row r="8" spans="1:16" ht="19.5" customHeight="1" x14ac:dyDescent="0.2">
      <c r="A8" s="142" t="s">
        <v>125</v>
      </c>
      <c r="B8" s="33" t="s">
        <v>126</v>
      </c>
      <c r="C8" s="61">
        <v>4</v>
      </c>
      <c r="D8" s="61">
        <v>2</v>
      </c>
      <c r="E8" s="62">
        <v>2</v>
      </c>
      <c r="F8" s="62">
        <v>3</v>
      </c>
      <c r="H8" s="61">
        <f t="shared" si="0"/>
        <v>8</v>
      </c>
      <c r="I8" s="62">
        <f t="shared" si="1"/>
        <v>6</v>
      </c>
      <c r="J8" s="63">
        <f t="shared" si="2"/>
        <v>1.3333333333333333</v>
      </c>
    </row>
    <row r="9" spans="1:16" ht="19.5" customHeight="1" x14ac:dyDescent="0.2">
      <c r="A9" s="142"/>
      <c r="B9" s="33" t="s">
        <v>127</v>
      </c>
      <c r="C9" s="61">
        <v>4</v>
      </c>
      <c r="D9" s="61">
        <v>2</v>
      </c>
      <c r="E9" s="62">
        <v>2</v>
      </c>
      <c r="F9" s="62">
        <v>3</v>
      </c>
      <c r="H9" s="61">
        <f t="shared" si="0"/>
        <v>8</v>
      </c>
      <c r="I9" s="62">
        <f t="shared" si="1"/>
        <v>6</v>
      </c>
      <c r="J9" s="63">
        <f t="shared" si="2"/>
        <v>1.3333333333333333</v>
      </c>
    </row>
    <row r="10" spans="1:16" ht="19.5" customHeight="1" x14ac:dyDescent="0.2">
      <c r="A10" s="142"/>
      <c r="B10" s="33" t="s">
        <v>128</v>
      </c>
      <c r="C10" s="61">
        <v>3</v>
      </c>
      <c r="D10" s="61">
        <v>4</v>
      </c>
      <c r="E10" s="62">
        <v>2</v>
      </c>
      <c r="F10" s="62">
        <v>2</v>
      </c>
      <c r="H10" s="61">
        <f t="shared" si="0"/>
        <v>12</v>
      </c>
      <c r="I10" s="62">
        <f t="shared" si="1"/>
        <v>4</v>
      </c>
      <c r="J10" s="63">
        <f t="shared" si="2"/>
        <v>3</v>
      </c>
    </row>
    <row r="11" spans="1:16" x14ac:dyDescent="0.2">
      <c r="A11" s="47" t="s">
        <v>129</v>
      </c>
    </row>
    <row r="12" spans="1:16" x14ac:dyDescent="0.2">
      <c r="L12" s="130" t="s">
        <v>130</v>
      </c>
      <c r="M12" s="130"/>
      <c r="N12" s="130"/>
      <c r="O12" s="130"/>
      <c r="P12" s="130"/>
    </row>
    <row r="13" spans="1:16" ht="19" x14ac:dyDescent="0.2">
      <c r="L13" s="64" t="s">
        <v>23</v>
      </c>
      <c r="M13" s="65" t="s">
        <v>110</v>
      </c>
      <c r="N13" s="65" t="s">
        <v>111</v>
      </c>
      <c r="O13" s="65" t="s">
        <v>112</v>
      </c>
      <c r="P13" s="66" t="s">
        <v>113</v>
      </c>
    </row>
    <row r="14" spans="1:16" ht="65" x14ac:dyDescent="0.2">
      <c r="L14" s="67">
        <v>1</v>
      </c>
      <c r="M14" s="68" t="s">
        <v>131</v>
      </c>
      <c r="N14" s="68" t="s">
        <v>132</v>
      </c>
      <c r="O14" s="68" t="s">
        <v>133</v>
      </c>
      <c r="P14" s="69" t="s">
        <v>134</v>
      </c>
    </row>
    <row r="15" spans="1:16" ht="104" x14ac:dyDescent="0.2">
      <c r="L15" s="70">
        <v>2</v>
      </c>
      <c r="M15" s="68" t="s">
        <v>135</v>
      </c>
      <c r="N15" s="68" t="s">
        <v>136</v>
      </c>
      <c r="O15" s="68" t="s">
        <v>137</v>
      </c>
      <c r="P15" s="69" t="s">
        <v>138</v>
      </c>
    </row>
    <row r="16" spans="1:16" ht="104" x14ac:dyDescent="0.2">
      <c r="L16" s="71">
        <v>3</v>
      </c>
      <c r="M16" s="68" t="s">
        <v>139</v>
      </c>
      <c r="N16" s="68" t="s">
        <v>140</v>
      </c>
      <c r="O16" s="68" t="s">
        <v>141</v>
      </c>
      <c r="P16" s="69" t="s">
        <v>142</v>
      </c>
    </row>
    <row r="17" spans="12:16" ht="117" x14ac:dyDescent="0.2">
      <c r="L17" s="72">
        <v>4</v>
      </c>
      <c r="M17" s="73" t="s">
        <v>143</v>
      </c>
      <c r="N17" s="73" t="s">
        <v>144</v>
      </c>
      <c r="O17" s="73" t="s">
        <v>145</v>
      </c>
      <c r="P17" s="69" t="s">
        <v>146</v>
      </c>
    </row>
  </sheetData>
  <mergeCells count="4">
    <mergeCell ref="A2:A4"/>
    <mergeCell ref="A5:A7"/>
    <mergeCell ref="A8:A10"/>
    <mergeCell ref="L12:P12"/>
  </mergeCells>
  <conditionalFormatting sqref="E1">
    <cfRule type="cellIs" dxfId="15" priority="2" operator="equal">
      <formula>1</formula>
    </cfRule>
    <cfRule type="cellIs" dxfId="14" priority="3" operator="equal">
      <formula>2</formula>
    </cfRule>
    <cfRule type="cellIs" dxfId="13" priority="4" operator="equal">
      <formula>3</formula>
    </cfRule>
    <cfRule type="cellIs" dxfId="12"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AFAB"/>
  </sheetPr>
  <dimension ref="C39:J40"/>
  <sheetViews>
    <sheetView showGridLines="0" zoomScaleNormal="100" workbookViewId="0">
      <selection activeCell="M32" sqref="M32"/>
    </sheetView>
  </sheetViews>
  <sheetFormatPr baseColWidth="10" defaultColWidth="10.6640625" defaultRowHeight="15" x14ac:dyDescent="0.2"/>
  <cols>
    <col min="3" max="3" width="11.5" customWidth="1"/>
  </cols>
  <sheetData>
    <row r="39" spans="3:10" x14ac:dyDescent="0.2">
      <c r="C39" s="74" t="s">
        <v>147</v>
      </c>
      <c r="D39" s="74" t="s">
        <v>148</v>
      </c>
      <c r="E39" s="75" t="s">
        <v>149</v>
      </c>
      <c r="F39" s="76" t="s">
        <v>150</v>
      </c>
      <c r="G39" s="76" t="s">
        <v>151</v>
      </c>
      <c r="H39" s="76" t="s">
        <v>152</v>
      </c>
      <c r="I39" s="76" t="s">
        <v>153</v>
      </c>
      <c r="J39" s="76" t="s">
        <v>154</v>
      </c>
    </row>
    <row r="40" spans="3:10" x14ac:dyDescent="0.2">
      <c r="C40" s="77">
        <v>0</v>
      </c>
      <c r="D40" s="77">
        <v>0.9</v>
      </c>
      <c r="E40" s="78">
        <v>3</v>
      </c>
      <c r="F40" s="77">
        <v>0</v>
      </c>
      <c r="G40" s="77">
        <v>1</v>
      </c>
      <c r="H40" s="77">
        <v>2</v>
      </c>
      <c r="I40" s="77">
        <v>3</v>
      </c>
      <c r="J40" s="77">
        <v>4</v>
      </c>
    </row>
  </sheetData>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AFAB"/>
  </sheetPr>
  <dimension ref="A1:D10"/>
  <sheetViews>
    <sheetView showGridLines="0" zoomScaleNormal="100" workbookViewId="0">
      <selection activeCell="B2" sqref="B2"/>
    </sheetView>
  </sheetViews>
  <sheetFormatPr baseColWidth="10" defaultColWidth="10.6640625" defaultRowHeight="15" x14ac:dyDescent="0.2"/>
  <cols>
    <col min="1" max="1" width="23.33203125" customWidth="1"/>
    <col min="2" max="2" width="43.6640625" customWidth="1"/>
    <col min="3" max="3" width="53.5" customWidth="1"/>
    <col min="4" max="4" width="14" customWidth="1"/>
    <col min="8" max="8" width="12.83203125" customWidth="1"/>
  </cols>
  <sheetData>
    <row r="1" spans="1:4" ht="39" customHeight="1" x14ac:dyDescent="0.2">
      <c r="A1" s="19" t="s">
        <v>155</v>
      </c>
      <c r="B1" s="43" t="s">
        <v>79</v>
      </c>
      <c r="C1" s="19" t="s">
        <v>156</v>
      </c>
      <c r="D1" s="19" t="s">
        <v>22</v>
      </c>
    </row>
    <row r="2" spans="1:4" ht="96" customHeight="1" x14ac:dyDescent="0.2">
      <c r="A2" s="24" t="s">
        <v>92</v>
      </c>
      <c r="B2" s="24" t="s">
        <v>157</v>
      </c>
      <c r="C2" s="24" t="s">
        <v>158</v>
      </c>
      <c r="D2" s="79" t="s">
        <v>159</v>
      </c>
    </row>
    <row r="3" spans="1:4" ht="56.25" customHeight="1" x14ac:dyDescent="0.2">
      <c r="A3" s="24"/>
      <c r="B3" s="24"/>
      <c r="C3" s="24"/>
      <c r="D3" s="24"/>
    </row>
    <row r="4" spans="1:4" ht="56.25" customHeight="1" x14ac:dyDescent="0.2">
      <c r="A4" s="24"/>
      <c r="B4" s="24"/>
      <c r="C4" s="24"/>
      <c r="D4" s="24"/>
    </row>
    <row r="5" spans="1:4" ht="56.25" customHeight="1" x14ac:dyDescent="0.2">
      <c r="A5" s="24"/>
      <c r="B5" s="24"/>
      <c r="C5" s="24"/>
      <c r="D5" s="24"/>
    </row>
    <row r="6" spans="1:4" ht="56.25" customHeight="1" x14ac:dyDescent="0.2">
      <c r="A6" s="24"/>
      <c r="B6" s="24"/>
      <c r="C6" s="24"/>
      <c r="D6" s="24"/>
    </row>
    <row r="7" spans="1:4" ht="56.25" customHeight="1" x14ac:dyDescent="0.2">
      <c r="A7" s="24"/>
      <c r="B7" s="24"/>
      <c r="C7" s="24"/>
      <c r="D7" s="24"/>
    </row>
    <row r="8" spans="1:4" ht="56.25" customHeight="1" x14ac:dyDescent="0.2">
      <c r="A8" s="24"/>
      <c r="B8" s="24"/>
      <c r="C8" s="24"/>
      <c r="D8" s="24"/>
    </row>
    <row r="9" spans="1:4" ht="56.25" customHeight="1" x14ac:dyDescent="0.2">
      <c r="A9" s="24"/>
      <c r="B9" s="24"/>
      <c r="C9" s="24"/>
      <c r="D9" s="24"/>
    </row>
    <row r="10" spans="1:4" ht="56.25" customHeight="1" x14ac:dyDescent="0.2">
      <c r="A10" s="24"/>
      <c r="B10" s="24"/>
      <c r="C10" s="24"/>
      <c r="D10" s="24"/>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AFAB"/>
  </sheetPr>
  <dimension ref="A1"/>
  <sheetViews>
    <sheetView showGridLines="0" zoomScaleNormal="100" workbookViewId="0">
      <selection activeCell="K33" sqref="K33"/>
    </sheetView>
  </sheetViews>
  <sheetFormatPr baseColWidth="10" defaultColWidth="10.6640625" defaultRowHeight="15" x14ac:dyDescent="0.2"/>
  <sheetData/>
  <pageMargins left="0.7" right="0.7" top="0.75" bottom="0.75" header="0.51180555555555496" footer="0.51180555555555496"/>
  <pageSetup paperSize="9"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401FC39452124DB7F275C43A992343" ma:contentTypeVersion="22" ma:contentTypeDescription="Crée un document." ma:contentTypeScope="" ma:versionID="07947826d5fb4b69493fb481051c12ab">
  <xsd:schema xmlns:xsd="http://www.w3.org/2001/XMLSchema" xmlns:xs="http://www.w3.org/2001/XMLSchema" xmlns:p="http://schemas.microsoft.com/office/2006/metadata/properties" xmlns:ns1="http://schemas.microsoft.com/sharepoint/v3" xmlns:ns2="f727fae8-98eb-4010-8c9a-4fd62750277c" xmlns:ns3="3f6eada7-ec5e-4efa-8c2f-9ee732ba73af" targetNamespace="http://schemas.microsoft.com/office/2006/metadata/properties" ma:root="true" ma:fieldsID="b4000647dffd128d592b629751d5564e" ns1:_="" ns2:_="" ns3:_="">
    <xsd:import namespace="http://schemas.microsoft.com/sharepoint/v3"/>
    <xsd:import namespace="f727fae8-98eb-4010-8c9a-4fd62750277c"/>
    <xsd:import namespace="3f6eada7-ec5e-4efa-8c2f-9ee732ba73af"/>
    <xsd:element name="properties">
      <xsd:complexType>
        <xsd:sequence>
          <xsd:element name="documentManagement">
            <xsd:complexType>
              <xsd:all>
                <xsd:element ref="ns2:MigrationWizId" minOccurs="0"/>
                <xsd:element ref="ns2:MigrationWizIdPermissions" minOccurs="0"/>
                <xsd:element ref="ns2:MigrationWizIdVersion" minOccurs="0"/>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Statut" minOccurs="0"/>
                <xsd:element ref="ns2:MediaServiceObjectDetectorVersions" minOccurs="0"/>
                <xsd:element ref="ns2:_Flow_SignoffStatu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étés de la stratégie de conformité unifiée" ma:hidden="true" ma:internalName="_ip_UnifiedCompliancePolicyProperties">
      <xsd:simpleType>
        <xsd:restriction base="dms:Note"/>
      </xsd:simpleType>
    </xsd:element>
    <xsd:element name="_ip_UnifiedCompliancePolicyUIAction" ma:index="29"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7fae8-98eb-4010-8c9a-4fd62750277c"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9464c056-8b67-40b0-a6d1-b762f67935f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Statut" ma:index="24" nillable="true" ma:displayName="Statut" ma:format="Dropdown" ma:internalName="Statut">
      <xsd:simpleType>
        <xsd:restriction base="dms:Choice">
          <xsd:enumeration value="Officiel"/>
          <xsd:enumeration value="Obsolète"/>
          <xsd:enumeration value="En cours de validation"/>
          <xsd:enumeration value="En cours de rédaction"/>
        </xsd:restrictio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_Flow_SignoffStatus" ma:index="26" nillable="true" ma:displayName="État de validation" ma:internalName="_x00c9_tat_x0020_de_x0020_validation">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6eada7-ec5e-4efa-8c2f-9ee732ba73a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e43c4941-3d12-4d19-89f0-93a9f484c088}" ma:internalName="TaxCatchAll" ma:showField="CatchAllData" ma:web="3f6eada7-ec5e-4efa-8c2f-9ee732ba73af">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Version xmlns="f727fae8-98eb-4010-8c9a-4fd62750277c" xsi:nil="true"/>
    <lcf76f155ced4ddcb4097134ff3c332f xmlns="f727fae8-98eb-4010-8c9a-4fd62750277c">
      <Terms xmlns="http://schemas.microsoft.com/office/infopath/2007/PartnerControls"/>
    </lcf76f155ced4ddcb4097134ff3c332f>
    <MigrationWizIdPermissions xmlns="f727fae8-98eb-4010-8c9a-4fd62750277c" xsi:nil="true"/>
    <_Flow_SignoffStatus xmlns="f727fae8-98eb-4010-8c9a-4fd62750277c" xsi:nil="true"/>
    <MigrationWizId xmlns="f727fae8-98eb-4010-8c9a-4fd62750277c" xsi:nil="true"/>
    <Statut xmlns="f727fae8-98eb-4010-8c9a-4fd62750277c" xsi:nil="true"/>
    <TaxCatchAll xmlns="3f6eada7-ec5e-4efa-8c2f-9ee732ba73af"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0974361-A29F-4B9B-B573-DDD587673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27fae8-98eb-4010-8c9a-4fd62750277c"/>
    <ds:schemaRef ds:uri="3f6eada7-ec5e-4efa-8c2f-9ee732ba7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4EAD8C-8E52-447F-8CA4-253E3277F6E0}">
  <ds:schemaRefs>
    <ds:schemaRef ds:uri="http://schemas.microsoft.com/sharepoint/v3/contenttype/forms"/>
  </ds:schemaRefs>
</ds:datastoreItem>
</file>

<file path=customXml/itemProps3.xml><?xml version="1.0" encoding="utf-8"?>
<ds:datastoreItem xmlns:ds="http://schemas.openxmlformats.org/officeDocument/2006/customXml" ds:itemID="{60CD4FC7-DEC6-4E33-A5A9-A6DC576178C8}">
  <ds:schemaRefs>
    <ds:schemaRef ds:uri="http://schemas.microsoft.com/office/2006/metadata/properties"/>
    <ds:schemaRef ds:uri="http://schemas.microsoft.com/office/infopath/2007/PartnerControls"/>
    <ds:schemaRef ds:uri="f727fae8-98eb-4010-8c9a-4fd62750277c"/>
    <ds:schemaRef ds:uri="3f6eada7-ec5e-4efa-8c2f-9ee732ba73a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Ateliers</vt:lpstr>
      <vt:lpstr>Atelier 1 - Missions</vt:lpstr>
      <vt:lpstr>Atelier 1 - ER</vt:lpstr>
      <vt:lpstr>Atelier 1 - Écarts</vt:lpstr>
      <vt:lpstr>Atelier 2 - SROV</vt:lpstr>
      <vt:lpstr>Atelier 3 - PP</vt:lpstr>
      <vt:lpstr>Atelier 3 - Carto PP</vt:lpstr>
      <vt:lpstr>Atelier 3 - SS</vt:lpstr>
      <vt:lpstr>Atelier 3 - SS1</vt:lpstr>
      <vt:lpstr>Atelier 4 - SO</vt:lpstr>
      <vt:lpstr>Atelier 4 - SO1</vt:lpstr>
      <vt:lpstr>Atelier 5 - Risques</vt:lpstr>
      <vt:lpstr>datacartoPP</vt:lpstr>
      <vt:lpstr>Atelier 5 - Plan de traitement</vt:lpstr>
      <vt:lpstr>Atelier 5 - Risques résiduels</vt:lpstr>
      <vt:lpstr>'Atelier 5 - Plan de traitement'!_FilterDatabase</vt:lpstr>
      <vt:lpstr>'Atelier 5 - Risques'!_FilterDatabase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CHEVILLARD Etienne</cp:lastModifiedBy>
  <cp:revision>14</cp:revision>
  <dcterms:created xsi:type="dcterms:W3CDTF">2019-05-22T06:51:23Z</dcterms:created>
  <dcterms:modified xsi:type="dcterms:W3CDTF">2024-11-22T06:45:28Z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0x010100C0401FC39452124DB7F275C43A992343</vt:lpwstr>
  </property>
</Properties>
</file>