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esktop/Gene_exp_DGE_results/1-Mcap_1week_Treatment_results/"/>
    </mc:Choice>
  </mc:AlternateContent>
  <xr:revisionPtr revIDLastSave="0" documentId="13_ncr:1_{C1CA2F39-720F-D243-9747-3B88C0747211}" xr6:coauthVersionLast="47" xr6:coauthVersionMax="47" xr10:uidLastSave="{00000000-0000-0000-0000-000000000000}"/>
  <bookViews>
    <workbookView xWindow="0" yWindow="500" windowWidth="40960" windowHeight="20840" xr2:uid="{00000000-000D-0000-FFFF-FFFF00000000}"/>
  </bookViews>
  <sheets>
    <sheet name="Mcap_1wee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<sst xmlns="http://schemas.openxmlformats.org/spreadsheetml/2006/main" count="556" uniqueCount="253">
  <si>
    <t>Montipora_capitata_HIv3___RNAseq.34011_t</t>
  </si>
  <si>
    <t>45351.EDO38842</t>
  </si>
  <si>
    <t>KOG0115@1|root,KOG0115@2759|Eukaryota,38PBU@33154|Opisthokonta,3BEND@33208|Metazoa</t>
  </si>
  <si>
    <t>33208|Metazoa</t>
  </si>
  <si>
    <t>A</t>
  </si>
  <si>
    <t>E-box binding</t>
  </si>
  <si>
    <t>PSPC1</t>
  </si>
  <si>
    <t>GO:0000003,GO:0000122,GO:0000375,GO:0000377,GO:0000380,GO:0000398,GO:0000724,GO:0000725,GO:0000785,GO:0000976,GO:0000977,GO:0000978,GO:0000980,GO:0000981,GO:0000987,GO:0001012,GO:0001067,GO:0001158,GO:0001650,GO:0002218,GO:0002253,GO:0002376,GO:0002682,GO:0002684,GO:0003008,GO:0003674,GO:0003676,GO:0003677,GO:0003682,GO:0003690,GO:0003700,GO:0003723,GO:0003727,GO:0003729,GO:0005488,GO:0005515,GO:0005575,GO:0005622,GO:0005623,GO:0005634,GO:0005654,GO:0005667,GO:0005681,GO:0005694,GO:0005730,GO:0006139,GO:0006259,GO:0006281,GO:0006302,GO:0006310,GO:0006325,GO:0006355,GO:0006357,GO:0006396,GO:0006397,GO:0006464,GO:0006476,GO:0006725,GO:0006807,GO:0006950,GO:0006974,GO:0006996,GO:0007063,GO:0007600,GO:0007601,GO:0007610,GO:0007617,GO:0007618,GO:0007619,GO:0007623,GO:0007632,GO:0008049,GO:0008150,GO:0008152,GO:0008187,GO:0008380,GO:0009314,GO:0009416,GO:0009453,GO:0009605,GO:0009628,GO:0009889,GO:0009890,GO:0009891,GO:0009892,GO:0009893,GO:0009966,GO:0009967,GO:0009968,GO:0009987,GO:0010467,GO:0010468,GO:0010556,GO:0010557,GO:0010558,GO:0010564,GO:0010604,GO:0010605,GO:0010628,GO:0010629,GO:0010638,GO:0010646,GO:0010647,GO:0010648,GO:0010941,GO:0010942,GO:0016043,GO:0016070,GO:0016071,GO:0016363,GO:0016545,GO:0016569,GO:0016570,GO:0016575,GO:0016604,GO:0016607,GO:0019098,GO:0019219,GO:0019222,GO:0019538,GO:0019899,GO:0019953,GO:0022414,GO:0023051,GO:0023056,GO:0023057,GO:0031323,GO:0031324,GO:0031325,GO:0031326,GO:0031327,GO:0031328,GO:0031347,GO:0031349,GO:0031974,GO:0031981,GO:0032501,GO:0032504,GO:0032991,GO:0033043,GO:0033044,GO:0033045,GO:0033554,GO:0034399,GO:0034641,GO:0035326,GO:0035601,GO:0036211,GO:0040011,GO:0042330,GO:0042331,GO:0042382,GO:0042752,GO:0042754,GO:0042802,GO:0042803,GO:0042826,GO:0042981,GO:0043065,GO:0043066,GO:0043067,GO:0043068,GO:0043069,GO:0043170,GO:0043226,GO:0043227,GO:0043228,GO:0043229,GO:0043231,GO:0043232,GO:0043233,GO:0043412,GO:0043523,GO:0043524,GO:0043565,GO:0044212,GO:0044237,GO:0044238,GO:0044260,GO:0044267,GO:0044422,GO:0044424,GO:0044427,GO:0044428,GO:0044446,GO:0044451,GO:0044452,GO:0044464,GO:0044703,GO:0044798,GO:0045088,GO:0045089,GO:0045433,GO:0045787,GO:0045876,GO:0045892,GO:0045893,GO:0045934,GO:0045935,GO:0045944,GO:0046483,GO:0046983,GO:0048065,GO:0048511,GO:0048518,GO:0048519,GO:0048522,GO:0048523,GO:0048583,GO:0048584,GO:0048585,GO:0048609,GO:0050776,GO:0050778,GO:0050789,GO:0050794,GO:0050877,GO:0050896,GO:0050953,GO:0051128,GO:0051130,GO:0051171,GO:0051172,GO:0051173,GO:0051252,GO:0051253,GO:0051254,GO:0051276,GO:0051704,GO:0051716,GO:0051726,GO:0051983,GO:0051984,GO:0060179,GO:0060255,GO:0060548,GO:0065007,GO:0070013,GO:0070888,GO:0070932,GO:0071704,GO:0071840,GO:0080090,GO:0080134,GO:0080135,GO:0090068,GO:0090304,GO:0090575,GO:0097159,GO:0098732,GO:0140110,GO:1900407,GO:1900408,GO:1900409,GO:1901214,GO:1901215,GO:1901360,GO:1901363,GO:1901564,GO:1902175,GO:1902176,GO:1902177,GO:1902531,GO:1902532,GO:1902533,GO:1902679,GO:1902680,GO:1902882,GO:1902883,GO:1902884,GO:1903201,GO:1903202,GO:1903203,GO:1903204,GO:1903209,GO:1903376,GO:1903377,GO:1903506,GO:1903507,GO:1903508,GO:1990837,GO:1990904,GO:2000112,GO:2000113,GO:2001141,GO:2001233,GO:2001234,GO:2001235,GO:2001242,GO:2001243,GO:2001244,GO:2001252</t>
  </si>
  <si>
    <t>-</t>
  </si>
  <si>
    <t>ko:K13214,ko:K13219</t>
  </si>
  <si>
    <t>ko00000,ko01009,ko03021,ko03041</t>
  </si>
  <si>
    <t>Montipora_capitata_HIv3___RNAseq.g45236.t1b</t>
  </si>
  <si>
    <t>45351.EDO41410</t>
  </si>
  <si>
    <t>KOG0198@1|root,KOG0198@2759|Eukaryota,38D6Z@33154|Opisthokonta,3BFVM@33208|Metazoa</t>
  </si>
  <si>
    <t>T</t>
  </si>
  <si>
    <t>Mitogen-activated protein kinase kinase kinase</t>
  </si>
  <si>
    <t>MAP3K2</t>
  </si>
  <si>
    <t>GO:0000165,GO:0000186,GO:0000187,GO:0001568,GO:0001932,GO:0001934,GO:0001944,GO:0003674,GO:0003824,GO:0004672,GO:0004674,GO:0004709,GO:0005488,GO:0005515,GO:0005575,GO:0005622,GO:0005623,GO:0005634,GO:0005654,GO:0005737,GO:0005829,GO:0006355,GO:0006464,GO:0006468,GO:0006793,GO:0006796,GO:0006807,GO:0006950,GO:0007154,GO:0007165,GO:0007166,GO:0007254,GO:0007257,GO:0007275,GO:0007346,GO:0008150,GO:0008152,GO:0008284,GO:0009605,GO:0009612,GO:0009628,GO:0009889,GO:0009891,GO:0009893,GO:0009966,GO:0009967,GO:0009987,GO:0010033,GO:0010468,GO:0010556,GO:0010557,GO:0010562,GO:0010594,GO:0010595,GO:0010604,GO:0010628,GO:0010632,GO:0010634,GO:0010646,GO:0010647,GO:0010941,GO:0016301,GO:0016310,GO:0016740,GO:0016772,GO:0016773,GO:0019219,GO:0019220,GO:0019221,GO:0019222,GO:0019538,GO:0019899,GO:0019900,GO:0019901,GO:0022603,GO:0023014,GO:0023051,GO:0023052,GO:0023056,GO:0030334,GO:0030335,GO:0031098,GO:0031323,GO:0031325,GO:0031326,GO:0031328,GO:0031399,GO:0031401,GO:0031974,GO:0031981,GO:0032147,GO:0032268,GO:0032270,GO:0032501,GO:0032502,GO:0032872,GO:0032874,GO:0032879,GO:0033554,GO:0033674,GO:0034097,GO:0035556,GO:0036211,GO:0040012,GO:0040017,GO:0042127,GO:0042221,GO:0042325,GO:0042327,GO:0042981,GO:0043067,GO:0043085,GO:0043122,GO:0043123,GO:0043170,GO:0043226,GO:0043227,GO:0043229,GO:0043231,GO:0043233,GO:0043405,GO:0043406,GO:0043408,GO:0043410,GO:0043412,GO:0043506,GO:0043507,GO:0043535,GO:0043536,GO:0043549,GO:0044093,GO:0044237,GO:0044238,GO:0044260,GO:0044267,GO:0044422,GO:0044424,GO:0044428,GO:0044444,GO:0044446,GO:0044464,GO:0045765,GO:0045766,GO:0045859,GO:0045860,GO:0045893,GO:0045935,GO:0045937,GO:0046328,GO:0046330,GO:0046777,GO:0048518,GO:0048519,GO:0048522,GO:0048523,GO:0048583,GO:0048584,GO:0048585,GO:0048731,GO:0048856,GO:0050789,GO:0050790,GO:0050793,GO:0050794,GO:0050896,GO:0051093,GO:0051094,GO:0051171,GO:0051173,GO:0051174,GO:0051239,GO:0051240,GO:0051246,GO:0051247,GO:0051252,GO:0051254,GO:0051270,GO:0051272,GO:0051338,GO:0051347,GO:0051403,GO:0051716,GO:0051726,GO:0060255,GO:0065007,GO:0065009,GO:0070013,GO:0070302,GO:0070304,GO:0070498,GO:0070555,GO:0070887,GO:0071214,GO:0071260,GO:0071310,GO:0071345,GO:0071347,GO:0071496,GO:0071704,GO:0071863,GO:0071864,GO:0071900,GO:0071902,GO:0072358,GO:0072359,GO:0080090,GO:0080134,GO:0080135,GO:0090049,GO:0090050,GO:0090342,GO:0090344,GO:0104004,GO:0140096,GO:1900744,GO:1900745,GO:1901342,GO:1901564,GO:1902531,GO:1902533,GO:1902680,GO:1903506,GO:1903508,GO:1903670,GO:1903672,GO:1904018,GO:2000026,GO:2000112,GO:2000145,GO:2000147,GO:2000772,GO:2000773,GO:2001141</t>
  </si>
  <si>
    <t>2.7.11.25</t>
  </si>
  <si>
    <t>ko:K04420,ko:K04421</t>
  </si>
  <si>
    <t>ko04010,ko04540,ko04722,ko04912,ko05166,map04010,map04540,map04722,map04912,map05166</t>
  </si>
  <si>
    <t>M00688,M00689,M00690</t>
  </si>
  <si>
    <t>ko00000,ko00001,ko00002,ko01000,ko01001</t>
  </si>
  <si>
    <t>Montipora_capitata_HIv3___RNAseq.g12984.t1</t>
  </si>
  <si>
    <t>Montipora_capitata_HIv3___RNAseq.g15530.t1</t>
  </si>
  <si>
    <t>48698.ENSPFOP00000016026</t>
  </si>
  <si>
    <t>KOG3544@1|root,KOG3544@2759|Eukaryota,39561@33154|Opisthokonta,3BC3Q@33208|Metazoa,3CWAU@33213|Bilateria,48APU@7711|Chordata,495XY@7742|Vertebrata,4A2I9@7898|Actinopterygii</t>
  </si>
  <si>
    <t>W</t>
  </si>
  <si>
    <t>Thrombospondin-type laminin G domain and EAR</t>
  </si>
  <si>
    <t>TSPEAR</t>
  </si>
  <si>
    <t>GO:0003008,GO:0005575,GO:0005623,GO:0005886,GO:0005929,GO:0007600,GO:0007605,GO:0008150,GO:0009986,GO:0016020,GO:0031090,GO:0031253,GO:0032420,GO:0032421,GO:0032501,GO:0042995,GO:0043005,GO:0043226,GO:0043227,GO:0044422,GO:0044425,GO:0044441,GO:0044459,GO:0044463,GO:0044464,GO:0050877,GO:0050954,GO:0060170,GO:0071944,GO:0097458,GO:0098588,GO:0098590,GO:0098858,GO:0098862,GO:0120025,GO:0120038</t>
  </si>
  <si>
    <t>Montipora_capitata_HIv3___RNAseq.g21495.t1</t>
  </si>
  <si>
    <t>400682.PAC_15718670</t>
  </si>
  <si>
    <t>2ENQU@1|root,2SS3B@2759|Eukaryota,3AP66@33154|Opisthokonta,3C1G0@33208|Metazoa</t>
  </si>
  <si>
    <t>400682.PAC_15718670|-</t>
  </si>
  <si>
    <t>Montipora_capitata_HIv3___TS.g26636.t1</t>
  </si>
  <si>
    <t>Montipora_capitata_HIv3___RNAseq.g4197.t1</t>
  </si>
  <si>
    <t>45351.EDO40821</t>
  </si>
  <si>
    <t>COG1132@1|root,KOG0054@2759|Eukaryota,38CH6@33154|Opisthokonta,3BDC6@33208|Metazoa</t>
  </si>
  <si>
    <t>Q</t>
  </si>
  <si>
    <t>ATPase activity, coupled to transmembrane movement of substances</t>
  </si>
  <si>
    <t>ko:K05673</t>
  </si>
  <si>
    <t>ko01523,ko02010,ko04024,ko04976,map01523,map02010,map04024,map04976</t>
  </si>
  <si>
    <t>ko00000,ko00001,ko02000</t>
  </si>
  <si>
    <t>3.A.1.208.7</t>
  </si>
  <si>
    <t>Montipora_capitata_HIv3___RNAseq.g39797.t1</t>
  </si>
  <si>
    <t>400682.PAC_15703055</t>
  </si>
  <si>
    <t>COG2801@1|root,KOG0017@2759|Eukaryota,3ACW4@33154|Opisthokonta,3BVPH@33208|Metazoa</t>
  </si>
  <si>
    <t>L</t>
  </si>
  <si>
    <t>Reverse transcriptase (RNA-dependent DNA polymerase)</t>
  </si>
  <si>
    <t>Montipora_capitata_HIv3___RNAseq.g40449.t1</t>
  </si>
  <si>
    <t>45351.EDO33397</t>
  </si>
  <si>
    <t>29GQM@1|root,2RPX4@2759|Eukaryota,39RZ6@33154|Opisthokonta,3C0NK@33208|Metazoa</t>
  </si>
  <si>
    <t>S</t>
  </si>
  <si>
    <t>Domain of unknown function (DUF4419)</t>
  </si>
  <si>
    <t>Montipora_capitata_HIv3___TS.g44403.t1</t>
  </si>
  <si>
    <t>45351.EDO36434</t>
  </si>
  <si>
    <t>28NCG@1|root,2SMUQ@2759|Eukaryota,3AJQB@33154|Opisthokonta,3BZTA@33208|Metazoa</t>
  </si>
  <si>
    <t>dsRNA-gated channel SID-1</t>
  </si>
  <si>
    <t>Montipora_capitata_HIv3___RNAseq.g8730.t1a</t>
  </si>
  <si>
    <t>45351.EDO37520</t>
  </si>
  <si>
    <t>COG0666@1|root,KOG0504@2759|Eukaryota,KOG4177@2759|Eukaryota,38BVK@33154|Opisthokonta,3BY7A@33208|Metazoa</t>
  </si>
  <si>
    <t>M</t>
  </si>
  <si>
    <t>protein localization to T-tubule</t>
  </si>
  <si>
    <t>ko:K21440</t>
  </si>
  <si>
    <t>ko00000,ko04131</t>
  </si>
  <si>
    <t>Montipora_capitata_HIv3___RNAseq.g37686.t1</t>
  </si>
  <si>
    <t>45351.EDO44770</t>
  </si>
  <si>
    <t>2CXDM@1|root,2RX0J@2759|Eukaryota,38W8V@33154|Opisthokonta,3C534@33208|Metazoa</t>
  </si>
  <si>
    <t>Broad-Complex, Tramtrack and Bric a brac</t>
  </si>
  <si>
    <t>Montipora_capitata_HIv3___RNAseq.g13870.t1</t>
  </si>
  <si>
    <t>6412.HelroP193608</t>
  </si>
  <si>
    <t>28IDA@1|root,2QQPY@2759|Eukaryota,38G8U@33154|Opisthokonta,3BI4P@33208|Metazoa,3CYM8@33213|Bilateria</t>
  </si>
  <si>
    <t>HEPN domain</t>
  </si>
  <si>
    <t>SACS</t>
  </si>
  <si>
    <t>GO:0003674,GO:0005102,GO:0005488,GO:0005515,GO:0005575,GO:0005622,GO:0005623,GO:0005634,GO:0005737,GO:0005739,GO:0006457,GO:0008150,GO:0009987,GO:0030424,GO:0030425,GO:0030544,GO:0031072,GO:0036477,GO:0042995,GO:0043005,GO:0043226,GO:0043227,GO:0043229,GO:0043231,GO:0044087,GO:0044424,GO:0044444,GO:0044463,GO:0044464,GO:0044877,GO:0048519,GO:0048523,GO:0050750,GO:0050789,GO:0050794,GO:0051087,GO:0051128,GO:0051129,GO:0065007,GO:0070325,GO:0070628,GO:0070852,GO:0090083,GO:0090084,GO:0097447,GO:0097458,GO:0120025,GO:0120038</t>
  </si>
  <si>
    <t>ko:K17592</t>
  </si>
  <si>
    <t>ko00000,ko01009</t>
  </si>
  <si>
    <t>Montipora_capitata_HIv3___RNAseq.g11858.t1</t>
  </si>
  <si>
    <t>Montipora_capitata_HIv3___RNAseq.g13016.t1</t>
  </si>
  <si>
    <t>45351.EDO44112</t>
  </si>
  <si>
    <t>28IDA@1|root,2QQPY@2759|Eukaryota,38G8U@33154|Opisthokonta,3BI4P@33208|Metazoa</t>
  </si>
  <si>
    <t>negative regulation of inclusion body assembly</t>
  </si>
  <si>
    <t>Montipora_capitata_HIv3___RNAseq.g44003.t1</t>
  </si>
  <si>
    <t>7739.XP_002591413.1</t>
  </si>
  <si>
    <t>KOG4338@1|root,KOG4338@2759|Eukaryota,38D8A@33154|Opisthokonta,3BCAR@33208|Metazoa,3CYWB@33213|Bilateria</t>
  </si>
  <si>
    <t>I</t>
  </si>
  <si>
    <t>Apolipoprotein</t>
  </si>
  <si>
    <t>ko:K14462</t>
  </si>
  <si>
    <t>ko04975,ko04977,ko04979,map04975,map04977,map04979</t>
  </si>
  <si>
    <t>ko00000,ko00001,ko00536,ko04147</t>
  </si>
  <si>
    <t>Montipora_capitata_HIv3___RNAseq.g19242.t1</t>
  </si>
  <si>
    <t>45351.EDO46576</t>
  </si>
  <si>
    <t>2E27X@1|root,2S9G5@2759|Eukaryota,3AB8D@33154|Opisthokonta,3BV4K@33208|Metazoa</t>
  </si>
  <si>
    <t>Montipora_capitata_HIv3___RNAseq.g49933.t1</t>
  </si>
  <si>
    <t>756067.MicvaDRAFT_0333</t>
  </si>
  <si>
    <t>COG1404@1|root,COG2931@1|root,COG1404@2|Bacteria,COG2931@2|Bacteria,1GQCK@1117|Cyanobacteria</t>
  </si>
  <si>
    <t>1117|Cyanobacteria</t>
  </si>
  <si>
    <t>PFAM Hemolysin-type calcium-binding</t>
  </si>
  <si>
    <t>3.4.24.40</t>
  </si>
  <si>
    <t>ko:K01406</t>
  </si>
  <si>
    <t>ko01503,map01503</t>
  </si>
  <si>
    <t>ko00000,ko00001,ko01000,ko01002</t>
  </si>
  <si>
    <t>Montipora_capitata_HIv3___RNAseq.g41650.t1</t>
  </si>
  <si>
    <t>Montipora_capitata_HIv3___TS.g17877.t1a</t>
  </si>
  <si>
    <t>Montipora_capitata_HIv3___RNAseq.g31234.t1</t>
  </si>
  <si>
    <t>Montipora_capitata_HIv3___TS.g50495.t1</t>
  </si>
  <si>
    <t>45351.EDO42273</t>
  </si>
  <si>
    <t>29BDQ@1|root,2RIGR@2759|Eukaryota,39XEG@33154|Opisthokonta,3BY63@33208|Metazoa</t>
  </si>
  <si>
    <t>Montipora_capitata_HIv3___RNAseq.g43970.t1</t>
  </si>
  <si>
    <t>45351.EDO37215</t>
  </si>
  <si>
    <t>KOG3594@1|root,KOG1219@2759|Eukaryota</t>
  </si>
  <si>
    <t>2759|Eukaryota</t>
  </si>
  <si>
    <t>G</t>
  </si>
  <si>
    <t>homophilic cell adhesion via plasma membrane adhesion molecules</t>
  </si>
  <si>
    <t>dp</t>
  </si>
  <si>
    <t>GO:0002009,GO:0002165,GO:0003674,GO:0005198,GO:0005201,GO:0005575,GO:0005576,GO:0007275,GO:0007424,GO:0007444,GO:0007472,GO:0007475,GO:0007476,GO:0007552,GO:0007560,GO:0007591,GO:0008150,GO:0008362,GO:0008587,GO:0009653,GO:0009791,GO:0009886,GO:0009887,GO:0009888,GO:0022404,GO:0031012,GO:0032501,GO:0032502,GO:0035107,GO:0035114,GO:0035120,GO:0035220,GO:0035239,GO:0035295,GO:0040003,GO:0040005,GO:0042303,GO:0042335,GO:0044421,GO:0044719,GO:0048513,GO:0048563,GO:0048569,GO:0048707,GO:0048729,GO:0048731,GO:0048736,GO:0048737,GO:0048856,GO:0060429,GO:0060541,GO:0060562,GO:0065007,GO:0065008,GO:0090066</t>
  </si>
  <si>
    <t>Montipora_capitata_HIv3___RNAseq.g12450.t2</t>
  </si>
  <si>
    <t>45351.EDO29578</t>
  </si>
  <si>
    <t>28K70@1|root,2QU49@2759|Eukaryota,39ST5@33154|Opisthokonta,3BJYN@33208|Metazoa</t>
  </si>
  <si>
    <t>PRRT4</t>
  </si>
  <si>
    <t>Montipora_capitata_HIv3___RNAseq.g49964.t1</t>
  </si>
  <si>
    <t>45351.EDO31996</t>
  </si>
  <si>
    <t>COG5025@1|root,KOG2294@2759|Eukaryota</t>
  </si>
  <si>
    <t>K</t>
  </si>
  <si>
    <t>sequence-specific DNA binding</t>
  </si>
  <si>
    <t>ko:K09408</t>
  </si>
  <si>
    <t>ko01521,ko04062,ko04068,ko04137,ko04151,ko04152,ko04211,ko04212,ko04213,ko04218,ko04722,ko04917,ko05213,ko05223,map01521,map04062,map04068,map04137,map04151,map04152,map04211,map04212,map04213,map04218,map04722,map04917,map05213,map05223</t>
  </si>
  <si>
    <t>M00676</t>
  </si>
  <si>
    <t>ko00000,ko00001,ko00002,ko03000</t>
  </si>
  <si>
    <t>Montipora_capitata_HIv3___RNAseq.g12442.t1</t>
  </si>
  <si>
    <t>400682.PAC_15726818</t>
  </si>
  <si>
    <t>2C3HX@1|root,2S2TV@2759|Eukaryota,3A427@33154|Opisthokonta</t>
  </si>
  <si>
    <t>33154|Opisthokonta</t>
  </si>
  <si>
    <t>Montipora_capitata_HIv3___TS.g12368.t1</t>
  </si>
  <si>
    <t>Montipora_capitata_HIv3___RNAseq.g8869.t1</t>
  </si>
  <si>
    <t>91464.S7335_3623</t>
  </si>
  <si>
    <t>COG0454@1|root,COG0454@2|Bacteria,1G5K5@1117|Cyanobacteria,1GZB0@1129|Synechococcus</t>
  </si>
  <si>
    <t>COG0454 Histone acetyltransferase HPA2 and related acetyltransferases</t>
  </si>
  <si>
    <t>2.3.1.128</t>
  </si>
  <si>
    <t>ko:K03789</t>
  </si>
  <si>
    <t>ko00000,ko01000,ko03009</t>
  </si>
  <si>
    <t>Montipora_capitata_HIv3___TS.g21923.t1</t>
  </si>
  <si>
    <t>45351.EDO35365</t>
  </si>
  <si>
    <t>2EQQW@1|root,2STPK@2759|Eukaryota</t>
  </si>
  <si>
    <t>45351.EDO35365|-</t>
  </si>
  <si>
    <t>Montipora_capitata_HIv3___RNAseq.g485.t1</t>
  </si>
  <si>
    <t>400682.PAC_15715169</t>
  </si>
  <si>
    <t>COG1502@1|root,KOG1329@2759|Eukaryota,38G6H@33154|Opisthokonta,3BAV7@33208|Metazoa</t>
  </si>
  <si>
    <t>phospholipase D activity</t>
  </si>
  <si>
    <t>Pld</t>
  </si>
  <si>
    <t>GO:0001703,GO:0003674,GO:0003824,GO:0004620,GO:0004630,GO:0005575,GO:0005622,GO:0005623,GO:0005737,GO:0006996,GO:0007030,GO:0007154,GO:0007165,GO:0007275,GO:0007349,GO:0007369,GO:0007602,GO:0008081,GO:0008150,GO:0009314,GO:0009416,GO:0009581,GO:0009582,GO:0009583,GO:0009605,GO:0009628,GO:0009653,GO:0009790,GO:0009987,GO:0010004,GO:0010256,GO:0010638,GO:0016043,GO:0016298,GO:0016787,GO:0016788,GO:0023052,GO:0031338,GO:0031340,GO:0031410,GO:0031982,GO:0032501,GO:0032502,GO:0032879,GO:0033043,GO:0042578,GO:0043226,GO:0043227,GO:0043229,GO:0044424,GO:0044444,GO:0044464,GO:0048214,GO:0048215,GO:0048518,GO:0048522,GO:0048598,GO:0048646,GO:0048856,GO:0050789,GO:0050794,GO:0050896,GO:0051049,GO:0051050,GO:0051128,GO:0051130,GO:0051606,GO:0051716,GO:0060627,GO:0065007,GO:0071840,GO:0097708</t>
  </si>
  <si>
    <t>3.1.4.4</t>
  </si>
  <si>
    <t>ko:K01115</t>
  </si>
  <si>
    <t>ko00564,ko00565,ko01100,ko01110,ko04014,ko04024,ko04071,ko04072,ko04144,ko04666,ko04724,ko04912,ko05231,map00564,map00565,map01100,map01110,map04014,map04024,map04071,map04072,map04144,map04666,map04724,map04912,map05231</t>
  </si>
  <si>
    <t>R01310,R02051,R07385</t>
  </si>
  <si>
    <t>RC00017,RC00425</t>
  </si>
  <si>
    <t>ko00000,ko00001,ko01000,ko04131</t>
  </si>
  <si>
    <t>Montipora_capitata_HIv3___TS.g44857.t1</t>
  </si>
  <si>
    <t>45351.EDO41915</t>
  </si>
  <si>
    <t>COG0665@1|root,KOG3923@2759|Eukaryota,39U0H@33154|Opisthokonta</t>
  </si>
  <si>
    <t>E</t>
  </si>
  <si>
    <t>D-amino acid oxidase</t>
  </si>
  <si>
    <t>seed_ortholog</t>
  </si>
  <si>
    <t>evalue</t>
  </si>
  <si>
    <t>score</t>
  </si>
  <si>
    <t>eggNOG_OGs</t>
  </si>
  <si>
    <t>max_annot_lvl</t>
  </si>
  <si>
    <t>COG_category</t>
  </si>
  <si>
    <t>Description</t>
  </si>
  <si>
    <t>Preferred_name</t>
  </si>
  <si>
    <t>GOs</t>
  </si>
  <si>
    <t>EC</t>
  </si>
  <si>
    <t>KEGG_ko</t>
  </si>
  <si>
    <t>KEGG_Pathway</t>
  </si>
  <si>
    <t>KEGG_Module</t>
  </si>
  <si>
    <t>KEGG_Reaction</t>
  </si>
  <si>
    <t>KEGG_rclass</t>
  </si>
  <si>
    <t>BRITE</t>
  </si>
  <si>
    <t>KEGG_TC</t>
  </si>
  <si>
    <t>CAZy</t>
  </si>
  <si>
    <t>BiGG_Reaction</t>
  </si>
  <si>
    <t>PFAMs</t>
  </si>
  <si>
    <t>gene_id</t>
  </si>
  <si>
    <t>baseMean</t>
  </si>
  <si>
    <t>log2FoldChange (HighvAmb)</t>
  </si>
  <si>
    <t>lfcSE</t>
  </si>
  <si>
    <t>stat</t>
  </si>
  <si>
    <t>pvalue</t>
  </si>
  <si>
    <t>padj</t>
  </si>
  <si>
    <t>representative-sequence-accession</t>
  </si>
  <si>
    <t>representative-sequence-description</t>
  </si>
  <si>
    <t>paraspeckle component 1-like isoform X2 [Acropora millepora]</t>
  </si>
  <si>
    <t>mitogen-activated protein kinase kinase kinase 3-like [Pocillopora damicornis]</t>
  </si>
  <si>
    <t>XP_027037309.1</t>
  </si>
  <si>
    <t>PREDICTED: uncharacterized protein LOC107358036 [Acropora digitifera]</t>
  </si>
  <si>
    <t>XP_015780185.1</t>
  </si>
  <si>
    <t>thrombospondin-type laminin G domain and EAR repeat-containing protein-like [Pocillopora damicornis]</t>
  </si>
  <si>
    <t>XP_027049612.1</t>
  </si>
  <si>
    <t>uncharacterized protein LOC122955591 [Acropora millepora]</t>
  </si>
  <si>
    <t>XP_044171292.1</t>
  </si>
  <si>
    <t>PREDICTED: uncharacterized protein LOC107349509 isoform X6 [Acropora digitifera]</t>
  </si>
  <si>
    <t>XP_015771179.1</t>
  </si>
  <si>
    <t>ATP-binding cassette sub-family C member 4-like isoform X1 [Acropora millepora]</t>
  </si>
  <si>
    <t>XP_044184521.1</t>
  </si>
  <si>
    <t>Retrovirus-related Pol polyprotein from transposon TNT 1-94 [Stylophora pistillata]</t>
  </si>
  <si>
    <t>PFX12880.1</t>
  </si>
  <si>
    <t>hypothetical protein OS493_007281 [Desmophyllum pertusum]</t>
  </si>
  <si>
    <t>KAJ7374208.1</t>
  </si>
  <si>
    <t>systemic RNA interference defective protein 1-like [Orbicella faveolata]</t>
  </si>
  <si>
    <t>XP_020603407.1</t>
  </si>
  <si>
    <t>Ankyrin repeat domain-containing protein 50 [Stylophora pistillata]</t>
  </si>
  <si>
    <t>PFX26510.1</t>
  </si>
  <si>
    <t>PREDICTED: BTB and MATH domain-containing protein 36-like [Acropora digitifera]</t>
  </si>
  <si>
    <t>XP_015748904.1</t>
  </si>
  <si>
    <t>sacsin-like [Acropora millepora]</t>
  </si>
  <si>
    <t>XP_044170324.1</t>
  </si>
  <si>
    <t>XP_044177028.1</t>
  </si>
  <si>
    <t>LOW QUALITY PROTEIN: uncharacterized protein LOC114972163 [Acropora millepora]</t>
  </si>
  <si>
    <t>XP_044164538.1</t>
  </si>
  <si>
    <t>LOW QUALITY PROTEIN: uncharacterized protein LOC114949717 [Acropora millepora]</t>
  </si>
  <si>
    <t>XP_044173288.1</t>
  </si>
  <si>
    <t>uncharacterized protein LOC113671700 [Pocillopora damicornis]</t>
  </si>
  <si>
    <t>XP_027043752.1</t>
  </si>
  <si>
    <t>uncharacterized protein LOC110057210 [Orbicella faveolata]</t>
  </si>
  <si>
    <t>XP_020619451.1</t>
  </si>
  <si>
    <t>hypothetical protein AWC38_SpisGene13518 [Stylophora pistillata]</t>
  </si>
  <si>
    <t>PFX21971.1</t>
  </si>
  <si>
    <t>hypothetical protein OS493_012561 [Desmophyllum pertusum]</t>
  </si>
  <si>
    <t>KAJ7379814.1</t>
  </si>
  <si>
    <t>DNA double-strand break repair Rad50 ATPase [Stylophora pistillata]</t>
  </si>
  <si>
    <t>PFX19965.1</t>
  </si>
  <si>
    <t>uncharacterized protein LOC114972169 isoform X2 [Acropora millepora]</t>
  </si>
  <si>
    <t>XP_029208551.2</t>
  </si>
  <si>
    <t>PREDICTED: P2X purinoceptor 7-like [Acropora digitifera]</t>
  </si>
  <si>
    <t>XP_015767972.1</t>
  </si>
  <si>
    <t>forkhead box protein O-like [Acropora millepora]</t>
  </si>
  <si>
    <t>XP_029211920.1</t>
  </si>
  <si>
    <t>uncharacterized protein LOC114961310 [Acropora millepora]</t>
  </si>
  <si>
    <t>XP_029195798.2</t>
  </si>
  <si>
    <t>uncharacterized protein LOC114959842 [Acropora millepora]</t>
  </si>
  <si>
    <t>XP_029193834.2</t>
  </si>
  <si>
    <t>uncharacterized protein LOC110068027 [Orbicella faveolata]</t>
  </si>
  <si>
    <t>XP_020631049.1</t>
  </si>
  <si>
    <t>uncharacterized protein LOC114962429 [Acropora millepora]</t>
  </si>
  <si>
    <t>XP_029197241.2</t>
  </si>
  <si>
    <t>phospholipase D1-like [Acropora millepora]</t>
  </si>
  <si>
    <t>XP_044178482.1</t>
  </si>
  <si>
    <t>D-amino-acid oxidase-like isoform X2 [Acropora millepora]</t>
  </si>
  <si>
    <t>KAJ7373779.1</t>
  </si>
  <si>
    <t>DEG Analysis</t>
  </si>
  <si>
    <t>NCBI BLASTP nr</t>
  </si>
  <si>
    <t>EggNOG-mapper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</si>
</sst>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11" fontId="19" fillId="0" borderId="10" xfId="0" applyNumberFormat="1" applyFont="1" applyBorder="1"/>
    <xf numFmtId="11" fontId="0" fillId="0" borderId="10" xfId="0" applyNumberFormat="1" applyBorder="1"/>
    <xf numFmtId="0" fontId="16" fillId="0" borderId="14" xfId="0" applyFont="1" applyBorder="1"/>
    <xf numFmtId="0" fontId="16" fillId="0" borderId="15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0" borderId="17" xfId="0" applyFont="1" applyBorder="1"/>
    <xf numFmtId="11" fontId="19" fillId="0" borderId="17" xfId="0" applyNumberFormat="1" applyFont="1" applyBorder="1"/>
    <xf numFmtId="0" fontId="0" fillId="0" borderId="17" xfId="0" applyBorder="1"/>
    <xf numFmtId="11" fontId="0" fillId="0" borderId="17" xfId="0" applyNumberFormat="1" applyBorder="1"/>
    <xf numFmtId="0" fontId="0" fillId="0" borderId="18" xfId="0" applyBorder="1"/>
    <xf numFmtId="0" fontId="18" fillId="0" borderId="14" xfId="0" applyFont="1" applyBorder="1"/>
    <xf numFmtId="0" fontId="18" fillId="0" borderId="15" xfId="0" applyFont="1" applyBorder="1"/>
    <xf numFmtId="0" fontId="19" fillId="0" borderId="14" xfId="0" applyFont="1" applyBorder="1"/>
    <xf numFmtId="11" fontId="19" fillId="0" borderId="15" xfId="0" applyNumberFormat="1" applyFont="1" applyBorder="1"/>
    <xf numFmtId="0" fontId="19" fillId="0" borderId="15" xfId="0" applyFont="1" applyBorder="1"/>
    <xf numFmtId="0" fontId="19" fillId="0" borderId="16" xfId="0" applyFont="1" applyBorder="1"/>
    <xf numFmtId="11" fontId="19" fillId="0" borderId="18" xfId="0" applyNumberFormat="1" applyFont="1" applyBorder="1"/>
    <xf numFmtId="0" fontId="0" fillId="0" borderId="19" xfId="0" applyBorder="1"/>
    <xf numFmtId="0" fontId="16" fillId="0" borderId="20" xfId="0" applyFont="1" applyBorder="1"/>
    <xf numFmtId="0" fontId="0" fillId="0" borderId="20" xfId="0" applyBorder="1"/>
    <xf numFmtId="0" fontId="0" fillId="0" borderId="21" xfId="0" applyBorder="1"/>
    <xf numFmtId="0" fontId="20" fillId="0" borderId="14" xfId="0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workbookViewId="0">
      <selection activeCell="H38" sqref="H38"/>
    </sheetView>
  </sheetViews>
  <sheetFormatPr baseColWidth="10" defaultRowHeight="16" x14ac:dyDescent="0.2"/>
  <cols>
    <col min="1" max="1" width="41.83203125" bestFit="1" customWidth="1"/>
    <col min="2" max="2" width="11.1640625" bestFit="1" customWidth="1"/>
    <col min="3" max="3" width="25" bestFit="1" customWidth="1"/>
    <col min="4" max="5" width="11.1640625" bestFit="1" customWidth="1"/>
    <col min="6" max="6" width="8.33203125" bestFit="1" customWidth="1"/>
    <col min="7" max="7" width="11.1640625" bestFit="1" customWidth="1"/>
    <col min="8" max="8" width="88.83203125" bestFit="1" customWidth="1"/>
    <col min="9" max="9" width="31.83203125" bestFit="1" customWidth="1"/>
    <col min="10" max="10" width="25.6640625" customWidth="1"/>
    <col min="11" max="11" width="12.5" customWidth="1"/>
    <col min="12" max="12" width="5.5" customWidth="1"/>
    <col min="13" max="13" width="15.6640625" customWidth="1"/>
    <col min="14" max="14" width="10" customWidth="1"/>
    <col min="15" max="15" width="12.83203125" customWidth="1"/>
    <col min="16" max="16" width="61.83203125" bestFit="1" customWidth="1"/>
    <col min="17" max="17" width="14.5" bestFit="1" customWidth="1"/>
    <col min="18" max="18" width="11.1640625" customWidth="1"/>
    <col min="19" max="19" width="8.6640625" bestFit="1" customWidth="1"/>
    <col min="20" max="20" width="18.5" bestFit="1" customWidth="1"/>
    <col min="21" max="29" width="16.1640625" customWidth="1"/>
  </cols>
  <sheetData>
    <row r="1" spans="1:29" x14ac:dyDescent="0.2">
      <c r="A1" s="24"/>
      <c r="B1" s="29" t="s">
        <v>250</v>
      </c>
      <c r="C1" s="30"/>
      <c r="D1" s="30"/>
      <c r="E1" s="30"/>
      <c r="F1" s="30"/>
      <c r="G1" s="31"/>
      <c r="H1" s="29" t="s">
        <v>251</v>
      </c>
      <c r="I1" s="31"/>
      <c r="J1" s="29" t="s">
        <v>252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</row>
    <row r="2" spans="1:29" x14ac:dyDescent="0.2">
      <c r="A2" s="25" t="s">
        <v>183</v>
      </c>
      <c r="B2" s="17" t="s">
        <v>184</v>
      </c>
      <c r="C2" s="3" t="s">
        <v>185</v>
      </c>
      <c r="D2" s="3" t="s">
        <v>186</v>
      </c>
      <c r="E2" s="3" t="s">
        <v>187</v>
      </c>
      <c r="F2" s="3" t="s">
        <v>188</v>
      </c>
      <c r="G2" s="18" t="s">
        <v>189</v>
      </c>
      <c r="H2" s="17" t="s">
        <v>191</v>
      </c>
      <c r="I2" s="18" t="s">
        <v>190</v>
      </c>
      <c r="J2" s="7" t="s">
        <v>163</v>
      </c>
      <c r="K2" s="2" t="s">
        <v>164</v>
      </c>
      <c r="L2" s="2" t="s">
        <v>165</v>
      </c>
      <c r="M2" s="2" t="s">
        <v>166</v>
      </c>
      <c r="N2" s="2" t="s">
        <v>167</v>
      </c>
      <c r="O2" s="2" t="s">
        <v>168</v>
      </c>
      <c r="P2" s="2" t="s">
        <v>169</v>
      </c>
      <c r="Q2" s="2" t="s">
        <v>170</v>
      </c>
      <c r="R2" s="2" t="s">
        <v>171</v>
      </c>
      <c r="S2" s="2" t="s">
        <v>172</v>
      </c>
      <c r="T2" s="2" t="s">
        <v>173</v>
      </c>
      <c r="U2" s="2" t="s">
        <v>174</v>
      </c>
      <c r="V2" s="2" t="s">
        <v>175</v>
      </c>
      <c r="W2" s="2" t="s">
        <v>176</v>
      </c>
      <c r="X2" s="2" t="s">
        <v>177</v>
      </c>
      <c r="Y2" s="2" t="s">
        <v>178</v>
      </c>
      <c r="Z2" s="2" t="s">
        <v>179</v>
      </c>
      <c r="AA2" s="2" t="s">
        <v>180</v>
      </c>
      <c r="AB2" s="2" t="s">
        <v>181</v>
      </c>
      <c r="AC2" s="8" t="s">
        <v>182</v>
      </c>
    </row>
    <row r="3" spans="1:29" x14ac:dyDescent="0.2">
      <c r="A3" s="26" t="s">
        <v>0</v>
      </c>
      <c r="B3" s="19">
        <v>215.79994600000001</v>
      </c>
      <c r="C3" s="4">
        <v>11.429444</v>
      </c>
      <c r="D3" s="4">
        <v>1.22885394</v>
      </c>
      <c r="E3" s="4">
        <v>8.8248742999999994</v>
      </c>
      <c r="F3" s="5">
        <v>1.0999999999999999E-18</v>
      </c>
      <c r="G3" s="20">
        <v>1.9899999999999999E-14</v>
      </c>
      <c r="H3" s="9" t="s">
        <v>192</v>
      </c>
      <c r="I3" s="10" t="str">
        <f>HYPERLINK("https://www.ncbi.nlm.nih.gov/protein/XP_029208843.2?report=genbank&amp;log$=prottop&amp;blast_rank=1&amp;RID=72BY1117013","XP_029208843.2")</f>
        <v>XP_029208843.2</v>
      </c>
      <c r="J3" s="9" t="s">
        <v>1</v>
      </c>
      <c r="K3" s="6">
        <v>1.1199999999999999E-116</v>
      </c>
      <c r="L3" s="1">
        <v>357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10</v>
      </c>
      <c r="Z3" s="1" t="s">
        <v>8</v>
      </c>
      <c r="AA3" s="1" t="s">
        <v>8</v>
      </c>
      <c r="AB3" s="1" t="s">
        <v>8</v>
      </c>
      <c r="AC3" s="10" t="s">
        <v>8</v>
      </c>
    </row>
    <row r="4" spans="1:29" x14ac:dyDescent="0.2">
      <c r="A4" s="26" t="s">
        <v>11</v>
      </c>
      <c r="B4" s="19">
        <v>38.324622099999999</v>
      </c>
      <c r="C4" s="4">
        <v>8.9355489400000003</v>
      </c>
      <c r="D4" s="4">
        <v>1.2780126700000001</v>
      </c>
      <c r="E4" s="4">
        <v>6.5340404200000002</v>
      </c>
      <c r="F4" s="5">
        <v>6.3999999999999999E-11</v>
      </c>
      <c r="G4" s="20">
        <v>1.66E-7</v>
      </c>
      <c r="H4" s="9" t="s">
        <v>193</v>
      </c>
      <c r="I4" s="10" t="s">
        <v>194</v>
      </c>
      <c r="J4" s="9" t="s">
        <v>12</v>
      </c>
      <c r="K4" s="6">
        <v>3.1199999999999998E-146</v>
      </c>
      <c r="L4" s="1">
        <v>416</v>
      </c>
      <c r="M4" s="1" t="s">
        <v>13</v>
      </c>
      <c r="N4" s="1" t="s">
        <v>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8</v>
      </c>
      <c r="X4" s="1" t="s">
        <v>8</v>
      </c>
      <c r="Y4" s="1" t="s">
        <v>22</v>
      </c>
      <c r="Z4" s="1" t="s">
        <v>8</v>
      </c>
      <c r="AA4" s="1" t="s">
        <v>8</v>
      </c>
      <c r="AB4" s="1" t="s">
        <v>8</v>
      </c>
      <c r="AC4" s="10" t="s">
        <v>8</v>
      </c>
    </row>
    <row r="5" spans="1:29" x14ac:dyDescent="0.2">
      <c r="A5" s="26" t="s">
        <v>23</v>
      </c>
      <c r="B5" s="19">
        <v>16.938825999999999</v>
      </c>
      <c r="C5" s="4">
        <v>7.7613916700000001</v>
      </c>
      <c r="D5" s="4">
        <v>1.6290537300000001</v>
      </c>
      <c r="E5" s="4">
        <v>4.4052746999999997</v>
      </c>
      <c r="F5" s="5">
        <v>1.06E-5</v>
      </c>
      <c r="G5" s="21">
        <v>8.3256700000000003E-3</v>
      </c>
      <c r="H5" s="28" t="s">
        <v>195</v>
      </c>
      <c r="I5" s="10" t="s">
        <v>196</v>
      </c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0"/>
    </row>
    <row r="6" spans="1:29" x14ac:dyDescent="0.2">
      <c r="A6" s="26" t="s">
        <v>24</v>
      </c>
      <c r="B6" s="19">
        <v>11.067244799999999</v>
      </c>
      <c r="C6" s="4">
        <v>7.1439840500000003</v>
      </c>
      <c r="D6" s="4">
        <v>1.53789701</v>
      </c>
      <c r="E6" s="4">
        <v>4.2649290000000004</v>
      </c>
      <c r="F6" s="5">
        <v>2.0000000000000002E-5</v>
      </c>
      <c r="G6" s="21">
        <v>1.433103E-2</v>
      </c>
      <c r="H6" s="9" t="s">
        <v>197</v>
      </c>
      <c r="I6" s="10" t="s">
        <v>198</v>
      </c>
      <c r="J6" s="9" t="s">
        <v>25</v>
      </c>
      <c r="K6" s="6">
        <v>1.43E-9</v>
      </c>
      <c r="L6" s="1">
        <v>67.400000000000006</v>
      </c>
      <c r="M6" s="1" t="s">
        <v>26</v>
      </c>
      <c r="N6" s="1" t="s">
        <v>3</v>
      </c>
      <c r="O6" s="1" t="s">
        <v>27</v>
      </c>
      <c r="P6" s="1" t="s">
        <v>28</v>
      </c>
      <c r="Q6" s="1" t="s">
        <v>29</v>
      </c>
      <c r="R6" s="1" t="s">
        <v>30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0" t="s">
        <v>8</v>
      </c>
    </row>
    <row r="7" spans="1:29" x14ac:dyDescent="0.2">
      <c r="A7" s="26" t="s">
        <v>31</v>
      </c>
      <c r="B7" s="19">
        <v>9.1043554100000001</v>
      </c>
      <c r="C7" s="4">
        <v>6.8585030099999997</v>
      </c>
      <c r="D7" s="4">
        <v>1.59444976</v>
      </c>
      <c r="E7" s="4">
        <v>3.9346115899999998</v>
      </c>
      <c r="F7" s="5">
        <v>8.3300000000000005E-5</v>
      </c>
      <c r="G7" s="21">
        <v>4.8721960000000002E-2</v>
      </c>
      <c r="H7" s="28" t="s">
        <v>199</v>
      </c>
      <c r="I7" s="10" t="s">
        <v>200</v>
      </c>
      <c r="J7" s="9" t="s">
        <v>32</v>
      </c>
      <c r="K7" s="6">
        <v>8.9899999999999995E-40</v>
      </c>
      <c r="L7" s="1">
        <v>160</v>
      </c>
      <c r="M7" s="1" t="s">
        <v>33</v>
      </c>
      <c r="N7" s="1" t="s">
        <v>34</v>
      </c>
      <c r="O7" s="1" t="s">
        <v>8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8</v>
      </c>
      <c r="V7" s="1" t="s">
        <v>8</v>
      </c>
      <c r="W7" s="1" t="s">
        <v>8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8</v>
      </c>
      <c r="AC7" s="10" t="s">
        <v>8</v>
      </c>
    </row>
    <row r="8" spans="1:29" x14ac:dyDescent="0.2">
      <c r="A8" s="26" t="s">
        <v>35</v>
      </c>
      <c r="B8" s="19">
        <v>864.57002999999997</v>
      </c>
      <c r="C8" s="4">
        <v>5.9782491499999999</v>
      </c>
      <c r="D8" s="4">
        <v>0.66297925999999996</v>
      </c>
      <c r="E8" s="4">
        <v>8.13492514</v>
      </c>
      <c r="F8" s="5">
        <v>4.1199999999999999E-16</v>
      </c>
      <c r="G8" s="20">
        <v>3.7399999999999998E-12</v>
      </c>
      <c r="H8" s="28" t="s">
        <v>201</v>
      </c>
      <c r="I8" s="10" t="s">
        <v>202</v>
      </c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0"/>
    </row>
    <row r="9" spans="1:29" x14ac:dyDescent="0.2">
      <c r="A9" s="26" t="s">
        <v>36</v>
      </c>
      <c r="B9" s="19">
        <v>23.741297899999999</v>
      </c>
      <c r="C9" s="4">
        <v>5.4143301499999996</v>
      </c>
      <c r="D9" s="4">
        <v>1.04054271</v>
      </c>
      <c r="E9" s="4">
        <v>4.6412008</v>
      </c>
      <c r="F9" s="5">
        <v>3.4599999999999999E-6</v>
      </c>
      <c r="G9" s="21">
        <v>3.1391600000000002E-3</v>
      </c>
      <c r="H9" s="9" t="s">
        <v>203</v>
      </c>
      <c r="I9" s="10" t="s">
        <v>204</v>
      </c>
      <c r="J9" s="9" t="s">
        <v>37</v>
      </c>
      <c r="K9" s="6">
        <v>6.7100000000000004E-271</v>
      </c>
      <c r="L9" s="1">
        <v>799</v>
      </c>
      <c r="M9" s="1" t="s">
        <v>38</v>
      </c>
      <c r="N9" s="1" t="s">
        <v>3</v>
      </c>
      <c r="O9" s="1" t="s">
        <v>39</v>
      </c>
      <c r="P9" s="1" t="s">
        <v>40</v>
      </c>
      <c r="Q9" s="1" t="s">
        <v>8</v>
      </c>
      <c r="R9" s="1" t="s">
        <v>8</v>
      </c>
      <c r="S9" s="1" t="s">
        <v>8</v>
      </c>
      <c r="T9" s="1" t="s">
        <v>41</v>
      </c>
      <c r="U9" s="1" t="s">
        <v>42</v>
      </c>
      <c r="V9" s="1" t="s">
        <v>8</v>
      </c>
      <c r="W9" s="1" t="s">
        <v>8</v>
      </c>
      <c r="X9" s="1" t="s">
        <v>8</v>
      </c>
      <c r="Y9" s="1" t="s">
        <v>43</v>
      </c>
      <c r="Z9" s="1" t="s">
        <v>44</v>
      </c>
      <c r="AA9" s="1" t="s">
        <v>8</v>
      </c>
      <c r="AB9" s="1" t="s">
        <v>8</v>
      </c>
      <c r="AC9" s="10" t="s">
        <v>8</v>
      </c>
    </row>
    <row r="10" spans="1:29" x14ac:dyDescent="0.2">
      <c r="A10" s="26" t="s">
        <v>45</v>
      </c>
      <c r="B10" s="19">
        <v>49.022877200000003</v>
      </c>
      <c r="C10" s="4">
        <v>4.9698200999999997</v>
      </c>
      <c r="D10" s="4">
        <v>0.85645168999999999</v>
      </c>
      <c r="E10" s="4">
        <v>5.1197956099999997</v>
      </c>
      <c r="F10" s="5">
        <v>3.0600000000000001E-7</v>
      </c>
      <c r="G10" s="21">
        <v>3.0799000000000001E-4</v>
      </c>
      <c r="H10" s="9" t="s">
        <v>205</v>
      </c>
      <c r="I10" s="10" t="s">
        <v>206</v>
      </c>
      <c r="J10" s="9" t="s">
        <v>46</v>
      </c>
      <c r="K10" s="6">
        <v>6.9800000000000003E-7</v>
      </c>
      <c r="L10" s="1">
        <v>56.2</v>
      </c>
      <c r="M10" s="1" t="s">
        <v>47</v>
      </c>
      <c r="N10" s="1" t="s">
        <v>3</v>
      </c>
      <c r="O10" s="1" t="s">
        <v>48</v>
      </c>
      <c r="P10" s="1" t="s">
        <v>49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0" t="s">
        <v>8</v>
      </c>
    </row>
    <row r="11" spans="1:29" x14ac:dyDescent="0.2">
      <c r="A11" s="26" t="s">
        <v>50</v>
      </c>
      <c r="B11" s="19">
        <v>46.779720699999999</v>
      </c>
      <c r="C11" s="4">
        <v>4.19483651</v>
      </c>
      <c r="D11" s="4">
        <v>0.81147809999999998</v>
      </c>
      <c r="E11" s="4">
        <v>4.4485168699999997</v>
      </c>
      <c r="F11" s="5">
        <v>8.6500000000000002E-6</v>
      </c>
      <c r="G11" s="21">
        <v>7.1235600000000001E-3</v>
      </c>
      <c r="H11" s="28" t="s">
        <v>207</v>
      </c>
      <c r="I11" s="10" t="s">
        <v>208</v>
      </c>
      <c r="J11" s="9" t="s">
        <v>51</v>
      </c>
      <c r="K11" s="6">
        <v>1.5299999999999999E-114</v>
      </c>
      <c r="L11" s="1">
        <v>345</v>
      </c>
      <c r="M11" s="1" t="s">
        <v>52</v>
      </c>
      <c r="N11" s="1" t="s">
        <v>3</v>
      </c>
      <c r="O11" s="1" t="s">
        <v>53</v>
      </c>
      <c r="P11" s="1" t="s">
        <v>54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8</v>
      </c>
      <c r="Z11" s="1" t="s">
        <v>8</v>
      </c>
      <c r="AA11" s="1" t="s">
        <v>8</v>
      </c>
      <c r="AB11" s="1" t="s">
        <v>8</v>
      </c>
      <c r="AC11" s="10" t="s">
        <v>8</v>
      </c>
    </row>
    <row r="12" spans="1:29" x14ac:dyDescent="0.2">
      <c r="A12" s="26" t="s">
        <v>55</v>
      </c>
      <c r="B12" s="19">
        <v>320.73528900000002</v>
      </c>
      <c r="C12" s="4">
        <v>3.2277144799999999</v>
      </c>
      <c r="D12" s="4">
        <v>0.32908826000000002</v>
      </c>
      <c r="E12" s="4">
        <v>8.0305263599999996</v>
      </c>
      <c r="F12" s="5">
        <v>9.71E-16</v>
      </c>
      <c r="G12" s="20">
        <v>5.8599999999999997E-12</v>
      </c>
      <c r="H12" s="9" t="s">
        <v>209</v>
      </c>
      <c r="I12" s="10" t="s">
        <v>210</v>
      </c>
      <c r="J12" s="9" t="s">
        <v>56</v>
      </c>
      <c r="K12" s="6">
        <v>3.15E-86</v>
      </c>
      <c r="L12" s="1">
        <v>302</v>
      </c>
      <c r="M12" s="1" t="s">
        <v>57</v>
      </c>
      <c r="N12" s="1" t="s">
        <v>3</v>
      </c>
      <c r="O12" s="1" t="s">
        <v>53</v>
      </c>
      <c r="P12" s="1" t="s">
        <v>58</v>
      </c>
      <c r="Q12" s="1" t="s">
        <v>8</v>
      </c>
      <c r="R12" s="1" t="s">
        <v>8</v>
      </c>
      <c r="S12" s="1" t="s">
        <v>8</v>
      </c>
      <c r="T12" s="1" t="s">
        <v>8</v>
      </c>
      <c r="U12" s="1" t="s">
        <v>8</v>
      </c>
      <c r="V12" s="1" t="s">
        <v>8</v>
      </c>
      <c r="W12" s="1" t="s">
        <v>8</v>
      </c>
      <c r="X12" s="1" t="s">
        <v>8</v>
      </c>
      <c r="Y12" s="1" t="s">
        <v>8</v>
      </c>
      <c r="Z12" s="1" t="s">
        <v>8</v>
      </c>
      <c r="AA12" s="1" t="s">
        <v>8</v>
      </c>
      <c r="AB12" s="1" t="s">
        <v>8</v>
      </c>
      <c r="AC12" s="10" t="s">
        <v>8</v>
      </c>
    </row>
    <row r="13" spans="1:29" x14ac:dyDescent="0.2">
      <c r="A13" s="26" t="s">
        <v>59</v>
      </c>
      <c r="B13" s="19">
        <v>116.00793400000001</v>
      </c>
      <c r="C13" s="4">
        <v>2.97738317</v>
      </c>
      <c r="D13" s="4">
        <v>0.56288258000000002</v>
      </c>
      <c r="E13" s="4">
        <v>4.2503014800000001</v>
      </c>
      <c r="F13" s="5">
        <v>2.1299999999999999E-5</v>
      </c>
      <c r="G13" s="21">
        <v>1.433103E-2</v>
      </c>
      <c r="H13" s="9" t="s">
        <v>211</v>
      </c>
      <c r="I13" s="10" t="s">
        <v>212</v>
      </c>
      <c r="J13" s="9" t="s">
        <v>60</v>
      </c>
      <c r="K13" s="6">
        <v>4.1500000000000003E-232</v>
      </c>
      <c r="L13" s="1">
        <v>751</v>
      </c>
      <c r="M13" s="1" t="s">
        <v>61</v>
      </c>
      <c r="N13" s="1" t="s">
        <v>3</v>
      </c>
      <c r="O13" s="1" t="s">
        <v>62</v>
      </c>
      <c r="P13" s="1" t="s">
        <v>63</v>
      </c>
      <c r="Q13" s="1" t="s">
        <v>8</v>
      </c>
      <c r="R13" s="1" t="s">
        <v>8</v>
      </c>
      <c r="S13" s="1" t="s">
        <v>8</v>
      </c>
      <c r="T13" s="1" t="s">
        <v>64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65</v>
      </c>
      <c r="Z13" s="1" t="s">
        <v>8</v>
      </c>
      <c r="AA13" s="1" t="s">
        <v>8</v>
      </c>
      <c r="AB13" s="1" t="s">
        <v>8</v>
      </c>
      <c r="AC13" s="10" t="s">
        <v>8</v>
      </c>
    </row>
    <row r="14" spans="1:29" x14ac:dyDescent="0.2">
      <c r="A14" s="26" t="s">
        <v>66</v>
      </c>
      <c r="B14" s="19">
        <v>63.787412500000002</v>
      </c>
      <c r="C14" s="4">
        <v>2.7731013</v>
      </c>
      <c r="D14" s="4">
        <v>0.40015334000000002</v>
      </c>
      <c r="E14" s="4">
        <v>5.4682507100000004</v>
      </c>
      <c r="F14" s="5">
        <v>4.5400000000000003E-8</v>
      </c>
      <c r="G14" s="20">
        <v>6.3399999999999996E-5</v>
      </c>
      <c r="H14" s="9" t="s">
        <v>213</v>
      </c>
      <c r="I14" s="10" t="s">
        <v>214</v>
      </c>
      <c r="J14" s="9" t="s">
        <v>67</v>
      </c>
      <c r="K14" s="6">
        <v>2.4099999999999999E-31</v>
      </c>
      <c r="L14" s="1">
        <v>125</v>
      </c>
      <c r="M14" s="1" t="s">
        <v>68</v>
      </c>
      <c r="N14" s="1" t="s">
        <v>3</v>
      </c>
      <c r="O14" s="1" t="s">
        <v>53</v>
      </c>
      <c r="P14" s="1" t="s">
        <v>69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  <c r="Z14" s="1" t="s">
        <v>8</v>
      </c>
      <c r="AA14" s="1" t="s">
        <v>8</v>
      </c>
      <c r="AB14" s="1" t="s">
        <v>8</v>
      </c>
      <c r="AC14" s="10" t="s">
        <v>8</v>
      </c>
    </row>
    <row r="15" spans="1:29" x14ac:dyDescent="0.2">
      <c r="A15" s="26" t="s">
        <v>70</v>
      </c>
      <c r="B15" s="19">
        <v>806.34881299999995</v>
      </c>
      <c r="C15" s="4">
        <v>2.2860210400000001</v>
      </c>
      <c r="D15" s="4">
        <v>0.42127232999999997</v>
      </c>
      <c r="E15" s="4">
        <v>4.03790709</v>
      </c>
      <c r="F15" s="5">
        <v>5.3900000000000002E-5</v>
      </c>
      <c r="G15" s="21">
        <v>3.258283E-2</v>
      </c>
      <c r="H15" s="9" t="s">
        <v>215</v>
      </c>
      <c r="I15" s="10" t="s">
        <v>216</v>
      </c>
      <c r="J15" s="9" t="s">
        <v>71</v>
      </c>
      <c r="K15" s="1">
        <v>0</v>
      </c>
      <c r="L15" s="1">
        <v>2429</v>
      </c>
      <c r="M15" s="1" t="s">
        <v>72</v>
      </c>
      <c r="N15" s="1" t="s">
        <v>3</v>
      </c>
      <c r="O15" s="1" t="s">
        <v>53</v>
      </c>
      <c r="P15" s="1" t="s">
        <v>73</v>
      </c>
      <c r="Q15" s="1" t="s">
        <v>74</v>
      </c>
      <c r="R15" s="1" t="s">
        <v>75</v>
      </c>
      <c r="S15" s="1" t="s">
        <v>8</v>
      </c>
      <c r="T15" s="1" t="s">
        <v>76</v>
      </c>
      <c r="U15" s="1" t="s">
        <v>8</v>
      </c>
      <c r="V15" s="1" t="s">
        <v>8</v>
      </c>
      <c r="W15" s="1" t="s">
        <v>8</v>
      </c>
      <c r="X15" s="1" t="s">
        <v>8</v>
      </c>
      <c r="Y15" s="1" t="s">
        <v>77</v>
      </c>
      <c r="Z15" s="1" t="s">
        <v>8</v>
      </c>
      <c r="AA15" s="1" t="s">
        <v>8</v>
      </c>
      <c r="AB15" s="1" t="s">
        <v>8</v>
      </c>
      <c r="AC15" s="10" t="s">
        <v>8</v>
      </c>
    </row>
    <row r="16" spans="1:29" x14ac:dyDescent="0.2">
      <c r="A16" s="26" t="s">
        <v>78</v>
      </c>
      <c r="B16" s="19">
        <v>115.81758499999999</v>
      </c>
      <c r="C16" s="4">
        <v>2.2113030199999999</v>
      </c>
      <c r="D16" s="4">
        <v>0.38196597999999998</v>
      </c>
      <c r="E16" s="4">
        <v>4.2578150800000003</v>
      </c>
      <c r="F16" s="5">
        <v>2.0599999999999999E-5</v>
      </c>
      <c r="G16" s="21">
        <v>1.433103E-2</v>
      </c>
      <c r="H16" s="28" t="s">
        <v>8</v>
      </c>
      <c r="I16" s="10" t="s">
        <v>8</v>
      </c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0"/>
    </row>
    <row r="17" spans="1:29" x14ac:dyDescent="0.2">
      <c r="A17" s="26" t="s">
        <v>79</v>
      </c>
      <c r="B17" s="19">
        <v>998.70171200000004</v>
      </c>
      <c r="C17" s="4">
        <v>2.18831658</v>
      </c>
      <c r="D17" s="4">
        <v>0.20094213999999999</v>
      </c>
      <c r="E17" s="4">
        <v>7.9791830399999997</v>
      </c>
      <c r="F17" s="5">
        <v>1.47E-15</v>
      </c>
      <c r="G17" s="20">
        <v>6.6699999999999996E-12</v>
      </c>
      <c r="H17" s="9" t="s">
        <v>215</v>
      </c>
      <c r="I17" s="10" t="s">
        <v>217</v>
      </c>
      <c r="J17" s="9" t="s">
        <v>80</v>
      </c>
      <c r="K17" s="1">
        <v>0</v>
      </c>
      <c r="L17" s="1">
        <v>2857</v>
      </c>
      <c r="M17" s="1" t="s">
        <v>81</v>
      </c>
      <c r="N17" s="1" t="s">
        <v>3</v>
      </c>
      <c r="O17" s="1" t="s">
        <v>53</v>
      </c>
      <c r="P17" s="1" t="s">
        <v>82</v>
      </c>
      <c r="Q17" s="1" t="s">
        <v>74</v>
      </c>
      <c r="R17" s="1" t="s">
        <v>75</v>
      </c>
      <c r="S17" s="1" t="s">
        <v>8</v>
      </c>
      <c r="T17" s="1" t="s">
        <v>76</v>
      </c>
      <c r="U17" s="1" t="s">
        <v>8</v>
      </c>
      <c r="V17" s="1" t="s">
        <v>8</v>
      </c>
      <c r="W17" s="1" t="s">
        <v>8</v>
      </c>
      <c r="X17" s="1" t="s">
        <v>8</v>
      </c>
      <c r="Y17" s="1" t="s">
        <v>77</v>
      </c>
      <c r="Z17" s="1" t="s">
        <v>8</v>
      </c>
      <c r="AA17" s="1" t="s">
        <v>8</v>
      </c>
      <c r="AB17" s="1" t="s">
        <v>8</v>
      </c>
      <c r="AC17" s="10" t="s">
        <v>8</v>
      </c>
    </row>
    <row r="18" spans="1:29" x14ac:dyDescent="0.2">
      <c r="A18" s="26" t="s">
        <v>83</v>
      </c>
      <c r="B18" s="19">
        <v>184.93493699999999</v>
      </c>
      <c r="C18" s="4">
        <v>-2.1453213999999998</v>
      </c>
      <c r="D18" s="4">
        <v>0.22340958</v>
      </c>
      <c r="E18" s="4">
        <v>-6.9842974</v>
      </c>
      <c r="F18" s="5">
        <v>2.8599999999999999E-12</v>
      </c>
      <c r="G18" s="20">
        <v>8.6499999999999997E-9</v>
      </c>
      <c r="H18" s="28" t="s">
        <v>218</v>
      </c>
      <c r="I18" s="10" t="s">
        <v>219</v>
      </c>
      <c r="J18" s="9" t="s">
        <v>84</v>
      </c>
      <c r="K18" s="6">
        <v>4.8499999999999996E-62</v>
      </c>
      <c r="L18" s="1">
        <v>232</v>
      </c>
      <c r="M18" s="1" t="s">
        <v>85</v>
      </c>
      <c r="N18" s="1" t="s">
        <v>3</v>
      </c>
      <c r="O18" s="1" t="s">
        <v>86</v>
      </c>
      <c r="P18" s="1" t="s">
        <v>87</v>
      </c>
      <c r="Q18" s="1" t="s">
        <v>8</v>
      </c>
      <c r="R18" s="1" t="s">
        <v>8</v>
      </c>
      <c r="S18" s="1" t="s">
        <v>8</v>
      </c>
      <c r="T18" s="1" t="s">
        <v>88</v>
      </c>
      <c r="U18" s="1" t="s">
        <v>89</v>
      </c>
      <c r="V18" s="1" t="s">
        <v>8</v>
      </c>
      <c r="W18" s="1" t="s">
        <v>8</v>
      </c>
      <c r="X18" s="1" t="s">
        <v>8</v>
      </c>
      <c r="Y18" s="1" t="s">
        <v>90</v>
      </c>
      <c r="Z18" s="1" t="s">
        <v>8</v>
      </c>
      <c r="AA18" s="1" t="s">
        <v>8</v>
      </c>
      <c r="AB18" s="1" t="s">
        <v>8</v>
      </c>
      <c r="AC18" s="10" t="s">
        <v>8</v>
      </c>
    </row>
    <row r="19" spans="1:29" x14ac:dyDescent="0.2">
      <c r="A19" s="26" t="s">
        <v>91</v>
      </c>
      <c r="B19" s="19">
        <v>461.522783</v>
      </c>
      <c r="C19" s="4">
        <v>-2.2575560000000001</v>
      </c>
      <c r="D19" s="4">
        <v>0.26689290999999998</v>
      </c>
      <c r="E19" s="4">
        <v>-6.2669088999999998</v>
      </c>
      <c r="F19" s="5">
        <v>3.6800000000000002E-10</v>
      </c>
      <c r="G19" s="20">
        <v>7.4199999999999995E-7</v>
      </c>
      <c r="H19" s="28" t="s">
        <v>220</v>
      </c>
      <c r="I19" s="10" t="s">
        <v>221</v>
      </c>
      <c r="J19" s="9" t="s">
        <v>92</v>
      </c>
      <c r="K19" s="6">
        <v>2.2399999999999999E-115</v>
      </c>
      <c r="L19" s="1">
        <v>373</v>
      </c>
      <c r="M19" s="1" t="s">
        <v>93</v>
      </c>
      <c r="N19" s="1" t="s">
        <v>3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8</v>
      </c>
      <c r="T19" s="1" t="s">
        <v>8</v>
      </c>
      <c r="U19" s="1" t="s">
        <v>8</v>
      </c>
      <c r="V19" s="1" t="s">
        <v>8</v>
      </c>
      <c r="W19" s="1" t="s">
        <v>8</v>
      </c>
      <c r="X19" s="1" t="s">
        <v>8</v>
      </c>
      <c r="Y19" s="1" t="s">
        <v>8</v>
      </c>
      <c r="Z19" s="1" t="s">
        <v>8</v>
      </c>
      <c r="AA19" s="1" t="s">
        <v>8</v>
      </c>
      <c r="AB19" s="1" t="s">
        <v>8</v>
      </c>
      <c r="AC19" s="10" t="s">
        <v>8</v>
      </c>
    </row>
    <row r="20" spans="1:29" x14ac:dyDescent="0.2">
      <c r="A20" s="26" t="s">
        <v>94</v>
      </c>
      <c r="B20" s="19">
        <v>54.864463200000003</v>
      </c>
      <c r="C20" s="4">
        <v>-2.30748</v>
      </c>
      <c r="D20" s="4">
        <v>0.40757144000000001</v>
      </c>
      <c r="E20" s="4">
        <v>-4.2262957999999999</v>
      </c>
      <c r="F20" s="5">
        <v>2.3799999999999999E-5</v>
      </c>
      <c r="G20" s="21">
        <v>1.537839E-2</v>
      </c>
      <c r="H20" s="28" t="s">
        <v>222</v>
      </c>
      <c r="I20" s="10" t="s">
        <v>223</v>
      </c>
      <c r="J20" s="9" t="s">
        <v>95</v>
      </c>
      <c r="K20" s="6">
        <v>1.96E-8</v>
      </c>
      <c r="L20" s="1">
        <v>63.2</v>
      </c>
      <c r="M20" s="1" t="s">
        <v>96</v>
      </c>
      <c r="N20" s="1" t="s">
        <v>97</v>
      </c>
      <c r="O20" s="1" t="s">
        <v>39</v>
      </c>
      <c r="P20" s="1" t="s">
        <v>98</v>
      </c>
      <c r="Q20" s="1" t="s">
        <v>8</v>
      </c>
      <c r="R20" s="1" t="s">
        <v>8</v>
      </c>
      <c r="S20" s="1" t="s">
        <v>99</v>
      </c>
      <c r="T20" s="1" t="s">
        <v>100</v>
      </c>
      <c r="U20" s="1" t="s">
        <v>101</v>
      </c>
      <c r="V20" s="1" t="s">
        <v>8</v>
      </c>
      <c r="W20" s="1" t="s">
        <v>8</v>
      </c>
      <c r="X20" s="1" t="s">
        <v>8</v>
      </c>
      <c r="Y20" s="1" t="s">
        <v>102</v>
      </c>
      <c r="Z20" s="1" t="s">
        <v>8</v>
      </c>
      <c r="AA20" s="1" t="s">
        <v>8</v>
      </c>
      <c r="AB20" s="1" t="s">
        <v>8</v>
      </c>
      <c r="AC20" s="10" t="s">
        <v>8</v>
      </c>
    </row>
    <row r="21" spans="1:29" x14ac:dyDescent="0.2">
      <c r="A21" s="26" t="s">
        <v>103</v>
      </c>
      <c r="B21" s="19">
        <v>145.03593799999999</v>
      </c>
      <c r="C21" s="4">
        <v>-2.9992665999999999</v>
      </c>
      <c r="D21" s="4">
        <v>0.46224977</v>
      </c>
      <c r="E21" s="4">
        <v>-5.2229426999999999</v>
      </c>
      <c r="F21" s="5">
        <v>1.7599999999999999E-7</v>
      </c>
      <c r="G21" s="21">
        <v>1.9949E-4</v>
      </c>
      <c r="H21" s="28" t="s">
        <v>224</v>
      </c>
      <c r="I21" s="10" t="s">
        <v>225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0"/>
    </row>
    <row r="22" spans="1:29" x14ac:dyDescent="0.2">
      <c r="A22" s="26" t="s">
        <v>104</v>
      </c>
      <c r="B22" s="19">
        <v>38.882401799999997</v>
      </c>
      <c r="C22" s="4">
        <v>-3.3070365000000002</v>
      </c>
      <c r="D22" s="4">
        <v>0.64836304</v>
      </c>
      <c r="E22" s="4">
        <v>-4.1983794000000003</v>
      </c>
      <c r="F22" s="5">
        <v>2.69E-5</v>
      </c>
      <c r="G22" s="21">
        <v>1.6802000000000001E-2</v>
      </c>
      <c r="H22" s="28" t="s">
        <v>226</v>
      </c>
      <c r="I22" s="10" t="s">
        <v>227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0"/>
    </row>
    <row r="23" spans="1:29" x14ac:dyDescent="0.2">
      <c r="A23" s="26" t="s">
        <v>105</v>
      </c>
      <c r="B23" s="19">
        <v>100.27162199999999</v>
      </c>
      <c r="C23" s="4">
        <v>-4.4806169999999996</v>
      </c>
      <c r="D23" s="4">
        <v>0.51465382999999998</v>
      </c>
      <c r="E23" s="4">
        <v>-7.5694657999999997</v>
      </c>
      <c r="F23" s="5">
        <v>3.7499999999999998E-14</v>
      </c>
      <c r="G23" s="20">
        <v>1.36E-10</v>
      </c>
      <c r="H23" s="28" t="s">
        <v>228</v>
      </c>
      <c r="I23" s="10" t="s">
        <v>229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0"/>
    </row>
    <row r="24" spans="1:29" x14ac:dyDescent="0.2">
      <c r="A24" s="26" t="s">
        <v>106</v>
      </c>
      <c r="B24" s="19">
        <v>403.90474399999999</v>
      </c>
      <c r="C24" s="4">
        <v>-4.6287133000000003</v>
      </c>
      <c r="D24" s="4">
        <v>0.73614290999999998</v>
      </c>
      <c r="E24" s="4">
        <v>-5.4931600999999999</v>
      </c>
      <c r="F24" s="5">
        <v>3.9500000000000003E-8</v>
      </c>
      <c r="G24" s="20">
        <v>5.9599999999999999E-5</v>
      </c>
      <c r="H24" s="9" t="s">
        <v>230</v>
      </c>
      <c r="I24" s="10" t="s">
        <v>231</v>
      </c>
      <c r="J24" s="9" t="s">
        <v>107</v>
      </c>
      <c r="K24" s="1">
        <v>0</v>
      </c>
      <c r="L24" s="1">
        <v>6802</v>
      </c>
      <c r="M24" s="1" t="s">
        <v>108</v>
      </c>
      <c r="N24" s="1" t="s">
        <v>3</v>
      </c>
      <c r="O24" s="1" t="s">
        <v>8</v>
      </c>
      <c r="P24" s="1" t="s">
        <v>8</v>
      </c>
      <c r="Q24" s="1" t="s">
        <v>8</v>
      </c>
      <c r="R24" s="1" t="s">
        <v>8</v>
      </c>
      <c r="S24" s="1" t="s">
        <v>8</v>
      </c>
      <c r="T24" s="1" t="s">
        <v>8</v>
      </c>
      <c r="U24" s="1" t="s">
        <v>8</v>
      </c>
      <c r="V24" s="1" t="s">
        <v>8</v>
      </c>
      <c r="W24" s="1" t="s">
        <v>8</v>
      </c>
      <c r="X24" s="1" t="s">
        <v>8</v>
      </c>
      <c r="Y24" s="1" t="s">
        <v>8</v>
      </c>
      <c r="Z24" s="1" t="s">
        <v>8</v>
      </c>
      <c r="AA24" s="1" t="s">
        <v>8</v>
      </c>
      <c r="AB24" s="1" t="s">
        <v>8</v>
      </c>
      <c r="AC24" s="10" t="s">
        <v>8</v>
      </c>
    </row>
    <row r="25" spans="1:29" x14ac:dyDescent="0.2">
      <c r="A25" s="26" t="s">
        <v>109</v>
      </c>
      <c r="B25" s="19">
        <v>1031.2904599999999</v>
      </c>
      <c r="C25" s="4">
        <v>-4.7046203999999996</v>
      </c>
      <c r="D25" s="4">
        <v>0.90183343000000005</v>
      </c>
      <c r="E25" s="4">
        <v>-4.5680918000000004</v>
      </c>
      <c r="F25" s="5">
        <v>4.9200000000000003E-6</v>
      </c>
      <c r="G25" s="21">
        <v>4.2480199999999999E-3</v>
      </c>
      <c r="H25" s="28" t="s">
        <v>232</v>
      </c>
      <c r="I25" s="10" t="s">
        <v>233</v>
      </c>
      <c r="J25" s="9" t="s">
        <v>110</v>
      </c>
      <c r="K25" s="1">
        <v>0</v>
      </c>
      <c r="L25" s="1">
        <v>2375</v>
      </c>
      <c r="M25" s="1" t="s">
        <v>111</v>
      </c>
      <c r="N25" s="1" t="s">
        <v>112</v>
      </c>
      <c r="O25" s="1" t="s">
        <v>113</v>
      </c>
      <c r="P25" s="1" t="s">
        <v>114</v>
      </c>
      <c r="Q25" s="1" t="s">
        <v>115</v>
      </c>
      <c r="R25" s="1" t="s">
        <v>116</v>
      </c>
      <c r="S25" s="1" t="s">
        <v>8</v>
      </c>
      <c r="T25" s="1" t="s">
        <v>8</v>
      </c>
      <c r="U25" s="1" t="s">
        <v>8</v>
      </c>
      <c r="V25" s="1" t="s">
        <v>8</v>
      </c>
      <c r="W25" s="1" t="s">
        <v>8</v>
      </c>
      <c r="X25" s="1" t="s">
        <v>8</v>
      </c>
      <c r="Y25" s="1" t="s">
        <v>8</v>
      </c>
      <c r="Z25" s="1" t="s">
        <v>8</v>
      </c>
      <c r="AA25" s="1" t="s">
        <v>8</v>
      </c>
      <c r="AB25" s="1" t="s">
        <v>8</v>
      </c>
      <c r="AC25" s="10" t="s">
        <v>8</v>
      </c>
    </row>
    <row r="26" spans="1:29" x14ac:dyDescent="0.2">
      <c r="A26" s="26" t="s">
        <v>117</v>
      </c>
      <c r="B26" s="19">
        <v>35.032140699999999</v>
      </c>
      <c r="C26" s="4">
        <v>-4.8818951999999998</v>
      </c>
      <c r="D26" s="4">
        <v>0.87984887000000001</v>
      </c>
      <c r="E26" s="4">
        <v>-4.8837168000000002</v>
      </c>
      <c r="F26" s="5">
        <v>1.04E-6</v>
      </c>
      <c r="G26" s="21">
        <v>9.9310000000000002E-4</v>
      </c>
      <c r="H26" s="9" t="s">
        <v>234</v>
      </c>
      <c r="I26" s="10" t="s">
        <v>235</v>
      </c>
      <c r="J26" s="9" t="s">
        <v>118</v>
      </c>
      <c r="K26" s="6">
        <v>1.1599999999999999E-62</v>
      </c>
      <c r="L26" s="1">
        <v>212</v>
      </c>
      <c r="M26" s="1" t="s">
        <v>119</v>
      </c>
      <c r="N26" s="1" t="s">
        <v>3</v>
      </c>
      <c r="O26" s="1" t="s">
        <v>8</v>
      </c>
      <c r="P26" s="1" t="s">
        <v>8</v>
      </c>
      <c r="Q26" s="1" t="s">
        <v>120</v>
      </c>
      <c r="R26" s="1" t="s">
        <v>8</v>
      </c>
      <c r="S26" s="1" t="s">
        <v>8</v>
      </c>
      <c r="T26" s="1" t="s">
        <v>8</v>
      </c>
      <c r="U26" s="1" t="s">
        <v>8</v>
      </c>
      <c r="V26" s="1" t="s">
        <v>8</v>
      </c>
      <c r="W26" s="1" t="s">
        <v>8</v>
      </c>
      <c r="X26" s="1" t="s">
        <v>8</v>
      </c>
      <c r="Y26" s="1" t="s">
        <v>8</v>
      </c>
      <c r="Z26" s="1" t="s">
        <v>8</v>
      </c>
      <c r="AA26" s="1" t="s">
        <v>8</v>
      </c>
      <c r="AB26" s="1" t="s">
        <v>8</v>
      </c>
      <c r="AC26" s="10" t="s">
        <v>8</v>
      </c>
    </row>
    <row r="27" spans="1:29" x14ac:dyDescent="0.2">
      <c r="A27" s="26" t="s">
        <v>121</v>
      </c>
      <c r="B27" s="19">
        <v>139.438738</v>
      </c>
      <c r="C27" s="4">
        <v>-5.1062032000000004</v>
      </c>
      <c r="D27" s="4">
        <v>1.0292515900000001</v>
      </c>
      <c r="E27" s="4">
        <v>-4.3927458000000001</v>
      </c>
      <c r="F27" s="5">
        <v>1.1199999999999999E-5</v>
      </c>
      <c r="G27" s="21">
        <v>8.4528899999999994E-3</v>
      </c>
      <c r="H27" s="9" t="s">
        <v>236</v>
      </c>
      <c r="I27" s="10" t="s">
        <v>237</v>
      </c>
      <c r="J27" s="9" t="s">
        <v>122</v>
      </c>
      <c r="K27" s="6">
        <v>9.4200000000000002E-29</v>
      </c>
      <c r="L27" s="1">
        <v>113</v>
      </c>
      <c r="M27" s="1" t="s">
        <v>123</v>
      </c>
      <c r="N27" s="1" t="s">
        <v>112</v>
      </c>
      <c r="O27" s="1" t="s">
        <v>124</v>
      </c>
      <c r="P27" s="1" t="s">
        <v>125</v>
      </c>
      <c r="Q27" s="1" t="s">
        <v>8</v>
      </c>
      <c r="R27" s="1" t="s">
        <v>8</v>
      </c>
      <c r="S27" s="1" t="s">
        <v>8</v>
      </c>
      <c r="T27" s="1" t="s">
        <v>126</v>
      </c>
      <c r="U27" s="1" t="s">
        <v>127</v>
      </c>
      <c r="V27" s="1" t="s">
        <v>128</v>
      </c>
      <c r="W27" s="1" t="s">
        <v>8</v>
      </c>
      <c r="X27" s="1" t="s">
        <v>8</v>
      </c>
      <c r="Y27" s="1" t="s">
        <v>129</v>
      </c>
      <c r="Z27" s="1" t="s">
        <v>8</v>
      </c>
      <c r="AA27" s="1" t="s">
        <v>8</v>
      </c>
      <c r="AB27" s="1" t="s">
        <v>8</v>
      </c>
      <c r="AC27" s="10" t="s">
        <v>8</v>
      </c>
    </row>
    <row r="28" spans="1:29" x14ac:dyDescent="0.2">
      <c r="A28" s="26" t="s">
        <v>130</v>
      </c>
      <c r="B28" s="19">
        <v>118.000664</v>
      </c>
      <c r="C28" s="4">
        <v>-6.5637800999999998</v>
      </c>
      <c r="D28" s="4">
        <v>1.14988476</v>
      </c>
      <c r="E28" s="4">
        <v>-5.1994927999999998</v>
      </c>
      <c r="F28" s="5">
        <v>1.9999999999999999E-7</v>
      </c>
      <c r="G28" s="21">
        <v>2.1306E-4</v>
      </c>
      <c r="H28" s="28" t="s">
        <v>238</v>
      </c>
      <c r="I28" s="10" t="s">
        <v>239</v>
      </c>
      <c r="J28" s="9" t="s">
        <v>131</v>
      </c>
      <c r="K28" s="6">
        <v>1.02E-92</v>
      </c>
      <c r="L28" s="1">
        <v>294</v>
      </c>
      <c r="M28" s="1" t="s">
        <v>132</v>
      </c>
      <c r="N28" s="1" t="s">
        <v>133</v>
      </c>
      <c r="O28" s="1" t="s">
        <v>8</v>
      </c>
      <c r="P28" s="1" t="s">
        <v>8</v>
      </c>
      <c r="Q28" s="1" t="s">
        <v>8</v>
      </c>
      <c r="R28" s="1" t="s">
        <v>8</v>
      </c>
      <c r="S28" s="1" t="s">
        <v>8</v>
      </c>
      <c r="T28" s="1" t="s">
        <v>8</v>
      </c>
      <c r="U28" s="1" t="s">
        <v>8</v>
      </c>
      <c r="V28" s="1" t="s">
        <v>8</v>
      </c>
      <c r="W28" s="1" t="s">
        <v>8</v>
      </c>
      <c r="X28" s="1" t="s">
        <v>8</v>
      </c>
      <c r="Y28" s="1" t="s">
        <v>8</v>
      </c>
      <c r="Z28" s="1" t="s">
        <v>8</v>
      </c>
      <c r="AA28" s="1" t="s">
        <v>8</v>
      </c>
      <c r="AB28" s="1" t="s">
        <v>8</v>
      </c>
      <c r="AC28" s="10" t="s">
        <v>8</v>
      </c>
    </row>
    <row r="29" spans="1:29" x14ac:dyDescent="0.2">
      <c r="A29" s="26" t="s">
        <v>134</v>
      </c>
      <c r="B29" s="19">
        <v>44.385889400000003</v>
      </c>
      <c r="C29" s="4">
        <v>-6.8318680000000001</v>
      </c>
      <c r="D29" s="4">
        <v>1.1031114500000001</v>
      </c>
      <c r="E29" s="4">
        <v>-5.6629867000000003</v>
      </c>
      <c r="F29" s="5">
        <v>1.4899999999999999E-8</v>
      </c>
      <c r="G29" s="20">
        <v>2.4499999999999999E-5</v>
      </c>
      <c r="H29" s="28" t="s">
        <v>240</v>
      </c>
      <c r="I29" s="10" t="s">
        <v>241</v>
      </c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0"/>
    </row>
    <row r="30" spans="1:29" x14ac:dyDescent="0.2">
      <c r="A30" s="26" t="s">
        <v>135</v>
      </c>
      <c r="B30" s="19">
        <v>86.918278200000003</v>
      </c>
      <c r="C30" s="4">
        <v>-7.7587305999999998</v>
      </c>
      <c r="D30" s="4">
        <v>1.3705487599999999</v>
      </c>
      <c r="E30" s="4">
        <v>-5.2342304999999998</v>
      </c>
      <c r="F30" s="5">
        <v>1.66E-7</v>
      </c>
      <c r="G30" s="21">
        <v>1.9949E-4</v>
      </c>
      <c r="H30" s="28" t="s">
        <v>242</v>
      </c>
      <c r="I30" s="10" t="s">
        <v>243</v>
      </c>
      <c r="J30" s="9" t="s">
        <v>136</v>
      </c>
      <c r="K30" s="6">
        <v>2.46E-44</v>
      </c>
      <c r="L30" s="1">
        <v>161</v>
      </c>
      <c r="M30" s="1" t="s">
        <v>137</v>
      </c>
      <c r="N30" s="1" t="s">
        <v>97</v>
      </c>
      <c r="O30" s="1" t="s">
        <v>124</v>
      </c>
      <c r="P30" s="1" t="s">
        <v>138</v>
      </c>
      <c r="Q30" s="1" t="s">
        <v>8</v>
      </c>
      <c r="R30" s="1" t="s">
        <v>8</v>
      </c>
      <c r="S30" s="1" t="s">
        <v>139</v>
      </c>
      <c r="T30" s="1" t="s">
        <v>140</v>
      </c>
      <c r="U30" s="1" t="s">
        <v>8</v>
      </c>
      <c r="V30" s="1" t="s">
        <v>8</v>
      </c>
      <c r="W30" s="1" t="s">
        <v>8</v>
      </c>
      <c r="X30" s="1" t="s">
        <v>8</v>
      </c>
      <c r="Y30" s="1" t="s">
        <v>141</v>
      </c>
      <c r="Z30" s="1" t="s">
        <v>8</v>
      </c>
      <c r="AA30" s="1" t="s">
        <v>8</v>
      </c>
      <c r="AB30" s="1" t="s">
        <v>8</v>
      </c>
      <c r="AC30" s="10" t="s">
        <v>8</v>
      </c>
    </row>
    <row r="31" spans="1:29" x14ac:dyDescent="0.2">
      <c r="A31" s="26" t="s">
        <v>142</v>
      </c>
      <c r="B31" s="19">
        <v>25.6266879</v>
      </c>
      <c r="C31" s="4">
        <v>-7.9226108000000002</v>
      </c>
      <c r="D31" s="4">
        <v>1.36977349</v>
      </c>
      <c r="E31" s="4">
        <v>-5.3568332999999999</v>
      </c>
      <c r="F31" s="5">
        <v>8.4699999999999997E-8</v>
      </c>
      <c r="G31" s="21">
        <v>1.0965E-4</v>
      </c>
      <c r="H31" s="28" t="s">
        <v>244</v>
      </c>
      <c r="I31" s="10" t="s">
        <v>245</v>
      </c>
      <c r="J31" s="9" t="s">
        <v>143</v>
      </c>
      <c r="K31" s="6">
        <v>1.3299999999999999E-129</v>
      </c>
      <c r="L31" s="1">
        <v>389</v>
      </c>
      <c r="M31" s="1" t="s">
        <v>144</v>
      </c>
      <c r="N31" s="1" t="s">
        <v>145</v>
      </c>
      <c r="O31" s="1" t="s">
        <v>8</v>
      </c>
      <c r="P31" s="1" t="s">
        <v>8</v>
      </c>
      <c r="Q31" s="1" t="s">
        <v>8</v>
      </c>
      <c r="R31" s="1" t="s">
        <v>8</v>
      </c>
      <c r="S31" s="1" t="s">
        <v>8</v>
      </c>
      <c r="T31" s="1" t="s">
        <v>8</v>
      </c>
      <c r="U31" s="1" t="s">
        <v>8</v>
      </c>
      <c r="V31" s="1" t="s">
        <v>8</v>
      </c>
      <c r="W31" s="1" t="s">
        <v>8</v>
      </c>
      <c r="X31" s="1" t="s">
        <v>8</v>
      </c>
      <c r="Y31" s="1" t="s">
        <v>8</v>
      </c>
      <c r="Z31" s="1" t="s">
        <v>8</v>
      </c>
      <c r="AA31" s="1" t="s">
        <v>8</v>
      </c>
      <c r="AB31" s="1" t="s">
        <v>8</v>
      </c>
      <c r="AC31" s="10" t="s">
        <v>8</v>
      </c>
    </row>
    <row r="32" spans="1:29" x14ac:dyDescent="0.2">
      <c r="A32" s="26" t="s">
        <v>146</v>
      </c>
      <c r="B32" s="19">
        <v>30.7100404</v>
      </c>
      <c r="C32" s="4">
        <v>-8.1846400999999993</v>
      </c>
      <c r="D32" s="4">
        <v>1.3037559400000001</v>
      </c>
      <c r="E32" s="4">
        <v>-5.8290645999999997</v>
      </c>
      <c r="F32" s="5">
        <v>5.5700000000000004E-9</v>
      </c>
      <c r="G32" s="20">
        <v>1.01E-5</v>
      </c>
      <c r="H32" s="9" t="s">
        <v>246</v>
      </c>
      <c r="I32" s="10" t="s">
        <v>247</v>
      </c>
      <c r="J32" s="9" t="s">
        <v>147</v>
      </c>
      <c r="K32" s="6">
        <v>2.3299999999999998E-214</v>
      </c>
      <c r="L32" s="1">
        <v>619</v>
      </c>
      <c r="M32" s="1" t="s">
        <v>148</v>
      </c>
      <c r="N32" s="1" t="s">
        <v>3</v>
      </c>
      <c r="O32" s="1" t="s">
        <v>86</v>
      </c>
      <c r="P32" s="1" t="s">
        <v>149</v>
      </c>
      <c r="Q32" s="1" t="s">
        <v>150</v>
      </c>
      <c r="R32" s="1" t="s">
        <v>151</v>
      </c>
      <c r="S32" s="1" t="s">
        <v>152</v>
      </c>
      <c r="T32" s="1" t="s">
        <v>153</v>
      </c>
      <c r="U32" s="1" t="s">
        <v>154</v>
      </c>
      <c r="V32" s="1" t="s">
        <v>8</v>
      </c>
      <c r="W32" s="1" t="s">
        <v>155</v>
      </c>
      <c r="X32" s="1" t="s">
        <v>156</v>
      </c>
      <c r="Y32" s="1" t="s">
        <v>157</v>
      </c>
      <c r="Z32" s="1" t="s">
        <v>8</v>
      </c>
      <c r="AA32" s="1" t="s">
        <v>8</v>
      </c>
      <c r="AB32" s="1" t="s">
        <v>8</v>
      </c>
      <c r="AC32" s="10" t="s">
        <v>8</v>
      </c>
    </row>
    <row r="33" spans="1:29" ht="17" thickBot="1" x14ac:dyDescent="0.25">
      <c r="A33" s="27" t="s">
        <v>158</v>
      </c>
      <c r="B33" s="22">
        <v>43.285317599999999</v>
      </c>
      <c r="C33" s="12">
        <v>-8.6776972000000008</v>
      </c>
      <c r="D33" s="12">
        <v>1.2707819</v>
      </c>
      <c r="E33" s="12">
        <v>-6.3683113000000002</v>
      </c>
      <c r="F33" s="13">
        <v>1.9100000000000001E-10</v>
      </c>
      <c r="G33" s="23">
        <v>4.3300000000000003E-7</v>
      </c>
      <c r="H33" s="11" t="s">
        <v>248</v>
      </c>
      <c r="I33" s="16" t="s">
        <v>249</v>
      </c>
      <c r="J33" s="11" t="s">
        <v>159</v>
      </c>
      <c r="K33" s="15">
        <v>1.4300000000000001E-64</v>
      </c>
      <c r="L33" s="14">
        <v>218</v>
      </c>
      <c r="M33" s="14" t="s">
        <v>160</v>
      </c>
      <c r="N33" s="14" t="s">
        <v>133</v>
      </c>
      <c r="O33" s="14" t="s">
        <v>161</v>
      </c>
      <c r="P33" s="14" t="s">
        <v>162</v>
      </c>
      <c r="Q33" s="14" t="s">
        <v>8</v>
      </c>
      <c r="R33" s="14" t="s">
        <v>8</v>
      </c>
      <c r="S33" s="14" t="s">
        <v>8</v>
      </c>
      <c r="T33" s="14" t="s">
        <v>8</v>
      </c>
      <c r="U33" s="14" t="s">
        <v>8</v>
      </c>
      <c r="V33" s="14" t="s">
        <v>8</v>
      </c>
      <c r="W33" s="14" t="s">
        <v>8</v>
      </c>
      <c r="X33" s="14" t="s">
        <v>8</v>
      </c>
      <c r="Y33" s="14" t="s">
        <v>8</v>
      </c>
      <c r="Z33" s="14" t="s">
        <v>8</v>
      </c>
      <c r="AA33" s="14" t="s">
        <v>8</v>
      </c>
      <c r="AB33" s="14" t="s">
        <v>8</v>
      </c>
      <c r="AC33" s="16" t="s">
        <v>8</v>
      </c>
    </row>
  </sheetData>
  <mergeCells count="3">
    <mergeCell ref="B1:G1"/>
    <mergeCell ref="H1:I1"/>
    <mergeCell ref="J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Mcap_1week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2023-05-30T17:46:13Z</dcterms:created>
  <dcterms:modified xsi:type="dcterms:W3CDTF">2023-06-01T15:38:18Z</dcterms:modified>
</cp:coreProperties>
</file>