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5.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drawingml.chart+xml" PartName="/xl/charts/chart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living_houses_raw" sheetId="1" r:id="rId4"/>
    <sheet state="visible" name="kindergarten_raw" sheetId="2" r:id="rId5"/>
    <sheet state="visible" name="intersection_raw" sheetId="3" r:id="rId6"/>
    <sheet state="visible" name="matrix_intersection" sheetId="4" r:id="rId7"/>
    <sheet state="visible" name="1" sheetId="5" r:id="rId8"/>
    <sheet state="visible" name="2" sheetId="6" r:id="rId9"/>
    <sheet state="visible" name="3" sheetId="7" r:id="rId10"/>
    <sheet state="visible" name="4" sheetId="8" r:id="rId11"/>
    <sheet state="visible" name="5" sheetId="9" r:id="rId12"/>
    <sheet state="visible" name="6" sheetId="10" r:id="rId13"/>
    <sheet state="visible" name="7" sheetId="11" r:id="rId14"/>
    <sheet state="visible" name="8" sheetId="12" r:id="rId15"/>
    <sheet state="visible" name="9" sheetId="13" r:id="rId16"/>
    <sheet state="visible" name="10" sheetId="14" r:id="rId17"/>
    <sheet state="visible" name="Bar_chart" sheetId="15" r:id="rId18"/>
  </sheets>
  <definedNames>
    <definedName hidden="1" localSheetId="12" name="_xlnm._FilterDatabase">'9'!$A$2:$B$131</definedName>
    <definedName hidden="1" localSheetId="14" name="_xlnm._FilterDatabase">Bar_chart!$A$2:$B$131</definedName>
  </definedNames>
  <calcPr/>
</workbook>
</file>

<file path=xl/sharedStrings.xml><?xml version="1.0" encoding="utf-8"?>
<sst xmlns="http://schemas.openxmlformats.org/spreadsheetml/2006/main" count="1103" uniqueCount="344">
  <si>
    <t>wkt_geom</t>
  </si>
  <si>
    <t>id</t>
  </si>
  <si>
    <t>address</t>
  </si>
  <si>
    <t>popul</t>
  </si>
  <si>
    <t>Point (407812.01359769218834117 6168000.12946391571313143)</t>
  </si>
  <si>
    <t>Бутлерова 22</t>
  </si>
  <si>
    <t>Point (407947.01846884691622108 6167889.27833489514887333)</t>
  </si>
  <si>
    <t>Бутлерова 24</t>
  </si>
  <si>
    <t>Point (408139.79232175968354568 6167683.3497556010261178)</t>
  </si>
  <si>
    <t>Бутлерова 26к1</t>
  </si>
  <si>
    <t>Point (408035.02393932506674901 6167672.53615675587207079)</t>
  </si>
  <si>
    <t>Бутлерова 26к2</t>
  </si>
  <si>
    <t>Point (408225.26003166160080582 6167682.19101184979081154)</t>
  </si>
  <si>
    <t>Бутлерова 28</t>
  </si>
  <si>
    <t>Point (408289.72269594913814217 6167605.66878830548375845)</t>
  </si>
  <si>
    <t>Бутлерова 30</t>
  </si>
  <si>
    <t>Point (408200.35679035307839513 6167566.68799140863120556)</t>
  </si>
  <si>
    <t>Введенского 10к1</t>
  </si>
  <si>
    <t>Point (408108.1282222339650616 6167554.39057492557913065)</t>
  </si>
  <si>
    <t>Введенского 10к2</t>
  </si>
  <si>
    <t>Point (408264.87004515941953287 6167518.59881218522787094)</t>
  </si>
  <si>
    <t>Введенского 12к1</t>
  </si>
  <si>
    <t>Point (408210.54661334556294605 6167426.47580443043261766)</t>
  </si>
  <si>
    <t>Введенского 12к2</t>
  </si>
  <si>
    <t>Point (407666.34941113798413426 6167722.42298285942524672)</t>
  </si>
  <si>
    <t>Ген. Антонова 1</t>
  </si>
  <si>
    <t>Point (407695.58293751085875556 6167604.43607542384415865)</t>
  </si>
  <si>
    <t>Ген. Антонова 3</t>
  </si>
  <si>
    <t>Point (407786.03181612491607666 6167569.66714911255985498)</t>
  </si>
  <si>
    <t>Ген. Антонова 5к1</t>
  </si>
  <si>
    <t>Point (407863.71156694524688646 6167518.15955756325274706)</t>
  </si>
  <si>
    <t>Ген. Антонова 5к2</t>
  </si>
  <si>
    <t>Point (407940.59553689468884841 6167466.13611770141869783)</t>
  </si>
  <si>
    <t>Ген. Антонова 5к3</t>
  </si>
  <si>
    <t>Point (407936.4552286637481302 6167662.6806320883333683)</t>
  </si>
  <si>
    <t>Ген. Антонова 5к4</t>
  </si>
  <si>
    <t>Point (407872.05681214103242382 6167693.65850197523832321)</t>
  </si>
  <si>
    <t>Ген. Антонова 5к5</t>
  </si>
  <si>
    <t>Point (408076.63924334885086864 6167388.27030379977077246)</t>
  </si>
  <si>
    <t>Ген. Антонова 7</t>
  </si>
  <si>
    <t>Point (408037.08808630349813029 6167476.35208453144878149)</t>
  </si>
  <si>
    <t>Ген. Антонова 7к1</t>
  </si>
  <si>
    <t>Point (407971.05071504227817059 6167581.43401856999844313)</t>
  </si>
  <si>
    <t>Ген. Антонова 7к2</t>
  </si>
  <si>
    <t>Point (407739.39281220949487761 6167996.68848313950002193)</t>
  </si>
  <si>
    <t>Профсоюзная 69</t>
  </si>
  <si>
    <t>Point (407665.62953288940479979 6167962.21882070600986481)</t>
  </si>
  <si>
    <t>Профсоюзная 73</t>
  </si>
  <si>
    <t>Point (407710.71873116074129939 6167847.86383136920630932)</t>
  </si>
  <si>
    <t>Профсоюзная 75к1</t>
  </si>
  <si>
    <t>Point (407779.47762231098022312 6167902.4087439700961113)</t>
  </si>
  <si>
    <t>Профсоюзная 75к2</t>
  </si>
  <si>
    <t>Point (407838.83213830931345001 6167828.67037473805248737)</t>
  </si>
  <si>
    <t>Профсоюзная 75к3</t>
  </si>
  <si>
    <t>Point (407779.7840479402220808 6167752.07700953260064125)</t>
  </si>
  <si>
    <t>Профсоюзная 75к4</t>
  </si>
  <si>
    <t>Point (407601.40077241254039109 6167824.191887934692204)</t>
  </si>
  <si>
    <t>Профсоюзная 77</t>
  </si>
  <si>
    <t>Point (407560.81106206116965041 6167693.66230201628059149)</t>
  </si>
  <si>
    <t>Профсоюзная 79</t>
  </si>
  <si>
    <t>Point (407577.52899308182531968 6167540.37187431380152702)</t>
  </si>
  <si>
    <t>Ген. Антонова 2</t>
  </si>
  <si>
    <t>Point (407753.31240969448117539 6167495.86649630311876535)</t>
  </si>
  <si>
    <t>Ген. Антонова 4к1</t>
  </si>
  <si>
    <t>Point (407648.36714935390045866 6167451.26821368187665939)</t>
  </si>
  <si>
    <t>Ген. Антонова 4к2</t>
  </si>
  <si>
    <t>Point (407851.31735439994372427 6167295.26155506446957588)</t>
  </si>
  <si>
    <t>Ген. Антонова 6</t>
  </si>
  <si>
    <t>Point (407950.91570564440917224 6167300.62438592594116926)</t>
  </si>
  <si>
    <t>Ген. Антонова 8</t>
  </si>
  <si>
    <t>Point (408052.43547954864334315 6167319.66645867843180895)</t>
  </si>
  <si>
    <t>Ген. Антонова 10</t>
  </si>
  <si>
    <t>Point (408136.70057601190637797 6167247.67928312346339226)</t>
  </si>
  <si>
    <t>Введенского 16</t>
  </si>
  <si>
    <t>Point (408019.62819985998794436 6167204.67182852048426867)</t>
  </si>
  <si>
    <t>Введенского 20к1</t>
  </si>
  <si>
    <t>Point (407918.50959328678436577 6167172.36846197117120028)</t>
  </si>
  <si>
    <t>Введенского 20к2</t>
  </si>
  <si>
    <t>Point (408042.50936871714657173 6167091.44852313585579395)</t>
  </si>
  <si>
    <t>Введенского 22к1</t>
  </si>
  <si>
    <t>Point (407989.58857844799058512 6167008.37579345609992743)</t>
  </si>
  <si>
    <t>Введенского 22к2</t>
  </si>
  <si>
    <t>Point (407468.38046416360884905 6167318.06387506332248449)</t>
  </si>
  <si>
    <t>Миклухо-Маклая 51к1</t>
  </si>
  <si>
    <t>Point (407578.21475147956516594 6167342.74060444161295891)</t>
  </si>
  <si>
    <t>Миклухо-Маклая 51к2</t>
  </si>
  <si>
    <t>Point (407497.78758366836700588 6167199.92368126846849918)</t>
  </si>
  <si>
    <t>Миклухо-Маклая 53к1</t>
  </si>
  <si>
    <t>Point (407662.48702046583639458 6167130.01109333708882332)</t>
  </si>
  <si>
    <t>Миклухо-Маклая 55</t>
  </si>
  <si>
    <t>Point (407849.846463049412705 6167093.94567678309977055)</t>
  </si>
  <si>
    <t>Миклухо-Маклая 57к1</t>
  </si>
  <si>
    <t>Point (407769.12097518716473132 6167192.67074811086058617)</t>
  </si>
  <si>
    <t>Миклухо-Маклая 57к2</t>
  </si>
  <si>
    <t>Point (407863.81271927489433438 6167012.99789045378565788)</t>
  </si>
  <si>
    <t>Миклухо-Маклая 59</t>
  </si>
  <si>
    <t>Point (407410.59944585611810908 6167431.78494460415095091)</t>
  </si>
  <si>
    <t>Профсоюзная 85к1</t>
  </si>
  <si>
    <t>Point (407519.5382617762661539 6167458.14345645625144243)</t>
  </si>
  <si>
    <t>Профсоюзная 85к2</t>
  </si>
  <si>
    <t>Point (407375.10314654570538551 6167316.04454770777374506)</t>
  </si>
  <si>
    <t>Профсоюзная 87/49</t>
  </si>
  <si>
    <t>Point (408485.87997342983726412 6167462.05106152035295963)</t>
  </si>
  <si>
    <t>Бутлерова 34к1</t>
  </si>
  <si>
    <t>Point (408435.08584245532983914 6167404.56799658667296171)</t>
  </si>
  <si>
    <t>Бутлерова 34к2</t>
  </si>
  <si>
    <t>Point (408518.97648128250148147 6167401.51849986240267754)</t>
  </si>
  <si>
    <t>Бутлерова 36к1</t>
  </si>
  <si>
    <t>Point (408467.43083343835314736 6167341.38013051822781563)</t>
  </si>
  <si>
    <t>Бутлерова 36к2</t>
  </si>
  <si>
    <t>Point (408593.2418226053705439 6167354.41372261475771666)</t>
  </si>
  <si>
    <t>Бутлерова 38к1</t>
  </si>
  <si>
    <t>Point (408589.14217083377297968 6167323.35220969002693892)</t>
  </si>
  <si>
    <t>Бутлерова 38к2</t>
  </si>
  <si>
    <t>Point (408585.17418710846686736 6167291.62150656618177891)</t>
  </si>
  <si>
    <t>Бутлерова 38к3</t>
  </si>
  <si>
    <t>Point (408579.61034505034331232 6167261.12833563890308142)</t>
  </si>
  <si>
    <t>Бутлерова 38к4</t>
  </si>
  <si>
    <t>Point (408656.13837601203704253 6167262.7205963646993041)</t>
  </si>
  <si>
    <t>Бутлерова 40к1</t>
  </si>
  <si>
    <t>Point (408327.91904831217834726 6167356.8807316217571497)</t>
  </si>
  <si>
    <t>Введенского 9</t>
  </si>
  <si>
    <t>Point (408257.47692412557080388 6167321.08125290274620056)</t>
  </si>
  <si>
    <t>Введенского 11к1</t>
  </si>
  <si>
    <t>Point (408318.66677993821213022 6167255.94581009540706873)</t>
  </si>
  <si>
    <t>Введенского 11к2</t>
  </si>
  <si>
    <t>Point (408387.97540959250181913 6167294.79157549329102039)</t>
  </si>
  <si>
    <t>Введенского 11к3</t>
  </si>
  <si>
    <t>Point (408177.85733000410255045 6167150.0922762481495738)</t>
  </si>
  <si>
    <t>Введенского 15к1</t>
  </si>
  <si>
    <t>Point (408217.99277495348360389 6167092.66751425340771675)</t>
  </si>
  <si>
    <t>Введенского 15к2</t>
  </si>
  <si>
    <t>Point (408239.65995325718540698 6167042.00086817983537912)</t>
  </si>
  <si>
    <t>Введенского 15к3</t>
  </si>
  <si>
    <t>Point (408298.82859687367454171 6167085.88626166246831417)</t>
  </si>
  <si>
    <t>Введенского 15к4</t>
  </si>
  <si>
    <t>Point (408318.97578206704929471 6167023.36091155000030994)</t>
  </si>
  <si>
    <t>Введенского 15к5</t>
  </si>
  <si>
    <t>Point (408257.91545580292586237 6166975.76974669937044382)</t>
  </si>
  <si>
    <t>Введенского 15к6</t>
  </si>
  <si>
    <t>Point (408133.33571517397649586 6167094.64991990569978952)</t>
  </si>
  <si>
    <t>Введенского 17к1</t>
  </si>
  <si>
    <t>Point (408160.73701241367962211 6167032.60655175428837538)</t>
  </si>
  <si>
    <t>Введенского 17к2</t>
  </si>
  <si>
    <t>Point (408132.14208997623063624 6166993.04099594708532095)</t>
  </si>
  <si>
    <t>Введенского 19к1</t>
  </si>
  <si>
    <t>Point (408192.10089525498915464 6166929.13571402337402105)</t>
  </si>
  <si>
    <t>Введенского 19к2</t>
  </si>
  <si>
    <t>Point (408062.80816433881409466 6166956.8227796433493495)</t>
  </si>
  <si>
    <t>Введенского 21</t>
  </si>
  <si>
    <t>Point (408120.84115595323964953 6166894.40945885516703129)</t>
  </si>
  <si>
    <t>Миклухо-Маклая 61</t>
  </si>
  <si>
    <t>Point (408338.86960247909883037 6166828.77245576214045286)</t>
  </si>
  <si>
    <t>Миклухо-Маклая 65к1</t>
  </si>
  <si>
    <t>Point (408344.417429510562215 6166859.25357507634907961)</t>
  </si>
  <si>
    <t>Миклухо-Маклая 65к2</t>
  </si>
  <si>
    <t>Point (408348.41268494777614251 6166891.16200593300163746)</t>
  </si>
  <si>
    <t>Миклухо-Маклая 65к3</t>
  </si>
  <si>
    <t>Point (408352.53930052206851542 6166922.20646063797175884)</t>
  </si>
  <si>
    <t>Миклухо-Маклая 65к4</t>
  </si>
  <si>
    <t>Point (408534.25438182870857418 6167026.44077523145824671)</t>
  </si>
  <si>
    <t>Севастопольский Проспект 58</t>
  </si>
  <si>
    <t>Point (407700.67802379548083991 6166708.24260721262544394)</t>
  </si>
  <si>
    <t>Введенского 24</t>
  </si>
  <si>
    <t>Point (407775.43397602334152907 6166818.43198416288942099)</t>
  </si>
  <si>
    <t>Введенского 24к1</t>
  </si>
  <si>
    <t>Point (407697.89395556540694088 6166854.74986174888908863)</t>
  </si>
  <si>
    <t>Введенского 24к2</t>
  </si>
  <si>
    <t>Point (407761.33843515097396448 6166589.96568701416254044)</t>
  </si>
  <si>
    <t>Введенского 26к1</t>
  </si>
  <si>
    <t>Point (407717.99310136947315186 6166611.81621517986059189)</t>
  </si>
  <si>
    <t>Введенского 26к2</t>
  </si>
  <si>
    <t>Point (407597.33018477604491636 6166699.3465251550078392)</t>
  </si>
  <si>
    <t>Введенского 26к3</t>
  </si>
  <si>
    <t>Point (407389.40639004058903083 6167074.48056602571159601)</t>
  </si>
  <si>
    <t>Миклухо-Маклая 30</t>
  </si>
  <si>
    <t>Point (407530.50882209598785266 6167025.82361667230725288)</t>
  </si>
  <si>
    <t>Миклухо-Маклая 32к1</t>
  </si>
  <si>
    <t>Point (407634.52982191601768136 6166917.77972783893346786)</t>
  </si>
  <si>
    <t>Миклухо-Маклая 34</t>
  </si>
  <si>
    <t>Point (407757.29426309803966433 6166911.05729569774121046)</t>
  </si>
  <si>
    <t>Миклухо-Маклая 36к1</t>
  </si>
  <si>
    <t>Point (407884.03345465229358524 6166830.19448667671531439)</t>
  </si>
  <si>
    <t>Миклухо-Маклая 38</t>
  </si>
  <si>
    <t>Point (407280.51964711729669943 6167138.81887021008878946)</t>
  </si>
  <si>
    <t>Профсоюзная 91</t>
  </si>
  <si>
    <t>Point (407395.33173763111699373 6166930.08493327349424362)</t>
  </si>
  <si>
    <t>Профсоюзная 91к1</t>
  </si>
  <si>
    <t>Point (407536.402525779674761 6166814.19719032384455204)</t>
  </si>
  <si>
    <t>Профсоюзная 91к2</t>
  </si>
  <si>
    <t>Point (407583.76715436670929193 6166793.81279565766453743)</t>
  </si>
  <si>
    <t>Профсоюзная 91к3</t>
  </si>
  <si>
    <t>Point (407422.33843096677446738 6166854.83278019912540913)</t>
  </si>
  <si>
    <t>Профсоюзная 91к4</t>
  </si>
  <si>
    <t>Point (407240.21994536719284952 6166918.85156637150794268)</t>
  </si>
  <si>
    <t>Профсоюзная 93к1</t>
  </si>
  <si>
    <t>Point (407291.3160430746502243 6166893.21564737427979708)</t>
  </si>
  <si>
    <t>Профсоюзная 93к2</t>
  </si>
  <si>
    <t>Point (407236.39267954736715183 6166818.09790751803666353)</t>
  </si>
  <si>
    <t>Профсоюзная 93к3</t>
  </si>
  <si>
    <t>Point (407404.22759298328310251 6166738.7135757077485323)</t>
  </si>
  <si>
    <t>Профсоюзная 93к4</t>
  </si>
  <si>
    <t>Point (407642.67786570236785337 6166258.00289040803909302)</t>
  </si>
  <si>
    <t>ул. Введенского, д. 31к1</t>
  </si>
  <si>
    <t>Point (407665.31452989694662392 6166184.53623143117874861)</t>
  </si>
  <si>
    <t>ул. Введенского, д. 31к2</t>
  </si>
  <si>
    <t>Point (407565.74701660370919853 6166177.64014109782874584)</t>
  </si>
  <si>
    <t>ул. Островитянова, д. 39</t>
  </si>
  <si>
    <t>Point (407795.2793084341683425 6166125.01401080936193466)</t>
  </si>
  <si>
    <t>ул. Островитянова, д. 41к1</t>
  </si>
  <si>
    <t>Point (407812.85504992358619347 6166181.94454942550510168)</t>
  </si>
  <si>
    <t>ул. Островитянова, д. 41к2</t>
  </si>
  <si>
    <t>Point (407959.8894937428412959 6166169.79126499406993389)</t>
  </si>
  <si>
    <t>ул. Островитянова, д. 43к1</t>
  </si>
  <si>
    <t>Point (407945.79975299269426614 6166695.77114107646048069)</t>
  </si>
  <si>
    <t>ул. Введенского, д. 23к2</t>
  </si>
  <si>
    <t>Point (407913.81016710645053536 6166368.43426807504147291)</t>
  </si>
  <si>
    <t>ул. Введенского, д. 27к2</t>
  </si>
  <si>
    <t>Point (408063.76891189545858651 6166789.31630166620016098)</t>
  </si>
  <si>
    <t>ул. Миклухо-Маклая, д. 40</t>
  </si>
  <si>
    <t>Point (407999.91672983526950702 6166828.26276629325002432)</t>
  </si>
  <si>
    <t>ул. Миклухо-Маклая, д. 40к1</t>
  </si>
  <si>
    <t>Point (408146.77758816245477647 6166748.53302186354994774)</t>
  </si>
  <si>
    <t>ул. Миклухо-Маклая, д. 42</t>
  </si>
  <si>
    <t>Point (408229.24243720259983093 6166706.22517949622124434)</t>
  </si>
  <si>
    <t>ул. Миклухо-Маклая, д. 44</t>
  </si>
  <si>
    <t>Point (407884.21602267137495801 6166255.12861928064376116)</t>
  </si>
  <si>
    <t>ул. Островитянова, д. 43к2</t>
  </si>
  <si>
    <t>Point (408032.65765963203739375 6166390.40572382602840662)</t>
  </si>
  <si>
    <t>ул. Островитянова, д. 45к1</t>
  </si>
  <si>
    <t>Point (408027.07086328289005905 6166253.4792186813428998)</t>
  </si>
  <si>
    <t>ул. Островитянова, д. 45к2</t>
  </si>
  <si>
    <t>Point (408016.55984672834165394 6166318.54626784007996321)</t>
  </si>
  <si>
    <t>ул. Островитянова, д. 45к3</t>
  </si>
  <si>
    <t>Point (408163.70863696414744481 6166403.24838352669030428)</t>
  </si>
  <si>
    <t>ул. Островитянова, д. 47</t>
  </si>
  <si>
    <t>Point (408160.28629036952042952 6166435.47507570125162601)</t>
  </si>
  <si>
    <t>ул. Островитянова, д. 49</t>
  </si>
  <si>
    <t>Point (408155.53329532756470144 6166467.82416679710149765)</t>
  </si>
  <si>
    <t>ул. Островитянова, д. 51</t>
  </si>
  <si>
    <t>Point (408209.11568039847770706 6166567.03873862791806459)</t>
  </si>
  <si>
    <t>ул. Островитянова, д. 53</t>
  </si>
  <si>
    <t>Point (408048.72586896072607487 6166531.76139750517904758)</t>
  </si>
  <si>
    <t>ул. Островитянова, д. 53к1</t>
  </si>
  <si>
    <t>Point (408039.81037548754829913 6166574.91010908130556345)</t>
  </si>
  <si>
    <t>ул. Островитянова, д. 53к2</t>
  </si>
  <si>
    <t>Point (408032.39689848787384108 6166618.20534755103290081)</t>
  </si>
  <si>
    <t>ул. Островитянова, д. 53к3</t>
  </si>
  <si>
    <t>Point (408467.81118292594328523 6167129.37983185797929764)</t>
  </si>
  <si>
    <t>Введенского 13к1</t>
  </si>
  <si>
    <t>Point (408463.60659195599146187 6167098.2417124230414629)</t>
  </si>
  <si>
    <t>Введенского 13к2</t>
  </si>
  <si>
    <t>Point (408459.77238535834476352 6167066.66767530795186758)</t>
  </si>
  <si>
    <t>Введенского 13к3</t>
  </si>
  <si>
    <t>Point (408454.19000704662175849 6167036.16276836302131414)</t>
  </si>
  <si>
    <t>Введенского 13к4</t>
  </si>
  <si>
    <t>Point (407428.20404777891235426 6167558.38985059410333633)</t>
  </si>
  <si>
    <t>Профсоюзная 83к3</t>
  </si>
  <si>
    <t>Point (407501.23954964993754402 6167656.44604376796633005)</t>
  </si>
  <si>
    <t>Профсоюзная 83к1</t>
  </si>
  <si>
    <t>Point (407505.48382817808305845 6167595.73599358834326267)</t>
  </si>
  <si>
    <t>Профсоюзная 83к2</t>
  </si>
  <si>
    <t>cap</t>
  </si>
  <si>
    <t>name</t>
  </si>
  <si>
    <t>Point (408038.33814030088251457 6166702.80698618199676275)</t>
  </si>
  <si>
    <t>ул. Островитянова, 53к5</t>
  </si>
  <si>
    <t>ГБОУ школа № 17, дошкольное отделение № 3</t>
  </si>
  <si>
    <t>Point (407945.29528838151600212 6166318.86450329050421715)</t>
  </si>
  <si>
    <t>ул. Островитянова, 45А</t>
  </si>
  <si>
    <t>ГБОУ школа № 17, дошкольное отделение № 4</t>
  </si>
  <si>
    <t>Point (407732.84536593698430806 6166199.2027864595875144)</t>
  </si>
  <si>
    <t>ул. Островитянова, 41А</t>
  </si>
  <si>
    <t>ГБОУ школа № 17, дошкольное отделение № 5</t>
  </si>
  <si>
    <t>Point (407647.7045976928784512 6166317.47387464344501495)</t>
  </si>
  <si>
    <t>ул. Введенского, 27Б</t>
  </si>
  <si>
    <t>ГБОУ школа № 17, дошкольное отделение № 6</t>
  </si>
  <si>
    <t>Point (408414.89095727284438908 6167255.37170355580747128)</t>
  </si>
  <si>
    <t>ул. Введенского, 11А</t>
  </si>
  <si>
    <t>ГБОУ школа №49, дошкольное отделение</t>
  </si>
  <si>
    <t>Point (408367.95248163992073387 6167000.52339173946529627)</t>
  </si>
  <si>
    <t>ул. Введенского, 15А</t>
  </si>
  <si>
    <t>Point (407488.37051239120773971 6166985.30203555151820183)</t>
  </si>
  <si>
    <t>ул. Миклухо-Маклая, д. 32к2</t>
  </si>
  <si>
    <t>ГБОУ школа № 17, дошкольное отделение № 2</t>
  </si>
  <si>
    <t>Point (407327.43435644084820524 6166819.51730270683765411)</t>
  </si>
  <si>
    <t>ул. Профсоюзная, д. 93В</t>
  </si>
  <si>
    <t>Школа №17, Дошкольное отделение №1</t>
  </si>
  <si>
    <t>Point (407559.83300152339506894 6167274.43595521338284016)</t>
  </si>
  <si>
    <t>Миклухо-Маклая дом 53</t>
  </si>
  <si>
    <t>Филиал ГБОУ МО НШДС № 737</t>
  </si>
  <si>
    <t>Point (407884.08093965903390199 6167360.19130055699497461)</t>
  </si>
  <si>
    <t>Генерала Антонова дом 6А</t>
  </si>
  <si>
    <t>Point (408124.41128072352148592 6167450.36192731279879808)</t>
  </si>
  <si>
    <t>Введенского12 А</t>
  </si>
  <si>
    <t>ГБОУ города Москвы школа № 49 (детский сад)</t>
  </si>
  <si>
    <t>Point (408045.84848017006879672 6167751.71693767793476582)</t>
  </si>
  <si>
    <t>Бутлерова 26 А</t>
  </si>
  <si>
    <t>fid</t>
  </si>
  <si>
    <t>id_2</t>
  </si>
  <si>
    <t>address_2</t>
  </si>
  <si>
    <t>MultiPolygon (((408338.33814030088251457 6166702.80698618199676275, 408336.69470891135279089 6166671.44844720140099525, 408331.78242052101995796 6166640.4334789365530014, 408323.65509518940234557 6166610.10188786964863539, 408312.40177759365178645 6166580.78599325940012932, 408298.1457614362007007 6166552.80698618199676275, 408281.04323861334705725 6166526.47141049429774284, 408261.28158794407499954 6166502.06780427414923906, 408239.07732220855541527 6166479.86353853903710842, 408214.67371598863974214 6166460.10188786964863539, 408188.33814030088251457 6166442.99936504662036896, 408160.35913322359556332 6166428.74334888905286789, 408131.04323861334705725 6166417.49003129359334707, 408100.71164754620986059 6166409.3627059618011117, 408069.69667928118724376 6166404.45041757170110941, 408038.33814030088251457 6166402.80698618199676275, 408006.97960132057778537 6166404.45041757170110941, 407975.96463305555516854 6166409.3627059618011117, 407945.63304198841797188 6166417.49003129359334707, 407916.31714737816946581 6166428.74334888905286789, 407888.33814030088251457 6166442.99936504662036896, 407862.002564613125287 6166460.10188786964863539, 407837.59895839320961386 6166479.86353853903710842, 407815.39469265769002959 6166502.06780427414923906, 407795.63304198841797188 6166526.47141049429774284, 407778.53051916556432843 6166552.80698618199676275, 407764.27450300811324269 6166580.78599325940012932, 407753.02118541236268356 6166610.10188786964863539, 407744.89386008074507117 6166640.4334789365530014, 407739.98157169041223824 6166671.44844720140099525, 407738.33814030088251457 6166702.80698618199676275, 407739.98157169041223824 6166734.16552516259253025, 407744.89386008074507117 6166765.1804934274405241, 407753.02118541236268356 6166795.51208449434489012, 407764.27450300811324269 6166824.82797910459339619, 407778.53051916556432843 6166852.80698618199676275, 407795.63304198841797188 6166879.14256186969578266, 407815.39469265769002959 6166903.54616808984428644, 407837.59895839320961386 6166925.75043382495641708, 407862.002564613125287 6166945.51208449434489012, 407888.33814030088251457 6166962.61460731737315655, 407916.31714737816946581 6166976.87062347494065762, 407945.63304198841797188 6166988.12394107040017843, 407975.96463305555516854 6166996.25126640219241381, 408006.97960132057778537 6167001.1635547922924161, 408038.33814030088251457 6167002.80698618199676275, 408069.69667928118724376 6167001.1635547922924161, 408100.71164754620986059 6166996.25126640219241381, 408131.04323861334705725 6166988.12394107040017843, 408160.35913322359556332 6166976.87062347494065762, 408188.33814030088251457 6166962.61460731737315655, 408214.67371598863974214 6166945.51208449434489012, 408239.07732220855541527 6166925.75043382495641708, 408261.28158794407499954 6166903.54616808984428644, 408281.04323861334705725 6166879.14256186969578266, 408298.1457614362007007 6166852.80698618199676275, 408312.40177759365178645 6166824.82797910459339619, 408323.65509518940234557 6166795.51208449434489012, 408331.78242052101995796 6166765.1804934274405241, 408336.69470891135279089 6166734.16552516259253025, 408338.33814030088251457 6166702.80698618199676275)))</t>
  </si>
  <si>
    <t>MultiPolygon (((408245.29528838151600212 6166318.86450329050421715, 408243.65185699198627844 6166287.50596430990844965, 408238.73956860165344551 6166256.4909960450604558, 408230.61224327003583312 6166226.15940497815608978, 408219.358925674285274 6166196.84351036790758371, 408205.10290951683418825 6166168.86450329050421715, 408188.00038669398054481 6166142.52892760280519724, 408168.23873602470848709 6166118.12532138265669346, 408146.03447028918890283 6166095.92105564754456282, 408121.63086406927322969 6166076.15940497815608978, 408095.29528838151600212 6166059.05688215512782335, 408067.31628130422905087 6166044.80086599756032228, 408038.00038669398054481 6166033.54754840210080147, 408007.66879562684334815 6166025.42022307030856609, 407976.65382736182073131 6166020.5079346802085638, 407945.29528838151600212 6166018.86450329050421715, 407913.93674940121127293 6166020.5079346802085638, 407882.92178113618865609 6166025.42022307030856609, 407852.59019006905145943 6166033.54754840210080147, 407823.27429545880295336 6166044.80086599756032228, 407795.29528838151600212 6166059.05688215512782335, 407768.95971269375877455 6166076.15940497815608978, 407744.55610647384310141 6166095.92105564754456282, 407722.35184073832351714 6166118.12532138265669346, 407702.59019006905145943 6166142.52892760280519724, 407685.48766724619781598 6166168.86450329050421715, 407671.23165108874673024 6166196.84351036790758371, 407659.97833349299617112 6166226.15940497815608978, 407651.85100816137855873 6166256.4909960450604558, 407646.93871977104572579 6166287.50596430990844965, 407645.29528838151600212 6166318.86450329050421715, 407646.93871977104572579 6166350.22304227109998465, 407651.85100816137855873 6166381.2380105359479785, 407659.97833349299617112 6166411.56960160285234451, 407671.23165108874673024 6166440.88549621310085058, 407685.48766724619781598 6166468.86450329050421715, 407702.59019006905145943 6166495.20007897820323706, 407722.35184073832351714 6166519.60368519835174084, 407744.55610647384310141 6166541.80795093346387148, 407768.95971269375877455 6166561.56960160285234451, 407795.29528838151600212 6166578.67212442588061094, 407823.27429545880295336 6166592.92814058344811201, 407852.59019006905145943 6166604.18145817890763283, 407882.92178113618865609 6166612.3087835106998682, 407913.93674940121127293 6166617.22107190079987049, 407945.29528838151600212 6166618.86450329050421715, 407976.65382736182073131 6166617.22107190079987049, 408007.66879562684334815 6166612.3087835106998682, 408038.00038669398054481 6166604.18145817890763283, 408067.31628130422905087 6166592.92814058344811201, 408095.29528838151600212 6166578.67212442588061094, 408121.63086406927322969 6166561.56960160285234451, 408146.03447028918890283 6166541.80795093346387148, 408168.23873602470848709 6166519.60368519835174084, 408188.00038669398054481 6166495.20007897820323706, 408205.10290951683418825 6166468.86450329050421715, 408219.358925674285274 6166440.88549621310085058, 408230.61224327003583312 6166411.56960160285234451, 408238.73956860165344551 6166381.2380105359479785, 408243.65185699198627844 6166350.22304227109998465, 408245.29528838151600212 6166318.86450329050421715)))</t>
  </si>
  <si>
    <t>MultiPolygon (((408032.84536593698430806 6166199.2027864595875144, 408031.20193454745458439 6166167.8442474789917469, 408026.28964615712175146 6166136.82927921414375305, 408018.16232082550413907 6166106.49768814723938704, 408006.90900322975357994 6166077.18179353699088097, 407992.6529870723024942 6166049.2027864595875144, 407975.55046424944885075 6166022.86721077188849449, 407955.78881358017679304 6165998.46360455173999071, 407933.58454784465720877 6165976.25933881662786007, 407909.18094162474153563 6165956.49768814723938704, 407882.84536593698430806 6165939.39516532421112061, 407854.86635885969735682 6165925.13914916664361954, 407825.55046424944885075 6165913.88583157118409872, 407795.21887318231165409 6165905.75850623939186335, 407764.20390491728903726 6165900.84621784929186106, 407732.84536593698430806 6165899.2027864595875144, 407701.48682695667957887 6165900.84621784929186106, 407670.47185869165696204 6165905.75850623939186335, 407640.14026762451976538 6165913.88583157118409872, 407610.82437301427125931 6165925.13914916664361954, 407582.84536593698430806 6165939.39516532421112061, 407556.50979024922708049 6165956.49768814723938704, 407532.10618402931140736 6165976.25933881662786007, 407509.90191829379182309 6165998.46360455173999071, 407490.14026762451976538 6166022.86721077188849449, 407473.03774480166612193 6166049.2027864595875144, 407458.78172864421503618 6166077.18179353699088097, 407447.52841104846447706 6166106.49768814723938704, 407439.40108571684686467 6166136.82927921414375305, 407434.48879732651403174 6166167.8442474789917469, 407432.84536593698430806 6166199.2027864595875144, 407434.48879732651403174 6166230.5613254401832819, 407439.40108571684686467 6166261.57629370503127575, 407447.52841104846447706 6166291.90788477193564177, 407458.78172864421503618 6166321.22377938218414783, 407473.03774480166612193 6166349.2027864595875144, 407490.14026762451976538 6166375.53836214728653431, 407509.90191829379182309 6166399.94196836743503809, 407532.10618402931140736 6166422.14623410254716873, 407556.50979024922708049 6166441.90788477193564177, 407582.84536593698430806 6166459.0104075949639082, 407610.82437301427125931 6166473.26642375253140926, 407640.14026762451976538 6166484.51974134799093008, 407670.47185869165696204 6166492.64706667978316545, 407701.48682695667957887 6166497.55935506988316774, 407732.84536593698430806 6166499.2027864595875144, 407764.20390491728903726 6166497.55935506988316774, 407795.21887318231165409 6166492.64706667978316545, 407825.55046424944885075 6166484.51974134799093008, 407854.86635885969735682 6166473.26642375253140926, 407882.84536593698430806 6166459.0104075949639082, 407909.18094162474153563 6166441.90788477193564177, 407933.58454784465720877 6166422.14623410254716873, 407955.78881358017679304 6166399.94196836743503809, 407975.55046424944885075 6166375.53836214728653431, 407992.6529870723024942 6166349.2027864595875144, 408006.90900322975357994 6166321.22377938218414783, 408018.16232082550413907 6166291.90788477193564177, 408026.28964615712175146 6166261.57629370503127575, 408031.20193454745458439 6166230.5613254401832819, 408032.84536593698430806 6166199.2027864595875144)))</t>
  </si>
  <si>
    <t>MultiPolygon (((407947.7045976928784512 6166317.47387464344501495, 407946.06116630334872752 6166286.11533566284924746, 407941.14887791301589459 6166255.1003673980012536, 407933.0215525813982822 6166224.76877633109688759, 407921.76823498564772308 6166195.45288172084838152, 407907.51221882819663733 6166167.47387464344501495, 407890.40969600534299389 6166141.13829895574599504, 407870.64804533607093617 6166116.73469273559749126, 407848.4437796005513519 6166094.53042700048536062, 407824.04017338063567877 6166074.76877633109688759, 407797.7045976928784512 6166057.66625350806862116, 407769.72559061559149995 6166043.41023735050112009, 407740.40969600534299389 6166032.15691975504159927, 407710.07810493820579723 6166024.0295944232493639, 407679.06313667318318039 6166019.11730603314936161, 407647.7045976928784512 6166017.47387464344501495, 407616.346058712573722 6166019.11730603314936161, 407585.33109044755110517 6166024.0295944232493639, 407554.99949938041390851 6166032.15691975504159927, 407525.68360477016540244 6166043.41023735050112009, 407497.7045976928784512 6166057.66625350806862116, 407471.36902200512122363 6166074.76877633109688759, 407446.96541578520555049 6166094.53042700048536062, 407424.76115004968596622 6166116.73469273559749126, 407404.99949938041390851 6166141.13829895574599504, 407387.89697655756026506 6166167.47387464344501495, 407373.64096040010917932 6166195.45288172084838152, 407362.3876428043586202 6166224.76877633109688759, 407354.2603174727410078 6166255.1003673980012536, 407349.34802908240817487 6166286.11533566284924746, 407347.7045976928784512 6166317.47387464344501495, 407349.34802908240817487 6166348.83241362404078245, 407354.2603174727410078 6166379.8473818888887763, 407362.3876428043586202 6166410.17897295579314232, 407373.64096040010917932 6166439.49486756604164839, 407387.89697655756026506 6166467.47387464344501495, 407404.99949938041390851 6166493.80945033114403486, 407424.76115004968596622 6166518.21305655129253864, 407446.96541578520555049 6166540.41732228640466928, 407471.36902200512122363 6166560.17897295579314232, 407497.7045976928784512 6166577.28149577882140875, 407525.68360477016540244 6166591.53751193638890982, 407554.99949938041390851 6166602.79082953184843063, 407585.33109044755110517 6166610.91815486364066601, 407616.346058712573722 6166615.8304432537406683, 407647.7045976928784512 6166617.47387464344501495, 407679.06313667318318039 6166615.8304432537406683, 407710.07810493820579723 6166610.91815486364066601, 407740.40969600534299389 6166602.79082953184843063, 407769.72559061559149995 6166591.53751193638890982, 407797.7045976928784512 6166577.28149577882140875, 407824.04017338063567877 6166560.17897295579314232, 407848.4437796005513519 6166540.41732228640466928, 407870.64804533607093617 6166518.21305655129253864, 407890.40969600534299389 6166493.80945033114403486, 407907.51221882819663733 6166467.47387464344501495, 407921.76823498564772308 6166439.49486756604164839, 407933.0215525813982822 6166410.17897295579314232, 407941.14887791301589459 6166379.8473818888887763, 407946.06116630334872752 6166348.83241362404078245, 407947.7045976928784512 6166317.47387464344501495)))</t>
  </si>
  <si>
    <t>MultiPolygon (((408714.89095727284438908 6167255.37170355580747128, 408713.24752588331466541 6167224.01316457521170378, 408708.33523749298183247 6167192.99819631036370993, 408700.20791216136422008 6167162.66660524345934391, 408688.95459456561366096 6167133.35071063321083784, 408674.69857840816257522 6167105.37170355580747128, 408657.59605558530893177 6167079.03612786810845137, 408637.83440491603687406 6167054.63252164795994759, 408615.63013918051728979 6167032.42825591284781694, 408591.22653296060161665 6167012.66660524345934391, 408564.89095727284438908 6166995.56408242043107748, 408536.91195019555743784 6166981.30806626286357641, 408507.59605558530893177 6166970.0547486674040556, 408477.26446451817173511 6166961.92742333561182022, 408446.24949625314911827 6166957.01513494551181793, 408414.89095727284438908 6166955.37170355580747128, 408383.53241829253965989 6166957.01513494551181793, 408352.51745002751704305 6166961.92742333561182022, 408322.18585896037984639 6166970.0547486674040556, 408292.86996435013134032 6166981.30806626286357641, 408264.89095727284438908 6166995.56408242043107748, 408238.55538158508716151 6167012.66660524345934391, 408214.15177536517148837 6167032.42825591284781694, 408191.94750962965190411 6167054.63252164795994759, 408172.18585896037984639 6167079.03612786810845137, 408155.08333613752620295 6167105.37170355580747128, 408140.8273199800751172 6167133.35071063321083784, 408129.57400238432455808 6167162.66660524345934391, 408121.44667705270694569 6167192.99819631036370993, 408116.53438866237411276 6167224.01316457521170378, 408114.89095727284438908 6167255.37170355580747128, 408116.53438866237411276 6167286.73024253640323877, 408121.44667705270694569 6167317.74521080125123262, 408129.57400238432455808 6167348.07680186815559864, 408140.8273199800751172 6167377.39269647840410471, 408155.08333613752620295 6167405.37170355580747128, 408172.18585896037984639 6167431.70727924350649118, 408191.94750962965190411 6167456.11088546365499496, 408214.15177536517148837 6167478.31515119876712561, 408238.55538158508716151 6167498.07680186815559864, 408264.89095727284438908 6167515.17932469118386507, 408292.86996435013134032 6167529.43534084875136614, 408322.18585896037984639 6167540.68865844421088696, 408352.51745002751704305 6167548.81598377600312233, 408383.53241829253965989 6167553.72827216610312462, 408414.89095727284438908 6167555.37170355580747128, 408446.24949625314911827 6167553.72827216610312462, 408477.26446451817173511 6167548.81598377600312233, 408507.59605558530893177 6167540.68865844421088696, 408536.91195019555743784 6167529.43534084875136614, 408564.89095727284438908 6167515.17932469118386507, 408591.22653296060161665 6167498.07680186815559864, 408615.63013918051728979 6167478.31515119876712561, 408637.83440491603687406 6167456.11088546365499496, 408657.59605558530893177 6167431.70727924350649118, 408674.69857840816257522 6167405.37170355580747128, 408688.95459456561366096 6167377.39269647840410471, 408700.20791216136422008 6167348.07680186815559864, 408708.33523749298183247 6167317.74521080125123262, 408713.24752588331466541 6167286.73024253640323877, 408714.89095727284438908 6167255.37170355580747128)))</t>
  </si>
  <si>
    <t>MultiPolygon (((408667.95248163992073387 6167000.52339173946529627, 408666.3090502503910102 6166969.16485275886952877, 408661.39676186005817726 6166938.14988449402153492, 408653.26943652844056487 6166907.8182934271171689, 408642.01611893269000575 6166878.50239881686866283, 408627.76010277523892 6166850.52339173946529627, 408610.65757995238527656 6166824.18781605176627636, 408590.89592928311321884 6166799.78420983161777258, 408568.69166354759363458 6166777.57994409650564194, 408544.28805732767796144 6166757.8182934271171689, 408517.95248163992073387 6166740.71577060408890247, 408489.97347456263378263 6166726.45975444652140141, 408460.65757995238527656 6166715.20643685106188059, 408430.3259888852480799 6166707.07911151926964521, 408399.31102062022546306 6166702.16682312916964293, 408367.95248163992073387 6166700.52339173946529627, 408336.59394265961600468 6166702.16682312916964293, 408305.57897439459338784 6166707.07911151926964521, 408275.24738332745619118 6166715.20643685106188059, 408245.93148871720768511 6166726.45975444652140141, 408217.95248163992073387 6166740.71577060408890247, 408191.6169059521635063 6166757.8182934271171689, 408167.21329973224783316 6166777.57994409650564194, 408145.00903399672824889 6166799.78420983161777258, 408125.24738332745619118 6166824.18781605176627636, 408108.14486050460254773 6166850.52339173946529627, 408093.88884434715146199 6166878.50239881686866283, 408082.63552675140090287 6166907.8182934271171689, 408074.50820141978329048 6166938.14988449402153492, 408069.59591302945045754 6166969.16485275886952877, 408067.95248163992073387 6167000.52339173946529627, 408069.59591302945045754 6167031.88193072006106377, 408074.50820141978329048 6167062.89689898490905762, 408082.63552675140090287 6167093.22849005181342363, 408093.88884434715146199 6167122.5443846620619297, 408108.14486050460254773 6167150.52339173946529627, 408125.24738332745619118 6167176.85896742716431618, 408145.00903399672824889 6167201.26257364731281996, 408167.21329973224783316 6167223.4668393824249506, 408191.6169059521635063 6167243.22849005181342363, 408217.95248163992073387 6167260.33101287484169006, 408245.93148871720768511 6167274.58702903240919113, 408275.24738332745619118 6167285.84034662786871195, 408305.57897439459338784 6167293.96767195966094732, 408336.59394265961600468 6167298.87996034976094961, 408367.95248163992073387 6167300.52339173946529627, 408399.31102062022546306 6167298.87996034976094961, 408430.3259888852480799 6167293.96767195966094732, 408460.65757995238527656 6167285.84034662786871195, 408489.97347456263378263 6167274.58702903240919113, 408517.95248163992073387 6167260.33101287484169006, 408544.28805732767796144 6167243.22849005181342363, 408568.69166354759363458 6167223.4668393824249506, 408590.89592928311321884 6167201.26257364731281996, 408610.65757995238527656 6167176.85896742716431618, 408627.76010277523892 6167150.52339173946529627, 408642.01611893269000575 6167122.5443846620619297, 408653.26943652844056487 6167093.22849005181342363, 408661.39676186005817726 6167062.89689898490905762, 408666.3090502503910102 6167031.88193072006106377, 408667.95248163992073387 6167000.52339173946529627)))</t>
  </si>
  <si>
    <t>MultiPolygon (((407788.37051239120773971 6166985.30203555151820183, 407786.72708100167801604 6166953.94349657092243433, 407781.8147926113451831 6166922.92852830607444048, 407773.68746727972757071 6166892.59693723917007446, 407762.43414968397701159 6166863.28104262892156839, 407748.17813352652592584 6166835.30203555151820183, 407731.0756107036722824 6166808.96645986381918192, 407711.31396003440022469 6166784.56285364367067814, 407689.10969429888064042 6166762.3585879085585475, 407664.70608807896496728 6166742.59693723917007446, 407638.37051239120773971 6166725.49441441614180803, 407610.39150531392078847 6166711.23839825857430696, 407581.0756107036722824 6166699.98508066311478615, 407550.74401963653508574 6166691.85775533132255077, 407519.7290513715124689 6166686.94546694122254848, 407488.37051239120773971 6166685.30203555151820183, 407457.01197341090301052 6166686.94546694122254848, 407425.99700514588039368 6166691.85775533132255077, 407395.66541407874319702 6166699.98508066311478615, 407366.34951946849469095 6166711.23839825857430696, 407338.37051239120773971 6166725.49441441614180803, 407312.03493670345051214 6166742.59693723917007446, 407287.631330483534839 6166762.3585879085585475, 407265.42706474801525474 6166784.56285364367067814, 407245.66541407874319702 6166808.96645986381918192, 407228.56289125588955358 6166835.30203555151820183, 407214.30687509843846783 6166863.28104262892156839, 407203.05355750268790871 6166892.59693723917007446, 407194.92623217107029632 6166922.92852830607444048, 407190.01394378073746338 6166953.94349657092243433, 407188.37051239120773971 6166985.30203555151820183, 407190.01394378073746338 6167016.66057453211396933, 407194.92623217107029632 6167047.67554279696196318, 407203.05355750268790871 6167078.00713386386632919, 407214.30687509843846783 6167107.32302847411483526, 407228.56289125588955358 6167135.30203555151820183, 407245.66541407874319702 6167161.63761123921722174, 407265.42706474801525474 6167186.04121745936572552, 407287.631330483534839 6167208.24548319447785616, 407312.03493670345051214 6167228.00713386386632919, 407338.37051239120773971 6167245.10965668689459562, 407366.34951946849469095 6167259.36567284446209669, 407395.66541407874319702 6167270.61899043992161751, 407425.99700514588039368 6167278.74631577171385288, 407457.01197341090301052 6167283.65860416181385517, 407488.37051239120773971 6167285.30203555151820183, 407519.7290513715124689 6167283.65860416181385517, 407550.74401963653508574 6167278.74631577171385288, 407581.0756107036722824 6167270.61899043992161751, 407610.39150531392078847 6167259.36567284446209669, 407638.37051239120773971 6167245.10965668689459562, 407664.70608807896496728 6167228.00713386386632919, 407689.10969429888064042 6167208.24548319447785616, 407711.31396003440022469 6167186.04121745936572552, 407731.0756107036722824 6167161.63761123921722174, 407748.17813352652592584 6167135.30203555151820183, 407762.43414968397701159 6167107.32302847411483526, 407773.68746727972757071 6167078.00713386386632919, 407781.8147926113451831 6167047.67554279696196318, 407786.72708100167801604 6167016.66057453211396933, 407788.37051239120773971 6166985.30203555151820183)))</t>
  </si>
  <si>
    <t>MultiPolygon (((407627.43435644084820524 6166819.51730270683765411, 407625.79092505131848156 6166788.15876372624188662, 407620.87863666098564863 6166757.14379546139389277, 407612.75131132936803624 6166726.81220439448952675, 407601.49799373361747712 6166697.49630978424102068, 407587.24197757616639137 6166669.51730270683765411, 407570.13945475331274793 6166643.1817270191386342, 407550.37780408404069021 6166618.77812079899013042, 407528.17353834852110595 6166596.57385506387799978, 407503.76993212860543281 6166576.81220439448952675, 407477.43435644084820524 6166559.70968157146126032, 407449.45534936356125399 6166545.45366541389375925, 407420.13945475331274793 6166534.20034781843423843, 407389.80786368617555127 6166526.07302248664200306, 407358.79289542115293443 6166521.16073409654200077, 407327.43435644084820524 6166519.51730270683765411, 407296.07581746054347605 6166521.16073409654200077, 407265.06084919552085921 6166526.07302248664200306, 407234.72925812838366255 6166534.20034781843423843, 407205.41336351813515648 6166545.45366541389375925, 407177.43435644084820524 6166559.70968157146126032, 407151.09878075309097767 6166576.81220439448952675, 407126.69517453317530453 6166596.57385506387799978, 407104.49090879765572026 6166618.77812079899013042, 407084.72925812838366255 6166643.1817270191386342, 407067.6267353055300191 6166669.51730270683765411, 407053.37071914807893336 6166697.49630978424102068, 407042.11740155232837424 6166726.81220439448952675, 407033.99007622071076185 6166757.14379546139389277, 407029.07778783037792891 6166788.15876372624188662, 407027.43435644084820524 6166819.51730270683765411, 407029.07778783037792891 6166850.87584168743342161, 407033.99007622071076185 6166881.89080995228141546, 407042.11740155232837424 6166912.22240101918578148, 407053.37071914807893336 6166941.53829562943428755, 407067.6267353055300191 6166969.51730270683765411, 407084.72925812838366255 6166995.85287839453667402, 407104.49090879765572026 6167020.2564846146851778, 407126.69517453317530453 6167042.46075034979730844, 407151.09878075309097767 6167062.22240101918578148, 407177.43435644084820524 6167079.32492384221404791, 407205.41336351813515648 6167093.58093999978154898, 407234.72925812838366255 6167104.83425759524106979, 407265.06084919552085921 6167112.96158292703330517, 407296.07581746054347605 6167117.87387131713330746, 407327.43435644084820524 6167119.51730270683765411, 407358.79289542115293443 6167117.87387131713330746, 407389.80786368617555127 6167112.96158292703330517, 407420.13945475331274793 6167104.83425759524106979, 407449.45534936356125399 6167093.58093999978154898, 407477.43435644084820524 6167079.32492384221404791, 407503.76993212860543281 6167062.22240101918578148, 407528.17353834852110595 6167042.46075034979730844, 407550.37780408404069021 6167020.2564846146851778, 407570.13945475331274793 6166995.85287839453667402, 407587.24197757616639137 6166969.51730270683765411, 407601.49799373361747712 6166941.53829562943428755, 407612.75131132936803624 6166912.22240101918578148, 407620.87863666098564863 6166881.89080995228141546, 407625.79092505131848156 6166850.87584168743342161, 407627.43435644084820524 6166819.51730270683765411)))</t>
  </si>
  <si>
    <t>MultiPolygon (((407859.83300152339506894 6167274.43595521338284016, 407858.18957013386534527 6167243.07741623278707266, 407853.27728174353251234 6167212.06244796793907881, 407845.14995641191489995 6167181.73085690103471279, 407833.89663881616434082 6167152.41496229078620672, 407819.64062265871325508 6167124.43595521338284016, 407802.53809983585961163 6167098.10037952568382025, 407782.77644916658755392 6167073.69677330553531647, 407760.57218343106796965 6167051.49250757042318583, 407736.16857721115229651 6167031.73085690103471279, 407709.83300152339506894 6167014.62833407800644636, 407681.8539944461081177 6167000.37231792043894529, 407652.53809983585961163 6166989.11900032497942448, 407622.20650876872241497 6166980.9916749931871891, 407591.19154050369979814 6166976.07938660308718681, 407559.83300152339506894 6166974.43595521338284016, 407528.47446254309033975 6166976.07938660308718681, 407497.45949427806772292 6166980.9916749931871891, 407467.12790321093052626 6166989.11900032497942448, 407437.81200860068202019 6167000.37231792043894529, 407409.83300152339506894 6167014.62833407800644636, 407383.49742583563784137 6167031.73085690103471279, 407359.09381961572216824 6167051.49250757042318583, 407336.88955388020258397 6167073.69677330553531647, 407317.12790321093052626 6167098.10037952568382025, 407300.02538038807688281 6167124.43595521338284016, 407285.76936423062579706 6167152.41496229078620672, 407274.51604663487523794 6167181.73085690103471279, 407266.38872130325762555 6167212.06244796793907881, 407261.47643291292479262 6167243.07741623278707266, 407259.83300152339506894 6167274.43595521338284016, 407261.47643291292479262 6167305.79449419397860765, 407266.38872130325762555 6167336.80946245882660151, 407274.51604663487523794 6167367.14105352573096752, 407285.76936423062579706 6167396.45694813597947359, 407300.02538038807688281 6167424.43595521338284016, 407317.12790321093052626 6167450.77153090108186007, 407336.88955388020258397 6167475.17513712123036385, 407359.09381961572216824 6167497.37940285634249449, 407383.49742583563784137 6167517.14105352573096752, 407409.83300152339506894 6167534.24357634875923395, 407437.81200860068202019 6167548.49959250632673502, 407467.12790321093052626 6167559.75291010178625584, 407497.45949427806772292 6167567.88023543357849121, 407528.47446254309033975 6167572.7925238236784935, 407559.83300152339506894 6167574.43595521338284016, 407591.19154050369979814 6167572.7925238236784935, 407622.20650876872241497 6167567.88023543357849121, 407652.53809983585961163 6167559.75291010178625584, 407681.8539944461081177 6167548.49959250632673502, 407709.83300152339506894 6167534.24357634875923395, 407736.16857721115229651 6167517.14105352573096752, 407760.57218343106796965 6167497.37940285634249449, 407782.77644916658755392 6167475.17513712123036385, 407802.53809983585961163 6167450.77153090108186007, 407819.64062265871325508 6167424.43595521338284016, 407833.89663881616434082 6167396.45694813597947359, 407845.14995641191489995 6167367.14105352573096752, 407853.27728174353251234 6167336.80946245882660151, 407858.18957013386534527 6167305.79449419397860765, 407859.83300152339506894 6167274.43595521338284016)))</t>
  </si>
  <si>
    <t>MultiPolygon (((408184.08093965903390199 6167360.19130055699497461, 408182.43750826950417832 6167328.83276157639920712, 408177.52521987917134538 6167297.81779331155121326, 408169.39789454755373299 6167267.48620224464684725, 408158.14457695180317387 6167238.17030763439834118, 408143.88856079435208812 6167210.19130055699497461, 408126.78603797149844468 6167183.8557248692959547, 408107.02438730222638696 6167159.45211864914745092, 408084.8201215667068027 6167137.24785291403532028, 408060.41651534679112956 6167117.48620224464684725, 408034.08093965903390199 6167100.38367942161858082, 408006.10193258174695075 6167086.12766326405107975, 407976.78603797149844468 6167074.87434566859155893, 407946.45444690436124802 6167066.74702033679932356, 407915.43947863933863118 6167061.83473194669932127, 407884.08093965903390199 6167060.19130055699497461, 407852.7224006787291728 6167061.83473194669932127, 407821.70743241370655596 6167066.74702033679932356, 407791.3758413465693593 6167074.87434566859155893, 407762.05994673632085323 6167086.12766326405107975, 407734.08093965903390199 6167100.38367942161858082, 407707.74536397127667442 6167117.48620224464684725, 407683.34175775136100128 6167137.24785291403532028, 407661.13749201584141701 6167159.45211864914745092, 407641.3758413465693593 6167183.8557248692959547, 407624.27331852371571586 6167210.19130055699497461, 407610.01730236626463011 6167238.17030763439834118, 407598.76398477051407099 6167267.48620224464684725, 407590.6366594388964586 6167297.81779331155121326, 407585.72437104856362566 6167328.83276157639920712, 407584.08093965903390199 6167360.19130055699497461, 407585.72437104856362566 6167391.54983953759074211, 407590.6366594388964586 6167422.56480780243873596, 407598.76398477051407099 6167452.89639886934310198, 407610.01730236626463011 6167482.21229347959160805, 407624.27331852371571586 6167510.19130055699497461, 407641.3758413465693593 6167536.52687624469399452, 407661.13749201584141701 6167560.9304824648424983, 407683.34175775136100128 6167583.13474819995462894, 407707.74536397127667442 6167602.89639886934310198, 407734.08093965903390199 6167619.99892169237136841, 407762.05994673632085323 6167634.25493784993886948, 407791.3758413465693593 6167645.50825544539839029, 407821.70743241370655596 6167653.63558077719062567, 407852.7224006787291728 6167658.54786916729062796, 407884.08093965903390199 6167660.19130055699497461, 407915.43947863933863118 6167658.54786916729062796, 407946.45444690436124802 6167653.63558077719062567, 407976.78603797149844468 6167645.50825544539839029, 408006.10193258174695075 6167634.25493784993886948, 408034.08093965903390199 6167619.99892169237136841, 408060.41651534679112956 6167602.89639886934310198, 408084.8201215667068027 6167583.13474819995462894, 408107.02438730222638696 6167560.9304824648424983, 408126.78603797149844468 6167536.52687624469399452, 408143.88856079435208812 6167510.19130055699497461, 408158.14457695180317387 6167482.21229347959160805, 408169.39789454755373299 6167452.89639886934310198, 408177.52521987917134538 6167422.56480780243873596, 408182.43750826950417832 6167391.54983953759074211, 408184.08093965903390199 6167360.19130055699497461)))</t>
  </si>
  <si>
    <t>MultiPolygon (((408424.41128072352148592 6167450.36192731279879808, 408422.76784933399176225 6167419.00338833220303059, 408417.85556094365892932 6167387.98842006735503674, 408409.72823561204131693 6167357.65682900045067072, 408398.47491801629075781 6167328.34093439020216465, 408384.21890185883967206 6167300.36192731279879808, 408367.11637903598602861 6167274.02635162509977818, 408347.3547283667139709 6167249.62274540495127439, 408325.15046263119438663 6167227.41847966983914375, 408300.74685641127871349 6167207.65682900045067072, 408274.41128072352148592 6167190.55430617742240429, 408246.43227364623453468 6167176.29829001985490322, 408217.11637903598602861 6167165.0449724243953824, 408186.78478796884883195 6167156.91764709260314703, 408155.76981970382621512 6167152.00535870250314474, 408124.41128072352148592 6167150.36192731279879808, 408093.05274174321675673 6167152.00535870250314474, 408062.0377734781941399 6167156.91764709260314703, 408031.70618241105694324 6167165.0449724243953824, 408002.39028780080843717 6167176.29829001985490322, 407974.41128072352148592 6167190.55430617742240429, 407948.07570503576425835 6167207.65682900045067072, 407923.67209881584858522 6167227.41847966983914375, 407901.46783308032900095 6167249.62274540495127439, 407881.70618241105694324 6167274.02635162509977818, 407864.60365958820329979 6167300.36192731279879808, 407850.34764343075221404 6167328.34093439020216465, 407839.09432583500165492 6167357.65682900045067072, 407830.96700050338404253 6167387.98842006735503674, 407826.0547121130512096 6167419.00338833220303059, 407824.41128072352148592 6167450.36192731279879808, 407826.0547121130512096 6167481.72046629339456558, 407830.96700050338404253 6167512.73543455824255943, 407839.09432583500165492 6167543.06702562514692545, 407850.34764343075221404 6167572.38292023539543152, 407864.60365958820329979 6167600.36192731279879808, 407881.70618241105694324 6167626.69750300049781799, 407901.46783308032900095 6167651.10110922064632177, 407923.67209881584858522 6167673.30537495575845242, 407948.07570503576425835 6167693.06702562514692545, 407974.41128072352148592 6167710.16954844817519188, 408002.39028780080843717 6167724.42556460574269295, 408031.70618241105694324 6167735.67888220120221376, 408062.0377734781941399 6167743.80620753299444914, 408093.05274174321675673 6167748.71849592309445143, 408124.41128072352148592 6167750.36192731279879808, 408155.76981970382621512 6167748.71849592309445143, 408186.78478796884883195 6167743.80620753299444914, 408217.11637903598602861 6167735.67888220120221376, 408246.43227364623453468 6167724.42556460574269295, 408274.41128072352148592 6167710.16954844817519188, 408300.74685641127871349 6167693.06702562514692545, 408325.15046263119438663 6167673.30537495575845242, 408347.3547283667139709 6167651.10110922064632177, 408367.11637903598602861 6167626.69750300049781799, 408384.21890185883967206 6167600.36192731279879808, 408398.47491801629075781 6167572.38292023539543152, 408409.72823561204131693 6167543.06702562514692545, 408417.85556094365892932 6167512.73543455824255943, 408422.76784933399176225 6167481.72046629339456558, 408424.41128072352148592 6167450.36192731279879808)))</t>
  </si>
  <si>
    <t>MultiPolygon (((408345.84848017006879672 6167751.71693767793476582, 408344.20504878053907305 6167720.35839869733899832, 408339.29276039020624012 6167689.34343043249100447, 408331.16543505858862773 6167659.01183936558663845, 408319.9121174628380686 6167629.69594475533813238, 408305.65610130538698286 6167601.71693767793476582, 408288.55357848253333941 6167575.38136199023574591, 408268.7919278132612817 6167550.97775577008724213, 408246.58766207774169743 6167528.77349003497511148, 408222.18405585782602429 6167509.01183936558663845, 408195.84848017006879672 6167491.90931654255837202, 408167.86947309278184548 6167477.65330038499087095, 408138.55357848253333941 6167466.39998278953135014, 408108.22198741539614275 6167458.27265745773911476, 408077.20701915037352592 6167453.36036906763911247, 408045.84848017006879672 6167451.71693767793476582, 408014.48994118976406753 6167453.36036906763911247, 407983.4749729247414507 6167458.27265745773911476, 407953.14338185760425404 6167466.39998278953135014, 407923.82748724735574797 6167477.65330038499087095, 407895.84848017006879672 6167491.90931654255837202, 407869.51290448231156915 6167509.01183936558663845, 407845.10929826239589602 6167528.77349003497511148, 407822.90503252687631175 6167550.97775577008724213, 407803.14338185760425404 6167575.38136199023574591, 407786.04085903475061059 6167601.71693767793476582, 407771.78484287729952484 6167629.69594475533813238, 407760.53152528154896572 6167659.01183936558663845, 407752.40419994993135333 6167689.34343043249100447, 407747.4919115595985204 6167720.35839869733899832, 407745.84848017006879672 6167751.71693767793476582, 407747.4919115595985204 6167783.07547665853053331, 407752.40419994993135333 6167814.09044492337852716, 407760.53152528154896572 6167844.42203599028289318, 407771.78484287729952484 6167873.73793060053139925, 407786.04085903475061059 6167901.71693767793476582, 407803.14338185760425404 6167928.05251336563378572, 407822.90503252687631175 6167952.45611958578228951, 407845.10929826239589602 6167974.66038532089442015, 407869.51290448231156915 6167994.42203599028289318, 407895.84848017006879672 6168011.52455881331115961, 407923.82748724735574797 6168025.78057497087866068, 407953.14338185760425404 6168037.0338925663381815, 407983.4749729247414507 6168045.16121789813041687, 408014.48994118976406753 6168050.07350628823041916, 408045.84848017006879672 6168051.71693767793476582, 408077.20701915037352592 6168050.07350628823041916, 408108.22198741539614275 6168045.16121789813041687, 408138.55357848253333941 6168037.0338925663381815, 408167.86947309278184548 6168025.78057497087866068, 408195.84848017006879672 6168011.52455881331115961, 408222.18405585782602429 6167994.42203599028289318, 408246.58766207774169743 6167974.66038532089442015, 408268.7919278132612817 6167952.45611958578228951, 408288.55357848253333941 6167928.05251336563378572, 408305.65610130538698286 6167901.71693767793476582, 408319.9121174628380686 6167873.73793060053139925, 408331.16543505858862773 6167844.42203599028289318, 408339.29276039020624012 6167814.09044492337852716, 408344.20504878053907305 6167783.07547665853053331, 408345.84848017006879672 6167751.71693767793476582)))</t>
  </si>
  <si>
    <t>intersection_raw!C1:C1001</t>
  </si>
  <si>
    <t>intersection_raw!A2:y2</t>
  </si>
  <si>
    <t>houses id \\ kindergarten id</t>
  </si>
  <si>
    <t>Распределение по детсадам</t>
  </si>
  <si>
    <t>Нагрузка для каждого детсада</t>
  </si>
  <si>
    <t>kindergarten id</t>
  </si>
  <si>
    <t>Нагрузка (чел.)</t>
  </si>
  <si>
    <t>Спрос для каждого детсада</t>
  </si>
  <si>
    <t>Спрос (чел./место)</t>
  </si>
  <si>
    <t>Обратный спрос (место/чел.)</t>
  </si>
  <si>
    <t>Распределение по детсадам обратно спросу</t>
  </si>
  <si>
    <t>Нагрузка для каждого детсада (ср. знач.)</t>
  </si>
  <si>
    <t>Обеспеченность для детсадов</t>
  </si>
  <si>
    <t>Обеспеченность (мест/чел.)</t>
  </si>
  <si>
    <t>Распределение по домам</t>
  </si>
  <si>
    <t>houses id</t>
  </si>
  <si>
    <t>Обеспеченность</t>
  </si>
  <si>
    <t>Итоговая обеспеченность по всему населению (мест/1000 чел.):</t>
  </si>
  <si>
    <t>Норма</t>
  </si>
  <si>
    <t>Население</t>
  </si>
  <si>
    <t>Вычисления</t>
  </si>
  <si>
    <t>Номер интервала</t>
  </si>
  <si>
    <t>Границы интервалов</t>
  </si>
  <si>
    <t>Середина</t>
  </si>
  <si>
    <t>Частота</t>
  </si>
  <si>
    <t>Накопленная частота</t>
  </si>
  <si>
    <t>Накопленное население</t>
  </si>
  <si>
    <t>сумма для накопа населения</t>
  </si>
  <si>
    <t>max</t>
  </si>
  <si>
    <t>min</t>
  </si>
  <si>
    <t>размах</t>
  </si>
  <si>
    <t>ширина интервала</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</si>
</sst>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0.0"/>
    <numFmt numFmtId="165" formatCode="0.000"/>
    <numFmt numFmtId="166" formatCode="#,##0.000000"/>
  </numFmts>
  <fonts count="8">
    <font>
      <sz val="10.0"/>
      <color rgb="FF000000"/>
      <name val="Arial"/>
    </font>
    <font>
      <color theme="1"/>
      <name val="Arial"/>
    </font>
    <font>
      <color theme="0"/>
      <name val="Arial"/>
    </font>
    <font>
      <sz val="11.0"/>
      <color rgb="FF000000"/>
      <name val="Inconsolata"/>
    </font>
    <font>
      <sz val="11.0"/>
      <color rgb="FF000000"/>
      <name val="Calibri"/>
    </font>
    <font>
      <sz val="11.0"/>
      <color theme="1"/>
      <name val="Arial"/>
    </font>
    <font>
      <sz val="11.0"/>
      <color rgb="FFE7E6E6"/>
      <name val="Arial"/>
    </font>
    <font>
      <sz val="11.0"/>
      <color theme="1"/>
      <name val="Inconsolata"/>
    </font>
  </fonts>
  <fills count="4">
    <fill>
      <patternFill patternType="none"/>
    </fill>
    <fill>
      <patternFill patternType="lightGray"/>
    </fill>
    <fill>
      <patternFill patternType="solid">
        <fgColor theme="0"/>
        <bgColor theme="0"/>
      </patternFill>
    </fill>
    <fill>
      <patternFill patternType="solid">
        <fgColor rgb="FFFFFFFF"/>
        <bgColor rgb="FFFFFFFF"/>
      </patternFill>
    </fill>
  </fills>
  <borders count="1">
    <border/>
  </borders>
  <cellStyleXfs count="1">
    <xf borderId="0" fillId="0" fontId="0" numFmtId="0" applyAlignment="1" applyFont="1"/>
  </cellStyleXfs>
  <cellXfs count="24">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Font="1"/>
    <xf borderId="0" fillId="2" fontId="2" numFmtId="0" xfId="0" applyAlignment="1" applyFill="1" applyFont="1">
      <alignment readingOrder="0"/>
    </xf>
    <xf borderId="0" fillId="3" fontId="3" numFmtId="0" xfId="0" applyFill="1" applyFont="1"/>
    <xf borderId="0" fillId="0" fontId="4" numFmtId="0" xfId="0" applyAlignment="1" applyFont="1">
      <alignment shrinkToFit="0" vertical="bottom" wrapText="0"/>
    </xf>
    <xf borderId="0" fillId="3" fontId="3" numFmtId="0" xfId="0" applyFont="1"/>
    <xf borderId="0" fillId="0" fontId="4" numFmtId="0" xfId="0" applyAlignment="1" applyFont="1">
      <alignment horizontal="right" readingOrder="0" shrinkToFit="0" vertical="bottom" wrapText="0"/>
    </xf>
    <xf borderId="0" fillId="3" fontId="3" numFmtId="1" xfId="0" applyAlignment="1" applyFont="1" applyNumberFormat="1">
      <alignment readingOrder="0"/>
    </xf>
    <xf borderId="0" fillId="0" fontId="4" numFmtId="164" xfId="0" applyAlignment="1" applyFont="1" applyNumberFormat="1">
      <alignment horizontal="right" readingOrder="0" shrinkToFit="0" vertical="bottom" wrapText="0"/>
    </xf>
    <xf borderId="0" fillId="3" fontId="3" numFmtId="1" xfId="0" applyAlignment="1" applyFont="1" applyNumberFormat="1">
      <alignment readingOrder="0"/>
    </xf>
    <xf borderId="0" fillId="3" fontId="3" numFmtId="2" xfId="0" applyAlignment="1" applyFont="1" applyNumberFormat="1">
      <alignment readingOrder="0"/>
    </xf>
    <xf borderId="0" fillId="0" fontId="4" numFmtId="1" xfId="0" applyAlignment="1" applyFont="1" applyNumberFormat="1">
      <alignment horizontal="right" readingOrder="0" shrinkToFit="0" vertical="bottom" wrapText="0"/>
    </xf>
    <xf borderId="0" fillId="0" fontId="1" numFmtId="0" xfId="0" applyAlignment="1" applyFont="1">
      <alignment readingOrder="0" shrinkToFit="0" wrapText="1"/>
    </xf>
    <xf borderId="0" fillId="0" fontId="4" numFmtId="0" xfId="0" applyAlignment="1" applyFont="1">
      <alignment horizontal="center" readingOrder="0" shrinkToFit="0" vertical="bottom" wrapText="0"/>
    </xf>
    <xf borderId="0" fillId="3" fontId="3" numFmtId="165" xfId="0" applyAlignment="1" applyFont="1" applyNumberFormat="1">
      <alignment readingOrder="0"/>
    </xf>
    <xf borderId="0" fillId="0" fontId="1" numFmtId="166" xfId="0" applyFont="1" applyNumberFormat="1"/>
    <xf borderId="0" fillId="0" fontId="5" numFmtId="0" xfId="0" applyAlignment="1" applyFont="1">
      <alignment readingOrder="0"/>
    </xf>
    <xf borderId="0" fillId="0" fontId="1" numFmtId="0" xfId="0" applyAlignment="1" applyFont="1">
      <alignment horizontal="center"/>
    </xf>
    <xf borderId="0" fillId="0" fontId="6" numFmtId="0" xfId="0" applyAlignment="1" applyFont="1">
      <alignment readingOrder="0"/>
    </xf>
    <xf borderId="0" fillId="0" fontId="1" numFmtId="165" xfId="0" applyFont="1" applyNumberFormat="1"/>
    <xf borderId="0" fillId="0" fontId="1" numFmtId="1" xfId="0" applyFont="1" applyNumberFormat="1"/>
    <xf borderId="0" fillId="0" fontId="1" numFmtId="4" xfId="0" applyFont="1" applyNumberFormat="1"/>
    <xf borderId="0" fillId="3" fontId="7" numFmtId="0" xfId="0" applyFont="1"/>
  </cellXfs>
  <cellStyles count="1">
    <cellStyle xfId="0" name="Normal" builtinId="0"/>
  </cellStyles>
  <dxfs count="1">
    <dxf>
      <font/>
      <fill>
        <patternFill patternType="solid">
          <fgColor rgb="FFB7E1CD"/>
          <bgColor rgb="FFB7E1CD"/>
        </patternFill>
      </fill>
      <border/>
    </dxf>
  </dxfs>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5" Type="http://schemas.openxmlformats.org/officeDocument/2006/relationships/worksheet" Target="worksheets/sheet2.xml"/><Relationship Id="rId6" Type="http://schemas.openxmlformats.org/officeDocument/2006/relationships/worksheet" Target="worksheets/sheet3.xml"/><Relationship Id="rId18" Type="http://schemas.openxmlformats.org/officeDocument/2006/relationships/worksheet" Target="worksheets/sheet15.xml"/><Relationship Id="rId7" Type="http://schemas.openxmlformats.org/officeDocument/2006/relationships/worksheet" Target="worksheets/sheet4.xml"/><Relationship Id="rId8" Type="http://schemas.openxmlformats.org/officeDocument/2006/relationships/worksheet" Target="worksheets/sheet5.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Обеспеченность жителей Коньково местами в детских садах</a:t>
            </a:r>
          </a:p>
        </c:rich>
      </c:tx>
      <c:overlay val="0"/>
    </c:title>
    <c:plotArea>
      <c:layout/>
      <c:barChart>
        <c:barDir val="col"/>
        <c:ser>
          <c:idx val="0"/>
          <c:order val="0"/>
          <c:spPr>
            <a:solidFill>
              <a:srgbClr val="FFE599"/>
            </a:solidFill>
            <a:ln cmpd="sng">
              <a:solidFill>
                <a:srgbClr val="999999">
                  <a:alpha val="100000"/>
                </a:srgbClr>
              </a:solidFill>
            </a:ln>
          </c:spPr>
          <c:cat>
            <c:strRef>
              <c:f>Bar_chart!$L$6:$L$23</c:f>
            </c:strRef>
          </c:cat>
          <c:val>
            <c:numRef>
              <c:f>Bar_chart!$O$6:$O$23</c:f>
              <c:numCache/>
            </c:numRef>
          </c:val>
        </c:ser>
        <c:axId val="70468762"/>
        <c:axId val="361847460"/>
      </c:barChart>
      <c:catAx>
        <c:axId val="70468762"/>
        <c:scaling>
          <c:orientation val="minMax"/>
        </c:scaling>
        <c:delete val="0"/>
        <c:axPos val="b"/>
        <c:title>
          <c:tx>
            <c:rich>
              <a:bodyPr/>
              <a:lstStyle/>
              <a:p>
                <a:pPr lvl="0">
                  <a:defRPr b="0" sz="1200">
                    <a:solidFill>
                      <a:srgbClr val="000000"/>
                    </a:solidFill>
                    <a:latin typeface="+mn-lt"/>
                  </a:defRPr>
                </a:pPr>
                <a:r>
                  <a:rPr b="0" sz="1200">
                    <a:solidFill>
                      <a:srgbClr val="000000"/>
                    </a:solidFill>
                    <a:latin typeface="+mn-lt"/>
                  </a:rPr>
                  <a:t>Обеспеченность (мест/1000 чел.)</a:t>
                </a:r>
              </a:p>
            </c:rich>
          </c:tx>
          <c:overlay val="0"/>
        </c:title>
        <c:numFmt formatCode="General" sourceLinked="1"/>
        <c:majorTickMark val="none"/>
        <c:minorTickMark val="none"/>
        <c:spPr/>
        <c:txPr>
          <a:bodyPr/>
          <a:lstStyle/>
          <a:p>
            <a:pPr lvl="0">
              <a:defRPr b="0">
                <a:solidFill>
                  <a:srgbClr val="000000"/>
                </a:solidFill>
                <a:latin typeface="+mn-lt"/>
              </a:defRPr>
            </a:pPr>
          </a:p>
        </c:txPr>
        <c:crossAx val="361847460"/>
      </c:catAx>
      <c:valAx>
        <c:axId val="361847460"/>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Население</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70468762"/>
      </c:valAx>
    </c:plotArea>
    <c:plotVisOnly val="1"/>
  </c:chart>
  <c:spPr>
    <a:solidFill>
      <a:schemeClr val="lt1"/>
    </a:solidFill>
  </c:spPr>
</c:chartSpace>
</file>

<file path=xl/drawings/_rels/drawing15.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8</xdr:col>
      <xdr:colOff>695325</xdr:colOff>
      <xdr:row>25</xdr:row>
      <xdr:rowOff>47625</xdr:rowOff>
    </xdr:from>
    <xdr:ext cx="5905500" cy="3533775"/>
    <xdr:graphicFrame>
      <xdr:nvGraphicFramePr>
        <xdr:cNvPr id="1" name="Chart 1" title="Диаграмма"/>
        <xdr:cNvGraphicFramePr/>
      </xdr:nvGraphicFramePr>
      <xdr:xfrm>
        <a:off x="0" y="0"/>
        <a:ext cx="0" cy="0"/>
      </xdr:xfrm>
      <a:graphic>
        <a:graphicData uri="http://schemas.openxmlformats.org/drawingml/2006/chart">
          <c:chart r:id="rId1"/>
        </a:graphicData>
      </a:graphic>
    </xdr:graphicFrame>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3" max="3" width="28.0"/>
  </cols>
  <sheetData>
    <row r="1">
      <c r="A1" s="1" t="s">
        <v>0</v>
      </c>
      <c r="B1" s="1" t="s">
        <v>1</v>
      </c>
      <c r="C1" s="1" t="s">
        <v>2</v>
      </c>
      <c r="D1" s="1" t="s">
        <v>3</v>
      </c>
    </row>
    <row r="2">
      <c r="A2" s="1" t="s">
        <v>4</v>
      </c>
      <c r="B2" s="1">
        <v>0.0</v>
      </c>
      <c r="C2" s="1" t="s">
        <v>5</v>
      </c>
      <c r="D2" s="1">
        <v>431.0</v>
      </c>
      <c r="F2" s="2">
        <f>SUM(D2:D130)</f>
        <v>55572</v>
      </c>
    </row>
    <row r="3">
      <c r="A3" s="1" t="s">
        <v>6</v>
      </c>
      <c r="B3" s="1">
        <v>1.0</v>
      </c>
      <c r="C3" s="1" t="s">
        <v>7</v>
      </c>
      <c r="D3" s="1">
        <v>551.0</v>
      </c>
    </row>
    <row r="4">
      <c r="A4" s="1" t="s">
        <v>8</v>
      </c>
      <c r="B4" s="1">
        <v>2.0</v>
      </c>
      <c r="C4" s="1" t="s">
        <v>9</v>
      </c>
      <c r="D4" s="1">
        <v>468.0</v>
      </c>
    </row>
    <row r="5">
      <c r="A5" s="1" t="s">
        <v>10</v>
      </c>
      <c r="B5" s="1">
        <v>3.0</v>
      </c>
      <c r="C5" s="1" t="s">
        <v>11</v>
      </c>
      <c r="D5" s="1">
        <v>373.0</v>
      </c>
    </row>
    <row r="6">
      <c r="A6" s="1" t="s">
        <v>12</v>
      </c>
      <c r="B6" s="1">
        <v>4.0</v>
      </c>
      <c r="C6" s="1" t="s">
        <v>13</v>
      </c>
      <c r="D6" s="1">
        <v>374.0</v>
      </c>
    </row>
    <row r="7">
      <c r="A7" s="1" t="s">
        <v>14</v>
      </c>
      <c r="B7" s="1">
        <v>5.0</v>
      </c>
      <c r="C7" s="1" t="s">
        <v>15</v>
      </c>
      <c r="D7" s="1">
        <v>638.0</v>
      </c>
    </row>
    <row r="8">
      <c r="A8" s="1" t="s">
        <v>16</v>
      </c>
      <c r="B8" s="1">
        <v>6.0</v>
      </c>
      <c r="C8" s="1" t="s">
        <v>17</v>
      </c>
      <c r="D8" s="1">
        <v>464.0</v>
      </c>
    </row>
    <row r="9">
      <c r="A9" s="1" t="s">
        <v>18</v>
      </c>
      <c r="B9" s="1">
        <v>7.0</v>
      </c>
      <c r="C9" s="1" t="s">
        <v>19</v>
      </c>
      <c r="D9" s="1">
        <v>274.0</v>
      </c>
    </row>
    <row r="10">
      <c r="A10" s="1" t="s">
        <v>20</v>
      </c>
      <c r="B10" s="1">
        <v>8.0</v>
      </c>
      <c r="C10" s="1" t="s">
        <v>21</v>
      </c>
      <c r="D10" s="1">
        <v>441.0</v>
      </c>
    </row>
    <row r="11">
      <c r="A11" s="1" t="s">
        <v>22</v>
      </c>
      <c r="B11" s="1">
        <v>9.0</v>
      </c>
      <c r="C11" s="1" t="s">
        <v>23</v>
      </c>
      <c r="D11" s="1">
        <v>437.0</v>
      </c>
    </row>
    <row r="12">
      <c r="A12" s="1" t="s">
        <v>24</v>
      </c>
      <c r="B12" s="1">
        <v>10.0</v>
      </c>
      <c r="C12" s="1" t="s">
        <v>25</v>
      </c>
      <c r="D12" s="1">
        <v>651.0</v>
      </c>
    </row>
    <row r="13">
      <c r="A13" s="1" t="s">
        <v>26</v>
      </c>
      <c r="B13" s="1">
        <v>11.0</v>
      </c>
      <c r="C13" s="1" t="s">
        <v>27</v>
      </c>
      <c r="D13" s="1">
        <v>312.0</v>
      </c>
    </row>
    <row r="14">
      <c r="A14" s="1" t="s">
        <v>28</v>
      </c>
      <c r="B14" s="1">
        <v>12.0</v>
      </c>
      <c r="C14" s="1" t="s">
        <v>29</v>
      </c>
      <c r="D14" s="1">
        <v>185.0</v>
      </c>
    </row>
    <row r="15">
      <c r="A15" s="1" t="s">
        <v>30</v>
      </c>
      <c r="B15" s="1">
        <v>13.0</v>
      </c>
      <c r="C15" s="1" t="s">
        <v>31</v>
      </c>
      <c r="D15" s="1">
        <v>372.0</v>
      </c>
    </row>
    <row r="16">
      <c r="A16" s="1" t="s">
        <v>32</v>
      </c>
      <c r="B16" s="1">
        <v>14.0</v>
      </c>
      <c r="C16" s="1" t="s">
        <v>33</v>
      </c>
      <c r="D16" s="1">
        <v>375.0</v>
      </c>
    </row>
    <row r="17">
      <c r="A17" s="1" t="s">
        <v>34</v>
      </c>
      <c r="B17" s="1">
        <v>15.0</v>
      </c>
      <c r="C17" s="1" t="s">
        <v>35</v>
      </c>
      <c r="D17" s="1">
        <v>252.0</v>
      </c>
    </row>
    <row r="18">
      <c r="A18" s="1" t="s">
        <v>36</v>
      </c>
      <c r="B18" s="1">
        <v>16.0</v>
      </c>
      <c r="C18" s="1" t="s">
        <v>37</v>
      </c>
      <c r="D18" s="1">
        <v>267.0</v>
      </c>
    </row>
    <row r="19">
      <c r="A19" s="1" t="s">
        <v>38</v>
      </c>
      <c r="B19" s="1">
        <v>17.0</v>
      </c>
      <c r="C19" s="1" t="s">
        <v>39</v>
      </c>
      <c r="D19" s="1">
        <v>612.0</v>
      </c>
    </row>
    <row r="20">
      <c r="A20" s="1" t="s">
        <v>40</v>
      </c>
      <c r="B20" s="1">
        <v>18.0</v>
      </c>
      <c r="C20" s="1" t="s">
        <v>41</v>
      </c>
      <c r="D20" s="1">
        <v>462.0</v>
      </c>
    </row>
    <row r="21">
      <c r="A21" s="1" t="s">
        <v>42</v>
      </c>
      <c r="B21" s="1">
        <v>19.0</v>
      </c>
      <c r="C21" s="1" t="s">
        <v>43</v>
      </c>
      <c r="D21" s="1">
        <v>469.0</v>
      </c>
    </row>
    <row r="22">
      <c r="A22" s="1" t="s">
        <v>44</v>
      </c>
      <c r="B22" s="1">
        <v>20.0</v>
      </c>
      <c r="C22" s="1" t="s">
        <v>45</v>
      </c>
      <c r="D22" s="1">
        <v>287.0</v>
      </c>
    </row>
    <row r="23">
      <c r="A23" s="1" t="s">
        <v>46</v>
      </c>
      <c r="B23" s="1">
        <v>21.0</v>
      </c>
      <c r="C23" s="1" t="s">
        <v>47</v>
      </c>
      <c r="D23" s="1">
        <v>434.0</v>
      </c>
    </row>
    <row r="24">
      <c r="A24" s="1" t="s">
        <v>48</v>
      </c>
      <c r="B24" s="1">
        <v>22.0</v>
      </c>
      <c r="C24" s="1" t="s">
        <v>49</v>
      </c>
      <c r="D24" s="1">
        <v>379.0</v>
      </c>
    </row>
    <row r="25">
      <c r="A25" s="1" t="s">
        <v>50</v>
      </c>
      <c r="B25" s="1">
        <v>23.0</v>
      </c>
      <c r="C25" s="1" t="s">
        <v>51</v>
      </c>
      <c r="D25" s="1">
        <v>375.0</v>
      </c>
    </row>
    <row r="26">
      <c r="A26" s="1" t="s">
        <v>52</v>
      </c>
      <c r="B26" s="1">
        <v>24.0</v>
      </c>
      <c r="C26" s="1" t="s">
        <v>53</v>
      </c>
      <c r="D26" s="1">
        <v>455.0</v>
      </c>
    </row>
    <row r="27">
      <c r="A27" s="1" t="s">
        <v>54</v>
      </c>
      <c r="B27" s="1">
        <v>25.0</v>
      </c>
      <c r="C27" s="1" t="s">
        <v>55</v>
      </c>
      <c r="D27" s="1">
        <v>374.0</v>
      </c>
    </row>
    <row r="28">
      <c r="A28" s="1" t="s">
        <v>56</v>
      </c>
      <c r="B28" s="1">
        <v>26.0</v>
      </c>
      <c r="C28" s="1" t="s">
        <v>57</v>
      </c>
      <c r="D28" s="1">
        <v>638.0</v>
      </c>
    </row>
    <row r="29">
      <c r="A29" s="1" t="s">
        <v>58</v>
      </c>
      <c r="B29" s="1">
        <v>27.0</v>
      </c>
      <c r="C29" s="1" t="s">
        <v>59</v>
      </c>
      <c r="D29" s="1">
        <v>369.0</v>
      </c>
    </row>
    <row r="30">
      <c r="A30" s="1" t="s">
        <v>60</v>
      </c>
      <c r="B30" s="1">
        <v>28.0</v>
      </c>
      <c r="C30" s="1" t="s">
        <v>61</v>
      </c>
      <c r="D30" s="1">
        <v>454.0</v>
      </c>
    </row>
    <row r="31">
      <c r="A31" s="1" t="s">
        <v>62</v>
      </c>
      <c r="B31" s="1">
        <v>29.0</v>
      </c>
      <c r="C31" s="1" t="s">
        <v>63</v>
      </c>
      <c r="D31" s="1">
        <v>1117.0</v>
      </c>
    </row>
    <row r="32">
      <c r="A32" s="1" t="s">
        <v>64</v>
      </c>
      <c r="B32" s="1">
        <v>30.0</v>
      </c>
      <c r="C32" s="1" t="s">
        <v>65</v>
      </c>
      <c r="D32" s="1">
        <v>458.0</v>
      </c>
    </row>
    <row r="33">
      <c r="A33" s="1" t="s">
        <v>66</v>
      </c>
      <c r="B33" s="1">
        <v>31.0</v>
      </c>
      <c r="C33" s="1" t="s">
        <v>67</v>
      </c>
      <c r="D33" s="1">
        <v>371.0</v>
      </c>
    </row>
    <row r="34">
      <c r="A34" s="1" t="s">
        <v>68</v>
      </c>
      <c r="B34" s="1">
        <v>32.0</v>
      </c>
      <c r="C34" s="1" t="s">
        <v>69</v>
      </c>
      <c r="D34" s="1">
        <v>455.0</v>
      </c>
    </row>
    <row r="35">
      <c r="A35" s="1" t="s">
        <v>70</v>
      </c>
      <c r="B35" s="1">
        <v>33.0</v>
      </c>
      <c r="C35" s="1" t="s">
        <v>71</v>
      </c>
      <c r="D35" s="1">
        <v>374.0</v>
      </c>
    </row>
    <row r="36">
      <c r="A36" s="1" t="s">
        <v>72</v>
      </c>
      <c r="B36" s="1">
        <v>34.0</v>
      </c>
      <c r="C36" s="1" t="s">
        <v>73</v>
      </c>
      <c r="D36" s="1">
        <v>316.0</v>
      </c>
    </row>
    <row r="37">
      <c r="A37" s="1" t="s">
        <v>74</v>
      </c>
      <c r="B37" s="1">
        <v>35.0</v>
      </c>
      <c r="C37" s="1" t="s">
        <v>75</v>
      </c>
      <c r="D37" s="1">
        <v>645.0</v>
      </c>
    </row>
    <row r="38">
      <c r="A38" s="1" t="s">
        <v>76</v>
      </c>
      <c r="B38" s="1">
        <v>36.0</v>
      </c>
      <c r="C38" s="1" t="s">
        <v>77</v>
      </c>
      <c r="D38" s="1">
        <v>273.0</v>
      </c>
    </row>
    <row r="39">
      <c r="A39" s="1" t="s">
        <v>78</v>
      </c>
      <c r="B39" s="1">
        <v>37.0</v>
      </c>
      <c r="C39" s="1" t="s">
        <v>79</v>
      </c>
      <c r="D39" s="1">
        <v>440.0</v>
      </c>
    </row>
    <row r="40">
      <c r="A40" s="1" t="s">
        <v>80</v>
      </c>
      <c r="B40" s="1">
        <v>38.0</v>
      </c>
      <c r="C40" s="1" t="s">
        <v>81</v>
      </c>
      <c r="D40" s="1">
        <v>440.0</v>
      </c>
    </row>
    <row r="41">
      <c r="A41" s="1" t="s">
        <v>82</v>
      </c>
      <c r="B41" s="1">
        <v>39.0</v>
      </c>
      <c r="C41" s="1" t="s">
        <v>83</v>
      </c>
      <c r="D41" s="1">
        <v>635.0</v>
      </c>
    </row>
    <row r="42">
      <c r="A42" s="1" t="s">
        <v>84</v>
      </c>
      <c r="B42" s="1">
        <v>40.0</v>
      </c>
      <c r="C42" s="1" t="s">
        <v>85</v>
      </c>
      <c r="D42" s="1">
        <v>372.0</v>
      </c>
    </row>
    <row r="43">
      <c r="A43" s="1" t="s">
        <v>86</v>
      </c>
      <c r="B43" s="1">
        <v>41.0</v>
      </c>
      <c r="C43" s="1" t="s">
        <v>87</v>
      </c>
      <c r="D43" s="1">
        <v>409.0</v>
      </c>
    </row>
    <row r="44">
      <c r="A44" s="1" t="s">
        <v>88</v>
      </c>
      <c r="B44" s="1">
        <v>42.0</v>
      </c>
      <c r="C44" s="1" t="s">
        <v>89</v>
      </c>
      <c r="D44" s="1">
        <v>1003.0</v>
      </c>
    </row>
    <row r="45">
      <c r="A45" s="1" t="s">
        <v>90</v>
      </c>
      <c r="B45" s="1">
        <v>43.0</v>
      </c>
      <c r="C45" s="1" t="s">
        <v>91</v>
      </c>
      <c r="D45" s="1">
        <v>455.0</v>
      </c>
    </row>
    <row r="46">
      <c r="A46" s="1" t="s">
        <v>92</v>
      </c>
      <c r="B46" s="1">
        <v>44.0</v>
      </c>
      <c r="C46" s="1" t="s">
        <v>93</v>
      </c>
      <c r="D46" s="1">
        <v>459.0</v>
      </c>
    </row>
    <row r="47">
      <c r="A47" s="1" t="s">
        <v>94</v>
      </c>
      <c r="B47" s="1">
        <v>45.0</v>
      </c>
      <c r="C47" s="1" t="s">
        <v>95</v>
      </c>
      <c r="D47" s="1">
        <v>305.0</v>
      </c>
    </row>
    <row r="48">
      <c r="A48" s="1" t="s">
        <v>96</v>
      </c>
      <c r="B48" s="1">
        <v>49.0</v>
      </c>
      <c r="C48" s="1" t="s">
        <v>97</v>
      </c>
      <c r="D48" s="1">
        <v>411.0</v>
      </c>
    </row>
    <row r="49">
      <c r="A49" s="1" t="s">
        <v>98</v>
      </c>
      <c r="B49" s="1">
        <v>50.0</v>
      </c>
      <c r="C49" s="1" t="s">
        <v>99</v>
      </c>
      <c r="D49" s="1">
        <v>373.0</v>
      </c>
    </row>
    <row r="50">
      <c r="A50" s="1" t="s">
        <v>100</v>
      </c>
      <c r="B50" s="1">
        <v>51.0</v>
      </c>
      <c r="C50" s="1" t="s">
        <v>101</v>
      </c>
      <c r="D50" s="1">
        <v>375.0</v>
      </c>
    </row>
    <row r="51">
      <c r="A51" s="1" t="s">
        <v>102</v>
      </c>
      <c r="B51" s="1">
        <v>52.0</v>
      </c>
      <c r="C51" s="1" t="s">
        <v>103</v>
      </c>
      <c r="D51" s="1">
        <v>129.0</v>
      </c>
    </row>
    <row r="52">
      <c r="A52" s="1" t="s">
        <v>104</v>
      </c>
      <c r="B52" s="1">
        <v>53.0</v>
      </c>
      <c r="C52" s="1" t="s">
        <v>105</v>
      </c>
      <c r="D52" s="1">
        <v>225.0</v>
      </c>
    </row>
    <row r="53">
      <c r="A53" s="1" t="s">
        <v>106</v>
      </c>
      <c r="B53" s="1">
        <v>54.0</v>
      </c>
      <c r="C53" s="1" t="s">
        <v>107</v>
      </c>
      <c r="D53" s="1">
        <v>226.0</v>
      </c>
    </row>
    <row r="54">
      <c r="A54" s="1" t="s">
        <v>108</v>
      </c>
      <c r="B54" s="1">
        <v>55.0</v>
      </c>
      <c r="C54" s="1" t="s">
        <v>109</v>
      </c>
      <c r="D54" s="1">
        <v>129.0</v>
      </c>
    </row>
    <row r="55">
      <c r="A55" s="1" t="s">
        <v>110</v>
      </c>
      <c r="B55" s="1">
        <v>56.0</v>
      </c>
      <c r="C55" s="1" t="s">
        <v>111</v>
      </c>
      <c r="D55" s="1">
        <v>426.0</v>
      </c>
    </row>
    <row r="56">
      <c r="A56" s="1" t="s">
        <v>112</v>
      </c>
      <c r="B56" s="1">
        <v>57.0</v>
      </c>
      <c r="C56" s="1" t="s">
        <v>113</v>
      </c>
      <c r="D56" s="1">
        <v>134.0</v>
      </c>
    </row>
    <row r="57">
      <c r="A57" s="1" t="s">
        <v>114</v>
      </c>
      <c r="B57" s="1">
        <v>58.0</v>
      </c>
      <c r="C57" s="1" t="s">
        <v>115</v>
      </c>
      <c r="D57" s="1">
        <v>213.0</v>
      </c>
    </row>
    <row r="58">
      <c r="A58" s="1" t="s">
        <v>116</v>
      </c>
      <c r="B58" s="1">
        <v>59.0</v>
      </c>
      <c r="C58" s="1" t="s">
        <v>117</v>
      </c>
      <c r="D58" s="1">
        <v>212.0</v>
      </c>
    </row>
    <row r="59">
      <c r="A59" s="1" t="s">
        <v>118</v>
      </c>
      <c r="B59" s="1">
        <v>60.0</v>
      </c>
      <c r="C59" s="1" t="s">
        <v>119</v>
      </c>
      <c r="D59" s="1">
        <v>251.0</v>
      </c>
    </row>
    <row r="60">
      <c r="A60" s="1" t="s">
        <v>120</v>
      </c>
      <c r="B60" s="1">
        <v>61.0</v>
      </c>
      <c r="C60" s="1" t="s">
        <v>121</v>
      </c>
      <c r="D60" s="1">
        <v>259.0</v>
      </c>
    </row>
    <row r="61">
      <c r="A61" s="1" t="s">
        <v>122</v>
      </c>
      <c r="B61" s="1">
        <v>62.0</v>
      </c>
      <c r="C61" s="1" t="s">
        <v>123</v>
      </c>
      <c r="D61" s="1">
        <v>179.0</v>
      </c>
    </row>
    <row r="62">
      <c r="A62" s="1" t="s">
        <v>124</v>
      </c>
      <c r="B62" s="1">
        <v>63.0</v>
      </c>
      <c r="C62" s="1" t="s">
        <v>125</v>
      </c>
      <c r="D62" s="1">
        <v>257.0</v>
      </c>
    </row>
    <row r="63">
      <c r="A63" s="1" t="s">
        <v>126</v>
      </c>
      <c r="B63" s="1">
        <v>64.0</v>
      </c>
      <c r="C63" s="1" t="s">
        <v>127</v>
      </c>
      <c r="D63" s="1">
        <v>178.0</v>
      </c>
    </row>
    <row r="64">
      <c r="A64" s="1" t="s">
        <v>128</v>
      </c>
      <c r="B64" s="1">
        <v>65.0</v>
      </c>
      <c r="C64" s="1" t="s">
        <v>129</v>
      </c>
      <c r="D64" s="1">
        <v>131.0</v>
      </c>
    </row>
    <row r="65">
      <c r="A65" s="1" t="s">
        <v>130</v>
      </c>
      <c r="B65" s="1">
        <v>66.0</v>
      </c>
      <c r="C65" s="1" t="s">
        <v>131</v>
      </c>
      <c r="D65" s="1">
        <v>224.0</v>
      </c>
    </row>
    <row r="66">
      <c r="A66" s="1" t="s">
        <v>132</v>
      </c>
      <c r="B66" s="1">
        <v>67.0</v>
      </c>
      <c r="C66" s="1" t="s">
        <v>133</v>
      </c>
      <c r="D66" s="1">
        <v>156.0</v>
      </c>
    </row>
    <row r="67">
      <c r="A67" s="1" t="s">
        <v>134</v>
      </c>
      <c r="B67" s="1">
        <v>68.0</v>
      </c>
      <c r="C67" s="1" t="s">
        <v>135</v>
      </c>
      <c r="D67" s="1">
        <v>227.0</v>
      </c>
    </row>
    <row r="68">
      <c r="A68" s="1" t="s">
        <v>136</v>
      </c>
      <c r="B68" s="1">
        <v>69.0</v>
      </c>
      <c r="C68" s="1" t="s">
        <v>137</v>
      </c>
      <c r="D68" s="1">
        <v>233.0</v>
      </c>
    </row>
    <row r="69">
      <c r="A69" s="1" t="s">
        <v>138</v>
      </c>
      <c r="B69" s="1">
        <v>70.0</v>
      </c>
      <c r="C69" s="1" t="s">
        <v>139</v>
      </c>
      <c r="D69" s="1">
        <v>237.0</v>
      </c>
    </row>
    <row r="70">
      <c r="A70" s="1" t="s">
        <v>140</v>
      </c>
      <c r="B70" s="1">
        <v>71.0</v>
      </c>
      <c r="C70" s="1" t="s">
        <v>141</v>
      </c>
      <c r="D70" s="1">
        <v>226.0</v>
      </c>
    </row>
    <row r="71">
      <c r="A71" s="1" t="s">
        <v>142</v>
      </c>
      <c r="B71" s="1">
        <v>72.0</v>
      </c>
      <c r="C71" s="1" t="s">
        <v>143</v>
      </c>
      <c r="D71" s="1">
        <v>128.0</v>
      </c>
    </row>
    <row r="72">
      <c r="A72" s="1" t="s">
        <v>144</v>
      </c>
      <c r="B72" s="1">
        <v>73.0</v>
      </c>
      <c r="C72" s="1" t="s">
        <v>145</v>
      </c>
      <c r="D72" s="1">
        <v>263.0</v>
      </c>
    </row>
    <row r="73">
      <c r="A73" s="1" t="s">
        <v>146</v>
      </c>
      <c r="B73" s="1">
        <v>74.0</v>
      </c>
      <c r="C73" s="1" t="s">
        <v>147</v>
      </c>
      <c r="D73" s="1">
        <v>177.0</v>
      </c>
    </row>
    <row r="74">
      <c r="A74" s="1" t="s">
        <v>148</v>
      </c>
      <c r="B74" s="1">
        <v>75.0</v>
      </c>
      <c r="C74" s="1" t="s">
        <v>149</v>
      </c>
      <c r="D74" s="1">
        <v>180.0</v>
      </c>
    </row>
    <row r="75">
      <c r="A75" s="1" t="s">
        <v>150</v>
      </c>
      <c r="B75" s="1">
        <v>76.0</v>
      </c>
      <c r="C75" s="1" t="s">
        <v>151</v>
      </c>
      <c r="D75" s="1">
        <v>262.0</v>
      </c>
    </row>
    <row r="76">
      <c r="A76" s="1" t="s">
        <v>152</v>
      </c>
      <c r="B76" s="1">
        <v>77.0</v>
      </c>
      <c r="C76" s="1" t="s">
        <v>153</v>
      </c>
      <c r="D76" s="1">
        <v>207.0</v>
      </c>
    </row>
    <row r="77">
      <c r="A77" s="1" t="s">
        <v>154</v>
      </c>
      <c r="B77" s="1">
        <v>78.0</v>
      </c>
      <c r="C77" s="1" t="s">
        <v>155</v>
      </c>
      <c r="D77" s="1">
        <v>216.0</v>
      </c>
    </row>
    <row r="78">
      <c r="A78" s="1" t="s">
        <v>156</v>
      </c>
      <c r="B78" s="1">
        <v>79.0</v>
      </c>
      <c r="C78" s="1" t="s">
        <v>157</v>
      </c>
      <c r="D78" s="1">
        <v>213.0</v>
      </c>
    </row>
    <row r="79">
      <c r="A79" s="1" t="s">
        <v>158</v>
      </c>
      <c r="B79" s="1">
        <v>80.0</v>
      </c>
      <c r="C79" s="1" t="s">
        <v>159</v>
      </c>
      <c r="D79" s="1">
        <v>135.0</v>
      </c>
    </row>
    <row r="80">
      <c r="A80" s="1" t="s">
        <v>160</v>
      </c>
      <c r="B80" s="1">
        <v>81.0</v>
      </c>
      <c r="C80" s="1" t="s">
        <v>161</v>
      </c>
      <c r="D80" s="1">
        <v>245.0</v>
      </c>
    </row>
    <row r="81">
      <c r="A81" s="1" t="s">
        <v>162</v>
      </c>
      <c r="B81" s="1">
        <v>82.0</v>
      </c>
      <c r="C81" s="1" t="s">
        <v>163</v>
      </c>
      <c r="D81" s="1">
        <v>544.0</v>
      </c>
    </row>
    <row r="82">
      <c r="A82" s="1" t="s">
        <v>164</v>
      </c>
      <c r="B82" s="1">
        <v>83.0</v>
      </c>
      <c r="C82" s="1" t="s">
        <v>165</v>
      </c>
      <c r="D82" s="1">
        <v>680.0</v>
      </c>
    </row>
    <row r="83">
      <c r="A83" s="1" t="s">
        <v>166</v>
      </c>
      <c r="B83" s="1">
        <v>84.0</v>
      </c>
      <c r="C83" s="1" t="s">
        <v>167</v>
      </c>
      <c r="D83" s="1">
        <v>681.0</v>
      </c>
    </row>
    <row r="84">
      <c r="A84" s="1" t="s">
        <v>168</v>
      </c>
      <c r="B84" s="1">
        <v>85.0</v>
      </c>
      <c r="C84" s="1" t="s">
        <v>169</v>
      </c>
      <c r="D84" s="1">
        <v>226.0</v>
      </c>
    </row>
    <row r="85">
      <c r="A85" s="1" t="s">
        <v>170</v>
      </c>
      <c r="B85" s="1">
        <v>86.0</v>
      </c>
      <c r="C85" s="1" t="s">
        <v>171</v>
      </c>
      <c r="D85" s="1">
        <v>226.0</v>
      </c>
    </row>
    <row r="86">
      <c r="A86" s="1" t="s">
        <v>172</v>
      </c>
      <c r="B86" s="1">
        <v>87.0</v>
      </c>
      <c r="C86" s="1" t="s">
        <v>173</v>
      </c>
      <c r="D86" s="1">
        <v>542.0</v>
      </c>
    </row>
    <row r="87">
      <c r="A87" s="1" t="s">
        <v>174</v>
      </c>
      <c r="B87" s="1">
        <v>88.0</v>
      </c>
      <c r="C87" s="1" t="s">
        <v>175</v>
      </c>
      <c r="D87" s="1">
        <v>1234.0</v>
      </c>
    </row>
    <row r="88">
      <c r="A88" s="1" t="s">
        <v>176</v>
      </c>
      <c r="B88" s="1">
        <v>89.0</v>
      </c>
      <c r="C88" s="1" t="s">
        <v>177</v>
      </c>
      <c r="D88" s="1">
        <v>1017.0</v>
      </c>
    </row>
    <row r="89">
      <c r="A89" s="1" t="s">
        <v>178</v>
      </c>
      <c r="B89" s="1">
        <v>90.0</v>
      </c>
      <c r="C89" s="1" t="s">
        <v>179</v>
      </c>
      <c r="D89" s="1">
        <v>454.0</v>
      </c>
    </row>
    <row r="90">
      <c r="A90" s="1" t="s">
        <v>180</v>
      </c>
      <c r="B90" s="1">
        <v>91.0</v>
      </c>
      <c r="C90" s="1" t="s">
        <v>181</v>
      </c>
      <c r="D90" s="1">
        <v>1013.0</v>
      </c>
    </row>
    <row r="91">
      <c r="A91" s="1" t="s">
        <v>182</v>
      </c>
      <c r="B91" s="1">
        <v>92.0</v>
      </c>
      <c r="C91" s="1" t="s">
        <v>183</v>
      </c>
      <c r="D91" s="1">
        <v>1234.0</v>
      </c>
    </row>
    <row r="92">
      <c r="A92" s="1" t="s">
        <v>184</v>
      </c>
      <c r="B92" s="1">
        <v>93.0</v>
      </c>
      <c r="C92" s="1" t="s">
        <v>185</v>
      </c>
      <c r="D92" s="1">
        <v>1951.0</v>
      </c>
    </row>
    <row r="93">
      <c r="A93" s="1" t="s">
        <v>186</v>
      </c>
      <c r="B93" s="1">
        <v>94.0</v>
      </c>
      <c r="C93" s="1" t="s">
        <v>187</v>
      </c>
      <c r="D93" s="1">
        <v>657.0</v>
      </c>
    </row>
    <row r="94">
      <c r="A94" s="1" t="s">
        <v>188</v>
      </c>
      <c r="B94" s="1">
        <v>95.0</v>
      </c>
      <c r="C94" s="1" t="s">
        <v>189</v>
      </c>
      <c r="D94" s="1">
        <v>152.0</v>
      </c>
    </row>
    <row r="95">
      <c r="A95" s="1" t="s">
        <v>190</v>
      </c>
      <c r="B95" s="1">
        <v>96.0</v>
      </c>
      <c r="C95" s="1" t="s">
        <v>191</v>
      </c>
      <c r="D95" s="1">
        <v>228.0</v>
      </c>
    </row>
    <row r="96">
      <c r="A96" s="1" t="s">
        <v>192</v>
      </c>
      <c r="B96" s="1">
        <v>97.0</v>
      </c>
      <c r="C96" s="1" t="s">
        <v>193</v>
      </c>
      <c r="D96" s="1">
        <v>263.0</v>
      </c>
    </row>
    <row r="97">
      <c r="A97" s="1" t="s">
        <v>194</v>
      </c>
      <c r="B97" s="1">
        <v>98.0</v>
      </c>
      <c r="C97" s="1" t="s">
        <v>195</v>
      </c>
      <c r="D97" s="1">
        <v>155.0</v>
      </c>
    </row>
    <row r="98">
      <c r="A98" s="1" t="s">
        <v>196</v>
      </c>
      <c r="B98" s="1">
        <v>99.0</v>
      </c>
      <c r="C98" s="1" t="s">
        <v>197</v>
      </c>
      <c r="D98" s="1">
        <v>152.0</v>
      </c>
    </row>
    <row r="99">
      <c r="A99" s="1" t="s">
        <v>198</v>
      </c>
      <c r="B99" s="1">
        <v>100.0</v>
      </c>
      <c r="C99" s="1" t="s">
        <v>199</v>
      </c>
      <c r="D99" s="1">
        <v>166.0</v>
      </c>
    </row>
    <row r="100">
      <c r="A100" s="1" t="s">
        <v>200</v>
      </c>
      <c r="B100" s="1">
        <v>101.0</v>
      </c>
      <c r="C100" s="1" t="s">
        <v>201</v>
      </c>
      <c r="D100" s="1">
        <v>798.0</v>
      </c>
    </row>
    <row r="101">
      <c r="A101" s="1" t="s">
        <v>202</v>
      </c>
      <c r="B101" s="1">
        <v>102.0</v>
      </c>
      <c r="C101" s="1" t="s">
        <v>203</v>
      </c>
      <c r="D101" s="1">
        <v>213.0</v>
      </c>
    </row>
    <row r="102">
      <c r="A102" s="1" t="s">
        <v>204</v>
      </c>
      <c r="B102" s="1">
        <v>103.0</v>
      </c>
      <c r="C102" s="1" t="s">
        <v>205</v>
      </c>
      <c r="D102" s="1">
        <v>217.0</v>
      </c>
    </row>
    <row r="103">
      <c r="A103" s="1" t="s">
        <v>206</v>
      </c>
      <c r="B103" s="1">
        <v>104.0</v>
      </c>
      <c r="C103" s="1" t="s">
        <v>207</v>
      </c>
      <c r="D103" s="1">
        <v>1110.0</v>
      </c>
    </row>
    <row r="104">
      <c r="A104" s="1" t="s">
        <v>208</v>
      </c>
      <c r="B104" s="1">
        <v>105.0</v>
      </c>
      <c r="C104" s="1" t="s">
        <v>209</v>
      </c>
      <c r="D104" s="1">
        <v>1293.0</v>
      </c>
    </row>
    <row r="105">
      <c r="A105" s="1" t="s">
        <v>210</v>
      </c>
      <c r="B105" s="1">
        <v>106.0</v>
      </c>
      <c r="C105" s="1" t="s">
        <v>211</v>
      </c>
      <c r="D105" s="1">
        <v>213.0</v>
      </c>
    </row>
    <row r="106">
      <c r="A106" s="1" t="s">
        <v>212</v>
      </c>
      <c r="B106" s="1">
        <v>107.0</v>
      </c>
      <c r="C106" s="1" t="s">
        <v>213</v>
      </c>
      <c r="D106" s="1">
        <v>321.0</v>
      </c>
    </row>
    <row r="107">
      <c r="A107" s="1" t="s">
        <v>214</v>
      </c>
      <c r="B107" s="1">
        <v>108.0</v>
      </c>
      <c r="C107" s="1" t="s">
        <v>215</v>
      </c>
      <c r="D107" s="1">
        <v>826.0</v>
      </c>
    </row>
    <row r="108">
      <c r="A108" s="1" t="s">
        <v>216</v>
      </c>
      <c r="B108" s="1">
        <v>109.0</v>
      </c>
      <c r="C108" s="1" t="s">
        <v>217</v>
      </c>
      <c r="D108" s="1">
        <v>1109.0</v>
      </c>
    </row>
    <row r="109">
      <c r="A109" s="1" t="s">
        <v>218</v>
      </c>
      <c r="B109" s="1">
        <v>110.0</v>
      </c>
      <c r="C109" s="1" t="s">
        <v>219</v>
      </c>
      <c r="D109" s="1">
        <v>593.0</v>
      </c>
    </row>
    <row r="110">
      <c r="A110" s="1" t="s">
        <v>220</v>
      </c>
      <c r="B110" s="1">
        <v>111.0</v>
      </c>
      <c r="C110" s="1" t="s">
        <v>221</v>
      </c>
      <c r="D110" s="1">
        <v>639.0</v>
      </c>
    </row>
    <row r="111">
      <c r="A111" s="1" t="s">
        <v>222</v>
      </c>
      <c r="B111" s="1">
        <v>112.0</v>
      </c>
      <c r="C111" s="1" t="s">
        <v>223</v>
      </c>
      <c r="D111" s="1">
        <v>611.0</v>
      </c>
    </row>
    <row r="112">
      <c r="A112" s="1" t="s">
        <v>224</v>
      </c>
      <c r="B112" s="1">
        <v>113.0</v>
      </c>
      <c r="C112" s="1" t="s">
        <v>225</v>
      </c>
      <c r="D112" s="1">
        <v>622.0</v>
      </c>
    </row>
    <row r="113">
      <c r="A113" s="1" t="s">
        <v>226</v>
      </c>
      <c r="B113" s="1">
        <v>114.0</v>
      </c>
      <c r="C113" s="1" t="s">
        <v>227</v>
      </c>
      <c r="D113" s="1">
        <v>214.0</v>
      </c>
    </row>
    <row r="114">
      <c r="A114" s="1" t="s">
        <v>228</v>
      </c>
      <c r="B114" s="1">
        <v>115.0</v>
      </c>
      <c r="C114" s="1" t="s">
        <v>229</v>
      </c>
      <c r="D114" s="1">
        <v>1620.0</v>
      </c>
    </row>
    <row r="115">
      <c r="A115" s="1" t="s">
        <v>230</v>
      </c>
      <c r="B115" s="1">
        <v>116.0</v>
      </c>
      <c r="C115" s="1" t="s">
        <v>231</v>
      </c>
      <c r="D115" s="1">
        <v>214.0</v>
      </c>
    </row>
    <row r="116">
      <c r="A116" s="1" t="s">
        <v>232</v>
      </c>
      <c r="B116" s="1">
        <v>117.0</v>
      </c>
      <c r="C116" s="1" t="s">
        <v>233</v>
      </c>
      <c r="D116" s="1">
        <v>213.0</v>
      </c>
    </row>
    <row r="117">
      <c r="A117" s="1" t="s">
        <v>234</v>
      </c>
      <c r="B117" s="1">
        <v>118.0</v>
      </c>
      <c r="C117" s="1" t="s">
        <v>235</v>
      </c>
      <c r="D117" s="1">
        <v>213.0</v>
      </c>
    </row>
    <row r="118">
      <c r="A118" s="1" t="s">
        <v>236</v>
      </c>
      <c r="B118" s="1">
        <v>119.0</v>
      </c>
      <c r="C118" s="1" t="s">
        <v>237</v>
      </c>
      <c r="D118" s="1">
        <v>213.0</v>
      </c>
    </row>
    <row r="119">
      <c r="A119" s="1" t="s">
        <v>238</v>
      </c>
      <c r="B119" s="1">
        <v>120.0</v>
      </c>
      <c r="C119" s="1" t="s">
        <v>239</v>
      </c>
      <c r="D119" s="1">
        <v>214.0</v>
      </c>
    </row>
    <row r="120">
      <c r="A120" s="1" t="s">
        <v>240</v>
      </c>
      <c r="B120" s="1">
        <v>121.0</v>
      </c>
      <c r="C120" s="1" t="s">
        <v>241</v>
      </c>
      <c r="D120" s="1">
        <v>2164.0</v>
      </c>
    </row>
    <row r="121">
      <c r="A121" s="1" t="s">
        <v>242</v>
      </c>
      <c r="B121" s="1">
        <v>122.0</v>
      </c>
      <c r="C121" s="1" t="s">
        <v>243</v>
      </c>
      <c r="D121" s="1">
        <v>249.0</v>
      </c>
    </row>
    <row r="122">
      <c r="A122" s="1" t="s">
        <v>244</v>
      </c>
      <c r="B122" s="1">
        <v>123.0</v>
      </c>
      <c r="C122" s="1" t="s">
        <v>245</v>
      </c>
      <c r="D122" s="1">
        <v>252.0</v>
      </c>
    </row>
    <row r="123">
      <c r="A123" s="1" t="s">
        <v>246</v>
      </c>
      <c r="B123" s="1">
        <v>124.0</v>
      </c>
      <c r="C123" s="1" t="s">
        <v>247</v>
      </c>
      <c r="D123" s="1">
        <v>253.0</v>
      </c>
    </row>
    <row r="124">
      <c r="A124" s="1" t="s">
        <v>248</v>
      </c>
      <c r="B124" s="1">
        <v>125.0</v>
      </c>
      <c r="C124" s="1" t="s">
        <v>249</v>
      </c>
      <c r="D124" s="1">
        <v>212.0</v>
      </c>
    </row>
    <row r="125">
      <c r="A125" s="1" t="s">
        <v>250</v>
      </c>
      <c r="B125" s="1">
        <v>126.0</v>
      </c>
      <c r="C125" s="1" t="s">
        <v>251</v>
      </c>
      <c r="D125" s="1">
        <v>210.0</v>
      </c>
    </row>
    <row r="126">
      <c r="A126" s="1" t="s">
        <v>252</v>
      </c>
      <c r="B126" s="1">
        <v>127.0</v>
      </c>
      <c r="C126" s="1" t="s">
        <v>253</v>
      </c>
      <c r="D126" s="1">
        <v>213.0</v>
      </c>
    </row>
    <row r="127">
      <c r="A127" s="1" t="s">
        <v>254</v>
      </c>
      <c r="B127" s="1">
        <v>128.0</v>
      </c>
      <c r="C127" s="1" t="s">
        <v>255</v>
      </c>
      <c r="D127" s="1">
        <v>211.0</v>
      </c>
    </row>
    <row r="128">
      <c r="A128" s="1" t="s">
        <v>256</v>
      </c>
      <c r="B128" s="1">
        <v>129.0</v>
      </c>
      <c r="C128" s="1" t="s">
        <v>257</v>
      </c>
      <c r="D128" s="1">
        <v>230.0</v>
      </c>
    </row>
    <row r="129">
      <c r="A129" s="1" t="s">
        <v>258</v>
      </c>
      <c r="B129" s="1">
        <v>130.0</v>
      </c>
      <c r="C129" s="1" t="s">
        <v>259</v>
      </c>
      <c r="D129" s="1">
        <v>220.0</v>
      </c>
    </row>
    <row r="130">
      <c r="A130" s="1" t="s">
        <v>260</v>
      </c>
      <c r="B130" s="1">
        <v>131.0</v>
      </c>
      <c r="C130" s="1" t="s">
        <v>261</v>
      </c>
      <c r="D130" s="1">
        <v>180.0</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3" max="3" width="26.43"/>
  </cols>
  <sheetData>
    <row r="1">
      <c r="A1" s="1" t="s">
        <v>0</v>
      </c>
      <c r="B1" s="1" t="s">
        <v>1</v>
      </c>
      <c r="C1" s="1" t="s">
        <v>2</v>
      </c>
      <c r="D1" s="1" t="s">
        <v>262</v>
      </c>
      <c r="E1" s="1" t="s">
        <v>263</v>
      </c>
    </row>
    <row r="2">
      <c r="A2" s="1" t="s">
        <v>264</v>
      </c>
      <c r="B2" s="1">
        <v>1.0</v>
      </c>
      <c r="C2" s="1" t="s">
        <v>265</v>
      </c>
      <c r="D2" s="1">
        <v>144.0</v>
      </c>
      <c r="E2" s="1" t="s">
        <v>266</v>
      </c>
    </row>
    <row r="3">
      <c r="A3" s="1" t="s">
        <v>267</v>
      </c>
      <c r="B3" s="1">
        <v>2.0</v>
      </c>
      <c r="C3" s="1" t="s">
        <v>268</v>
      </c>
      <c r="D3" s="1">
        <v>237.0</v>
      </c>
      <c r="E3" s="1" t="s">
        <v>269</v>
      </c>
    </row>
    <row r="4">
      <c r="A4" s="1" t="s">
        <v>270</v>
      </c>
      <c r="B4" s="1">
        <v>3.0</v>
      </c>
      <c r="C4" s="1" t="s">
        <v>271</v>
      </c>
      <c r="D4" s="1">
        <v>231.0</v>
      </c>
      <c r="E4" s="1" t="s">
        <v>272</v>
      </c>
    </row>
    <row r="5">
      <c r="A5" s="1" t="s">
        <v>273</v>
      </c>
      <c r="B5" s="1">
        <v>4.0</v>
      </c>
      <c r="C5" s="1" t="s">
        <v>274</v>
      </c>
      <c r="D5" s="1">
        <v>139.0</v>
      </c>
      <c r="E5" s="1" t="s">
        <v>275</v>
      </c>
    </row>
    <row r="6">
      <c r="A6" s="1" t="s">
        <v>276</v>
      </c>
      <c r="B6" s="1">
        <v>5.0</v>
      </c>
      <c r="C6" s="1" t="s">
        <v>277</v>
      </c>
      <c r="D6" s="1">
        <v>280.0</v>
      </c>
      <c r="E6" s="1" t="s">
        <v>278</v>
      </c>
    </row>
    <row r="7">
      <c r="A7" s="1" t="s">
        <v>279</v>
      </c>
      <c r="B7" s="1">
        <v>6.0</v>
      </c>
      <c r="C7" s="1" t="s">
        <v>280</v>
      </c>
      <c r="D7" s="1">
        <v>280.0</v>
      </c>
      <c r="E7" s="1" t="s">
        <v>278</v>
      </c>
    </row>
    <row r="8">
      <c r="A8" s="1" t="s">
        <v>281</v>
      </c>
      <c r="B8" s="1">
        <v>7.0</v>
      </c>
      <c r="C8" s="1" t="s">
        <v>282</v>
      </c>
      <c r="D8" s="1">
        <v>142.0</v>
      </c>
      <c r="E8" s="1" t="s">
        <v>283</v>
      </c>
    </row>
    <row r="9">
      <c r="A9" s="1" t="s">
        <v>284</v>
      </c>
      <c r="B9" s="1">
        <v>8.0</v>
      </c>
      <c r="C9" s="1" t="s">
        <v>285</v>
      </c>
      <c r="D9" s="1">
        <v>183.0</v>
      </c>
      <c r="E9" s="1" t="s">
        <v>286</v>
      </c>
    </row>
    <row r="10">
      <c r="A10" s="1" t="s">
        <v>287</v>
      </c>
      <c r="B10" s="1">
        <v>9.0</v>
      </c>
      <c r="C10" s="1" t="s">
        <v>288</v>
      </c>
      <c r="D10" s="1">
        <v>240.0</v>
      </c>
      <c r="E10" s="1" t="s">
        <v>289</v>
      </c>
    </row>
    <row r="11">
      <c r="A11" s="1" t="s">
        <v>290</v>
      </c>
      <c r="B11" s="1">
        <v>10.0</v>
      </c>
      <c r="C11" s="1" t="s">
        <v>291</v>
      </c>
      <c r="D11" s="1">
        <v>240.0</v>
      </c>
      <c r="E11" s="1" t="s">
        <v>278</v>
      </c>
    </row>
    <row r="12">
      <c r="A12" s="1" t="s">
        <v>292</v>
      </c>
      <c r="B12" s="1">
        <v>11.0</v>
      </c>
      <c r="C12" s="1" t="s">
        <v>293</v>
      </c>
      <c r="D12" s="1">
        <v>243.0</v>
      </c>
      <c r="E12" s="1" t="s">
        <v>294</v>
      </c>
    </row>
    <row r="13">
      <c r="A13" s="1" t="s">
        <v>295</v>
      </c>
      <c r="B13" s="1">
        <v>12.0</v>
      </c>
      <c r="C13" s="1" t="s">
        <v>296</v>
      </c>
      <c r="D13" s="1">
        <v>164.0</v>
      </c>
      <c r="E13" s="1" t="s">
        <v>294</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c r="B1" s="1"/>
      <c r="C1" s="1"/>
      <c r="D1" s="1"/>
      <c r="E1" s="1"/>
      <c r="F1" s="1"/>
      <c r="G1" s="1"/>
      <c r="H1" s="1"/>
      <c r="I1" s="1"/>
    </row>
    <row r="2">
      <c r="A2" s="1" t="s">
        <v>0</v>
      </c>
      <c r="B2" s="1" t="s">
        <v>297</v>
      </c>
      <c r="C2" s="1" t="s">
        <v>1</v>
      </c>
      <c r="D2" s="1" t="s">
        <v>2</v>
      </c>
      <c r="E2" s="1" t="s">
        <v>262</v>
      </c>
      <c r="F2" s="1" t="s">
        <v>263</v>
      </c>
      <c r="G2" s="1" t="s">
        <v>298</v>
      </c>
      <c r="H2" s="1" t="s">
        <v>299</v>
      </c>
      <c r="I2" s="1" t="s">
        <v>3</v>
      </c>
    </row>
    <row r="3">
      <c r="A3" s="1" t="s">
        <v>300</v>
      </c>
      <c r="B3" s="1">
        <v>1.0</v>
      </c>
      <c r="C3" s="1">
        <v>1.0</v>
      </c>
      <c r="D3" s="1" t="s">
        <v>265</v>
      </c>
      <c r="E3" s="1">
        <v>144.0</v>
      </c>
      <c r="F3" s="1" t="s">
        <v>266</v>
      </c>
      <c r="G3" s="1">
        <v>119.0</v>
      </c>
      <c r="H3" s="1" t="s">
        <v>237</v>
      </c>
      <c r="I3" s="1">
        <v>213.0</v>
      </c>
    </row>
    <row r="4">
      <c r="A4" s="1" t="s">
        <v>300</v>
      </c>
      <c r="B4" s="1">
        <v>2.0</v>
      </c>
      <c r="C4" s="1">
        <v>1.0</v>
      </c>
      <c r="D4" s="1" t="s">
        <v>265</v>
      </c>
      <c r="E4" s="1">
        <v>144.0</v>
      </c>
      <c r="F4" s="1" t="s">
        <v>266</v>
      </c>
      <c r="G4" s="1">
        <v>120.0</v>
      </c>
      <c r="H4" s="1" t="s">
        <v>239</v>
      </c>
      <c r="I4" s="1">
        <v>214.0</v>
      </c>
    </row>
    <row r="5">
      <c r="A5" s="1" t="s">
        <v>300</v>
      </c>
      <c r="B5" s="1">
        <v>3.0</v>
      </c>
      <c r="C5" s="1">
        <v>1.0</v>
      </c>
      <c r="D5" s="1" t="s">
        <v>265</v>
      </c>
      <c r="E5" s="1">
        <v>144.0</v>
      </c>
      <c r="F5" s="1" t="s">
        <v>266</v>
      </c>
      <c r="G5" s="1">
        <v>85.0</v>
      </c>
      <c r="H5" s="1" t="s">
        <v>169</v>
      </c>
      <c r="I5" s="1">
        <v>226.0</v>
      </c>
    </row>
    <row r="6">
      <c r="A6" s="1" t="s">
        <v>300</v>
      </c>
      <c r="B6" s="1">
        <v>4.0</v>
      </c>
      <c r="C6" s="1">
        <v>1.0</v>
      </c>
      <c r="D6" s="1" t="s">
        <v>265</v>
      </c>
      <c r="E6" s="1">
        <v>144.0</v>
      </c>
      <c r="F6" s="1" t="s">
        <v>266</v>
      </c>
      <c r="G6" s="1">
        <v>108.0</v>
      </c>
      <c r="H6" s="1" t="s">
        <v>215</v>
      </c>
      <c r="I6" s="1">
        <v>826.0</v>
      </c>
    </row>
    <row r="7">
      <c r="A7" s="1" t="s">
        <v>300</v>
      </c>
      <c r="B7" s="1">
        <v>5.0</v>
      </c>
      <c r="C7" s="1">
        <v>1.0</v>
      </c>
      <c r="D7" s="1" t="s">
        <v>265</v>
      </c>
      <c r="E7" s="1">
        <v>144.0</v>
      </c>
      <c r="F7" s="1" t="s">
        <v>266</v>
      </c>
      <c r="G7" s="1">
        <v>121.0</v>
      </c>
      <c r="H7" s="1" t="s">
        <v>241</v>
      </c>
      <c r="I7" s="1">
        <v>2164.0</v>
      </c>
    </row>
    <row r="8">
      <c r="A8" s="1" t="s">
        <v>300</v>
      </c>
      <c r="B8" s="1">
        <v>6.0</v>
      </c>
      <c r="C8" s="1">
        <v>1.0</v>
      </c>
      <c r="D8" s="1" t="s">
        <v>265</v>
      </c>
      <c r="E8" s="1">
        <v>144.0</v>
      </c>
      <c r="F8" s="1" t="s">
        <v>266</v>
      </c>
      <c r="G8" s="1">
        <v>122.0</v>
      </c>
      <c r="H8" s="1" t="s">
        <v>243</v>
      </c>
      <c r="I8" s="1">
        <v>249.0</v>
      </c>
    </row>
    <row r="9">
      <c r="A9" s="1" t="s">
        <v>300</v>
      </c>
      <c r="B9" s="1">
        <v>7.0</v>
      </c>
      <c r="C9" s="1">
        <v>1.0</v>
      </c>
      <c r="D9" s="1" t="s">
        <v>265</v>
      </c>
      <c r="E9" s="1">
        <v>144.0</v>
      </c>
      <c r="F9" s="1" t="s">
        <v>266</v>
      </c>
      <c r="G9" s="1">
        <v>123.0</v>
      </c>
      <c r="H9" s="1" t="s">
        <v>245</v>
      </c>
      <c r="I9" s="1">
        <v>252.0</v>
      </c>
    </row>
    <row r="10">
      <c r="A10" s="1" t="s">
        <v>300</v>
      </c>
      <c r="B10" s="1">
        <v>8.0</v>
      </c>
      <c r="C10" s="1">
        <v>1.0</v>
      </c>
      <c r="D10" s="1" t="s">
        <v>265</v>
      </c>
      <c r="E10" s="1">
        <v>144.0</v>
      </c>
      <c r="F10" s="1" t="s">
        <v>266</v>
      </c>
      <c r="G10" s="1">
        <v>124.0</v>
      </c>
      <c r="H10" s="1" t="s">
        <v>247</v>
      </c>
      <c r="I10" s="1">
        <v>253.0</v>
      </c>
    </row>
    <row r="11">
      <c r="A11" s="1" t="s">
        <v>300</v>
      </c>
      <c r="B11" s="1">
        <v>9.0</v>
      </c>
      <c r="C11" s="1">
        <v>1.0</v>
      </c>
      <c r="D11" s="1" t="s">
        <v>265</v>
      </c>
      <c r="E11" s="1">
        <v>144.0</v>
      </c>
      <c r="F11" s="1" t="s">
        <v>266</v>
      </c>
      <c r="G11" s="1">
        <v>74.0</v>
      </c>
      <c r="H11" s="1" t="s">
        <v>147</v>
      </c>
      <c r="I11" s="1">
        <v>177.0</v>
      </c>
    </row>
    <row r="12">
      <c r="A12" s="1" t="s">
        <v>300</v>
      </c>
      <c r="B12" s="1">
        <v>10.0</v>
      </c>
      <c r="C12" s="1">
        <v>1.0</v>
      </c>
      <c r="D12" s="1" t="s">
        <v>265</v>
      </c>
      <c r="E12" s="1">
        <v>144.0</v>
      </c>
      <c r="F12" s="1" t="s">
        <v>266</v>
      </c>
      <c r="G12" s="1">
        <v>75.0</v>
      </c>
      <c r="H12" s="1" t="s">
        <v>149</v>
      </c>
      <c r="I12" s="1">
        <v>180.0</v>
      </c>
    </row>
    <row r="13">
      <c r="A13" s="1" t="s">
        <v>300</v>
      </c>
      <c r="B13" s="1">
        <v>11.0</v>
      </c>
      <c r="C13" s="1">
        <v>1.0</v>
      </c>
      <c r="D13" s="1" t="s">
        <v>265</v>
      </c>
      <c r="E13" s="1">
        <v>144.0</v>
      </c>
      <c r="F13" s="1" t="s">
        <v>266</v>
      </c>
      <c r="G13" s="1">
        <v>76.0</v>
      </c>
      <c r="H13" s="1" t="s">
        <v>151</v>
      </c>
      <c r="I13" s="1">
        <v>262.0</v>
      </c>
    </row>
    <row r="14">
      <c r="A14" s="1" t="s">
        <v>300</v>
      </c>
      <c r="B14" s="1">
        <v>12.0</v>
      </c>
      <c r="C14" s="1">
        <v>1.0</v>
      </c>
      <c r="D14" s="1" t="s">
        <v>265</v>
      </c>
      <c r="E14" s="1">
        <v>144.0</v>
      </c>
      <c r="F14" s="1" t="s">
        <v>266</v>
      </c>
      <c r="G14" s="1">
        <v>110.0</v>
      </c>
      <c r="H14" s="1" t="s">
        <v>219</v>
      </c>
      <c r="I14" s="1">
        <v>593.0</v>
      </c>
    </row>
    <row r="15">
      <c r="A15" s="1" t="s">
        <v>300</v>
      </c>
      <c r="B15" s="1">
        <v>13.0</v>
      </c>
      <c r="C15" s="1">
        <v>1.0</v>
      </c>
      <c r="D15" s="1" t="s">
        <v>265</v>
      </c>
      <c r="E15" s="1">
        <v>144.0</v>
      </c>
      <c r="F15" s="1" t="s">
        <v>266</v>
      </c>
      <c r="G15" s="1">
        <v>112.0</v>
      </c>
      <c r="H15" s="1" t="s">
        <v>223</v>
      </c>
      <c r="I15" s="1">
        <v>611.0</v>
      </c>
    </row>
    <row r="16">
      <c r="A16" s="1" t="s">
        <v>300</v>
      </c>
      <c r="B16" s="1">
        <v>14.0</v>
      </c>
      <c r="C16" s="1">
        <v>1.0</v>
      </c>
      <c r="D16" s="1" t="s">
        <v>265</v>
      </c>
      <c r="E16" s="1">
        <v>144.0</v>
      </c>
      <c r="F16" s="1" t="s">
        <v>266</v>
      </c>
      <c r="G16" s="1">
        <v>113.0</v>
      </c>
      <c r="H16" s="1" t="s">
        <v>225</v>
      </c>
      <c r="I16" s="1">
        <v>622.0</v>
      </c>
    </row>
    <row r="17">
      <c r="A17" s="1" t="s">
        <v>300</v>
      </c>
      <c r="B17" s="1">
        <v>15.0</v>
      </c>
      <c r="C17" s="1">
        <v>1.0</v>
      </c>
      <c r="D17" s="1" t="s">
        <v>265</v>
      </c>
      <c r="E17" s="1">
        <v>144.0</v>
      </c>
      <c r="F17" s="1" t="s">
        <v>266</v>
      </c>
      <c r="G17" s="1">
        <v>83.0</v>
      </c>
      <c r="H17" s="1" t="s">
        <v>165</v>
      </c>
      <c r="I17" s="1">
        <v>680.0</v>
      </c>
    </row>
    <row r="18">
      <c r="A18" s="1" t="s">
        <v>300</v>
      </c>
      <c r="B18" s="1">
        <v>16.0</v>
      </c>
      <c r="C18" s="1">
        <v>1.0</v>
      </c>
      <c r="D18" s="1" t="s">
        <v>265</v>
      </c>
      <c r="E18" s="1">
        <v>144.0</v>
      </c>
      <c r="F18" s="1" t="s">
        <v>266</v>
      </c>
      <c r="G18" s="1">
        <v>111.0</v>
      </c>
      <c r="H18" s="1" t="s">
        <v>221</v>
      </c>
      <c r="I18" s="1">
        <v>639.0</v>
      </c>
    </row>
    <row r="19">
      <c r="A19" s="1" t="s">
        <v>300</v>
      </c>
      <c r="B19" s="1">
        <v>17.0</v>
      </c>
      <c r="C19" s="1">
        <v>1.0</v>
      </c>
      <c r="D19" s="1" t="s">
        <v>265</v>
      </c>
      <c r="E19" s="1">
        <v>144.0</v>
      </c>
      <c r="F19" s="1" t="s">
        <v>266</v>
      </c>
      <c r="G19" s="1">
        <v>92.0</v>
      </c>
      <c r="H19" s="1" t="s">
        <v>183</v>
      </c>
      <c r="I19" s="1">
        <v>1234.0</v>
      </c>
    </row>
    <row r="20">
      <c r="A20" s="1" t="s">
        <v>301</v>
      </c>
      <c r="B20" s="1">
        <v>18.0</v>
      </c>
      <c r="C20" s="1">
        <v>2.0</v>
      </c>
      <c r="D20" s="1" t="s">
        <v>268</v>
      </c>
      <c r="E20" s="1">
        <v>237.0</v>
      </c>
      <c r="F20" s="1" t="s">
        <v>269</v>
      </c>
      <c r="G20" s="1">
        <v>105.0</v>
      </c>
      <c r="H20" s="1" t="s">
        <v>209</v>
      </c>
      <c r="I20" s="1">
        <v>1293.0</v>
      </c>
    </row>
    <row r="21">
      <c r="A21" s="1" t="s">
        <v>301</v>
      </c>
      <c r="B21" s="1">
        <v>19.0</v>
      </c>
      <c r="C21" s="1">
        <v>2.0</v>
      </c>
      <c r="D21" s="1" t="s">
        <v>268</v>
      </c>
      <c r="E21" s="1">
        <v>237.0</v>
      </c>
      <c r="F21" s="1" t="s">
        <v>269</v>
      </c>
      <c r="G21" s="1">
        <v>107.0</v>
      </c>
      <c r="H21" s="1" t="s">
        <v>213</v>
      </c>
      <c r="I21" s="1">
        <v>321.0</v>
      </c>
    </row>
    <row r="22">
      <c r="A22" s="1" t="s">
        <v>301</v>
      </c>
      <c r="B22" s="1">
        <v>20.0</v>
      </c>
      <c r="C22" s="1">
        <v>2.0</v>
      </c>
      <c r="D22" s="1" t="s">
        <v>268</v>
      </c>
      <c r="E22" s="1">
        <v>237.0</v>
      </c>
      <c r="F22" s="1" t="s">
        <v>269</v>
      </c>
      <c r="G22" s="1">
        <v>106.0</v>
      </c>
      <c r="H22" s="1" t="s">
        <v>211</v>
      </c>
      <c r="I22" s="1">
        <v>213.0</v>
      </c>
    </row>
    <row r="23">
      <c r="A23" s="1" t="s">
        <v>301</v>
      </c>
      <c r="B23" s="1">
        <v>21.0</v>
      </c>
      <c r="C23" s="1">
        <v>2.0</v>
      </c>
      <c r="D23" s="1" t="s">
        <v>268</v>
      </c>
      <c r="E23" s="1">
        <v>237.0</v>
      </c>
      <c r="F23" s="1" t="s">
        <v>269</v>
      </c>
      <c r="G23" s="1">
        <v>116.0</v>
      </c>
      <c r="H23" s="1" t="s">
        <v>231</v>
      </c>
      <c r="I23" s="1">
        <v>214.0</v>
      </c>
    </row>
    <row r="24">
      <c r="A24" s="1" t="s">
        <v>301</v>
      </c>
      <c r="B24" s="1">
        <v>22.0</v>
      </c>
      <c r="C24" s="1">
        <v>2.0</v>
      </c>
      <c r="D24" s="1" t="s">
        <v>268</v>
      </c>
      <c r="E24" s="1">
        <v>237.0</v>
      </c>
      <c r="F24" s="1" t="s">
        <v>269</v>
      </c>
      <c r="G24" s="1">
        <v>114.0</v>
      </c>
      <c r="H24" s="1" t="s">
        <v>227</v>
      </c>
      <c r="I24" s="1">
        <v>214.0</v>
      </c>
    </row>
    <row r="25">
      <c r="A25" s="1" t="s">
        <v>301</v>
      </c>
      <c r="B25" s="1">
        <v>23.0</v>
      </c>
      <c r="C25" s="1">
        <v>2.0</v>
      </c>
      <c r="D25" s="1" t="s">
        <v>268</v>
      </c>
      <c r="E25" s="1">
        <v>237.0</v>
      </c>
      <c r="F25" s="1" t="s">
        <v>269</v>
      </c>
      <c r="G25" s="1">
        <v>117.0</v>
      </c>
      <c r="H25" s="1" t="s">
        <v>233</v>
      </c>
      <c r="I25" s="1">
        <v>213.0</v>
      </c>
    </row>
    <row r="26">
      <c r="A26" s="1" t="s">
        <v>301</v>
      </c>
      <c r="B26" s="1">
        <v>24.0</v>
      </c>
      <c r="C26" s="1">
        <v>2.0</v>
      </c>
      <c r="D26" s="1" t="s">
        <v>268</v>
      </c>
      <c r="E26" s="1">
        <v>237.0</v>
      </c>
      <c r="F26" s="1" t="s">
        <v>269</v>
      </c>
      <c r="G26" s="1">
        <v>109.0</v>
      </c>
      <c r="H26" s="1" t="s">
        <v>217</v>
      </c>
      <c r="I26" s="1">
        <v>1109.0</v>
      </c>
    </row>
    <row r="27">
      <c r="A27" s="1" t="s">
        <v>301</v>
      </c>
      <c r="B27" s="1">
        <v>25.0</v>
      </c>
      <c r="C27" s="1">
        <v>2.0</v>
      </c>
      <c r="D27" s="1" t="s">
        <v>268</v>
      </c>
      <c r="E27" s="1">
        <v>237.0</v>
      </c>
      <c r="F27" s="1" t="s">
        <v>269</v>
      </c>
      <c r="G27" s="1">
        <v>115.0</v>
      </c>
      <c r="H27" s="1" t="s">
        <v>229</v>
      </c>
      <c r="I27" s="1">
        <v>1620.0</v>
      </c>
    </row>
    <row r="28">
      <c r="A28" s="1" t="s">
        <v>301</v>
      </c>
      <c r="B28" s="1">
        <v>26.0</v>
      </c>
      <c r="C28" s="1">
        <v>2.0</v>
      </c>
      <c r="D28" s="1" t="s">
        <v>268</v>
      </c>
      <c r="E28" s="1">
        <v>237.0</v>
      </c>
      <c r="F28" s="1" t="s">
        <v>269</v>
      </c>
      <c r="G28" s="1">
        <v>118.0</v>
      </c>
      <c r="H28" s="1" t="s">
        <v>235</v>
      </c>
      <c r="I28" s="1">
        <v>213.0</v>
      </c>
    </row>
    <row r="29">
      <c r="A29" s="1" t="s">
        <v>301</v>
      </c>
      <c r="B29" s="1">
        <v>27.0</v>
      </c>
      <c r="C29" s="1">
        <v>2.0</v>
      </c>
      <c r="D29" s="1" t="s">
        <v>268</v>
      </c>
      <c r="E29" s="1">
        <v>237.0</v>
      </c>
      <c r="F29" s="1" t="s">
        <v>269</v>
      </c>
      <c r="G29" s="1">
        <v>119.0</v>
      </c>
      <c r="H29" s="1" t="s">
        <v>237</v>
      </c>
      <c r="I29" s="1">
        <v>213.0</v>
      </c>
    </row>
    <row r="30">
      <c r="A30" s="1" t="s">
        <v>301</v>
      </c>
      <c r="B30" s="1">
        <v>28.0</v>
      </c>
      <c r="C30" s="1">
        <v>2.0</v>
      </c>
      <c r="D30" s="1" t="s">
        <v>268</v>
      </c>
      <c r="E30" s="1">
        <v>237.0</v>
      </c>
      <c r="F30" s="1" t="s">
        <v>269</v>
      </c>
      <c r="G30" s="1">
        <v>120.0</v>
      </c>
      <c r="H30" s="1" t="s">
        <v>239</v>
      </c>
      <c r="I30" s="1">
        <v>214.0</v>
      </c>
    </row>
    <row r="31">
      <c r="A31" s="1" t="s">
        <v>301</v>
      </c>
      <c r="B31" s="1">
        <v>29.0</v>
      </c>
      <c r="C31" s="1">
        <v>2.0</v>
      </c>
      <c r="D31" s="1" t="s">
        <v>268</v>
      </c>
      <c r="E31" s="1">
        <v>237.0</v>
      </c>
      <c r="F31" s="1" t="s">
        <v>269</v>
      </c>
      <c r="G31" s="1">
        <v>122.0</v>
      </c>
      <c r="H31" s="1" t="s">
        <v>243</v>
      </c>
      <c r="I31" s="1">
        <v>249.0</v>
      </c>
    </row>
    <row r="32">
      <c r="A32" s="1" t="s">
        <v>301</v>
      </c>
      <c r="B32" s="1">
        <v>30.0</v>
      </c>
      <c r="C32" s="1">
        <v>2.0</v>
      </c>
      <c r="D32" s="1" t="s">
        <v>268</v>
      </c>
      <c r="E32" s="1">
        <v>237.0</v>
      </c>
      <c r="F32" s="1" t="s">
        <v>269</v>
      </c>
      <c r="G32" s="1">
        <v>123.0</v>
      </c>
      <c r="H32" s="1" t="s">
        <v>245</v>
      </c>
      <c r="I32" s="1">
        <v>252.0</v>
      </c>
    </row>
    <row r="33">
      <c r="A33" s="1" t="s">
        <v>302</v>
      </c>
      <c r="B33" s="1">
        <v>31.0</v>
      </c>
      <c r="C33" s="1">
        <v>3.0</v>
      </c>
      <c r="D33" s="1" t="s">
        <v>271</v>
      </c>
      <c r="E33" s="1">
        <v>231.0</v>
      </c>
      <c r="F33" s="1" t="s">
        <v>272</v>
      </c>
      <c r="G33" s="1">
        <v>105.0</v>
      </c>
      <c r="H33" s="1" t="s">
        <v>209</v>
      </c>
      <c r="I33" s="1">
        <v>1293.0</v>
      </c>
    </row>
    <row r="34">
      <c r="A34" s="1" t="s">
        <v>302</v>
      </c>
      <c r="B34" s="1">
        <v>32.0</v>
      </c>
      <c r="C34" s="1">
        <v>3.0</v>
      </c>
      <c r="D34" s="1" t="s">
        <v>271</v>
      </c>
      <c r="E34" s="1">
        <v>231.0</v>
      </c>
      <c r="F34" s="1" t="s">
        <v>272</v>
      </c>
      <c r="G34" s="1">
        <v>107.0</v>
      </c>
      <c r="H34" s="1" t="s">
        <v>213</v>
      </c>
      <c r="I34" s="1">
        <v>321.0</v>
      </c>
    </row>
    <row r="35">
      <c r="A35" s="1" t="s">
        <v>302</v>
      </c>
      <c r="B35" s="1">
        <v>33.0</v>
      </c>
      <c r="C35" s="1">
        <v>3.0</v>
      </c>
      <c r="D35" s="1" t="s">
        <v>271</v>
      </c>
      <c r="E35" s="1">
        <v>231.0</v>
      </c>
      <c r="F35" s="1" t="s">
        <v>272</v>
      </c>
      <c r="G35" s="1">
        <v>104.0</v>
      </c>
      <c r="H35" s="1" t="s">
        <v>207</v>
      </c>
      <c r="I35" s="1">
        <v>1110.0</v>
      </c>
    </row>
    <row r="36">
      <c r="A36" s="1" t="s">
        <v>302</v>
      </c>
      <c r="B36" s="1">
        <v>34.0</v>
      </c>
      <c r="C36" s="1">
        <v>3.0</v>
      </c>
      <c r="D36" s="1" t="s">
        <v>271</v>
      </c>
      <c r="E36" s="1">
        <v>231.0</v>
      </c>
      <c r="F36" s="1" t="s">
        <v>272</v>
      </c>
      <c r="G36" s="1">
        <v>106.0</v>
      </c>
      <c r="H36" s="1" t="s">
        <v>211</v>
      </c>
      <c r="I36" s="1">
        <v>213.0</v>
      </c>
    </row>
    <row r="37">
      <c r="A37" s="1" t="s">
        <v>302</v>
      </c>
      <c r="B37" s="1">
        <v>35.0</v>
      </c>
      <c r="C37" s="1">
        <v>3.0</v>
      </c>
      <c r="D37" s="1" t="s">
        <v>271</v>
      </c>
      <c r="E37" s="1">
        <v>231.0</v>
      </c>
      <c r="F37" s="1" t="s">
        <v>272</v>
      </c>
      <c r="G37" s="1">
        <v>103.0</v>
      </c>
      <c r="H37" s="1" t="s">
        <v>205</v>
      </c>
      <c r="I37" s="1">
        <v>217.0</v>
      </c>
    </row>
    <row r="38">
      <c r="A38" s="1" t="s">
        <v>302</v>
      </c>
      <c r="B38" s="1">
        <v>36.0</v>
      </c>
      <c r="C38" s="1">
        <v>3.0</v>
      </c>
      <c r="D38" s="1" t="s">
        <v>271</v>
      </c>
      <c r="E38" s="1">
        <v>231.0</v>
      </c>
      <c r="F38" s="1" t="s">
        <v>272</v>
      </c>
      <c r="G38" s="1">
        <v>116.0</v>
      </c>
      <c r="H38" s="1" t="s">
        <v>231</v>
      </c>
      <c r="I38" s="1">
        <v>214.0</v>
      </c>
    </row>
    <row r="39">
      <c r="A39" s="1" t="s">
        <v>302</v>
      </c>
      <c r="B39" s="1">
        <v>37.0</v>
      </c>
      <c r="C39" s="1">
        <v>3.0</v>
      </c>
      <c r="D39" s="1" t="s">
        <v>271</v>
      </c>
      <c r="E39" s="1">
        <v>231.0</v>
      </c>
      <c r="F39" s="1" t="s">
        <v>272</v>
      </c>
      <c r="G39" s="1">
        <v>114.0</v>
      </c>
      <c r="H39" s="1" t="s">
        <v>227</v>
      </c>
      <c r="I39" s="1">
        <v>214.0</v>
      </c>
    </row>
    <row r="40">
      <c r="A40" s="1" t="s">
        <v>302</v>
      </c>
      <c r="B40" s="1">
        <v>38.0</v>
      </c>
      <c r="C40" s="1">
        <v>3.0</v>
      </c>
      <c r="D40" s="1" t="s">
        <v>271</v>
      </c>
      <c r="E40" s="1">
        <v>231.0</v>
      </c>
      <c r="F40" s="1" t="s">
        <v>272</v>
      </c>
      <c r="G40" s="1">
        <v>102.0</v>
      </c>
      <c r="H40" s="1" t="s">
        <v>203</v>
      </c>
      <c r="I40" s="1">
        <v>213.0</v>
      </c>
    </row>
    <row r="41">
      <c r="A41" s="1" t="s">
        <v>302</v>
      </c>
      <c r="B41" s="1">
        <v>39.0</v>
      </c>
      <c r="C41" s="1">
        <v>3.0</v>
      </c>
      <c r="D41" s="1" t="s">
        <v>271</v>
      </c>
      <c r="E41" s="1">
        <v>231.0</v>
      </c>
      <c r="F41" s="1" t="s">
        <v>272</v>
      </c>
      <c r="G41" s="1">
        <v>109.0</v>
      </c>
      <c r="H41" s="1" t="s">
        <v>217</v>
      </c>
      <c r="I41" s="1">
        <v>1109.0</v>
      </c>
    </row>
    <row r="42">
      <c r="A42" s="1" t="s">
        <v>303</v>
      </c>
      <c r="B42" s="1">
        <v>40.0</v>
      </c>
      <c r="C42" s="1">
        <v>4.0</v>
      </c>
      <c r="D42" s="1" t="s">
        <v>274</v>
      </c>
      <c r="E42" s="1">
        <v>139.0</v>
      </c>
      <c r="F42" s="1" t="s">
        <v>275</v>
      </c>
      <c r="G42" s="1">
        <v>105.0</v>
      </c>
      <c r="H42" s="1" t="s">
        <v>209</v>
      </c>
      <c r="I42" s="1">
        <v>1293.0</v>
      </c>
    </row>
    <row r="43">
      <c r="A43" s="1" t="s">
        <v>303</v>
      </c>
      <c r="B43" s="1">
        <v>41.0</v>
      </c>
      <c r="C43" s="1">
        <v>4.0</v>
      </c>
      <c r="D43" s="1" t="s">
        <v>274</v>
      </c>
      <c r="E43" s="1">
        <v>139.0</v>
      </c>
      <c r="F43" s="1" t="s">
        <v>275</v>
      </c>
      <c r="G43" s="1">
        <v>104.0</v>
      </c>
      <c r="H43" s="1" t="s">
        <v>207</v>
      </c>
      <c r="I43" s="1">
        <v>1110.0</v>
      </c>
    </row>
    <row r="44">
      <c r="A44" s="1" t="s">
        <v>303</v>
      </c>
      <c r="B44" s="1">
        <v>42.0</v>
      </c>
      <c r="C44" s="1">
        <v>4.0</v>
      </c>
      <c r="D44" s="1" t="s">
        <v>274</v>
      </c>
      <c r="E44" s="1">
        <v>139.0</v>
      </c>
      <c r="F44" s="1" t="s">
        <v>275</v>
      </c>
      <c r="G44" s="1">
        <v>106.0</v>
      </c>
      <c r="H44" s="1" t="s">
        <v>211</v>
      </c>
      <c r="I44" s="1">
        <v>213.0</v>
      </c>
    </row>
    <row r="45">
      <c r="A45" s="1" t="s">
        <v>303</v>
      </c>
      <c r="B45" s="1">
        <v>43.0</v>
      </c>
      <c r="C45" s="1">
        <v>4.0</v>
      </c>
      <c r="D45" s="1" t="s">
        <v>274</v>
      </c>
      <c r="E45" s="1">
        <v>139.0</v>
      </c>
      <c r="F45" s="1" t="s">
        <v>275</v>
      </c>
      <c r="G45" s="1">
        <v>103.0</v>
      </c>
      <c r="H45" s="1" t="s">
        <v>205</v>
      </c>
      <c r="I45" s="1">
        <v>217.0</v>
      </c>
    </row>
    <row r="46">
      <c r="A46" s="1" t="s">
        <v>303</v>
      </c>
      <c r="B46" s="1">
        <v>44.0</v>
      </c>
      <c r="C46" s="1">
        <v>4.0</v>
      </c>
      <c r="D46" s="1" t="s">
        <v>274</v>
      </c>
      <c r="E46" s="1">
        <v>139.0</v>
      </c>
      <c r="F46" s="1" t="s">
        <v>275</v>
      </c>
      <c r="G46" s="1">
        <v>114.0</v>
      </c>
      <c r="H46" s="1" t="s">
        <v>227</v>
      </c>
      <c r="I46" s="1">
        <v>214.0</v>
      </c>
    </row>
    <row r="47">
      <c r="A47" s="1" t="s">
        <v>303</v>
      </c>
      <c r="B47" s="1">
        <v>45.0</v>
      </c>
      <c r="C47" s="1">
        <v>4.0</v>
      </c>
      <c r="D47" s="1" t="s">
        <v>274</v>
      </c>
      <c r="E47" s="1">
        <v>139.0</v>
      </c>
      <c r="F47" s="1" t="s">
        <v>275</v>
      </c>
      <c r="G47" s="1">
        <v>102.0</v>
      </c>
      <c r="H47" s="1" t="s">
        <v>203</v>
      </c>
      <c r="I47" s="1">
        <v>213.0</v>
      </c>
    </row>
    <row r="48">
      <c r="A48" s="1" t="s">
        <v>303</v>
      </c>
      <c r="B48" s="1">
        <v>46.0</v>
      </c>
      <c r="C48" s="1">
        <v>4.0</v>
      </c>
      <c r="D48" s="1" t="s">
        <v>274</v>
      </c>
      <c r="E48" s="1">
        <v>139.0</v>
      </c>
      <c r="F48" s="1" t="s">
        <v>275</v>
      </c>
      <c r="G48" s="1">
        <v>109.0</v>
      </c>
      <c r="H48" s="1" t="s">
        <v>217</v>
      </c>
      <c r="I48" s="1">
        <v>1109.0</v>
      </c>
    </row>
    <row r="49">
      <c r="A49" s="1" t="s">
        <v>303</v>
      </c>
      <c r="B49" s="1">
        <v>47.0</v>
      </c>
      <c r="C49" s="1">
        <v>4.0</v>
      </c>
      <c r="D49" s="1" t="s">
        <v>274</v>
      </c>
      <c r="E49" s="1">
        <v>139.0</v>
      </c>
      <c r="F49" s="1" t="s">
        <v>275</v>
      </c>
      <c r="G49" s="1">
        <v>85.0</v>
      </c>
      <c r="H49" s="1" t="s">
        <v>169</v>
      </c>
      <c r="I49" s="1">
        <v>226.0</v>
      </c>
    </row>
    <row r="50">
      <c r="A50" s="1" t="s">
        <v>304</v>
      </c>
      <c r="B50" s="1">
        <v>48.0</v>
      </c>
      <c r="C50" s="1">
        <v>5.0</v>
      </c>
      <c r="D50" s="1" t="s">
        <v>277</v>
      </c>
      <c r="E50" s="1">
        <v>280.0</v>
      </c>
      <c r="F50" s="1" t="s">
        <v>278</v>
      </c>
      <c r="G50" s="1">
        <v>34.0</v>
      </c>
      <c r="H50" s="1" t="s">
        <v>73</v>
      </c>
      <c r="I50" s="1">
        <v>316.0</v>
      </c>
    </row>
    <row r="51">
      <c r="A51" s="1" t="s">
        <v>304</v>
      </c>
      <c r="B51" s="1">
        <v>49.0</v>
      </c>
      <c r="C51" s="1">
        <v>5.0</v>
      </c>
      <c r="D51" s="1" t="s">
        <v>277</v>
      </c>
      <c r="E51" s="1">
        <v>280.0</v>
      </c>
      <c r="F51" s="1" t="s">
        <v>278</v>
      </c>
      <c r="G51" s="1">
        <v>9.0</v>
      </c>
      <c r="H51" s="1" t="s">
        <v>23</v>
      </c>
      <c r="I51" s="1">
        <v>437.0</v>
      </c>
    </row>
    <row r="52">
      <c r="A52" s="1" t="s">
        <v>304</v>
      </c>
      <c r="B52" s="1">
        <v>50.0</v>
      </c>
      <c r="C52" s="1">
        <v>5.0</v>
      </c>
      <c r="D52" s="1" t="s">
        <v>277</v>
      </c>
      <c r="E52" s="1">
        <v>280.0</v>
      </c>
      <c r="F52" s="1" t="s">
        <v>278</v>
      </c>
      <c r="G52" s="1">
        <v>53.0</v>
      </c>
      <c r="H52" s="1" t="s">
        <v>105</v>
      </c>
      <c r="I52" s="1">
        <v>225.0</v>
      </c>
    </row>
    <row r="53">
      <c r="A53" s="1" t="s">
        <v>304</v>
      </c>
      <c r="B53" s="1">
        <v>51.0</v>
      </c>
      <c r="C53" s="1">
        <v>5.0</v>
      </c>
      <c r="D53" s="1" t="s">
        <v>277</v>
      </c>
      <c r="E53" s="1">
        <v>280.0</v>
      </c>
      <c r="F53" s="1" t="s">
        <v>278</v>
      </c>
      <c r="G53" s="1">
        <v>52.0</v>
      </c>
      <c r="H53" s="1" t="s">
        <v>103</v>
      </c>
      <c r="I53" s="1">
        <v>129.0</v>
      </c>
    </row>
    <row r="54">
      <c r="A54" s="1" t="s">
        <v>304</v>
      </c>
      <c r="B54" s="1">
        <v>52.0</v>
      </c>
      <c r="C54" s="1">
        <v>5.0</v>
      </c>
      <c r="D54" s="1" t="s">
        <v>277</v>
      </c>
      <c r="E54" s="1">
        <v>280.0</v>
      </c>
      <c r="F54" s="1" t="s">
        <v>278</v>
      </c>
      <c r="G54" s="1">
        <v>54.0</v>
      </c>
      <c r="H54" s="1" t="s">
        <v>107</v>
      </c>
      <c r="I54" s="1">
        <v>226.0</v>
      </c>
    </row>
    <row r="55">
      <c r="A55" s="1" t="s">
        <v>304</v>
      </c>
      <c r="B55" s="1">
        <v>53.0</v>
      </c>
      <c r="C55" s="1">
        <v>5.0</v>
      </c>
      <c r="D55" s="1" t="s">
        <v>277</v>
      </c>
      <c r="E55" s="1">
        <v>280.0</v>
      </c>
      <c r="F55" s="1" t="s">
        <v>278</v>
      </c>
      <c r="G55" s="1">
        <v>55.0</v>
      </c>
      <c r="H55" s="1" t="s">
        <v>109</v>
      </c>
      <c r="I55" s="1">
        <v>129.0</v>
      </c>
    </row>
    <row r="56">
      <c r="A56" s="1" t="s">
        <v>304</v>
      </c>
      <c r="B56" s="1">
        <v>54.0</v>
      </c>
      <c r="C56" s="1">
        <v>5.0</v>
      </c>
      <c r="D56" s="1" t="s">
        <v>277</v>
      </c>
      <c r="E56" s="1">
        <v>280.0</v>
      </c>
      <c r="F56" s="1" t="s">
        <v>278</v>
      </c>
      <c r="G56" s="1">
        <v>56.0</v>
      </c>
      <c r="H56" s="1" t="s">
        <v>111</v>
      </c>
      <c r="I56" s="1">
        <v>426.0</v>
      </c>
    </row>
    <row r="57">
      <c r="A57" s="1" t="s">
        <v>304</v>
      </c>
      <c r="B57" s="1">
        <v>55.0</v>
      </c>
      <c r="C57" s="1">
        <v>5.0</v>
      </c>
      <c r="D57" s="1" t="s">
        <v>277</v>
      </c>
      <c r="E57" s="1">
        <v>280.0</v>
      </c>
      <c r="F57" s="1" t="s">
        <v>278</v>
      </c>
      <c r="G57" s="1">
        <v>57.0</v>
      </c>
      <c r="H57" s="1" t="s">
        <v>113</v>
      </c>
      <c r="I57" s="1">
        <v>134.0</v>
      </c>
    </row>
    <row r="58">
      <c r="A58" s="1" t="s">
        <v>304</v>
      </c>
      <c r="B58" s="1">
        <v>56.0</v>
      </c>
      <c r="C58" s="1">
        <v>5.0</v>
      </c>
      <c r="D58" s="1" t="s">
        <v>277</v>
      </c>
      <c r="E58" s="1">
        <v>280.0</v>
      </c>
      <c r="F58" s="1" t="s">
        <v>278</v>
      </c>
      <c r="G58" s="1">
        <v>58.0</v>
      </c>
      <c r="H58" s="1" t="s">
        <v>115</v>
      </c>
      <c r="I58" s="1">
        <v>213.0</v>
      </c>
    </row>
    <row r="59">
      <c r="A59" s="1" t="s">
        <v>304</v>
      </c>
      <c r="B59" s="1">
        <v>57.0</v>
      </c>
      <c r="C59" s="1">
        <v>5.0</v>
      </c>
      <c r="D59" s="1" t="s">
        <v>277</v>
      </c>
      <c r="E59" s="1">
        <v>280.0</v>
      </c>
      <c r="F59" s="1" t="s">
        <v>278</v>
      </c>
      <c r="G59" s="1">
        <v>59.0</v>
      </c>
      <c r="H59" s="1" t="s">
        <v>117</v>
      </c>
      <c r="I59" s="1">
        <v>212.0</v>
      </c>
    </row>
    <row r="60">
      <c r="A60" s="1" t="s">
        <v>304</v>
      </c>
      <c r="B60" s="1">
        <v>58.0</v>
      </c>
      <c r="C60" s="1">
        <v>5.0</v>
      </c>
      <c r="D60" s="1" t="s">
        <v>277</v>
      </c>
      <c r="E60" s="1">
        <v>280.0</v>
      </c>
      <c r="F60" s="1" t="s">
        <v>278</v>
      </c>
      <c r="G60" s="1">
        <v>60.0</v>
      </c>
      <c r="H60" s="1" t="s">
        <v>119</v>
      </c>
      <c r="I60" s="1">
        <v>251.0</v>
      </c>
    </row>
    <row r="61">
      <c r="A61" s="1" t="s">
        <v>304</v>
      </c>
      <c r="B61" s="1">
        <v>59.0</v>
      </c>
      <c r="C61" s="1">
        <v>5.0</v>
      </c>
      <c r="D61" s="1" t="s">
        <v>277</v>
      </c>
      <c r="E61" s="1">
        <v>280.0</v>
      </c>
      <c r="F61" s="1" t="s">
        <v>278</v>
      </c>
      <c r="G61" s="1">
        <v>61.0</v>
      </c>
      <c r="H61" s="1" t="s">
        <v>121</v>
      </c>
      <c r="I61" s="1">
        <v>259.0</v>
      </c>
    </row>
    <row r="62">
      <c r="A62" s="1" t="s">
        <v>304</v>
      </c>
      <c r="B62" s="1">
        <v>60.0</v>
      </c>
      <c r="C62" s="1">
        <v>5.0</v>
      </c>
      <c r="D62" s="1" t="s">
        <v>277</v>
      </c>
      <c r="E62" s="1">
        <v>280.0</v>
      </c>
      <c r="F62" s="1" t="s">
        <v>278</v>
      </c>
      <c r="G62" s="1">
        <v>62.0</v>
      </c>
      <c r="H62" s="1" t="s">
        <v>123</v>
      </c>
      <c r="I62" s="1">
        <v>179.0</v>
      </c>
    </row>
    <row r="63">
      <c r="A63" s="1" t="s">
        <v>304</v>
      </c>
      <c r="B63" s="1">
        <v>61.0</v>
      </c>
      <c r="C63" s="1">
        <v>5.0</v>
      </c>
      <c r="D63" s="1" t="s">
        <v>277</v>
      </c>
      <c r="E63" s="1">
        <v>280.0</v>
      </c>
      <c r="F63" s="1" t="s">
        <v>278</v>
      </c>
      <c r="G63" s="1">
        <v>63.0</v>
      </c>
      <c r="H63" s="1" t="s">
        <v>125</v>
      </c>
      <c r="I63" s="1">
        <v>257.0</v>
      </c>
    </row>
    <row r="64">
      <c r="A64" s="1" t="s">
        <v>304</v>
      </c>
      <c r="B64" s="1">
        <v>62.0</v>
      </c>
      <c r="C64" s="1">
        <v>5.0</v>
      </c>
      <c r="D64" s="1" t="s">
        <v>277</v>
      </c>
      <c r="E64" s="1">
        <v>280.0</v>
      </c>
      <c r="F64" s="1" t="s">
        <v>278</v>
      </c>
      <c r="G64" s="1">
        <v>64.0</v>
      </c>
      <c r="H64" s="1" t="s">
        <v>127</v>
      </c>
      <c r="I64" s="1">
        <v>178.0</v>
      </c>
    </row>
    <row r="65">
      <c r="A65" s="1" t="s">
        <v>304</v>
      </c>
      <c r="B65" s="1">
        <v>63.0</v>
      </c>
      <c r="C65" s="1">
        <v>5.0</v>
      </c>
      <c r="D65" s="1" t="s">
        <v>277</v>
      </c>
      <c r="E65" s="1">
        <v>280.0</v>
      </c>
      <c r="F65" s="1" t="s">
        <v>278</v>
      </c>
      <c r="G65" s="1">
        <v>65.0</v>
      </c>
      <c r="H65" s="1" t="s">
        <v>129</v>
      </c>
      <c r="I65" s="1">
        <v>131.0</v>
      </c>
    </row>
    <row r="66">
      <c r="A66" s="1" t="s">
        <v>304</v>
      </c>
      <c r="B66" s="1">
        <v>64.0</v>
      </c>
      <c r="C66" s="1">
        <v>5.0</v>
      </c>
      <c r="D66" s="1" t="s">
        <v>277</v>
      </c>
      <c r="E66" s="1">
        <v>280.0</v>
      </c>
      <c r="F66" s="1" t="s">
        <v>278</v>
      </c>
      <c r="G66" s="1">
        <v>66.0</v>
      </c>
      <c r="H66" s="1" t="s">
        <v>131</v>
      </c>
      <c r="I66" s="1">
        <v>224.0</v>
      </c>
    </row>
    <row r="67">
      <c r="A67" s="1" t="s">
        <v>304</v>
      </c>
      <c r="B67" s="1">
        <v>65.0</v>
      </c>
      <c r="C67" s="1">
        <v>5.0</v>
      </c>
      <c r="D67" s="1" t="s">
        <v>277</v>
      </c>
      <c r="E67" s="1">
        <v>280.0</v>
      </c>
      <c r="F67" s="1" t="s">
        <v>278</v>
      </c>
      <c r="G67" s="1">
        <v>67.0</v>
      </c>
      <c r="H67" s="1" t="s">
        <v>133</v>
      </c>
      <c r="I67" s="1">
        <v>156.0</v>
      </c>
    </row>
    <row r="68">
      <c r="A68" s="1" t="s">
        <v>304</v>
      </c>
      <c r="B68" s="1">
        <v>66.0</v>
      </c>
      <c r="C68" s="1">
        <v>5.0</v>
      </c>
      <c r="D68" s="1" t="s">
        <v>277</v>
      </c>
      <c r="E68" s="1">
        <v>280.0</v>
      </c>
      <c r="F68" s="1" t="s">
        <v>278</v>
      </c>
      <c r="G68" s="1">
        <v>68.0</v>
      </c>
      <c r="H68" s="1" t="s">
        <v>135</v>
      </c>
      <c r="I68" s="1">
        <v>227.0</v>
      </c>
    </row>
    <row r="69">
      <c r="A69" s="1" t="s">
        <v>304</v>
      </c>
      <c r="B69" s="1">
        <v>67.0</v>
      </c>
      <c r="C69" s="1">
        <v>5.0</v>
      </c>
      <c r="D69" s="1" t="s">
        <v>277</v>
      </c>
      <c r="E69" s="1">
        <v>280.0</v>
      </c>
      <c r="F69" s="1" t="s">
        <v>278</v>
      </c>
      <c r="G69" s="1">
        <v>69.0</v>
      </c>
      <c r="H69" s="1" t="s">
        <v>137</v>
      </c>
      <c r="I69" s="1">
        <v>233.0</v>
      </c>
    </row>
    <row r="70">
      <c r="A70" s="1" t="s">
        <v>304</v>
      </c>
      <c r="B70" s="1">
        <v>68.0</v>
      </c>
      <c r="C70" s="1">
        <v>5.0</v>
      </c>
      <c r="D70" s="1" t="s">
        <v>277</v>
      </c>
      <c r="E70" s="1">
        <v>280.0</v>
      </c>
      <c r="F70" s="1" t="s">
        <v>278</v>
      </c>
      <c r="G70" s="1">
        <v>81.0</v>
      </c>
      <c r="H70" s="1" t="s">
        <v>161</v>
      </c>
      <c r="I70" s="1">
        <v>245.0</v>
      </c>
    </row>
    <row r="71">
      <c r="A71" s="1" t="s">
        <v>304</v>
      </c>
      <c r="B71" s="1">
        <v>69.0</v>
      </c>
      <c r="C71" s="1">
        <v>5.0</v>
      </c>
      <c r="D71" s="1" t="s">
        <v>277</v>
      </c>
      <c r="E71" s="1">
        <v>280.0</v>
      </c>
      <c r="F71" s="1" t="s">
        <v>278</v>
      </c>
      <c r="G71" s="1">
        <v>125.0</v>
      </c>
      <c r="H71" s="1" t="s">
        <v>249</v>
      </c>
      <c r="I71" s="1">
        <v>212.0</v>
      </c>
    </row>
    <row r="72">
      <c r="A72" s="1" t="s">
        <v>304</v>
      </c>
      <c r="B72" s="1">
        <v>70.0</v>
      </c>
      <c r="C72" s="1">
        <v>5.0</v>
      </c>
      <c r="D72" s="1" t="s">
        <v>277</v>
      </c>
      <c r="E72" s="1">
        <v>280.0</v>
      </c>
      <c r="F72" s="1" t="s">
        <v>278</v>
      </c>
      <c r="G72" s="1">
        <v>126.0</v>
      </c>
      <c r="H72" s="1" t="s">
        <v>251</v>
      </c>
      <c r="I72" s="1">
        <v>210.0</v>
      </c>
    </row>
    <row r="73">
      <c r="A73" s="1" t="s">
        <v>304</v>
      </c>
      <c r="B73" s="1">
        <v>71.0</v>
      </c>
      <c r="C73" s="1">
        <v>5.0</v>
      </c>
      <c r="D73" s="1" t="s">
        <v>277</v>
      </c>
      <c r="E73" s="1">
        <v>280.0</v>
      </c>
      <c r="F73" s="1" t="s">
        <v>278</v>
      </c>
      <c r="G73" s="1">
        <v>127.0</v>
      </c>
      <c r="H73" s="1" t="s">
        <v>253</v>
      </c>
      <c r="I73" s="1">
        <v>213.0</v>
      </c>
    </row>
    <row r="74">
      <c r="A74" s="1" t="s">
        <v>304</v>
      </c>
      <c r="B74" s="1">
        <v>72.0</v>
      </c>
      <c r="C74" s="1">
        <v>5.0</v>
      </c>
      <c r="D74" s="1" t="s">
        <v>277</v>
      </c>
      <c r="E74" s="1">
        <v>280.0</v>
      </c>
      <c r="F74" s="1" t="s">
        <v>278</v>
      </c>
      <c r="G74" s="1">
        <v>128.0</v>
      </c>
      <c r="H74" s="1" t="s">
        <v>255</v>
      </c>
      <c r="I74" s="1">
        <v>211.0</v>
      </c>
    </row>
    <row r="75">
      <c r="A75" s="1" t="s">
        <v>305</v>
      </c>
      <c r="B75" s="1">
        <v>73.0</v>
      </c>
      <c r="C75" s="1">
        <v>6.0</v>
      </c>
      <c r="D75" s="1" t="s">
        <v>280</v>
      </c>
      <c r="E75" s="1">
        <v>280.0</v>
      </c>
      <c r="F75" s="1" t="s">
        <v>278</v>
      </c>
      <c r="G75" s="1">
        <v>63.0</v>
      </c>
      <c r="H75" s="1" t="s">
        <v>125</v>
      </c>
      <c r="I75" s="1">
        <v>257.0</v>
      </c>
    </row>
    <row r="76">
      <c r="A76" s="1" t="s">
        <v>305</v>
      </c>
      <c r="B76" s="1">
        <v>74.0</v>
      </c>
      <c r="C76" s="1">
        <v>6.0</v>
      </c>
      <c r="D76" s="1" t="s">
        <v>280</v>
      </c>
      <c r="E76" s="1">
        <v>280.0</v>
      </c>
      <c r="F76" s="1" t="s">
        <v>278</v>
      </c>
      <c r="G76" s="1">
        <v>64.0</v>
      </c>
      <c r="H76" s="1" t="s">
        <v>127</v>
      </c>
      <c r="I76" s="1">
        <v>178.0</v>
      </c>
    </row>
    <row r="77">
      <c r="A77" s="1" t="s">
        <v>305</v>
      </c>
      <c r="B77" s="1">
        <v>75.0</v>
      </c>
      <c r="C77" s="1">
        <v>6.0</v>
      </c>
      <c r="D77" s="1" t="s">
        <v>280</v>
      </c>
      <c r="E77" s="1">
        <v>280.0</v>
      </c>
      <c r="F77" s="1" t="s">
        <v>278</v>
      </c>
      <c r="G77" s="1">
        <v>65.0</v>
      </c>
      <c r="H77" s="1" t="s">
        <v>129</v>
      </c>
      <c r="I77" s="1">
        <v>131.0</v>
      </c>
    </row>
    <row r="78">
      <c r="A78" s="1" t="s">
        <v>305</v>
      </c>
      <c r="B78" s="1">
        <v>76.0</v>
      </c>
      <c r="C78" s="1">
        <v>6.0</v>
      </c>
      <c r="D78" s="1" t="s">
        <v>280</v>
      </c>
      <c r="E78" s="1">
        <v>280.0</v>
      </c>
      <c r="F78" s="1" t="s">
        <v>278</v>
      </c>
      <c r="G78" s="1">
        <v>66.0</v>
      </c>
      <c r="H78" s="1" t="s">
        <v>131</v>
      </c>
      <c r="I78" s="1">
        <v>224.0</v>
      </c>
    </row>
    <row r="79">
      <c r="A79" s="1" t="s">
        <v>305</v>
      </c>
      <c r="B79" s="1">
        <v>77.0</v>
      </c>
      <c r="C79" s="1">
        <v>6.0</v>
      </c>
      <c r="D79" s="1" t="s">
        <v>280</v>
      </c>
      <c r="E79" s="1">
        <v>280.0</v>
      </c>
      <c r="F79" s="1" t="s">
        <v>278</v>
      </c>
      <c r="G79" s="1">
        <v>67.0</v>
      </c>
      <c r="H79" s="1" t="s">
        <v>133</v>
      </c>
      <c r="I79" s="1">
        <v>156.0</v>
      </c>
    </row>
    <row r="80">
      <c r="A80" s="1" t="s">
        <v>305</v>
      </c>
      <c r="B80" s="1">
        <v>78.0</v>
      </c>
      <c r="C80" s="1">
        <v>6.0</v>
      </c>
      <c r="D80" s="1" t="s">
        <v>280</v>
      </c>
      <c r="E80" s="1">
        <v>280.0</v>
      </c>
      <c r="F80" s="1" t="s">
        <v>278</v>
      </c>
      <c r="G80" s="1">
        <v>68.0</v>
      </c>
      <c r="H80" s="1" t="s">
        <v>135</v>
      </c>
      <c r="I80" s="1">
        <v>227.0</v>
      </c>
    </row>
    <row r="81">
      <c r="A81" s="1" t="s">
        <v>305</v>
      </c>
      <c r="B81" s="1">
        <v>79.0</v>
      </c>
      <c r="C81" s="1">
        <v>6.0</v>
      </c>
      <c r="D81" s="1" t="s">
        <v>280</v>
      </c>
      <c r="E81" s="1">
        <v>280.0</v>
      </c>
      <c r="F81" s="1" t="s">
        <v>278</v>
      </c>
      <c r="G81" s="1">
        <v>69.0</v>
      </c>
      <c r="H81" s="1" t="s">
        <v>137</v>
      </c>
      <c r="I81" s="1">
        <v>233.0</v>
      </c>
    </row>
    <row r="82">
      <c r="A82" s="1" t="s">
        <v>305</v>
      </c>
      <c r="B82" s="1">
        <v>80.0</v>
      </c>
      <c r="C82" s="1">
        <v>6.0</v>
      </c>
      <c r="D82" s="1" t="s">
        <v>280</v>
      </c>
      <c r="E82" s="1">
        <v>280.0</v>
      </c>
      <c r="F82" s="1" t="s">
        <v>278</v>
      </c>
      <c r="G82" s="1">
        <v>70.0</v>
      </c>
      <c r="H82" s="1" t="s">
        <v>139</v>
      </c>
      <c r="I82" s="1">
        <v>237.0</v>
      </c>
    </row>
    <row r="83">
      <c r="A83" s="1" t="s">
        <v>305</v>
      </c>
      <c r="B83" s="1">
        <v>81.0</v>
      </c>
      <c r="C83" s="1">
        <v>6.0</v>
      </c>
      <c r="D83" s="1" t="s">
        <v>280</v>
      </c>
      <c r="E83" s="1">
        <v>280.0</v>
      </c>
      <c r="F83" s="1" t="s">
        <v>278</v>
      </c>
      <c r="G83" s="1">
        <v>71.0</v>
      </c>
      <c r="H83" s="1" t="s">
        <v>141</v>
      </c>
      <c r="I83" s="1">
        <v>226.0</v>
      </c>
    </row>
    <row r="84">
      <c r="A84" s="1" t="s">
        <v>305</v>
      </c>
      <c r="B84" s="1">
        <v>82.0</v>
      </c>
      <c r="C84" s="1">
        <v>6.0</v>
      </c>
      <c r="D84" s="1" t="s">
        <v>280</v>
      </c>
      <c r="E84" s="1">
        <v>280.0</v>
      </c>
      <c r="F84" s="1" t="s">
        <v>278</v>
      </c>
      <c r="G84" s="1">
        <v>72.0</v>
      </c>
      <c r="H84" s="1" t="s">
        <v>143</v>
      </c>
      <c r="I84" s="1">
        <v>128.0</v>
      </c>
    </row>
    <row r="85">
      <c r="A85" s="1" t="s">
        <v>305</v>
      </c>
      <c r="B85" s="1">
        <v>83.0</v>
      </c>
      <c r="C85" s="1">
        <v>6.0</v>
      </c>
      <c r="D85" s="1" t="s">
        <v>280</v>
      </c>
      <c r="E85" s="1">
        <v>280.0</v>
      </c>
      <c r="F85" s="1" t="s">
        <v>278</v>
      </c>
      <c r="G85" s="1">
        <v>73.0</v>
      </c>
      <c r="H85" s="1" t="s">
        <v>145</v>
      </c>
      <c r="I85" s="1">
        <v>263.0</v>
      </c>
    </row>
    <row r="86">
      <c r="A86" s="1" t="s">
        <v>305</v>
      </c>
      <c r="B86" s="1">
        <v>84.0</v>
      </c>
      <c r="C86" s="1">
        <v>6.0</v>
      </c>
      <c r="D86" s="1" t="s">
        <v>280</v>
      </c>
      <c r="E86" s="1">
        <v>280.0</v>
      </c>
      <c r="F86" s="1" t="s">
        <v>278</v>
      </c>
      <c r="G86" s="1">
        <v>74.0</v>
      </c>
      <c r="H86" s="1" t="s">
        <v>147</v>
      </c>
      <c r="I86" s="1">
        <v>177.0</v>
      </c>
    </row>
    <row r="87">
      <c r="A87" s="1" t="s">
        <v>305</v>
      </c>
      <c r="B87" s="1">
        <v>85.0</v>
      </c>
      <c r="C87" s="1">
        <v>6.0</v>
      </c>
      <c r="D87" s="1" t="s">
        <v>280</v>
      </c>
      <c r="E87" s="1">
        <v>280.0</v>
      </c>
      <c r="F87" s="1" t="s">
        <v>278</v>
      </c>
      <c r="G87" s="1">
        <v>76.0</v>
      </c>
      <c r="H87" s="1" t="s">
        <v>151</v>
      </c>
      <c r="I87" s="1">
        <v>262.0</v>
      </c>
    </row>
    <row r="88">
      <c r="A88" s="1" t="s">
        <v>305</v>
      </c>
      <c r="B88" s="1">
        <v>86.0</v>
      </c>
      <c r="C88" s="1">
        <v>6.0</v>
      </c>
      <c r="D88" s="1" t="s">
        <v>280</v>
      </c>
      <c r="E88" s="1">
        <v>280.0</v>
      </c>
      <c r="F88" s="1" t="s">
        <v>278</v>
      </c>
      <c r="G88" s="1">
        <v>77.0</v>
      </c>
      <c r="H88" s="1" t="s">
        <v>153</v>
      </c>
      <c r="I88" s="1">
        <v>207.0</v>
      </c>
    </row>
    <row r="89">
      <c r="A89" s="1" t="s">
        <v>305</v>
      </c>
      <c r="B89" s="1">
        <v>87.0</v>
      </c>
      <c r="C89" s="1">
        <v>6.0</v>
      </c>
      <c r="D89" s="1" t="s">
        <v>280</v>
      </c>
      <c r="E89" s="1">
        <v>280.0</v>
      </c>
      <c r="F89" s="1" t="s">
        <v>278</v>
      </c>
      <c r="G89" s="1">
        <v>78.0</v>
      </c>
      <c r="H89" s="1" t="s">
        <v>155</v>
      </c>
      <c r="I89" s="1">
        <v>216.0</v>
      </c>
    </row>
    <row r="90">
      <c r="A90" s="1" t="s">
        <v>305</v>
      </c>
      <c r="B90" s="1">
        <v>88.0</v>
      </c>
      <c r="C90" s="1">
        <v>6.0</v>
      </c>
      <c r="D90" s="1" t="s">
        <v>280</v>
      </c>
      <c r="E90" s="1">
        <v>280.0</v>
      </c>
      <c r="F90" s="1" t="s">
        <v>278</v>
      </c>
      <c r="G90" s="1">
        <v>79.0</v>
      </c>
      <c r="H90" s="1" t="s">
        <v>157</v>
      </c>
      <c r="I90" s="1">
        <v>213.0</v>
      </c>
    </row>
    <row r="91">
      <c r="A91" s="1" t="s">
        <v>305</v>
      </c>
      <c r="B91" s="1">
        <v>89.0</v>
      </c>
      <c r="C91" s="1">
        <v>6.0</v>
      </c>
      <c r="D91" s="1" t="s">
        <v>280</v>
      </c>
      <c r="E91" s="1">
        <v>280.0</v>
      </c>
      <c r="F91" s="1" t="s">
        <v>278</v>
      </c>
      <c r="G91" s="1">
        <v>80.0</v>
      </c>
      <c r="H91" s="1" t="s">
        <v>159</v>
      </c>
      <c r="I91" s="1">
        <v>135.0</v>
      </c>
    </row>
    <row r="92">
      <c r="A92" s="1" t="s">
        <v>305</v>
      </c>
      <c r="B92" s="1">
        <v>90.0</v>
      </c>
      <c r="C92" s="1">
        <v>6.0</v>
      </c>
      <c r="D92" s="1" t="s">
        <v>280</v>
      </c>
      <c r="E92" s="1">
        <v>280.0</v>
      </c>
      <c r="F92" s="1" t="s">
        <v>278</v>
      </c>
      <c r="G92" s="1">
        <v>81.0</v>
      </c>
      <c r="H92" s="1" t="s">
        <v>161</v>
      </c>
      <c r="I92" s="1">
        <v>245.0</v>
      </c>
    </row>
    <row r="93">
      <c r="A93" s="1" t="s">
        <v>305</v>
      </c>
      <c r="B93" s="1">
        <v>91.0</v>
      </c>
      <c r="C93" s="1">
        <v>6.0</v>
      </c>
      <c r="D93" s="1" t="s">
        <v>280</v>
      </c>
      <c r="E93" s="1">
        <v>280.0</v>
      </c>
      <c r="F93" s="1" t="s">
        <v>278</v>
      </c>
      <c r="G93" s="1">
        <v>125.0</v>
      </c>
      <c r="H93" s="1" t="s">
        <v>249</v>
      </c>
      <c r="I93" s="1">
        <v>212.0</v>
      </c>
    </row>
    <row r="94">
      <c r="A94" s="1" t="s">
        <v>305</v>
      </c>
      <c r="B94" s="1">
        <v>92.0</v>
      </c>
      <c r="C94" s="1">
        <v>6.0</v>
      </c>
      <c r="D94" s="1" t="s">
        <v>280</v>
      </c>
      <c r="E94" s="1">
        <v>280.0</v>
      </c>
      <c r="F94" s="1" t="s">
        <v>278</v>
      </c>
      <c r="G94" s="1">
        <v>126.0</v>
      </c>
      <c r="H94" s="1" t="s">
        <v>251</v>
      </c>
      <c r="I94" s="1">
        <v>210.0</v>
      </c>
    </row>
    <row r="95">
      <c r="A95" s="1" t="s">
        <v>305</v>
      </c>
      <c r="B95" s="1">
        <v>93.0</v>
      </c>
      <c r="C95" s="1">
        <v>6.0</v>
      </c>
      <c r="D95" s="1" t="s">
        <v>280</v>
      </c>
      <c r="E95" s="1">
        <v>280.0</v>
      </c>
      <c r="F95" s="1" t="s">
        <v>278</v>
      </c>
      <c r="G95" s="1">
        <v>127.0</v>
      </c>
      <c r="H95" s="1" t="s">
        <v>253</v>
      </c>
      <c r="I95" s="1">
        <v>213.0</v>
      </c>
    </row>
    <row r="96">
      <c r="A96" s="1" t="s">
        <v>305</v>
      </c>
      <c r="B96" s="1">
        <v>94.0</v>
      </c>
      <c r="C96" s="1">
        <v>6.0</v>
      </c>
      <c r="D96" s="1" t="s">
        <v>280</v>
      </c>
      <c r="E96" s="1">
        <v>280.0</v>
      </c>
      <c r="F96" s="1" t="s">
        <v>278</v>
      </c>
      <c r="G96" s="1">
        <v>128.0</v>
      </c>
      <c r="H96" s="1" t="s">
        <v>255</v>
      </c>
      <c r="I96" s="1">
        <v>211.0</v>
      </c>
    </row>
    <row r="97">
      <c r="A97" s="1" t="s">
        <v>306</v>
      </c>
      <c r="B97" s="1">
        <v>95.0</v>
      </c>
      <c r="C97" s="1">
        <v>7.0</v>
      </c>
      <c r="D97" s="1" t="s">
        <v>282</v>
      </c>
      <c r="E97" s="1">
        <v>142.0</v>
      </c>
      <c r="F97" s="1" t="s">
        <v>283</v>
      </c>
      <c r="G97" s="1">
        <v>101.0</v>
      </c>
      <c r="H97" s="1" t="s">
        <v>201</v>
      </c>
      <c r="I97" s="1">
        <v>798.0</v>
      </c>
    </row>
    <row r="98">
      <c r="A98" s="1" t="s">
        <v>306</v>
      </c>
      <c r="B98" s="1">
        <v>96.0</v>
      </c>
      <c r="C98" s="1">
        <v>7.0</v>
      </c>
      <c r="D98" s="1" t="s">
        <v>282</v>
      </c>
      <c r="E98" s="1">
        <v>142.0</v>
      </c>
      <c r="F98" s="1" t="s">
        <v>283</v>
      </c>
      <c r="G98" s="1">
        <v>96.0</v>
      </c>
      <c r="H98" s="1" t="s">
        <v>191</v>
      </c>
      <c r="I98" s="1">
        <v>228.0</v>
      </c>
    </row>
    <row r="99">
      <c r="A99" s="1" t="s">
        <v>306</v>
      </c>
      <c r="B99" s="1">
        <v>97.0</v>
      </c>
      <c r="C99" s="1">
        <v>7.0</v>
      </c>
      <c r="D99" s="1" t="s">
        <v>282</v>
      </c>
      <c r="E99" s="1">
        <v>142.0</v>
      </c>
      <c r="F99" s="1" t="s">
        <v>283</v>
      </c>
      <c r="G99" s="1">
        <v>95.0</v>
      </c>
      <c r="H99" s="1" t="s">
        <v>189</v>
      </c>
      <c r="I99" s="1">
        <v>152.0</v>
      </c>
    </row>
    <row r="100">
      <c r="A100" s="1" t="s">
        <v>306</v>
      </c>
      <c r="B100" s="1">
        <v>98.0</v>
      </c>
      <c r="C100" s="1">
        <v>7.0</v>
      </c>
      <c r="D100" s="1" t="s">
        <v>282</v>
      </c>
      <c r="E100" s="1">
        <v>142.0</v>
      </c>
      <c r="F100" s="1" t="s">
        <v>283</v>
      </c>
      <c r="G100" s="1">
        <v>97.0</v>
      </c>
      <c r="H100" s="1" t="s">
        <v>193</v>
      </c>
      <c r="I100" s="1">
        <v>263.0</v>
      </c>
    </row>
    <row r="101">
      <c r="A101" s="1" t="s">
        <v>306</v>
      </c>
      <c r="B101" s="1">
        <v>99.0</v>
      </c>
      <c r="C101" s="1">
        <v>7.0</v>
      </c>
      <c r="D101" s="1" t="s">
        <v>282</v>
      </c>
      <c r="E101" s="1">
        <v>142.0</v>
      </c>
      <c r="F101" s="1" t="s">
        <v>283</v>
      </c>
      <c r="G101" s="1">
        <v>84.0</v>
      </c>
      <c r="H101" s="1" t="s">
        <v>167</v>
      </c>
      <c r="I101" s="1">
        <v>681.0</v>
      </c>
    </row>
    <row r="102">
      <c r="A102" s="1" t="s">
        <v>306</v>
      </c>
      <c r="B102" s="1">
        <v>100.0</v>
      </c>
      <c r="C102" s="1">
        <v>7.0</v>
      </c>
      <c r="D102" s="1" t="s">
        <v>282</v>
      </c>
      <c r="E102" s="1">
        <v>142.0</v>
      </c>
      <c r="F102" s="1" t="s">
        <v>283</v>
      </c>
      <c r="G102" s="1">
        <v>99.0</v>
      </c>
      <c r="H102" s="1" t="s">
        <v>197</v>
      </c>
      <c r="I102" s="1">
        <v>152.0</v>
      </c>
    </row>
    <row r="103">
      <c r="A103" s="1" t="s">
        <v>306</v>
      </c>
      <c r="B103" s="1">
        <v>101.0</v>
      </c>
      <c r="C103" s="1">
        <v>7.0</v>
      </c>
      <c r="D103" s="1" t="s">
        <v>282</v>
      </c>
      <c r="E103" s="1">
        <v>142.0</v>
      </c>
      <c r="F103" s="1" t="s">
        <v>283</v>
      </c>
      <c r="G103" s="1">
        <v>91.0</v>
      </c>
      <c r="H103" s="1" t="s">
        <v>181</v>
      </c>
      <c r="I103" s="1">
        <v>1013.0</v>
      </c>
    </row>
    <row r="104">
      <c r="A104" s="1" t="s">
        <v>306</v>
      </c>
      <c r="B104" s="1">
        <v>102.0</v>
      </c>
      <c r="C104" s="1">
        <v>7.0</v>
      </c>
      <c r="D104" s="1" t="s">
        <v>282</v>
      </c>
      <c r="E104" s="1">
        <v>142.0</v>
      </c>
      <c r="F104" s="1" t="s">
        <v>283</v>
      </c>
      <c r="G104" s="1">
        <v>90.0</v>
      </c>
      <c r="H104" s="1" t="s">
        <v>179</v>
      </c>
      <c r="I104" s="1">
        <v>454.0</v>
      </c>
    </row>
    <row r="105">
      <c r="A105" s="1" t="s">
        <v>306</v>
      </c>
      <c r="B105" s="1">
        <v>103.0</v>
      </c>
      <c r="C105" s="1">
        <v>7.0</v>
      </c>
      <c r="D105" s="1" t="s">
        <v>282</v>
      </c>
      <c r="E105" s="1">
        <v>142.0</v>
      </c>
      <c r="F105" s="1" t="s">
        <v>283</v>
      </c>
      <c r="G105" s="1">
        <v>98.0</v>
      </c>
      <c r="H105" s="1" t="s">
        <v>195</v>
      </c>
      <c r="I105" s="1">
        <v>155.0</v>
      </c>
    </row>
    <row r="106">
      <c r="A106" s="1" t="s">
        <v>306</v>
      </c>
      <c r="B106" s="1">
        <v>104.0</v>
      </c>
      <c r="C106" s="1">
        <v>7.0</v>
      </c>
      <c r="D106" s="1" t="s">
        <v>282</v>
      </c>
      <c r="E106" s="1">
        <v>142.0</v>
      </c>
      <c r="F106" s="1" t="s">
        <v>283</v>
      </c>
      <c r="G106" s="1">
        <v>94.0</v>
      </c>
      <c r="H106" s="1" t="s">
        <v>187</v>
      </c>
      <c r="I106" s="1">
        <v>657.0</v>
      </c>
    </row>
    <row r="107">
      <c r="A107" s="1" t="s">
        <v>306</v>
      </c>
      <c r="B107" s="1">
        <v>105.0</v>
      </c>
      <c r="C107" s="1">
        <v>7.0</v>
      </c>
      <c r="D107" s="1" t="s">
        <v>282</v>
      </c>
      <c r="E107" s="1">
        <v>142.0</v>
      </c>
      <c r="F107" s="1" t="s">
        <v>283</v>
      </c>
      <c r="G107" s="1">
        <v>89.0</v>
      </c>
      <c r="H107" s="1" t="s">
        <v>177</v>
      </c>
      <c r="I107" s="1">
        <v>1017.0</v>
      </c>
    </row>
    <row r="108">
      <c r="A108" s="1" t="s">
        <v>306</v>
      </c>
      <c r="B108" s="1">
        <v>106.0</v>
      </c>
      <c r="C108" s="1">
        <v>7.0</v>
      </c>
      <c r="D108" s="1" t="s">
        <v>282</v>
      </c>
      <c r="E108" s="1">
        <v>142.0</v>
      </c>
      <c r="F108" s="1" t="s">
        <v>283</v>
      </c>
      <c r="G108" s="1">
        <v>88.0</v>
      </c>
      <c r="H108" s="1" t="s">
        <v>175</v>
      </c>
      <c r="I108" s="1">
        <v>1234.0</v>
      </c>
    </row>
    <row r="109">
      <c r="A109" s="1" t="s">
        <v>306</v>
      </c>
      <c r="B109" s="1">
        <v>107.0</v>
      </c>
      <c r="C109" s="1">
        <v>7.0</v>
      </c>
      <c r="D109" s="1" t="s">
        <v>282</v>
      </c>
      <c r="E109" s="1">
        <v>142.0</v>
      </c>
      <c r="F109" s="1" t="s">
        <v>283</v>
      </c>
      <c r="G109" s="1">
        <v>42.0</v>
      </c>
      <c r="H109" s="1" t="s">
        <v>89</v>
      </c>
      <c r="I109" s="1">
        <v>1003.0</v>
      </c>
    </row>
    <row r="110">
      <c r="A110" s="1" t="s">
        <v>306</v>
      </c>
      <c r="B110" s="1">
        <v>108.0</v>
      </c>
      <c r="C110" s="1">
        <v>7.0</v>
      </c>
      <c r="D110" s="1" t="s">
        <v>282</v>
      </c>
      <c r="E110" s="1">
        <v>142.0</v>
      </c>
      <c r="F110" s="1" t="s">
        <v>283</v>
      </c>
      <c r="G110" s="1">
        <v>93.0</v>
      </c>
      <c r="H110" s="1" t="s">
        <v>185</v>
      </c>
      <c r="I110" s="1">
        <v>1951.0</v>
      </c>
    </row>
    <row r="111">
      <c r="A111" s="1" t="s">
        <v>306</v>
      </c>
      <c r="B111" s="1">
        <v>109.0</v>
      </c>
      <c r="C111" s="1">
        <v>7.0</v>
      </c>
      <c r="D111" s="1" t="s">
        <v>282</v>
      </c>
      <c r="E111" s="1">
        <v>142.0</v>
      </c>
      <c r="F111" s="1" t="s">
        <v>283</v>
      </c>
      <c r="G111" s="1">
        <v>41.0</v>
      </c>
      <c r="H111" s="1" t="s">
        <v>87</v>
      </c>
      <c r="I111" s="1">
        <v>409.0</v>
      </c>
    </row>
    <row r="112">
      <c r="A112" s="1" t="s">
        <v>307</v>
      </c>
      <c r="B112" s="1">
        <v>110.0</v>
      </c>
      <c r="C112" s="1">
        <v>8.0</v>
      </c>
      <c r="D112" s="1" t="s">
        <v>285</v>
      </c>
      <c r="E112" s="1">
        <v>183.0</v>
      </c>
      <c r="F112" s="1" t="s">
        <v>286</v>
      </c>
      <c r="G112" s="1">
        <v>87.0</v>
      </c>
      <c r="H112" s="1" t="s">
        <v>173</v>
      </c>
      <c r="I112" s="1">
        <v>542.0</v>
      </c>
    </row>
    <row r="113">
      <c r="A113" s="1" t="s">
        <v>307</v>
      </c>
      <c r="B113" s="1">
        <v>111.0</v>
      </c>
      <c r="C113" s="1">
        <v>8.0</v>
      </c>
      <c r="D113" s="1" t="s">
        <v>285</v>
      </c>
      <c r="E113" s="1">
        <v>183.0</v>
      </c>
      <c r="F113" s="1" t="s">
        <v>286</v>
      </c>
      <c r="G113" s="1">
        <v>101.0</v>
      </c>
      <c r="H113" s="1" t="s">
        <v>201</v>
      </c>
      <c r="I113" s="1">
        <v>798.0</v>
      </c>
    </row>
    <row r="114">
      <c r="A114" s="1" t="s">
        <v>307</v>
      </c>
      <c r="B114" s="1">
        <v>112.0</v>
      </c>
      <c r="C114" s="1">
        <v>8.0</v>
      </c>
      <c r="D114" s="1" t="s">
        <v>285</v>
      </c>
      <c r="E114" s="1">
        <v>183.0</v>
      </c>
      <c r="F114" s="1" t="s">
        <v>286</v>
      </c>
      <c r="G114" s="1">
        <v>96.0</v>
      </c>
      <c r="H114" s="1" t="s">
        <v>191</v>
      </c>
      <c r="I114" s="1">
        <v>228.0</v>
      </c>
    </row>
    <row r="115">
      <c r="A115" s="1" t="s">
        <v>307</v>
      </c>
      <c r="B115" s="1">
        <v>113.0</v>
      </c>
      <c r="C115" s="1">
        <v>8.0</v>
      </c>
      <c r="D115" s="1" t="s">
        <v>285</v>
      </c>
      <c r="E115" s="1">
        <v>183.0</v>
      </c>
      <c r="F115" s="1" t="s">
        <v>286</v>
      </c>
      <c r="G115" s="1">
        <v>95.0</v>
      </c>
      <c r="H115" s="1" t="s">
        <v>189</v>
      </c>
      <c r="I115" s="1">
        <v>152.0</v>
      </c>
    </row>
    <row r="116">
      <c r="A116" s="1" t="s">
        <v>307</v>
      </c>
      <c r="B116" s="1">
        <v>114.0</v>
      </c>
      <c r="C116" s="1">
        <v>8.0</v>
      </c>
      <c r="D116" s="1" t="s">
        <v>285</v>
      </c>
      <c r="E116" s="1">
        <v>183.0</v>
      </c>
      <c r="F116" s="1" t="s">
        <v>286</v>
      </c>
      <c r="G116" s="1">
        <v>100.0</v>
      </c>
      <c r="H116" s="1" t="s">
        <v>199</v>
      </c>
      <c r="I116" s="1">
        <v>166.0</v>
      </c>
    </row>
    <row r="117">
      <c r="A117" s="1" t="s">
        <v>307</v>
      </c>
      <c r="B117" s="1">
        <v>115.0</v>
      </c>
      <c r="C117" s="1">
        <v>8.0</v>
      </c>
      <c r="D117" s="1" t="s">
        <v>285</v>
      </c>
      <c r="E117" s="1">
        <v>183.0</v>
      </c>
      <c r="F117" s="1" t="s">
        <v>286</v>
      </c>
      <c r="G117" s="1">
        <v>97.0</v>
      </c>
      <c r="H117" s="1" t="s">
        <v>193</v>
      </c>
      <c r="I117" s="1">
        <v>263.0</v>
      </c>
    </row>
    <row r="118">
      <c r="A118" s="1" t="s">
        <v>307</v>
      </c>
      <c r="B118" s="1">
        <v>116.0</v>
      </c>
      <c r="C118" s="1">
        <v>8.0</v>
      </c>
      <c r="D118" s="1" t="s">
        <v>285</v>
      </c>
      <c r="E118" s="1">
        <v>183.0</v>
      </c>
      <c r="F118" s="1" t="s">
        <v>286</v>
      </c>
      <c r="G118" s="1">
        <v>99.0</v>
      </c>
      <c r="H118" s="1" t="s">
        <v>197</v>
      </c>
      <c r="I118" s="1">
        <v>152.0</v>
      </c>
    </row>
    <row r="119">
      <c r="A119" s="1" t="s">
        <v>307</v>
      </c>
      <c r="B119" s="1">
        <v>117.0</v>
      </c>
      <c r="C119" s="1">
        <v>8.0</v>
      </c>
      <c r="D119" s="1" t="s">
        <v>285</v>
      </c>
      <c r="E119" s="1">
        <v>183.0</v>
      </c>
      <c r="F119" s="1" t="s">
        <v>286</v>
      </c>
      <c r="G119" s="1">
        <v>98.0</v>
      </c>
      <c r="H119" s="1" t="s">
        <v>195</v>
      </c>
      <c r="I119" s="1">
        <v>155.0</v>
      </c>
    </row>
    <row r="120">
      <c r="A120" s="1" t="s">
        <v>307</v>
      </c>
      <c r="B120" s="1">
        <v>118.0</v>
      </c>
      <c r="C120" s="1">
        <v>8.0</v>
      </c>
      <c r="D120" s="1" t="s">
        <v>285</v>
      </c>
      <c r="E120" s="1">
        <v>183.0</v>
      </c>
      <c r="F120" s="1" t="s">
        <v>286</v>
      </c>
      <c r="G120" s="1">
        <v>94.0</v>
      </c>
      <c r="H120" s="1" t="s">
        <v>187</v>
      </c>
      <c r="I120" s="1">
        <v>657.0</v>
      </c>
    </row>
    <row r="121">
      <c r="A121" s="1" t="s">
        <v>307</v>
      </c>
      <c r="B121" s="1">
        <v>119.0</v>
      </c>
      <c r="C121" s="1">
        <v>8.0</v>
      </c>
      <c r="D121" s="1" t="s">
        <v>285</v>
      </c>
      <c r="E121" s="1">
        <v>183.0</v>
      </c>
      <c r="F121" s="1" t="s">
        <v>286</v>
      </c>
      <c r="G121" s="1">
        <v>89.0</v>
      </c>
      <c r="H121" s="1" t="s">
        <v>177</v>
      </c>
      <c r="I121" s="1">
        <v>1017.0</v>
      </c>
    </row>
    <row r="122">
      <c r="A122" s="1" t="s">
        <v>307</v>
      </c>
      <c r="B122" s="1">
        <v>120.0</v>
      </c>
      <c r="C122" s="1">
        <v>8.0</v>
      </c>
      <c r="D122" s="1" t="s">
        <v>285</v>
      </c>
      <c r="E122" s="1">
        <v>183.0</v>
      </c>
      <c r="F122" s="1" t="s">
        <v>286</v>
      </c>
      <c r="G122" s="1">
        <v>88.0</v>
      </c>
      <c r="H122" s="1" t="s">
        <v>175</v>
      </c>
      <c r="I122" s="1">
        <v>1234.0</v>
      </c>
    </row>
    <row r="123">
      <c r="A123" s="1" t="s">
        <v>308</v>
      </c>
      <c r="B123" s="1">
        <v>121.0</v>
      </c>
      <c r="C123" s="1">
        <v>9.0</v>
      </c>
      <c r="D123" s="1" t="s">
        <v>288</v>
      </c>
      <c r="E123" s="1">
        <v>240.0</v>
      </c>
      <c r="F123" s="1" t="s">
        <v>289</v>
      </c>
      <c r="G123" s="1">
        <v>29.0</v>
      </c>
      <c r="H123" s="1" t="s">
        <v>63</v>
      </c>
      <c r="I123" s="1">
        <v>1117.0</v>
      </c>
    </row>
    <row r="124">
      <c r="A124" s="1" t="s">
        <v>308</v>
      </c>
      <c r="B124" s="1">
        <v>122.0</v>
      </c>
      <c r="C124" s="1">
        <v>9.0</v>
      </c>
      <c r="D124" s="1" t="s">
        <v>288</v>
      </c>
      <c r="E124" s="1">
        <v>240.0</v>
      </c>
      <c r="F124" s="1" t="s">
        <v>289</v>
      </c>
      <c r="G124" s="1">
        <v>28.0</v>
      </c>
      <c r="H124" s="1" t="s">
        <v>61</v>
      </c>
      <c r="I124" s="1">
        <v>454.0</v>
      </c>
    </row>
    <row r="125">
      <c r="A125" s="1" t="s">
        <v>308</v>
      </c>
      <c r="B125" s="1">
        <v>123.0</v>
      </c>
      <c r="C125" s="1">
        <v>9.0</v>
      </c>
      <c r="D125" s="1" t="s">
        <v>288</v>
      </c>
      <c r="E125" s="1">
        <v>240.0</v>
      </c>
      <c r="F125" s="1" t="s">
        <v>289</v>
      </c>
      <c r="G125" s="1">
        <v>89.0</v>
      </c>
      <c r="H125" s="1" t="s">
        <v>177</v>
      </c>
      <c r="I125" s="1">
        <v>1017.0</v>
      </c>
    </row>
    <row r="126">
      <c r="A126" s="1" t="s">
        <v>308</v>
      </c>
      <c r="B126" s="1">
        <v>124.0</v>
      </c>
      <c r="C126" s="1">
        <v>9.0</v>
      </c>
      <c r="D126" s="1" t="s">
        <v>288</v>
      </c>
      <c r="E126" s="1">
        <v>240.0</v>
      </c>
      <c r="F126" s="1" t="s">
        <v>289</v>
      </c>
      <c r="G126" s="1">
        <v>88.0</v>
      </c>
      <c r="H126" s="1" t="s">
        <v>175</v>
      </c>
      <c r="I126" s="1">
        <v>1234.0</v>
      </c>
    </row>
    <row r="127">
      <c r="A127" s="1" t="s">
        <v>308</v>
      </c>
      <c r="B127" s="1">
        <v>125.0</v>
      </c>
      <c r="C127" s="1">
        <v>9.0</v>
      </c>
      <c r="D127" s="1" t="s">
        <v>288</v>
      </c>
      <c r="E127" s="1">
        <v>240.0</v>
      </c>
      <c r="F127" s="1" t="s">
        <v>289</v>
      </c>
      <c r="G127" s="1">
        <v>42.0</v>
      </c>
      <c r="H127" s="1" t="s">
        <v>89</v>
      </c>
      <c r="I127" s="1">
        <v>1003.0</v>
      </c>
    </row>
    <row r="128">
      <c r="A128" s="1" t="s">
        <v>308</v>
      </c>
      <c r="B128" s="1">
        <v>126.0</v>
      </c>
      <c r="C128" s="1">
        <v>9.0</v>
      </c>
      <c r="D128" s="1" t="s">
        <v>288</v>
      </c>
      <c r="E128" s="1">
        <v>240.0</v>
      </c>
      <c r="F128" s="1" t="s">
        <v>289</v>
      </c>
      <c r="G128" s="1">
        <v>44.0</v>
      </c>
      <c r="H128" s="1" t="s">
        <v>93</v>
      </c>
      <c r="I128" s="1">
        <v>459.0</v>
      </c>
    </row>
    <row r="129">
      <c r="A129" s="1" t="s">
        <v>308</v>
      </c>
      <c r="B129" s="1">
        <v>127.0</v>
      </c>
      <c r="C129" s="1">
        <v>9.0</v>
      </c>
      <c r="D129" s="1" t="s">
        <v>288</v>
      </c>
      <c r="E129" s="1">
        <v>240.0</v>
      </c>
      <c r="F129" s="1" t="s">
        <v>289</v>
      </c>
      <c r="G129" s="1">
        <v>41.0</v>
      </c>
      <c r="H129" s="1" t="s">
        <v>87</v>
      </c>
      <c r="I129" s="1">
        <v>409.0</v>
      </c>
    </row>
    <row r="130">
      <c r="A130" s="1" t="s">
        <v>308</v>
      </c>
      <c r="B130" s="1">
        <v>128.0</v>
      </c>
      <c r="C130" s="1">
        <v>9.0</v>
      </c>
      <c r="D130" s="1" t="s">
        <v>288</v>
      </c>
      <c r="E130" s="1">
        <v>240.0</v>
      </c>
      <c r="F130" s="1" t="s">
        <v>289</v>
      </c>
      <c r="G130" s="1">
        <v>31.0</v>
      </c>
      <c r="H130" s="1" t="s">
        <v>67</v>
      </c>
      <c r="I130" s="1">
        <v>371.0</v>
      </c>
    </row>
    <row r="131">
      <c r="A131" s="1" t="s">
        <v>308</v>
      </c>
      <c r="B131" s="1">
        <v>129.0</v>
      </c>
      <c r="C131" s="1">
        <v>9.0</v>
      </c>
      <c r="D131" s="1" t="s">
        <v>288</v>
      </c>
      <c r="E131" s="1">
        <v>240.0</v>
      </c>
      <c r="F131" s="1" t="s">
        <v>289</v>
      </c>
      <c r="G131" s="1">
        <v>51.0</v>
      </c>
      <c r="H131" s="1" t="s">
        <v>101</v>
      </c>
      <c r="I131" s="1">
        <v>375.0</v>
      </c>
    </row>
    <row r="132">
      <c r="A132" s="1" t="s">
        <v>308</v>
      </c>
      <c r="B132" s="1">
        <v>130.0</v>
      </c>
      <c r="C132" s="1">
        <v>9.0</v>
      </c>
      <c r="D132" s="1" t="s">
        <v>288</v>
      </c>
      <c r="E132" s="1">
        <v>240.0</v>
      </c>
      <c r="F132" s="1" t="s">
        <v>289</v>
      </c>
      <c r="G132" s="1">
        <v>39.0</v>
      </c>
      <c r="H132" s="1" t="s">
        <v>83</v>
      </c>
      <c r="I132" s="1">
        <v>635.0</v>
      </c>
    </row>
    <row r="133">
      <c r="A133" s="1" t="s">
        <v>308</v>
      </c>
      <c r="B133" s="1">
        <v>131.0</v>
      </c>
      <c r="C133" s="1">
        <v>9.0</v>
      </c>
      <c r="D133" s="1" t="s">
        <v>288</v>
      </c>
      <c r="E133" s="1">
        <v>240.0</v>
      </c>
      <c r="F133" s="1" t="s">
        <v>289</v>
      </c>
      <c r="G133" s="1">
        <v>40.0</v>
      </c>
      <c r="H133" s="1" t="s">
        <v>85</v>
      </c>
      <c r="I133" s="1">
        <v>372.0</v>
      </c>
    </row>
    <row r="134">
      <c r="A134" s="1" t="s">
        <v>308</v>
      </c>
      <c r="B134" s="1">
        <v>132.0</v>
      </c>
      <c r="C134" s="1">
        <v>9.0</v>
      </c>
      <c r="D134" s="1" t="s">
        <v>288</v>
      </c>
      <c r="E134" s="1">
        <v>240.0</v>
      </c>
      <c r="F134" s="1" t="s">
        <v>289</v>
      </c>
      <c r="G134" s="1">
        <v>49.0</v>
      </c>
      <c r="H134" s="1" t="s">
        <v>97</v>
      </c>
      <c r="I134" s="1">
        <v>411.0</v>
      </c>
    </row>
    <row r="135">
      <c r="A135" s="1" t="s">
        <v>308</v>
      </c>
      <c r="B135" s="1">
        <v>133.0</v>
      </c>
      <c r="C135" s="1">
        <v>9.0</v>
      </c>
      <c r="D135" s="1" t="s">
        <v>288</v>
      </c>
      <c r="E135" s="1">
        <v>240.0</v>
      </c>
      <c r="F135" s="1" t="s">
        <v>289</v>
      </c>
      <c r="G135" s="1">
        <v>30.0</v>
      </c>
      <c r="H135" s="1" t="s">
        <v>65</v>
      </c>
      <c r="I135" s="1">
        <v>458.0</v>
      </c>
    </row>
    <row r="136">
      <c r="A136" s="1" t="s">
        <v>308</v>
      </c>
      <c r="B136" s="1">
        <v>134.0</v>
      </c>
      <c r="C136" s="1">
        <v>9.0</v>
      </c>
      <c r="D136" s="1" t="s">
        <v>288</v>
      </c>
      <c r="E136" s="1">
        <v>240.0</v>
      </c>
      <c r="F136" s="1" t="s">
        <v>289</v>
      </c>
      <c r="G136" s="1">
        <v>50.0</v>
      </c>
      <c r="H136" s="1" t="s">
        <v>99</v>
      </c>
      <c r="I136" s="1">
        <v>373.0</v>
      </c>
    </row>
    <row r="137">
      <c r="A137" s="1" t="s">
        <v>309</v>
      </c>
      <c r="B137" s="1">
        <v>135.0</v>
      </c>
      <c r="C137" s="1">
        <v>10.0</v>
      </c>
      <c r="D137" s="1" t="s">
        <v>291</v>
      </c>
      <c r="E137" s="1">
        <v>240.0</v>
      </c>
      <c r="F137" s="1" t="s">
        <v>278</v>
      </c>
      <c r="G137" s="1">
        <v>35.0</v>
      </c>
      <c r="H137" s="1" t="s">
        <v>75</v>
      </c>
      <c r="I137" s="1">
        <v>645.0</v>
      </c>
    </row>
    <row r="138">
      <c r="A138" s="1" t="s">
        <v>309</v>
      </c>
      <c r="B138" s="1">
        <v>136.0</v>
      </c>
      <c r="C138" s="1">
        <v>10.0</v>
      </c>
      <c r="D138" s="1" t="s">
        <v>291</v>
      </c>
      <c r="E138" s="1">
        <v>240.0</v>
      </c>
      <c r="F138" s="1" t="s">
        <v>278</v>
      </c>
      <c r="G138" s="1">
        <v>18.0</v>
      </c>
      <c r="H138" s="1" t="s">
        <v>41</v>
      </c>
      <c r="I138" s="1">
        <v>462.0</v>
      </c>
    </row>
    <row r="139">
      <c r="A139" s="1" t="s">
        <v>309</v>
      </c>
      <c r="B139" s="1">
        <v>137.0</v>
      </c>
      <c r="C139" s="1">
        <v>10.0</v>
      </c>
      <c r="D139" s="1" t="s">
        <v>291</v>
      </c>
      <c r="E139" s="1">
        <v>240.0</v>
      </c>
      <c r="F139" s="1" t="s">
        <v>278</v>
      </c>
      <c r="G139" s="1">
        <v>33.0</v>
      </c>
      <c r="H139" s="1" t="s">
        <v>71</v>
      </c>
      <c r="I139" s="1">
        <v>374.0</v>
      </c>
    </row>
    <row r="140">
      <c r="A140" s="1" t="s">
        <v>309</v>
      </c>
      <c r="B140" s="1">
        <v>138.0</v>
      </c>
      <c r="C140" s="1">
        <v>10.0</v>
      </c>
      <c r="D140" s="1" t="s">
        <v>291</v>
      </c>
      <c r="E140" s="1">
        <v>240.0</v>
      </c>
      <c r="F140" s="1" t="s">
        <v>278</v>
      </c>
      <c r="G140" s="1">
        <v>17.0</v>
      </c>
      <c r="H140" s="1" t="s">
        <v>39</v>
      </c>
      <c r="I140" s="1">
        <v>612.0</v>
      </c>
    </row>
    <row r="141">
      <c r="A141" s="1" t="s">
        <v>309</v>
      </c>
      <c r="B141" s="1">
        <v>139.0</v>
      </c>
      <c r="C141" s="1">
        <v>10.0</v>
      </c>
      <c r="D141" s="1" t="s">
        <v>291</v>
      </c>
      <c r="E141" s="1">
        <v>240.0</v>
      </c>
      <c r="F141" s="1" t="s">
        <v>278</v>
      </c>
      <c r="G141" s="1">
        <v>7.0</v>
      </c>
      <c r="H141" s="1" t="s">
        <v>19</v>
      </c>
      <c r="I141" s="1">
        <v>274.0</v>
      </c>
    </row>
    <row r="142">
      <c r="A142" s="1" t="s">
        <v>309</v>
      </c>
      <c r="B142" s="1">
        <v>140.0</v>
      </c>
      <c r="C142" s="1">
        <v>10.0</v>
      </c>
      <c r="D142" s="1" t="s">
        <v>291</v>
      </c>
      <c r="E142" s="1">
        <v>240.0</v>
      </c>
      <c r="F142" s="1" t="s">
        <v>278</v>
      </c>
      <c r="G142" s="1">
        <v>34.0</v>
      </c>
      <c r="H142" s="1" t="s">
        <v>73</v>
      </c>
      <c r="I142" s="1">
        <v>316.0</v>
      </c>
    </row>
    <row r="143">
      <c r="A143" s="1" t="s">
        <v>309</v>
      </c>
      <c r="B143" s="1">
        <v>141.0</v>
      </c>
      <c r="C143" s="1">
        <v>10.0</v>
      </c>
      <c r="D143" s="1" t="s">
        <v>291</v>
      </c>
      <c r="E143" s="1">
        <v>240.0</v>
      </c>
      <c r="F143" s="1" t="s">
        <v>278</v>
      </c>
      <c r="G143" s="1">
        <v>29.0</v>
      </c>
      <c r="H143" s="1" t="s">
        <v>63</v>
      </c>
      <c r="I143" s="1">
        <v>1117.0</v>
      </c>
    </row>
    <row r="144">
      <c r="A144" s="1" t="s">
        <v>309</v>
      </c>
      <c r="B144" s="1">
        <v>142.0</v>
      </c>
      <c r="C144" s="1">
        <v>10.0</v>
      </c>
      <c r="D144" s="1" t="s">
        <v>291</v>
      </c>
      <c r="E144" s="1">
        <v>240.0</v>
      </c>
      <c r="F144" s="1" t="s">
        <v>278</v>
      </c>
      <c r="G144" s="1">
        <v>13.0</v>
      </c>
      <c r="H144" s="1" t="s">
        <v>31</v>
      </c>
      <c r="I144" s="1">
        <v>372.0</v>
      </c>
    </row>
    <row r="145">
      <c r="A145" s="1" t="s">
        <v>309</v>
      </c>
      <c r="B145" s="1">
        <v>143.0</v>
      </c>
      <c r="C145" s="1">
        <v>10.0</v>
      </c>
      <c r="D145" s="1" t="s">
        <v>291</v>
      </c>
      <c r="E145" s="1">
        <v>240.0</v>
      </c>
      <c r="F145" s="1" t="s">
        <v>278</v>
      </c>
      <c r="G145" s="1">
        <v>12.0</v>
      </c>
      <c r="H145" s="1" t="s">
        <v>29</v>
      </c>
      <c r="I145" s="1">
        <v>185.0</v>
      </c>
    </row>
    <row r="146">
      <c r="A146" s="1" t="s">
        <v>309</v>
      </c>
      <c r="B146" s="1">
        <v>144.0</v>
      </c>
      <c r="C146" s="1">
        <v>10.0</v>
      </c>
      <c r="D146" s="1" t="s">
        <v>291</v>
      </c>
      <c r="E146" s="1">
        <v>240.0</v>
      </c>
      <c r="F146" s="1" t="s">
        <v>278</v>
      </c>
      <c r="G146" s="1">
        <v>19.0</v>
      </c>
      <c r="H146" s="1" t="s">
        <v>43</v>
      </c>
      <c r="I146" s="1">
        <v>469.0</v>
      </c>
    </row>
    <row r="147">
      <c r="A147" s="1" t="s">
        <v>309</v>
      </c>
      <c r="B147" s="1">
        <v>145.0</v>
      </c>
      <c r="C147" s="1">
        <v>10.0</v>
      </c>
      <c r="D147" s="1" t="s">
        <v>291</v>
      </c>
      <c r="E147" s="1">
        <v>240.0</v>
      </c>
      <c r="F147" s="1" t="s">
        <v>278</v>
      </c>
      <c r="G147" s="1">
        <v>43.0</v>
      </c>
      <c r="H147" s="1" t="s">
        <v>91</v>
      </c>
      <c r="I147" s="1">
        <v>455.0</v>
      </c>
    </row>
    <row r="148">
      <c r="A148" s="1" t="s">
        <v>309</v>
      </c>
      <c r="B148" s="1">
        <v>146.0</v>
      </c>
      <c r="C148" s="1">
        <v>10.0</v>
      </c>
      <c r="D148" s="1" t="s">
        <v>291</v>
      </c>
      <c r="E148" s="1">
        <v>240.0</v>
      </c>
      <c r="F148" s="1" t="s">
        <v>278</v>
      </c>
      <c r="G148" s="1">
        <v>36.0</v>
      </c>
      <c r="H148" s="1" t="s">
        <v>77</v>
      </c>
      <c r="I148" s="1">
        <v>273.0</v>
      </c>
    </row>
    <row r="149">
      <c r="A149" s="1" t="s">
        <v>309</v>
      </c>
      <c r="B149" s="1">
        <v>147.0</v>
      </c>
      <c r="C149" s="1">
        <v>10.0</v>
      </c>
      <c r="D149" s="1" t="s">
        <v>291</v>
      </c>
      <c r="E149" s="1">
        <v>240.0</v>
      </c>
      <c r="F149" s="1" t="s">
        <v>278</v>
      </c>
      <c r="G149" s="1">
        <v>44.0</v>
      </c>
      <c r="H149" s="1" t="s">
        <v>93</v>
      </c>
      <c r="I149" s="1">
        <v>459.0</v>
      </c>
    </row>
    <row r="150">
      <c r="A150" s="1" t="s">
        <v>309</v>
      </c>
      <c r="B150" s="1">
        <v>148.0</v>
      </c>
      <c r="C150" s="1">
        <v>10.0</v>
      </c>
      <c r="D150" s="1" t="s">
        <v>291</v>
      </c>
      <c r="E150" s="1">
        <v>240.0</v>
      </c>
      <c r="F150" s="1" t="s">
        <v>278</v>
      </c>
      <c r="G150" s="1">
        <v>31.0</v>
      </c>
      <c r="H150" s="1" t="s">
        <v>67</v>
      </c>
      <c r="I150" s="1">
        <v>371.0</v>
      </c>
    </row>
    <row r="151">
      <c r="A151" s="1" t="s">
        <v>309</v>
      </c>
      <c r="B151" s="1">
        <v>149.0</v>
      </c>
      <c r="C151" s="1">
        <v>10.0</v>
      </c>
      <c r="D151" s="1" t="s">
        <v>291</v>
      </c>
      <c r="E151" s="1">
        <v>240.0</v>
      </c>
      <c r="F151" s="1" t="s">
        <v>278</v>
      </c>
      <c r="G151" s="1">
        <v>32.0</v>
      </c>
      <c r="H151" s="1" t="s">
        <v>69</v>
      </c>
      <c r="I151" s="1">
        <v>455.0</v>
      </c>
    </row>
    <row r="152">
      <c r="A152" s="1" t="s">
        <v>309</v>
      </c>
      <c r="B152" s="1">
        <v>150.0</v>
      </c>
      <c r="C152" s="1">
        <v>10.0</v>
      </c>
      <c r="D152" s="1" t="s">
        <v>291</v>
      </c>
      <c r="E152" s="1">
        <v>240.0</v>
      </c>
      <c r="F152" s="1" t="s">
        <v>278</v>
      </c>
      <c r="G152" s="1">
        <v>30.0</v>
      </c>
      <c r="H152" s="1" t="s">
        <v>65</v>
      </c>
      <c r="I152" s="1">
        <v>458.0</v>
      </c>
    </row>
    <row r="153">
      <c r="A153" s="1" t="s">
        <v>309</v>
      </c>
      <c r="B153" s="1">
        <v>151.0</v>
      </c>
      <c r="C153" s="1">
        <v>10.0</v>
      </c>
      <c r="D153" s="1" t="s">
        <v>291</v>
      </c>
      <c r="E153" s="1">
        <v>240.0</v>
      </c>
      <c r="F153" s="1" t="s">
        <v>278</v>
      </c>
      <c r="G153" s="1">
        <v>14.0</v>
      </c>
      <c r="H153" s="1" t="s">
        <v>33</v>
      </c>
      <c r="I153" s="1">
        <v>375.0</v>
      </c>
    </row>
    <row r="154">
      <c r="A154" s="1" t="s">
        <v>310</v>
      </c>
      <c r="B154" s="1">
        <v>152.0</v>
      </c>
      <c r="C154" s="1">
        <v>11.0</v>
      </c>
      <c r="D154" s="1" t="s">
        <v>293</v>
      </c>
      <c r="E154" s="1">
        <v>243.0</v>
      </c>
      <c r="F154" s="1" t="s">
        <v>294</v>
      </c>
      <c r="G154" s="1">
        <v>35.0</v>
      </c>
      <c r="H154" s="1" t="s">
        <v>75</v>
      </c>
      <c r="I154" s="1">
        <v>645.0</v>
      </c>
    </row>
    <row r="155">
      <c r="A155" s="1" t="s">
        <v>310</v>
      </c>
      <c r="B155" s="1">
        <v>153.0</v>
      </c>
      <c r="C155" s="1">
        <v>11.0</v>
      </c>
      <c r="D155" s="1" t="s">
        <v>293</v>
      </c>
      <c r="E155" s="1">
        <v>243.0</v>
      </c>
      <c r="F155" s="1" t="s">
        <v>294</v>
      </c>
      <c r="G155" s="1">
        <v>3.0</v>
      </c>
      <c r="H155" s="1" t="s">
        <v>11</v>
      </c>
      <c r="I155" s="1">
        <v>373.0</v>
      </c>
    </row>
    <row r="156">
      <c r="A156" s="1" t="s">
        <v>310</v>
      </c>
      <c r="B156" s="1">
        <v>154.0</v>
      </c>
      <c r="C156" s="1">
        <v>11.0</v>
      </c>
      <c r="D156" s="1" t="s">
        <v>293</v>
      </c>
      <c r="E156" s="1">
        <v>243.0</v>
      </c>
      <c r="F156" s="1" t="s">
        <v>294</v>
      </c>
      <c r="G156" s="1">
        <v>18.0</v>
      </c>
      <c r="H156" s="1" t="s">
        <v>41</v>
      </c>
      <c r="I156" s="1">
        <v>462.0</v>
      </c>
    </row>
    <row r="157">
      <c r="A157" s="1" t="s">
        <v>310</v>
      </c>
      <c r="B157" s="1">
        <v>155.0</v>
      </c>
      <c r="C157" s="1">
        <v>11.0</v>
      </c>
      <c r="D157" s="1" t="s">
        <v>293</v>
      </c>
      <c r="E157" s="1">
        <v>243.0</v>
      </c>
      <c r="F157" s="1" t="s">
        <v>294</v>
      </c>
      <c r="G157" s="1">
        <v>33.0</v>
      </c>
      <c r="H157" s="1" t="s">
        <v>71</v>
      </c>
      <c r="I157" s="1">
        <v>374.0</v>
      </c>
    </row>
    <row r="158">
      <c r="A158" s="1" t="s">
        <v>310</v>
      </c>
      <c r="B158" s="1">
        <v>156.0</v>
      </c>
      <c r="C158" s="1">
        <v>11.0</v>
      </c>
      <c r="D158" s="1" t="s">
        <v>293</v>
      </c>
      <c r="E158" s="1">
        <v>243.0</v>
      </c>
      <c r="F158" s="1" t="s">
        <v>294</v>
      </c>
      <c r="G158" s="1">
        <v>17.0</v>
      </c>
      <c r="H158" s="1" t="s">
        <v>39</v>
      </c>
      <c r="I158" s="1">
        <v>612.0</v>
      </c>
    </row>
    <row r="159">
      <c r="A159" s="1" t="s">
        <v>310</v>
      </c>
      <c r="B159" s="1">
        <v>157.0</v>
      </c>
      <c r="C159" s="1">
        <v>11.0</v>
      </c>
      <c r="D159" s="1" t="s">
        <v>293</v>
      </c>
      <c r="E159" s="1">
        <v>243.0</v>
      </c>
      <c r="F159" s="1" t="s">
        <v>294</v>
      </c>
      <c r="G159" s="1">
        <v>7.0</v>
      </c>
      <c r="H159" s="1" t="s">
        <v>19</v>
      </c>
      <c r="I159" s="1">
        <v>274.0</v>
      </c>
    </row>
    <row r="160">
      <c r="A160" s="1" t="s">
        <v>310</v>
      </c>
      <c r="B160" s="1">
        <v>158.0</v>
      </c>
      <c r="C160" s="1">
        <v>11.0</v>
      </c>
      <c r="D160" s="1" t="s">
        <v>293</v>
      </c>
      <c r="E160" s="1">
        <v>243.0</v>
      </c>
      <c r="F160" s="1" t="s">
        <v>294</v>
      </c>
      <c r="G160" s="1">
        <v>34.0</v>
      </c>
      <c r="H160" s="1" t="s">
        <v>73</v>
      </c>
      <c r="I160" s="1">
        <v>316.0</v>
      </c>
    </row>
    <row r="161">
      <c r="A161" s="1" t="s">
        <v>310</v>
      </c>
      <c r="B161" s="1">
        <v>159.0</v>
      </c>
      <c r="C161" s="1">
        <v>11.0</v>
      </c>
      <c r="D161" s="1" t="s">
        <v>293</v>
      </c>
      <c r="E161" s="1">
        <v>243.0</v>
      </c>
      <c r="F161" s="1" t="s">
        <v>294</v>
      </c>
      <c r="G161" s="1">
        <v>2.0</v>
      </c>
      <c r="H161" s="1" t="s">
        <v>9</v>
      </c>
      <c r="I161" s="1">
        <v>468.0</v>
      </c>
    </row>
    <row r="162">
      <c r="A162" s="1" t="s">
        <v>310</v>
      </c>
      <c r="B162" s="1">
        <v>160.0</v>
      </c>
      <c r="C162" s="1">
        <v>11.0</v>
      </c>
      <c r="D162" s="1" t="s">
        <v>293</v>
      </c>
      <c r="E162" s="1">
        <v>243.0</v>
      </c>
      <c r="F162" s="1" t="s">
        <v>294</v>
      </c>
      <c r="G162" s="1">
        <v>6.0</v>
      </c>
      <c r="H162" s="1" t="s">
        <v>17</v>
      </c>
      <c r="I162" s="1">
        <v>464.0</v>
      </c>
    </row>
    <row r="163">
      <c r="A163" s="1" t="s">
        <v>310</v>
      </c>
      <c r="B163" s="1">
        <v>161.0</v>
      </c>
      <c r="C163" s="1">
        <v>11.0</v>
      </c>
      <c r="D163" s="1" t="s">
        <v>293</v>
      </c>
      <c r="E163" s="1">
        <v>243.0</v>
      </c>
      <c r="F163" s="1" t="s">
        <v>294</v>
      </c>
      <c r="G163" s="1">
        <v>9.0</v>
      </c>
      <c r="H163" s="1" t="s">
        <v>23</v>
      </c>
      <c r="I163" s="1">
        <v>437.0</v>
      </c>
    </row>
    <row r="164">
      <c r="A164" s="1" t="s">
        <v>310</v>
      </c>
      <c r="B164" s="1">
        <v>162.0</v>
      </c>
      <c r="C164" s="1">
        <v>11.0</v>
      </c>
      <c r="D164" s="1" t="s">
        <v>293</v>
      </c>
      <c r="E164" s="1">
        <v>243.0</v>
      </c>
      <c r="F164" s="1" t="s">
        <v>294</v>
      </c>
      <c r="G164" s="1">
        <v>4.0</v>
      </c>
      <c r="H164" s="1" t="s">
        <v>13</v>
      </c>
      <c r="I164" s="1">
        <v>374.0</v>
      </c>
    </row>
    <row r="165">
      <c r="A165" s="1" t="s">
        <v>310</v>
      </c>
      <c r="B165" s="1">
        <v>163.0</v>
      </c>
      <c r="C165" s="1">
        <v>11.0</v>
      </c>
      <c r="D165" s="1" t="s">
        <v>293</v>
      </c>
      <c r="E165" s="1">
        <v>243.0</v>
      </c>
      <c r="F165" s="1" t="s">
        <v>294</v>
      </c>
      <c r="G165" s="1">
        <v>8.0</v>
      </c>
      <c r="H165" s="1" t="s">
        <v>21</v>
      </c>
      <c r="I165" s="1">
        <v>441.0</v>
      </c>
    </row>
    <row r="166">
      <c r="A166" s="1" t="s">
        <v>310</v>
      </c>
      <c r="B166" s="1">
        <v>164.0</v>
      </c>
      <c r="C166" s="1">
        <v>11.0</v>
      </c>
      <c r="D166" s="1" t="s">
        <v>293</v>
      </c>
      <c r="E166" s="1">
        <v>243.0</v>
      </c>
      <c r="F166" s="1" t="s">
        <v>294</v>
      </c>
      <c r="G166" s="1">
        <v>5.0</v>
      </c>
      <c r="H166" s="1" t="s">
        <v>15</v>
      </c>
      <c r="I166" s="1">
        <v>638.0</v>
      </c>
    </row>
    <row r="167">
      <c r="A167" s="1" t="s">
        <v>310</v>
      </c>
      <c r="B167" s="1">
        <v>165.0</v>
      </c>
      <c r="C167" s="1">
        <v>11.0</v>
      </c>
      <c r="D167" s="1" t="s">
        <v>293</v>
      </c>
      <c r="E167" s="1">
        <v>243.0</v>
      </c>
      <c r="F167" s="1" t="s">
        <v>294</v>
      </c>
      <c r="G167" s="1">
        <v>61.0</v>
      </c>
      <c r="H167" s="1" t="s">
        <v>121</v>
      </c>
      <c r="I167" s="1">
        <v>259.0</v>
      </c>
    </row>
    <row r="168">
      <c r="A168" s="1" t="s">
        <v>310</v>
      </c>
      <c r="B168" s="1">
        <v>166.0</v>
      </c>
      <c r="C168" s="1">
        <v>11.0</v>
      </c>
      <c r="D168" s="1" t="s">
        <v>293</v>
      </c>
      <c r="E168" s="1">
        <v>243.0</v>
      </c>
      <c r="F168" s="1" t="s">
        <v>294</v>
      </c>
      <c r="G168" s="1">
        <v>62.0</v>
      </c>
      <c r="H168" s="1" t="s">
        <v>123</v>
      </c>
      <c r="I168" s="1">
        <v>179.0</v>
      </c>
    </row>
    <row r="169">
      <c r="A169" s="1" t="s">
        <v>310</v>
      </c>
      <c r="B169" s="1">
        <v>167.0</v>
      </c>
      <c r="C169" s="1">
        <v>11.0</v>
      </c>
      <c r="D169" s="1" t="s">
        <v>293</v>
      </c>
      <c r="E169" s="1">
        <v>243.0</v>
      </c>
      <c r="F169" s="1" t="s">
        <v>294</v>
      </c>
      <c r="G169" s="1">
        <v>63.0</v>
      </c>
      <c r="H169" s="1" t="s">
        <v>125</v>
      </c>
      <c r="I169" s="1">
        <v>257.0</v>
      </c>
    </row>
    <row r="170">
      <c r="A170" s="1" t="s">
        <v>310</v>
      </c>
      <c r="B170" s="1">
        <v>168.0</v>
      </c>
      <c r="C170" s="1">
        <v>11.0</v>
      </c>
      <c r="D170" s="1" t="s">
        <v>293</v>
      </c>
      <c r="E170" s="1">
        <v>243.0</v>
      </c>
      <c r="F170" s="1" t="s">
        <v>294</v>
      </c>
      <c r="G170" s="1">
        <v>13.0</v>
      </c>
      <c r="H170" s="1" t="s">
        <v>31</v>
      </c>
      <c r="I170" s="1">
        <v>372.0</v>
      </c>
    </row>
    <row r="171">
      <c r="A171" s="1" t="s">
        <v>310</v>
      </c>
      <c r="B171" s="1">
        <v>169.0</v>
      </c>
      <c r="C171" s="1">
        <v>11.0</v>
      </c>
      <c r="D171" s="1" t="s">
        <v>293</v>
      </c>
      <c r="E171" s="1">
        <v>243.0</v>
      </c>
      <c r="F171" s="1" t="s">
        <v>294</v>
      </c>
      <c r="G171" s="1">
        <v>19.0</v>
      </c>
      <c r="H171" s="1" t="s">
        <v>43</v>
      </c>
      <c r="I171" s="1">
        <v>469.0</v>
      </c>
    </row>
    <row r="172">
      <c r="A172" s="1" t="s">
        <v>310</v>
      </c>
      <c r="B172" s="1">
        <v>170.0</v>
      </c>
      <c r="C172" s="1">
        <v>11.0</v>
      </c>
      <c r="D172" s="1" t="s">
        <v>293</v>
      </c>
      <c r="E172" s="1">
        <v>243.0</v>
      </c>
      <c r="F172" s="1" t="s">
        <v>294</v>
      </c>
      <c r="G172" s="1">
        <v>15.0</v>
      </c>
      <c r="H172" s="1" t="s">
        <v>35</v>
      </c>
      <c r="I172" s="1">
        <v>252.0</v>
      </c>
    </row>
    <row r="173">
      <c r="A173" s="1" t="s">
        <v>310</v>
      </c>
      <c r="B173" s="1">
        <v>171.0</v>
      </c>
      <c r="C173" s="1">
        <v>11.0</v>
      </c>
      <c r="D173" s="1" t="s">
        <v>293</v>
      </c>
      <c r="E173" s="1">
        <v>243.0</v>
      </c>
      <c r="F173" s="1" t="s">
        <v>294</v>
      </c>
      <c r="G173" s="1">
        <v>32.0</v>
      </c>
      <c r="H173" s="1" t="s">
        <v>69</v>
      </c>
      <c r="I173" s="1">
        <v>455.0</v>
      </c>
    </row>
    <row r="174">
      <c r="A174" s="1" t="s">
        <v>310</v>
      </c>
      <c r="B174" s="1">
        <v>172.0</v>
      </c>
      <c r="C174" s="1">
        <v>11.0</v>
      </c>
      <c r="D174" s="1" t="s">
        <v>293</v>
      </c>
      <c r="E174" s="1">
        <v>243.0</v>
      </c>
      <c r="F174" s="1" t="s">
        <v>294</v>
      </c>
      <c r="G174" s="1">
        <v>14.0</v>
      </c>
      <c r="H174" s="1" t="s">
        <v>33</v>
      </c>
      <c r="I174" s="1">
        <v>375.0</v>
      </c>
    </row>
    <row r="175">
      <c r="A175" s="1" t="s">
        <v>311</v>
      </c>
      <c r="B175" s="1">
        <v>173.0</v>
      </c>
      <c r="C175" s="1">
        <v>12.0</v>
      </c>
      <c r="D175" s="1" t="s">
        <v>296</v>
      </c>
      <c r="E175" s="1">
        <v>164.0</v>
      </c>
      <c r="F175" s="1" t="s">
        <v>294</v>
      </c>
      <c r="G175" s="1">
        <v>3.0</v>
      </c>
      <c r="H175" s="1" t="s">
        <v>11</v>
      </c>
      <c r="I175" s="1">
        <v>373.0</v>
      </c>
    </row>
    <row r="176">
      <c r="A176" s="1" t="s">
        <v>311</v>
      </c>
      <c r="B176" s="1">
        <v>174.0</v>
      </c>
      <c r="C176" s="1">
        <v>12.0</v>
      </c>
      <c r="D176" s="1" t="s">
        <v>296</v>
      </c>
      <c r="E176" s="1">
        <v>164.0</v>
      </c>
      <c r="F176" s="1" t="s">
        <v>294</v>
      </c>
      <c r="G176" s="1">
        <v>18.0</v>
      </c>
      <c r="H176" s="1" t="s">
        <v>41</v>
      </c>
      <c r="I176" s="1">
        <v>462.0</v>
      </c>
    </row>
    <row r="177">
      <c r="A177" s="1" t="s">
        <v>311</v>
      </c>
      <c r="B177" s="1">
        <v>175.0</v>
      </c>
      <c r="C177" s="1">
        <v>12.0</v>
      </c>
      <c r="D177" s="1" t="s">
        <v>296</v>
      </c>
      <c r="E177" s="1">
        <v>164.0</v>
      </c>
      <c r="F177" s="1" t="s">
        <v>294</v>
      </c>
      <c r="G177" s="1">
        <v>7.0</v>
      </c>
      <c r="H177" s="1" t="s">
        <v>19</v>
      </c>
      <c r="I177" s="1">
        <v>274.0</v>
      </c>
    </row>
    <row r="178">
      <c r="A178" s="1" t="s">
        <v>311</v>
      </c>
      <c r="B178" s="1">
        <v>176.0</v>
      </c>
      <c r="C178" s="1">
        <v>12.0</v>
      </c>
      <c r="D178" s="1" t="s">
        <v>296</v>
      </c>
      <c r="E178" s="1">
        <v>164.0</v>
      </c>
      <c r="F178" s="1" t="s">
        <v>294</v>
      </c>
      <c r="G178" s="1">
        <v>2.0</v>
      </c>
      <c r="H178" s="1" t="s">
        <v>9</v>
      </c>
      <c r="I178" s="1">
        <v>468.0</v>
      </c>
    </row>
    <row r="179">
      <c r="A179" s="1" t="s">
        <v>311</v>
      </c>
      <c r="B179" s="1">
        <v>177.0</v>
      </c>
      <c r="C179" s="1">
        <v>12.0</v>
      </c>
      <c r="D179" s="1" t="s">
        <v>296</v>
      </c>
      <c r="E179" s="1">
        <v>164.0</v>
      </c>
      <c r="F179" s="1" t="s">
        <v>294</v>
      </c>
      <c r="G179" s="1">
        <v>6.0</v>
      </c>
      <c r="H179" s="1" t="s">
        <v>17</v>
      </c>
      <c r="I179" s="1">
        <v>464.0</v>
      </c>
    </row>
    <row r="180">
      <c r="A180" s="1" t="s">
        <v>311</v>
      </c>
      <c r="B180" s="1">
        <v>178.0</v>
      </c>
      <c r="C180" s="1">
        <v>12.0</v>
      </c>
      <c r="D180" s="1" t="s">
        <v>296</v>
      </c>
      <c r="E180" s="1">
        <v>164.0</v>
      </c>
      <c r="F180" s="1" t="s">
        <v>294</v>
      </c>
      <c r="G180" s="1">
        <v>4.0</v>
      </c>
      <c r="H180" s="1" t="s">
        <v>13</v>
      </c>
      <c r="I180" s="1">
        <v>374.0</v>
      </c>
    </row>
    <row r="181">
      <c r="A181" s="1" t="s">
        <v>311</v>
      </c>
      <c r="B181" s="1">
        <v>179.0</v>
      </c>
      <c r="C181" s="1">
        <v>12.0</v>
      </c>
      <c r="D181" s="1" t="s">
        <v>296</v>
      </c>
      <c r="E181" s="1">
        <v>164.0</v>
      </c>
      <c r="F181" s="1" t="s">
        <v>294</v>
      </c>
      <c r="G181" s="1">
        <v>5.0</v>
      </c>
      <c r="H181" s="1" t="s">
        <v>15</v>
      </c>
      <c r="I181" s="1">
        <v>638.0</v>
      </c>
    </row>
    <row r="182">
      <c r="A182" s="1" t="s">
        <v>311</v>
      </c>
      <c r="B182" s="1">
        <v>180.0</v>
      </c>
      <c r="C182" s="1">
        <v>12.0</v>
      </c>
      <c r="D182" s="1" t="s">
        <v>296</v>
      </c>
      <c r="E182" s="1">
        <v>164.0</v>
      </c>
      <c r="F182" s="1" t="s">
        <v>294</v>
      </c>
      <c r="G182" s="1">
        <v>13.0</v>
      </c>
      <c r="H182" s="1" t="s">
        <v>31</v>
      </c>
      <c r="I182" s="1">
        <v>372.0</v>
      </c>
    </row>
    <row r="183">
      <c r="A183" s="1" t="s">
        <v>311</v>
      </c>
      <c r="B183" s="1">
        <v>181.0</v>
      </c>
      <c r="C183" s="1">
        <v>12.0</v>
      </c>
      <c r="D183" s="1" t="s">
        <v>296</v>
      </c>
      <c r="E183" s="1">
        <v>164.0</v>
      </c>
      <c r="F183" s="1" t="s">
        <v>294</v>
      </c>
      <c r="G183" s="1">
        <v>19.0</v>
      </c>
      <c r="H183" s="1" t="s">
        <v>43</v>
      </c>
      <c r="I183" s="1">
        <v>469.0</v>
      </c>
    </row>
    <row r="184">
      <c r="A184" s="1" t="s">
        <v>311</v>
      </c>
      <c r="B184" s="1">
        <v>182.0</v>
      </c>
      <c r="C184" s="1">
        <v>12.0</v>
      </c>
      <c r="D184" s="1" t="s">
        <v>296</v>
      </c>
      <c r="E184" s="1">
        <v>164.0</v>
      </c>
      <c r="F184" s="1" t="s">
        <v>294</v>
      </c>
      <c r="G184" s="1">
        <v>15.0</v>
      </c>
      <c r="H184" s="1" t="s">
        <v>35</v>
      </c>
      <c r="I184" s="1">
        <v>252.0</v>
      </c>
    </row>
    <row r="185">
      <c r="A185" s="1" t="s">
        <v>311</v>
      </c>
      <c r="B185" s="1">
        <v>183.0</v>
      </c>
      <c r="C185" s="1">
        <v>12.0</v>
      </c>
      <c r="D185" s="1" t="s">
        <v>296</v>
      </c>
      <c r="E185" s="1">
        <v>164.0</v>
      </c>
      <c r="F185" s="1" t="s">
        <v>294</v>
      </c>
      <c r="G185" s="1">
        <v>16.0</v>
      </c>
      <c r="H185" s="1" t="s">
        <v>37</v>
      </c>
      <c r="I185" s="1">
        <v>267.0</v>
      </c>
    </row>
    <row r="186">
      <c r="A186" s="1" t="s">
        <v>311</v>
      </c>
      <c r="B186" s="1">
        <v>184.0</v>
      </c>
      <c r="C186" s="1">
        <v>12.0</v>
      </c>
      <c r="D186" s="1" t="s">
        <v>296</v>
      </c>
      <c r="E186" s="1">
        <v>164.0</v>
      </c>
      <c r="F186" s="1" t="s">
        <v>294</v>
      </c>
      <c r="G186" s="1">
        <v>25.0</v>
      </c>
      <c r="H186" s="1" t="s">
        <v>55</v>
      </c>
      <c r="I186" s="1">
        <v>374.0</v>
      </c>
    </row>
    <row r="187">
      <c r="A187" s="1" t="s">
        <v>311</v>
      </c>
      <c r="B187" s="1">
        <v>185.0</v>
      </c>
      <c r="C187" s="1">
        <v>12.0</v>
      </c>
      <c r="D187" s="1" t="s">
        <v>296</v>
      </c>
      <c r="E187" s="1">
        <v>164.0</v>
      </c>
      <c r="F187" s="1" t="s">
        <v>294</v>
      </c>
      <c r="G187" s="1">
        <v>24.0</v>
      </c>
      <c r="H187" s="1" t="s">
        <v>53</v>
      </c>
      <c r="I187" s="1">
        <v>455.0</v>
      </c>
    </row>
    <row r="188">
      <c r="A188" s="1" t="s">
        <v>311</v>
      </c>
      <c r="B188" s="1">
        <v>186.0</v>
      </c>
      <c r="C188" s="1">
        <v>12.0</v>
      </c>
      <c r="D188" s="1" t="s">
        <v>296</v>
      </c>
      <c r="E188" s="1">
        <v>164.0</v>
      </c>
      <c r="F188" s="1" t="s">
        <v>294</v>
      </c>
      <c r="G188" s="1">
        <v>1.0</v>
      </c>
      <c r="H188" s="1" t="s">
        <v>7</v>
      </c>
      <c r="I188" s="1">
        <v>551.0</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2.0" topLeftCell="B3" activePane="bottomRight" state="frozen"/>
      <selection activeCell="B1" sqref="B1" pane="topRight"/>
      <selection activeCell="A3" sqref="A3" pane="bottomLeft"/>
      <selection activeCell="B3" sqref="B3" pane="bottomRight"/>
    </sheetView>
  </sheetViews>
  <sheetFormatPr customHeight="1" defaultColWidth="14.43" defaultRowHeight="15.75"/>
  <cols>
    <col customWidth="1" min="1" max="1" width="24.0"/>
    <col customWidth="1" min="2" max="10" width="2.14"/>
    <col customWidth="1" min="11" max="11" width="3.29"/>
    <col customWidth="1" min="12" max="12" width="3.14"/>
    <col customWidth="1" min="13" max="13" width="3.29"/>
    <col customWidth="1" min="16" max="24" width="2.14"/>
    <col customWidth="1" min="25" max="25" width="3.29"/>
    <col customWidth="1" min="26" max="26" width="3.14"/>
    <col customWidth="1" min="27" max="28" width="3.29"/>
  </cols>
  <sheetData>
    <row r="1">
      <c r="B1" s="3" t="s">
        <v>312</v>
      </c>
      <c r="C1" s="3" t="s">
        <v>313</v>
      </c>
    </row>
    <row r="2">
      <c r="A2" s="1" t="s">
        <v>314</v>
      </c>
      <c r="B2" s="1">
        <v>1.0</v>
      </c>
      <c r="C2" s="1">
        <v>2.0</v>
      </c>
      <c r="D2" s="1">
        <v>3.0</v>
      </c>
      <c r="E2" s="1">
        <v>4.0</v>
      </c>
      <c r="F2" s="1">
        <v>5.0</v>
      </c>
      <c r="G2" s="1">
        <v>6.0</v>
      </c>
      <c r="H2" s="1">
        <v>7.0</v>
      </c>
      <c r="I2" s="1">
        <v>8.0</v>
      </c>
      <c r="J2" s="1">
        <v>9.0</v>
      </c>
      <c r="K2" s="1">
        <v>10.0</v>
      </c>
      <c r="L2" s="1">
        <v>11.0</v>
      </c>
      <c r="M2" s="1">
        <v>12.0</v>
      </c>
    </row>
    <row r="3">
      <c r="A3" s="1">
        <f>living_houses_raw!B2</f>
        <v>0</v>
      </c>
      <c r="B3" s="4">
        <f>IFERROR(__xludf.DUMMYFUNCTION("IFERROR(IF(VLOOKUP($A3,filter(filter(INDIRECT($B$1,FALSE),(INDIRECT($B$1))=B$2),(INDIRECT($C$1) = intersection_raw!$G$2)),1,FALSE) &gt; -1, 1, 0),0)"),0.0)</f>
        <v>0</v>
      </c>
      <c r="C3" s="4">
        <f>IFERROR(__xludf.DUMMYFUNCTION("IFERROR(IF(VLOOKUP($A3,filter(filter(INDIRECT($B$1,FALSE),(INDIRECT($B$1))=C$2),(INDIRECT($C$1) = intersection_raw!$G$2)),1,FALSE) &gt; -1, 1, 0),0)"),0.0)</f>
        <v>0</v>
      </c>
      <c r="D3" s="4">
        <f>IFERROR(__xludf.DUMMYFUNCTION("IFERROR(IF(VLOOKUP($A3,filter(filter(INDIRECT($B$1,FALSE),(INDIRECT($B$1))=D$2),(INDIRECT($C$1) = intersection_raw!$G$2)),1,FALSE) &gt; -1, 1, 0),0)"),0.0)</f>
        <v>0</v>
      </c>
      <c r="E3" s="4">
        <f>IFERROR(__xludf.DUMMYFUNCTION("IFERROR(IF(VLOOKUP($A3,filter(filter(INDIRECT($B$1,FALSE),(INDIRECT($B$1))=E$2),(INDIRECT($C$1) = intersection_raw!$G$2)),1,FALSE) &gt; -1, 1, 0),0)"),0.0)</f>
        <v>0</v>
      </c>
      <c r="F3" s="4">
        <f>IFERROR(__xludf.DUMMYFUNCTION("IFERROR(IF(VLOOKUP($A3,filter(filter(INDIRECT($B$1,FALSE),(INDIRECT($B$1))=F$2),(INDIRECT($C$1) = intersection_raw!$G$2)),1,FALSE) &gt; -1, 1, 0),0)"),0.0)</f>
        <v>0</v>
      </c>
      <c r="G3" s="4">
        <f>IFERROR(__xludf.DUMMYFUNCTION("IFERROR(IF(VLOOKUP($A3,filter(filter(INDIRECT($B$1,FALSE),(INDIRECT($B$1))=G$2),(INDIRECT($C$1) = intersection_raw!$G$2)),1,FALSE) &gt; -1, 1, 0),0)"),0.0)</f>
        <v>0</v>
      </c>
      <c r="H3" s="4">
        <f>IFERROR(__xludf.DUMMYFUNCTION("IFERROR(IF(VLOOKUP($A3,filter(filter(INDIRECT($B$1,FALSE),(INDIRECT($B$1))=H$2),(INDIRECT($C$1) = intersection_raw!$G$2)),1,FALSE) &gt; -1, 1, 0),0)"),0.0)</f>
        <v>0</v>
      </c>
      <c r="I3" s="4">
        <f>IFERROR(__xludf.DUMMYFUNCTION("IFERROR(IF(VLOOKUP($A3,filter(filter(INDIRECT($B$1,FALSE),(INDIRECT($B$1))=I$2),(INDIRECT($C$1) = intersection_raw!$G$2)),1,FALSE) &gt; -1, 1, 0),0)"),0.0)</f>
        <v>0</v>
      </c>
      <c r="J3" s="4">
        <f>IFERROR(__xludf.DUMMYFUNCTION("IFERROR(IF(VLOOKUP($A3,filter(filter(INDIRECT($B$1,FALSE),(INDIRECT($B$1))=J$2),(INDIRECT($C$1) = intersection_raw!$G$2)),1,FALSE) &gt; -1, 1, 0),0)"),0.0)</f>
        <v>0</v>
      </c>
      <c r="K3" s="4">
        <f>IFERROR(__xludf.DUMMYFUNCTION("IFERROR(IF(VLOOKUP($A3,filter(filter(INDIRECT($B$1,FALSE),(INDIRECT($B$1))=K$2),(INDIRECT($C$1) = intersection_raw!$G$2)),1,FALSE) &gt; -1, 1, 0),0)"),0.0)</f>
        <v>0</v>
      </c>
      <c r="L3" s="4">
        <f>IFERROR(__xludf.DUMMYFUNCTION("IFERROR(IF(VLOOKUP($A3,filter(filter(INDIRECT($B$1,FALSE),(INDIRECT($B$1))=L$2),(INDIRECT($C$1) = intersection_raw!$G$2)),1,FALSE) &gt; -1, 1, 0),0)"),0.0)</f>
        <v>0</v>
      </c>
      <c r="M3" s="4">
        <f>IFERROR(__xludf.DUMMYFUNCTION("IFERROR(IF(VLOOKUP($A3,filter(filter(INDIRECT($B$1,FALSE),(INDIRECT($B$1))=M$2),(INDIRECT($C$1) = intersection_raw!$G$2)),1,FALSE) &gt; -1, 1, 0),0)"),0.0)</f>
        <v>0</v>
      </c>
    </row>
    <row r="4">
      <c r="A4" s="1">
        <f>living_houses_raw!B3</f>
        <v>1</v>
      </c>
      <c r="B4" s="4">
        <f>IFERROR(__xludf.DUMMYFUNCTION("IFERROR(IF(VLOOKUP($A4,filter(filter(INDIRECT($B$1,FALSE),(INDIRECT($B$1))=B$2),(INDIRECT($C$1) = intersection_raw!$G$2)),1,FALSE) &gt; -1, 1, 0),0)"),0.0)</f>
        <v>0</v>
      </c>
      <c r="C4" s="4">
        <f>IFERROR(__xludf.DUMMYFUNCTION("IFERROR(IF(VLOOKUP($A4,filter(filter(INDIRECT($B$1,FALSE),(INDIRECT($B$1))=C$2),(INDIRECT($C$1) = intersection_raw!$G$2)),1,FALSE) &gt; -1, 1, 0),0)"),0.0)</f>
        <v>0</v>
      </c>
      <c r="D4" s="4">
        <f>IFERROR(__xludf.DUMMYFUNCTION("IFERROR(IF(VLOOKUP($A4,filter(filter(INDIRECT($B$1,FALSE),(INDIRECT($B$1))=D$2),(INDIRECT($C$1) = intersection_raw!$G$2)),1,FALSE) &gt; -1, 1, 0),0)"),0.0)</f>
        <v>0</v>
      </c>
      <c r="E4" s="4">
        <f>IFERROR(__xludf.DUMMYFUNCTION("IFERROR(IF(VLOOKUP($A4,filter(filter(INDIRECT($B$1,FALSE),(INDIRECT($B$1))=E$2),(INDIRECT($C$1) = intersection_raw!$G$2)),1,FALSE) &gt; -1, 1, 0),0)"),0.0)</f>
        <v>0</v>
      </c>
      <c r="F4" s="4">
        <f>IFERROR(__xludf.DUMMYFUNCTION("IFERROR(IF(VLOOKUP($A4,filter(filter(INDIRECT($B$1,FALSE),(INDIRECT($B$1))=F$2),(INDIRECT($C$1) = intersection_raw!$G$2)),1,FALSE) &gt; -1, 1, 0),0)"),0.0)</f>
        <v>0</v>
      </c>
      <c r="G4" s="4">
        <f>IFERROR(__xludf.DUMMYFUNCTION("IFERROR(IF(VLOOKUP($A4,filter(filter(INDIRECT($B$1,FALSE),(INDIRECT($B$1))=G$2),(INDIRECT($C$1) = intersection_raw!$G$2)),1,FALSE) &gt; -1, 1, 0),0)"),0.0)</f>
        <v>0</v>
      </c>
      <c r="H4" s="4">
        <f>IFERROR(__xludf.DUMMYFUNCTION("IFERROR(IF(VLOOKUP($A4,filter(filter(INDIRECT($B$1,FALSE),(INDIRECT($B$1))=H$2),(INDIRECT($C$1) = intersection_raw!$G$2)),1,FALSE) &gt; -1, 1, 0),0)"),0.0)</f>
        <v>0</v>
      </c>
      <c r="I4" s="4">
        <f>IFERROR(__xludf.DUMMYFUNCTION("IFERROR(IF(VLOOKUP($A4,filter(filter(INDIRECT($B$1,FALSE),(INDIRECT($B$1))=I$2),(INDIRECT($C$1) = intersection_raw!$G$2)),1,FALSE) &gt; -1, 1, 0),0)"),0.0)</f>
        <v>0</v>
      </c>
      <c r="J4" s="4">
        <f>IFERROR(__xludf.DUMMYFUNCTION("IFERROR(IF(VLOOKUP($A4,filter(filter(INDIRECT($B$1,FALSE),(INDIRECT($B$1))=J$2),(INDIRECT($C$1) = intersection_raw!$G$2)),1,FALSE) &gt; -1, 1, 0),0)"),0.0)</f>
        <v>0</v>
      </c>
      <c r="K4" s="4">
        <f>IFERROR(__xludf.DUMMYFUNCTION("IFERROR(IF(VLOOKUP($A4,filter(filter(INDIRECT($B$1,FALSE),(INDIRECT($B$1))=K$2),(INDIRECT($C$1) = intersection_raw!$G$2)),1,FALSE) &gt; -1, 1, 0),0)"),0.0)</f>
        <v>0</v>
      </c>
      <c r="L4" s="4">
        <f>IFERROR(__xludf.DUMMYFUNCTION("IFERROR(IF(VLOOKUP($A4,filter(filter(INDIRECT($B$1,FALSE),(INDIRECT($B$1))=L$2),(INDIRECT($C$1) = intersection_raw!$G$2)),1,FALSE) &gt; -1, 1, 0),0)"),0.0)</f>
        <v>0</v>
      </c>
      <c r="M4" s="4">
        <f>IFERROR(__xludf.DUMMYFUNCTION("IFERROR(IF(VLOOKUP($A4,filter(filter(INDIRECT($B$1,FALSE),(INDIRECT($B$1))=M$2),(INDIRECT($C$1) = intersection_raw!$G$2)),1,FALSE) &gt; -1, 1, 0),0)"),1.0)</f>
        <v>1</v>
      </c>
    </row>
    <row r="5">
      <c r="A5" s="1">
        <f>living_houses_raw!B4</f>
        <v>2</v>
      </c>
      <c r="B5" s="4">
        <f>IFERROR(__xludf.DUMMYFUNCTION("IFERROR(IF(VLOOKUP($A5,filter(filter(INDIRECT($B$1,FALSE),(INDIRECT($B$1))=B$2),(INDIRECT($C$1) = intersection_raw!$G$2)),1,FALSE) &gt; -1, 1, 0),0)"),0.0)</f>
        <v>0</v>
      </c>
      <c r="C5" s="4">
        <f>IFERROR(__xludf.DUMMYFUNCTION("IFERROR(IF(VLOOKUP($A5,filter(filter(INDIRECT($B$1,FALSE),(INDIRECT($B$1))=C$2),(INDIRECT($C$1) = intersection_raw!$G$2)),1,FALSE) &gt; -1, 1, 0),0)"),0.0)</f>
        <v>0</v>
      </c>
      <c r="D5" s="4">
        <f>IFERROR(__xludf.DUMMYFUNCTION("IFERROR(IF(VLOOKUP($A5,filter(filter(INDIRECT($B$1,FALSE),(INDIRECT($B$1))=D$2),(INDIRECT($C$1) = intersection_raw!$G$2)),1,FALSE) &gt; -1, 1, 0),0)"),0.0)</f>
        <v>0</v>
      </c>
      <c r="E5" s="4">
        <f>IFERROR(__xludf.DUMMYFUNCTION("IFERROR(IF(VLOOKUP($A5,filter(filter(INDIRECT($B$1,FALSE),(INDIRECT($B$1))=E$2),(INDIRECT($C$1) = intersection_raw!$G$2)),1,FALSE) &gt; -1, 1, 0),0)"),0.0)</f>
        <v>0</v>
      </c>
      <c r="F5" s="4">
        <f>IFERROR(__xludf.DUMMYFUNCTION("IFERROR(IF(VLOOKUP($A5,filter(filter(INDIRECT($B$1,FALSE),(INDIRECT($B$1))=F$2),(INDIRECT($C$1) = intersection_raw!$G$2)),1,FALSE) &gt; -1, 1, 0),0)"),0.0)</f>
        <v>0</v>
      </c>
      <c r="G5" s="4">
        <f>IFERROR(__xludf.DUMMYFUNCTION("IFERROR(IF(VLOOKUP($A5,filter(filter(INDIRECT($B$1,FALSE),(INDIRECT($B$1))=G$2),(INDIRECT($C$1) = intersection_raw!$G$2)),1,FALSE) &gt; -1, 1, 0),0)"),0.0)</f>
        <v>0</v>
      </c>
      <c r="H5" s="4">
        <f>IFERROR(__xludf.DUMMYFUNCTION("IFERROR(IF(VLOOKUP($A5,filter(filter(INDIRECT($B$1,FALSE),(INDIRECT($B$1))=H$2),(INDIRECT($C$1) = intersection_raw!$G$2)),1,FALSE) &gt; -1, 1, 0),0)"),0.0)</f>
        <v>0</v>
      </c>
      <c r="I5" s="4">
        <f>IFERROR(__xludf.DUMMYFUNCTION("IFERROR(IF(VLOOKUP($A5,filter(filter(INDIRECT($B$1,FALSE),(INDIRECT($B$1))=I$2),(INDIRECT($C$1) = intersection_raw!$G$2)),1,FALSE) &gt; -1, 1, 0),0)"),0.0)</f>
        <v>0</v>
      </c>
      <c r="J5" s="4">
        <f>IFERROR(__xludf.DUMMYFUNCTION("IFERROR(IF(VLOOKUP($A5,filter(filter(INDIRECT($B$1,FALSE),(INDIRECT($B$1))=J$2),(INDIRECT($C$1) = intersection_raw!$G$2)),1,FALSE) &gt; -1, 1, 0),0)"),0.0)</f>
        <v>0</v>
      </c>
      <c r="K5" s="4">
        <f>IFERROR(__xludf.DUMMYFUNCTION("IFERROR(IF(VLOOKUP($A5,filter(filter(INDIRECT($B$1,FALSE),(INDIRECT($B$1))=K$2),(INDIRECT($C$1) = intersection_raw!$G$2)),1,FALSE) &gt; -1, 1, 0),0)"),0.0)</f>
        <v>0</v>
      </c>
      <c r="L5" s="4">
        <f>IFERROR(__xludf.DUMMYFUNCTION("IFERROR(IF(VLOOKUP($A5,filter(filter(INDIRECT($B$1,FALSE),(INDIRECT($B$1))=L$2),(INDIRECT($C$1) = intersection_raw!$G$2)),1,FALSE) &gt; -1, 1, 0),0)"),1.0)</f>
        <v>1</v>
      </c>
      <c r="M5" s="4">
        <f>IFERROR(__xludf.DUMMYFUNCTION("IFERROR(IF(VLOOKUP($A5,filter(filter(INDIRECT($B$1,FALSE),(INDIRECT($B$1))=M$2),(INDIRECT($C$1) = intersection_raw!$G$2)),1,FALSE) &gt; -1, 1, 0),0)"),1.0)</f>
        <v>1</v>
      </c>
      <c r="W5" s="5"/>
    </row>
    <row r="6">
      <c r="A6" s="1">
        <f>living_houses_raw!B5</f>
        <v>3</v>
      </c>
      <c r="B6" s="4">
        <f>IFERROR(__xludf.DUMMYFUNCTION("IFERROR(IF(VLOOKUP($A6,filter(filter(INDIRECT($B$1,FALSE),(INDIRECT($B$1))=B$2),(INDIRECT($C$1) = intersection_raw!$G$2)),1,FALSE) &gt; -1, 1, 0),0)"),0.0)</f>
        <v>0</v>
      </c>
      <c r="C6" s="4">
        <f>IFERROR(__xludf.DUMMYFUNCTION("IFERROR(IF(VLOOKUP($A6,filter(filter(INDIRECT($B$1,FALSE),(INDIRECT($B$1))=C$2),(INDIRECT($C$1) = intersection_raw!$G$2)),1,FALSE) &gt; -1, 1, 0),0)"),0.0)</f>
        <v>0</v>
      </c>
      <c r="D6" s="4">
        <f>IFERROR(__xludf.DUMMYFUNCTION("IFERROR(IF(VLOOKUP($A6,filter(filter(INDIRECT($B$1,FALSE),(INDIRECT($B$1))=D$2),(INDIRECT($C$1) = intersection_raw!$G$2)),1,FALSE) &gt; -1, 1, 0),0)"),0.0)</f>
        <v>0</v>
      </c>
      <c r="E6" s="4">
        <f>IFERROR(__xludf.DUMMYFUNCTION("IFERROR(IF(VLOOKUP($A6,filter(filter(INDIRECT($B$1,FALSE),(INDIRECT($B$1))=E$2),(INDIRECT($C$1) = intersection_raw!$G$2)),1,FALSE) &gt; -1, 1, 0),0)"),0.0)</f>
        <v>0</v>
      </c>
      <c r="F6" s="4">
        <f>IFERROR(__xludf.DUMMYFUNCTION("IFERROR(IF(VLOOKUP($A6,filter(filter(INDIRECT($B$1,FALSE),(INDIRECT($B$1))=F$2),(INDIRECT($C$1) = intersection_raw!$G$2)),1,FALSE) &gt; -1, 1, 0),0)"),0.0)</f>
        <v>0</v>
      </c>
      <c r="G6" s="4">
        <f>IFERROR(__xludf.DUMMYFUNCTION("IFERROR(IF(VLOOKUP($A6,filter(filter(INDIRECT($B$1,FALSE),(INDIRECT($B$1))=G$2),(INDIRECT($C$1) = intersection_raw!$G$2)),1,FALSE) &gt; -1, 1, 0),0)"),0.0)</f>
        <v>0</v>
      </c>
      <c r="H6" s="4">
        <f>IFERROR(__xludf.DUMMYFUNCTION("IFERROR(IF(VLOOKUP($A6,filter(filter(INDIRECT($B$1,FALSE),(INDIRECT($B$1))=H$2),(INDIRECT($C$1) = intersection_raw!$G$2)),1,FALSE) &gt; -1, 1, 0),0)"),0.0)</f>
        <v>0</v>
      </c>
      <c r="I6" s="4">
        <f>IFERROR(__xludf.DUMMYFUNCTION("IFERROR(IF(VLOOKUP($A6,filter(filter(INDIRECT($B$1,FALSE),(INDIRECT($B$1))=I$2),(INDIRECT($C$1) = intersection_raw!$G$2)),1,FALSE) &gt; -1, 1, 0),0)"),0.0)</f>
        <v>0</v>
      </c>
      <c r="J6" s="4">
        <f>IFERROR(__xludf.DUMMYFUNCTION("IFERROR(IF(VLOOKUP($A6,filter(filter(INDIRECT($B$1,FALSE),(INDIRECT($B$1))=J$2),(INDIRECT($C$1) = intersection_raw!$G$2)),1,FALSE) &gt; -1, 1, 0),0)"),0.0)</f>
        <v>0</v>
      </c>
      <c r="K6" s="4">
        <f>IFERROR(__xludf.DUMMYFUNCTION("IFERROR(IF(VLOOKUP($A6,filter(filter(INDIRECT($B$1,FALSE),(INDIRECT($B$1))=K$2),(INDIRECT($C$1) = intersection_raw!$G$2)),1,FALSE) &gt; -1, 1, 0),0)"),0.0)</f>
        <v>0</v>
      </c>
      <c r="L6" s="4">
        <f>IFERROR(__xludf.DUMMYFUNCTION("IFERROR(IF(VLOOKUP($A6,filter(filter(INDIRECT($B$1,FALSE),(INDIRECT($B$1))=L$2),(INDIRECT($C$1) = intersection_raw!$G$2)),1,FALSE) &gt; -1, 1, 0),0)"),1.0)</f>
        <v>1</v>
      </c>
      <c r="M6" s="4">
        <f>IFERROR(__xludf.DUMMYFUNCTION("IFERROR(IF(VLOOKUP($A6,filter(filter(INDIRECT($B$1,FALSE),(INDIRECT($B$1))=M$2),(INDIRECT($C$1) = intersection_raw!$G$2)),1,FALSE) &gt; -1, 1, 0),0)"),1.0)</f>
        <v>1</v>
      </c>
      <c r="W6" s="5"/>
    </row>
    <row r="7">
      <c r="A7" s="1">
        <f>living_houses_raw!B6</f>
        <v>4</v>
      </c>
      <c r="B7" s="4">
        <f>IFERROR(__xludf.DUMMYFUNCTION("IFERROR(IF(VLOOKUP($A7,filter(filter(INDIRECT($B$1,FALSE),(INDIRECT($B$1))=B$2),(INDIRECT($C$1) = intersection_raw!$G$2)),1,FALSE) &gt; -1, 1, 0),0)"),0.0)</f>
        <v>0</v>
      </c>
      <c r="C7" s="4">
        <f>IFERROR(__xludf.DUMMYFUNCTION("IFERROR(IF(VLOOKUP($A7,filter(filter(INDIRECT($B$1,FALSE),(INDIRECT($B$1))=C$2),(INDIRECT($C$1) = intersection_raw!$G$2)),1,FALSE) &gt; -1, 1, 0),0)"),0.0)</f>
        <v>0</v>
      </c>
      <c r="D7" s="4">
        <f>IFERROR(__xludf.DUMMYFUNCTION("IFERROR(IF(VLOOKUP($A7,filter(filter(INDIRECT($B$1,FALSE),(INDIRECT($B$1))=D$2),(INDIRECT($C$1) = intersection_raw!$G$2)),1,FALSE) &gt; -1, 1, 0),0)"),0.0)</f>
        <v>0</v>
      </c>
      <c r="E7" s="4">
        <f>IFERROR(__xludf.DUMMYFUNCTION("IFERROR(IF(VLOOKUP($A7,filter(filter(INDIRECT($B$1,FALSE),(INDIRECT($B$1))=E$2),(INDIRECT($C$1) = intersection_raw!$G$2)),1,FALSE) &gt; -1, 1, 0),0)"),0.0)</f>
        <v>0</v>
      </c>
      <c r="F7" s="4">
        <f>IFERROR(__xludf.DUMMYFUNCTION("IFERROR(IF(VLOOKUP($A7,filter(filter(INDIRECT($B$1,FALSE),(INDIRECT($B$1))=F$2),(INDIRECT($C$1) = intersection_raw!$G$2)),1,FALSE) &gt; -1, 1, 0),0)"),0.0)</f>
        <v>0</v>
      </c>
      <c r="G7" s="4">
        <f>IFERROR(__xludf.DUMMYFUNCTION("IFERROR(IF(VLOOKUP($A7,filter(filter(INDIRECT($B$1,FALSE),(INDIRECT($B$1))=G$2),(INDIRECT($C$1) = intersection_raw!$G$2)),1,FALSE) &gt; -1, 1, 0),0)"),0.0)</f>
        <v>0</v>
      </c>
      <c r="H7" s="4">
        <f>IFERROR(__xludf.DUMMYFUNCTION("IFERROR(IF(VLOOKUP($A7,filter(filter(INDIRECT($B$1,FALSE),(INDIRECT($B$1))=H$2),(INDIRECT($C$1) = intersection_raw!$G$2)),1,FALSE) &gt; -1, 1, 0),0)"),0.0)</f>
        <v>0</v>
      </c>
      <c r="I7" s="4">
        <f>IFERROR(__xludf.DUMMYFUNCTION("IFERROR(IF(VLOOKUP($A7,filter(filter(INDIRECT($B$1,FALSE),(INDIRECT($B$1))=I$2),(INDIRECT($C$1) = intersection_raw!$G$2)),1,FALSE) &gt; -1, 1, 0),0)"),0.0)</f>
        <v>0</v>
      </c>
      <c r="J7" s="4">
        <f>IFERROR(__xludf.DUMMYFUNCTION("IFERROR(IF(VLOOKUP($A7,filter(filter(INDIRECT($B$1,FALSE),(INDIRECT($B$1))=J$2),(INDIRECT($C$1) = intersection_raw!$G$2)),1,FALSE) &gt; -1, 1, 0),0)"),0.0)</f>
        <v>0</v>
      </c>
      <c r="K7" s="4">
        <f>IFERROR(__xludf.DUMMYFUNCTION("IFERROR(IF(VLOOKUP($A7,filter(filter(INDIRECT($B$1,FALSE),(INDIRECT($B$1))=K$2),(INDIRECT($C$1) = intersection_raw!$G$2)),1,FALSE) &gt; -1, 1, 0),0)"),0.0)</f>
        <v>0</v>
      </c>
      <c r="L7" s="4">
        <f>IFERROR(__xludf.DUMMYFUNCTION("IFERROR(IF(VLOOKUP($A7,filter(filter(INDIRECT($B$1,FALSE),(INDIRECT($B$1))=L$2),(INDIRECT($C$1) = intersection_raw!$G$2)),1,FALSE) &gt; -1, 1, 0),0)"),1.0)</f>
        <v>1</v>
      </c>
      <c r="M7" s="4">
        <f>IFERROR(__xludf.DUMMYFUNCTION("IFERROR(IF(VLOOKUP($A7,filter(filter(INDIRECT($B$1,FALSE),(INDIRECT($B$1))=M$2),(INDIRECT($C$1) = intersection_raw!$G$2)),1,FALSE) &gt; -1, 1, 0),0)"),1.0)</f>
        <v>1</v>
      </c>
      <c r="P7" s="6"/>
      <c r="S7" s="5"/>
      <c r="W7" s="5"/>
    </row>
    <row r="8">
      <c r="A8" s="1">
        <f>living_houses_raw!B7</f>
        <v>5</v>
      </c>
      <c r="B8" s="4">
        <f>IFERROR(__xludf.DUMMYFUNCTION("IFERROR(IF(VLOOKUP($A8,filter(filter(INDIRECT($B$1,FALSE),(INDIRECT($B$1))=B$2),(INDIRECT($C$1) = intersection_raw!$G$2)),1,FALSE) &gt; -1, 1, 0),0)"),0.0)</f>
        <v>0</v>
      </c>
      <c r="C8" s="4">
        <f>IFERROR(__xludf.DUMMYFUNCTION("IFERROR(IF(VLOOKUP($A8,filter(filter(INDIRECT($B$1,FALSE),(INDIRECT($B$1))=C$2),(INDIRECT($C$1) = intersection_raw!$G$2)),1,FALSE) &gt; -1, 1, 0),0)"),0.0)</f>
        <v>0</v>
      </c>
      <c r="D8" s="4">
        <f>IFERROR(__xludf.DUMMYFUNCTION("IFERROR(IF(VLOOKUP($A8,filter(filter(INDIRECT($B$1,FALSE),(INDIRECT($B$1))=D$2),(INDIRECT($C$1) = intersection_raw!$G$2)),1,FALSE) &gt; -1, 1, 0),0)"),0.0)</f>
        <v>0</v>
      </c>
      <c r="E8" s="4">
        <f>IFERROR(__xludf.DUMMYFUNCTION("IFERROR(IF(VLOOKUP($A8,filter(filter(INDIRECT($B$1,FALSE),(INDIRECT($B$1))=E$2),(INDIRECT($C$1) = intersection_raw!$G$2)),1,FALSE) &gt; -1, 1, 0),0)"),0.0)</f>
        <v>0</v>
      </c>
      <c r="F8" s="4">
        <f>IFERROR(__xludf.DUMMYFUNCTION("IFERROR(IF(VLOOKUP($A8,filter(filter(INDIRECT($B$1,FALSE),(INDIRECT($B$1))=F$2),(INDIRECT($C$1) = intersection_raw!$G$2)),1,FALSE) &gt; -1, 1, 0),0)"),0.0)</f>
        <v>0</v>
      </c>
      <c r="G8" s="4">
        <f>IFERROR(__xludf.DUMMYFUNCTION("IFERROR(IF(VLOOKUP($A8,filter(filter(INDIRECT($B$1,FALSE),(INDIRECT($B$1))=G$2),(INDIRECT($C$1) = intersection_raw!$G$2)),1,FALSE) &gt; -1, 1, 0),0)"),0.0)</f>
        <v>0</v>
      </c>
      <c r="H8" s="4">
        <f>IFERROR(__xludf.DUMMYFUNCTION("IFERROR(IF(VLOOKUP($A8,filter(filter(INDIRECT($B$1,FALSE),(INDIRECT($B$1))=H$2),(INDIRECT($C$1) = intersection_raw!$G$2)),1,FALSE) &gt; -1, 1, 0),0)"),0.0)</f>
        <v>0</v>
      </c>
      <c r="I8" s="4">
        <f>IFERROR(__xludf.DUMMYFUNCTION("IFERROR(IF(VLOOKUP($A8,filter(filter(INDIRECT($B$1,FALSE),(INDIRECT($B$1))=I$2),(INDIRECT($C$1) = intersection_raw!$G$2)),1,FALSE) &gt; -1, 1, 0),0)"),0.0)</f>
        <v>0</v>
      </c>
      <c r="J8" s="4">
        <f>IFERROR(__xludf.DUMMYFUNCTION("IFERROR(IF(VLOOKUP($A8,filter(filter(INDIRECT($B$1,FALSE),(INDIRECT($B$1))=J$2),(INDIRECT($C$1) = intersection_raw!$G$2)),1,FALSE) &gt; -1, 1, 0),0)"),0.0)</f>
        <v>0</v>
      </c>
      <c r="K8" s="4">
        <f>IFERROR(__xludf.DUMMYFUNCTION("IFERROR(IF(VLOOKUP($A8,filter(filter(INDIRECT($B$1,FALSE),(INDIRECT($B$1))=K$2),(INDIRECT($C$1) = intersection_raw!$G$2)),1,FALSE) &gt; -1, 1, 0),0)"),0.0)</f>
        <v>0</v>
      </c>
      <c r="L8" s="4">
        <f>IFERROR(__xludf.DUMMYFUNCTION("IFERROR(IF(VLOOKUP($A8,filter(filter(INDIRECT($B$1,FALSE),(INDIRECT($B$1))=L$2),(INDIRECT($C$1) = intersection_raw!$G$2)),1,FALSE) &gt; -1, 1, 0),0)"),1.0)</f>
        <v>1</v>
      </c>
      <c r="M8" s="4">
        <f>IFERROR(__xludf.DUMMYFUNCTION("IFERROR(IF(VLOOKUP($A8,filter(filter(INDIRECT($B$1,FALSE),(INDIRECT($B$1))=M$2),(INDIRECT($C$1) = intersection_raw!$G$2)),1,FALSE) &gt; -1, 1, 0),0)"),1.0)</f>
        <v>1</v>
      </c>
      <c r="S8" s="5"/>
      <c r="Z8" s="5"/>
      <c r="AA8" s="7"/>
      <c r="AB8" s="7"/>
    </row>
    <row r="9">
      <c r="A9" s="1">
        <f>living_houses_raw!B8</f>
        <v>6</v>
      </c>
      <c r="B9" s="4">
        <f>IFERROR(__xludf.DUMMYFUNCTION("IFERROR(IF(VLOOKUP($A9,filter(filter(INDIRECT($B$1,FALSE),(INDIRECT($B$1))=B$2),(INDIRECT($C$1) = intersection_raw!$G$2)),1,FALSE) &gt; -1, 1, 0),0)"),0.0)</f>
        <v>0</v>
      </c>
      <c r="C9" s="4">
        <f>IFERROR(__xludf.DUMMYFUNCTION("IFERROR(IF(VLOOKUP($A9,filter(filter(INDIRECT($B$1,FALSE),(INDIRECT($B$1))=C$2),(INDIRECT($C$1) = intersection_raw!$G$2)),1,FALSE) &gt; -1, 1, 0),0)"),0.0)</f>
        <v>0</v>
      </c>
      <c r="D9" s="4">
        <f>IFERROR(__xludf.DUMMYFUNCTION("IFERROR(IF(VLOOKUP($A9,filter(filter(INDIRECT($B$1,FALSE),(INDIRECT($B$1))=D$2),(INDIRECT($C$1) = intersection_raw!$G$2)),1,FALSE) &gt; -1, 1, 0),0)"),0.0)</f>
        <v>0</v>
      </c>
      <c r="E9" s="4">
        <f>IFERROR(__xludf.DUMMYFUNCTION("IFERROR(IF(VLOOKUP($A9,filter(filter(INDIRECT($B$1,FALSE),(INDIRECT($B$1))=E$2),(INDIRECT($C$1) = intersection_raw!$G$2)),1,FALSE) &gt; -1, 1, 0),0)"),0.0)</f>
        <v>0</v>
      </c>
      <c r="F9" s="4">
        <f>IFERROR(__xludf.DUMMYFUNCTION("IFERROR(IF(VLOOKUP($A9,filter(filter(INDIRECT($B$1,FALSE),(INDIRECT($B$1))=F$2),(INDIRECT($C$1) = intersection_raw!$G$2)),1,FALSE) &gt; -1, 1, 0),0)"),0.0)</f>
        <v>0</v>
      </c>
      <c r="G9" s="4">
        <f>IFERROR(__xludf.DUMMYFUNCTION("IFERROR(IF(VLOOKUP($A9,filter(filter(INDIRECT($B$1,FALSE),(INDIRECT($B$1))=G$2),(INDIRECT($C$1) = intersection_raw!$G$2)),1,FALSE) &gt; -1, 1, 0),0)"),0.0)</f>
        <v>0</v>
      </c>
      <c r="H9" s="4">
        <f>IFERROR(__xludf.DUMMYFUNCTION("IFERROR(IF(VLOOKUP($A9,filter(filter(INDIRECT($B$1,FALSE),(INDIRECT($B$1))=H$2),(INDIRECT($C$1) = intersection_raw!$G$2)),1,FALSE) &gt; -1, 1, 0),0)"),0.0)</f>
        <v>0</v>
      </c>
      <c r="I9" s="4">
        <f>IFERROR(__xludf.DUMMYFUNCTION("IFERROR(IF(VLOOKUP($A9,filter(filter(INDIRECT($B$1,FALSE),(INDIRECT($B$1))=I$2),(INDIRECT($C$1) = intersection_raw!$G$2)),1,FALSE) &gt; -1, 1, 0),0)"),0.0)</f>
        <v>0</v>
      </c>
      <c r="J9" s="4">
        <f>IFERROR(__xludf.DUMMYFUNCTION("IFERROR(IF(VLOOKUP($A9,filter(filter(INDIRECT($B$1,FALSE),(INDIRECT($B$1))=J$2),(INDIRECT($C$1) = intersection_raw!$G$2)),1,FALSE) &gt; -1, 1, 0),0)"),0.0)</f>
        <v>0</v>
      </c>
      <c r="K9" s="4">
        <f>IFERROR(__xludf.DUMMYFUNCTION("IFERROR(IF(VLOOKUP($A9,filter(filter(INDIRECT($B$1,FALSE),(INDIRECT($B$1))=K$2),(INDIRECT($C$1) = intersection_raw!$G$2)),1,FALSE) &gt; -1, 1, 0),0)"),0.0)</f>
        <v>0</v>
      </c>
      <c r="L9" s="4">
        <f>IFERROR(__xludf.DUMMYFUNCTION("IFERROR(IF(VLOOKUP($A9,filter(filter(INDIRECT($B$1,FALSE),(INDIRECT($B$1))=L$2),(INDIRECT($C$1) = intersection_raw!$G$2)),1,FALSE) &gt; -1, 1, 0),0)"),1.0)</f>
        <v>1</v>
      </c>
      <c r="M9" s="4">
        <f>IFERROR(__xludf.DUMMYFUNCTION("IFERROR(IF(VLOOKUP($A9,filter(filter(INDIRECT($B$1,FALSE),(INDIRECT($B$1))=M$2),(INDIRECT($C$1) = intersection_raw!$G$2)),1,FALSE) &gt; -1, 1, 0),0)"),1.0)</f>
        <v>1</v>
      </c>
      <c r="S9" s="5"/>
      <c r="Z9" s="7"/>
      <c r="AA9" s="7"/>
      <c r="AB9" s="7"/>
    </row>
    <row r="10">
      <c r="A10" s="1">
        <f>living_houses_raw!B9</f>
        <v>7</v>
      </c>
      <c r="B10" s="4">
        <f>IFERROR(__xludf.DUMMYFUNCTION("IFERROR(IF(VLOOKUP($A10,filter(filter(INDIRECT($B$1,FALSE),(INDIRECT($B$1))=B$2),(INDIRECT($C$1) = intersection_raw!$G$2)),1,FALSE) &gt; -1, 1, 0),0)"),0.0)</f>
        <v>0</v>
      </c>
      <c r="C10" s="4">
        <f>IFERROR(__xludf.DUMMYFUNCTION("IFERROR(IF(VLOOKUP($A10,filter(filter(INDIRECT($B$1,FALSE),(INDIRECT($B$1))=C$2),(INDIRECT($C$1) = intersection_raw!$G$2)),1,FALSE) &gt; -1, 1, 0),0)"),0.0)</f>
        <v>0</v>
      </c>
      <c r="D10" s="4">
        <f>IFERROR(__xludf.DUMMYFUNCTION("IFERROR(IF(VLOOKUP($A10,filter(filter(INDIRECT($B$1,FALSE),(INDIRECT($B$1))=D$2),(INDIRECT($C$1) = intersection_raw!$G$2)),1,FALSE) &gt; -1, 1, 0),0)"),0.0)</f>
        <v>0</v>
      </c>
      <c r="E10" s="4">
        <f>IFERROR(__xludf.DUMMYFUNCTION("IFERROR(IF(VLOOKUP($A10,filter(filter(INDIRECT($B$1,FALSE),(INDIRECT($B$1))=E$2),(INDIRECT($C$1) = intersection_raw!$G$2)),1,FALSE) &gt; -1, 1, 0),0)"),0.0)</f>
        <v>0</v>
      </c>
      <c r="F10" s="4">
        <f>IFERROR(__xludf.DUMMYFUNCTION("IFERROR(IF(VLOOKUP($A10,filter(filter(INDIRECT($B$1,FALSE),(INDIRECT($B$1))=F$2),(INDIRECT($C$1) = intersection_raw!$G$2)),1,FALSE) &gt; -1, 1, 0),0)"),0.0)</f>
        <v>0</v>
      </c>
      <c r="G10" s="4">
        <f>IFERROR(__xludf.DUMMYFUNCTION("IFERROR(IF(VLOOKUP($A10,filter(filter(INDIRECT($B$1,FALSE),(INDIRECT($B$1))=G$2),(INDIRECT($C$1) = intersection_raw!$G$2)),1,FALSE) &gt; -1, 1, 0),0)"),0.0)</f>
        <v>0</v>
      </c>
      <c r="H10" s="4">
        <f>IFERROR(__xludf.DUMMYFUNCTION("IFERROR(IF(VLOOKUP($A10,filter(filter(INDIRECT($B$1,FALSE),(INDIRECT($B$1))=H$2),(INDIRECT($C$1) = intersection_raw!$G$2)),1,FALSE) &gt; -1, 1, 0),0)"),0.0)</f>
        <v>0</v>
      </c>
      <c r="I10" s="4">
        <f>IFERROR(__xludf.DUMMYFUNCTION("IFERROR(IF(VLOOKUP($A10,filter(filter(INDIRECT($B$1,FALSE),(INDIRECT($B$1))=I$2),(INDIRECT($C$1) = intersection_raw!$G$2)),1,FALSE) &gt; -1, 1, 0),0)"),0.0)</f>
        <v>0</v>
      </c>
      <c r="J10" s="4">
        <f>IFERROR(__xludf.DUMMYFUNCTION("IFERROR(IF(VLOOKUP($A10,filter(filter(INDIRECT($B$1,FALSE),(INDIRECT($B$1))=J$2),(INDIRECT($C$1) = intersection_raw!$G$2)),1,FALSE) &gt; -1, 1, 0),0)"),0.0)</f>
        <v>0</v>
      </c>
      <c r="K10" s="4">
        <f>IFERROR(__xludf.DUMMYFUNCTION("IFERROR(IF(VLOOKUP($A10,filter(filter(INDIRECT($B$1,FALSE),(INDIRECT($B$1))=K$2),(INDIRECT($C$1) = intersection_raw!$G$2)),1,FALSE) &gt; -1, 1, 0),0)"),1.0)</f>
        <v>1</v>
      </c>
      <c r="L10" s="4">
        <f>IFERROR(__xludf.DUMMYFUNCTION("IFERROR(IF(VLOOKUP($A10,filter(filter(INDIRECT($B$1,FALSE),(INDIRECT($B$1))=L$2),(INDIRECT($C$1) = intersection_raw!$G$2)),1,FALSE) &gt; -1, 1, 0),0)"),1.0)</f>
        <v>1</v>
      </c>
      <c r="M10" s="4">
        <f>IFERROR(__xludf.DUMMYFUNCTION("IFERROR(IF(VLOOKUP($A10,filter(filter(INDIRECT($B$1,FALSE),(INDIRECT($B$1))=M$2),(INDIRECT($C$1) = intersection_raw!$G$2)),1,FALSE) &gt; -1, 1, 0),0)"),1.0)</f>
        <v>1</v>
      </c>
      <c r="S10" s="5"/>
      <c r="Z10" s="7"/>
      <c r="AA10" s="7"/>
      <c r="AB10" s="7"/>
    </row>
    <row r="11">
      <c r="A11" s="1">
        <f>living_houses_raw!B10</f>
        <v>8</v>
      </c>
      <c r="B11" s="4">
        <f>IFERROR(__xludf.DUMMYFUNCTION("IFERROR(IF(VLOOKUP($A11,filter(filter(INDIRECT($B$1,FALSE),(INDIRECT($B$1))=B$2),(INDIRECT($C$1) = intersection_raw!$G$2)),1,FALSE) &gt; -1, 1, 0),0)"),0.0)</f>
        <v>0</v>
      </c>
      <c r="C11" s="4">
        <f>IFERROR(__xludf.DUMMYFUNCTION("IFERROR(IF(VLOOKUP($A11,filter(filter(INDIRECT($B$1,FALSE),(INDIRECT($B$1))=C$2),(INDIRECT($C$1) = intersection_raw!$G$2)),1,FALSE) &gt; -1, 1, 0),0)"),0.0)</f>
        <v>0</v>
      </c>
      <c r="D11" s="4">
        <f>IFERROR(__xludf.DUMMYFUNCTION("IFERROR(IF(VLOOKUP($A11,filter(filter(INDIRECT($B$1,FALSE),(INDIRECT($B$1))=D$2),(INDIRECT($C$1) = intersection_raw!$G$2)),1,FALSE) &gt; -1, 1, 0),0)"),0.0)</f>
        <v>0</v>
      </c>
      <c r="E11" s="4">
        <f>IFERROR(__xludf.DUMMYFUNCTION("IFERROR(IF(VLOOKUP($A11,filter(filter(INDIRECT($B$1,FALSE),(INDIRECT($B$1))=E$2),(INDIRECT($C$1) = intersection_raw!$G$2)),1,FALSE) &gt; -1, 1, 0),0)"),0.0)</f>
        <v>0</v>
      </c>
      <c r="F11" s="4">
        <f>IFERROR(__xludf.DUMMYFUNCTION("IFERROR(IF(VLOOKUP($A11,filter(filter(INDIRECT($B$1,FALSE),(INDIRECT($B$1))=F$2),(INDIRECT($C$1) = intersection_raw!$G$2)),1,FALSE) &gt; -1, 1, 0),0)"),0.0)</f>
        <v>0</v>
      </c>
      <c r="G11" s="4">
        <f>IFERROR(__xludf.DUMMYFUNCTION("IFERROR(IF(VLOOKUP($A11,filter(filter(INDIRECT($B$1,FALSE),(INDIRECT($B$1))=G$2),(INDIRECT($C$1) = intersection_raw!$G$2)),1,FALSE) &gt; -1, 1, 0),0)"),0.0)</f>
        <v>0</v>
      </c>
      <c r="H11" s="4">
        <f>IFERROR(__xludf.DUMMYFUNCTION("IFERROR(IF(VLOOKUP($A11,filter(filter(INDIRECT($B$1,FALSE),(INDIRECT($B$1))=H$2),(INDIRECT($C$1) = intersection_raw!$G$2)),1,FALSE) &gt; -1, 1, 0),0)"),0.0)</f>
        <v>0</v>
      </c>
      <c r="I11" s="4">
        <f>IFERROR(__xludf.DUMMYFUNCTION("IFERROR(IF(VLOOKUP($A11,filter(filter(INDIRECT($B$1,FALSE),(INDIRECT($B$1))=I$2),(INDIRECT($C$1) = intersection_raw!$G$2)),1,FALSE) &gt; -1, 1, 0),0)"),0.0)</f>
        <v>0</v>
      </c>
      <c r="J11" s="4">
        <f>IFERROR(__xludf.DUMMYFUNCTION("IFERROR(IF(VLOOKUP($A11,filter(filter(INDIRECT($B$1,FALSE),(INDIRECT($B$1))=J$2),(INDIRECT($C$1) = intersection_raw!$G$2)),1,FALSE) &gt; -1, 1, 0),0)"),0.0)</f>
        <v>0</v>
      </c>
      <c r="K11" s="4">
        <f>IFERROR(__xludf.DUMMYFUNCTION("IFERROR(IF(VLOOKUP($A11,filter(filter(INDIRECT($B$1,FALSE),(INDIRECT($B$1))=K$2),(INDIRECT($C$1) = intersection_raw!$G$2)),1,FALSE) &gt; -1, 1, 0),0)"),0.0)</f>
        <v>0</v>
      </c>
      <c r="L11" s="4">
        <f>IFERROR(__xludf.DUMMYFUNCTION("IFERROR(IF(VLOOKUP($A11,filter(filter(INDIRECT($B$1,FALSE),(INDIRECT($B$1))=L$2),(INDIRECT($C$1) = intersection_raw!$G$2)),1,FALSE) &gt; -1, 1, 0),0)"),1.0)</f>
        <v>1</v>
      </c>
      <c r="M11" s="4">
        <f>IFERROR(__xludf.DUMMYFUNCTION("IFERROR(IF(VLOOKUP($A11,filter(filter(INDIRECT($B$1,FALSE),(INDIRECT($B$1))=M$2),(INDIRECT($C$1) = intersection_raw!$G$2)),1,FALSE) &gt; -1, 1, 0),0)"),0.0)</f>
        <v>0</v>
      </c>
      <c r="S11" s="5"/>
      <c r="Z11" s="7"/>
      <c r="AA11" s="7"/>
      <c r="AB11" s="7"/>
    </row>
    <row r="12">
      <c r="A12" s="1">
        <f>living_houses_raw!B11</f>
        <v>9</v>
      </c>
      <c r="B12" s="4">
        <f>IFERROR(__xludf.DUMMYFUNCTION("IFERROR(IF(VLOOKUP($A12,filter(filter(INDIRECT($B$1,FALSE),(INDIRECT($B$1))=B$2),(INDIRECT($C$1) = intersection_raw!$G$2)),1,FALSE) &gt; -1, 1, 0),0)"),0.0)</f>
        <v>0</v>
      </c>
      <c r="C12" s="4">
        <f>IFERROR(__xludf.DUMMYFUNCTION("IFERROR(IF(VLOOKUP($A12,filter(filter(INDIRECT($B$1,FALSE),(INDIRECT($B$1))=C$2),(INDIRECT($C$1) = intersection_raw!$G$2)),1,FALSE) &gt; -1, 1, 0),0)"),0.0)</f>
        <v>0</v>
      </c>
      <c r="D12" s="4">
        <f>IFERROR(__xludf.DUMMYFUNCTION("IFERROR(IF(VLOOKUP($A12,filter(filter(INDIRECT($B$1,FALSE),(INDIRECT($B$1))=D$2),(INDIRECT($C$1) = intersection_raw!$G$2)),1,FALSE) &gt; -1, 1, 0),0)"),0.0)</f>
        <v>0</v>
      </c>
      <c r="E12" s="4">
        <f>IFERROR(__xludf.DUMMYFUNCTION("IFERROR(IF(VLOOKUP($A12,filter(filter(INDIRECT($B$1,FALSE),(INDIRECT($B$1))=E$2),(INDIRECT($C$1) = intersection_raw!$G$2)),1,FALSE) &gt; -1, 1, 0),0)"),0.0)</f>
        <v>0</v>
      </c>
      <c r="F12" s="4">
        <f>IFERROR(__xludf.DUMMYFUNCTION("IFERROR(IF(VLOOKUP($A12,filter(filter(INDIRECT($B$1,FALSE),(INDIRECT($B$1))=F$2),(INDIRECT($C$1) = intersection_raw!$G$2)),1,FALSE) &gt; -1, 1, 0),0)"),1.0)</f>
        <v>1</v>
      </c>
      <c r="G12" s="4">
        <f>IFERROR(__xludf.DUMMYFUNCTION("IFERROR(IF(VLOOKUP($A12,filter(filter(INDIRECT($B$1,FALSE),(INDIRECT($B$1))=G$2),(INDIRECT($C$1) = intersection_raw!$G$2)),1,FALSE) &gt; -1, 1, 0),0)"),0.0)</f>
        <v>0</v>
      </c>
      <c r="H12" s="4">
        <f>IFERROR(__xludf.DUMMYFUNCTION("IFERROR(IF(VLOOKUP($A12,filter(filter(INDIRECT($B$1,FALSE),(INDIRECT($B$1))=H$2),(INDIRECT($C$1) = intersection_raw!$G$2)),1,FALSE) &gt; -1, 1, 0),0)"),0.0)</f>
        <v>0</v>
      </c>
      <c r="I12" s="4">
        <f>IFERROR(__xludf.DUMMYFUNCTION("IFERROR(IF(VLOOKUP($A12,filter(filter(INDIRECT($B$1,FALSE),(INDIRECT($B$1))=I$2),(INDIRECT($C$1) = intersection_raw!$G$2)),1,FALSE) &gt; -1, 1, 0),0)"),0.0)</f>
        <v>0</v>
      </c>
      <c r="J12" s="4">
        <f>IFERROR(__xludf.DUMMYFUNCTION("IFERROR(IF(VLOOKUP($A12,filter(filter(INDIRECT($B$1,FALSE),(INDIRECT($B$1))=J$2),(INDIRECT($C$1) = intersection_raw!$G$2)),1,FALSE) &gt; -1, 1, 0),0)"),0.0)</f>
        <v>0</v>
      </c>
      <c r="K12" s="4">
        <f>IFERROR(__xludf.DUMMYFUNCTION("IFERROR(IF(VLOOKUP($A12,filter(filter(INDIRECT($B$1,FALSE),(INDIRECT($B$1))=K$2),(INDIRECT($C$1) = intersection_raw!$G$2)),1,FALSE) &gt; -1, 1, 0),0)"),0.0)</f>
        <v>0</v>
      </c>
      <c r="L12" s="4">
        <f>IFERROR(__xludf.DUMMYFUNCTION("IFERROR(IF(VLOOKUP($A12,filter(filter(INDIRECT($B$1,FALSE),(INDIRECT($B$1))=L$2),(INDIRECT($C$1) = intersection_raw!$G$2)),1,FALSE) &gt; -1, 1, 0),0)"),1.0)</f>
        <v>1</v>
      </c>
      <c r="M12" s="4">
        <f>IFERROR(__xludf.DUMMYFUNCTION("IFERROR(IF(VLOOKUP($A12,filter(filter(INDIRECT($B$1,FALSE),(INDIRECT($B$1))=M$2),(INDIRECT($C$1) = intersection_raw!$G$2)),1,FALSE) &gt; -1, 1, 0),0)"),0.0)</f>
        <v>0</v>
      </c>
      <c r="S12" s="5"/>
      <c r="Z12" s="7"/>
      <c r="AA12" s="7"/>
      <c r="AB12" s="7"/>
    </row>
    <row r="13">
      <c r="A13" s="1">
        <f>living_houses_raw!B12</f>
        <v>10</v>
      </c>
      <c r="B13" s="4">
        <f>IFERROR(__xludf.DUMMYFUNCTION("IFERROR(IF(VLOOKUP($A13,filter(filter(INDIRECT($B$1,FALSE),(INDIRECT($B$1))=B$2),(INDIRECT($C$1) = intersection_raw!$G$2)),1,FALSE) &gt; -1, 1, 0),0)"),0.0)</f>
        <v>0</v>
      </c>
      <c r="C13" s="4">
        <f>IFERROR(__xludf.DUMMYFUNCTION("IFERROR(IF(VLOOKUP($A13,filter(filter(INDIRECT($B$1,FALSE),(INDIRECT($B$1))=C$2),(INDIRECT($C$1) = intersection_raw!$G$2)),1,FALSE) &gt; -1, 1, 0),0)"),0.0)</f>
        <v>0</v>
      </c>
      <c r="D13" s="4">
        <f>IFERROR(__xludf.DUMMYFUNCTION("IFERROR(IF(VLOOKUP($A13,filter(filter(INDIRECT($B$1,FALSE),(INDIRECT($B$1))=D$2),(INDIRECT($C$1) = intersection_raw!$G$2)),1,FALSE) &gt; -1, 1, 0),0)"),0.0)</f>
        <v>0</v>
      </c>
      <c r="E13" s="4">
        <f>IFERROR(__xludf.DUMMYFUNCTION("IFERROR(IF(VLOOKUP($A13,filter(filter(INDIRECT($B$1,FALSE),(INDIRECT($B$1))=E$2),(INDIRECT($C$1) = intersection_raw!$G$2)),1,FALSE) &gt; -1, 1, 0),0)"),0.0)</f>
        <v>0</v>
      </c>
      <c r="F13" s="4">
        <f>IFERROR(__xludf.DUMMYFUNCTION("IFERROR(IF(VLOOKUP($A13,filter(filter(INDIRECT($B$1,FALSE),(INDIRECT($B$1))=F$2),(INDIRECT($C$1) = intersection_raw!$G$2)),1,FALSE) &gt; -1, 1, 0),0)"),0.0)</f>
        <v>0</v>
      </c>
      <c r="G13" s="4">
        <f>IFERROR(__xludf.DUMMYFUNCTION("IFERROR(IF(VLOOKUP($A13,filter(filter(INDIRECT($B$1,FALSE),(INDIRECT($B$1))=G$2),(INDIRECT($C$1) = intersection_raw!$G$2)),1,FALSE) &gt; -1, 1, 0),0)"),0.0)</f>
        <v>0</v>
      </c>
      <c r="H13" s="4">
        <f>IFERROR(__xludf.DUMMYFUNCTION("IFERROR(IF(VLOOKUP($A13,filter(filter(INDIRECT($B$1,FALSE),(INDIRECT($B$1))=H$2),(INDIRECT($C$1) = intersection_raw!$G$2)),1,FALSE) &gt; -1, 1, 0),0)"),0.0)</f>
        <v>0</v>
      </c>
      <c r="I13" s="4">
        <f>IFERROR(__xludf.DUMMYFUNCTION("IFERROR(IF(VLOOKUP($A13,filter(filter(INDIRECT($B$1,FALSE),(INDIRECT($B$1))=I$2),(INDIRECT($C$1) = intersection_raw!$G$2)),1,FALSE) &gt; -1, 1, 0),0)"),0.0)</f>
        <v>0</v>
      </c>
      <c r="J13" s="4">
        <f>IFERROR(__xludf.DUMMYFUNCTION("IFERROR(IF(VLOOKUP($A13,filter(filter(INDIRECT($B$1,FALSE),(INDIRECT($B$1))=J$2),(INDIRECT($C$1) = intersection_raw!$G$2)),1,FALSE) &gt; -1, 1, 0),0)"),0.0)</f>
        <v>0</v>
      </c>
      <c r="K13" s="4">
        <f>IFERROR(__xludf.DUMMYFUNCTION("IFERROR(IF(VLOOKUP($A13,filter(filter(INDIRECT($B$1,FALSE),(INDIRECT($B$1))=K$2),(INDIRECT($C$1) = intersection_raw!$G$2)),1,FALSE) &gt; -1, 1, 0),0)"),0.0)</f>
        <v>0</v>
      </c>
      <c r="L13" s="4">
        <f>IFERROR(__xludf.DUMMYFUNCTION("IFERROR(IF(VLOOKUP($A13,filter(filter(INDIRECT($B$1,FALSE),(INDIRECT($B$1))=L$2),(INDIRECT($C$1) = intersection_raw!$G$2)),1,FALSE) &gt; -1, 1, 0),0)"),0.0)</f>
        <v>0</v>
      </c>
      <c r="M13" s="4">
        <f>IFERROR(__xludf.DUMMYFUNCTION("IFERROR(IF(VLOOKUP($A13,filter(filter(INDIRECT($B$1,FALSE),(INDIRECT($B$1))=M$2),(INDIRECT($C$1) = intersection_raw!$G$2)),1,FALSE) &gt; -1, 1, 0),0)"),0.0)</f>
        <v>0</v>
      </c>
      <c r="S13" s="5"/>
      <c r="Z13" s="7"/>
      <c r="AA13" s="7"/>
      <c r="AB13" s="7"/>
    </row>
    <row r="14">
      <c r="A14" s="1">
        <f>living_houses_raw!B13</f>
        <v>11</v>
      </c>
      <c r="B14" s="4">
        <f>IFERROR(__xludf.DUMMYFUNCTION("IFERROR(IF(VLOOKUP($A14,filter(filter(INDIRECT($B$1,FALSE),(INDIRECT($B$1))=B$2),(INDIRECT($C$1) = intersection_raw!$G$2)),1,FALSE) &gt; -1, 1, 0),0)"),0.0)</f>
        <v>0</v>
      </c>
      <c r="C14" s="4">
        <f>IFERROR(__xludf.DUMMYFUNCTION("IFERROR(IF(VLOOKUP($A14,filter(filter(INDIRECT($B$1,FALSE),(INDIRECT($B$1))=C$2),(INDIRECT($C$1) = intersection_raw!$G$2)),1,FALSE) &gt; -1, 1, 0),0)"),0.0)</f>
        <v>0</v>
      </c>
      <c r="D14" s="4">
        <f>IFERROR(__xludf.DUMMYFUNCTION("IFERROR(IF(VLOOKUP($A14,filter(filter(INDIRECT($B$1,FALSE),(INDIRECT($B$1))=D$2),(INDIRECT($C$1) = intersection_raw!$G$2)),1,FALSE) &gt; -1, 1, 0),0)"),0.0)</f>
        <v>0</v>
      </c>
      <c r="E14" s="4">
        <f>IFERROR(__xludf.DUMMYFUNCTION("IFERROR(IF(VLOOKUP($A14,filter(filter(INDIRECT($B$1,FALSE),(INDIRECT($B$1))=E$2),(INDIRECT($C$1) = intersection_raw!$G$2)),1,FALSE) &gt; -1, 1, 0),0)"),0.0)</f>
        <v>0</v>
      </c>
      <c r="F14" s="4">
        <f>IFERROR(__xludf.DUMMYFUNCTION("IFERROR(IF(VLOOKUP($A14,filter(filter(INDIRECT($B$1,FALSE),(INDIRECT($B$1))=F$2),(INDIRECT($C$1) = intersection_raw!$G$2)),1,FALSE) &gt; -1, 1, 0),0)"),0.0)</f>
        <v>0</v>
      </c>
      <c r="G14" s="4">
        <f>IFERROR(__xludf.DUMMYFUNCTION("IFERROR(IF(VLOOKUP($A14,filter(filter(INDIRECT($B$1,FALSE),(INDIRECT($B$1))=G$2),(INDIRECT($C$1) = intersection_raw!$G$2)),1,FALSE) &gt; -1, 1, 0),0)"),0.0)</f>
        <v>0</v>
      </c>
      <c r="H14" s="4">
        <f>IFERROR(__xludf.DUMMYFUNCTION("IFERROR(IF(VLOOKUP($A14,filter(filter(INDIRECT($B$1,FALSE),(INDIRECT($B$1))=H$2),(INDIRECT($C$1) = intersection_raw!$G$2)),1,FALSE) &gt; -1, 1, 0),0)"),0.0)</f>
        <v>0</v>
      </c>
      <c r="I14" s="4">
        <f>IFERROR(__xludf.DUMMYFUNCTION("IFERROR(IF(VLOOKUP($A14,filter(filter(INDIRECT($B$1,FALSE),(INDIRECT($B$1))=I$2),(INDIRECT($C$1) = intersection_raw!$G$2)),1,FALSE) &gt; -1, 1, 0),0)"),0.0)</f>
        <v>0</v>
      </c>
      <c r="J14" s="4">
        <f>IFERROR(__xludf.DUMMYFUNCTION("IFERROR(IF(VLOOKUP($A14,filter(filter(INDIRECT($B$1,FALSE),(INDIRECT($B$1))=J$2),(INDIRECT($C$1) = intersection_raw!$G$2)),1,FALSE) &gt; -1, 1, 0),0)"),0.0)</f>
        <v>0</v>
      </c>
      <c r="K14" s="4">
        <f>IFERROR(__xludf.DUMMYFUNCTION("IFERROR(IF(VLOOKUP($A14,filter(filter(INDIRECT($B$1,FALSE),(INDIRECT($B$1))=K$2),(INDIRECT($C$1) = intersection_raw!$G$2)),1,FALSE) &gt; -1, 1, 0),0)"),0.0)</f>
        <v>0</v>
      </c>
      <c r="L14" s="4">
        <f>IFERROR(__xludf.DUMMYFUNCTION("IFERROR(IF(VLOOKUP($A14,filter(filter(INDIRECT($B$1,FALSE),(INDIRECT($B$1))=L$2),(INDIRECT($C$1) = intersection_raw!$G$2)),1,FALSE) &gt; -1, 1, 0),0)"),0.0)</f>
        <v>0</v>
      </c>
      <c r="M14" s="4">
        <f>IFERROR(__xludf.DUMMYFUNCTION("IFERROR(IF(VLOOKUP($A14,filter(filter(INDIRECT($B$1,FALSE),(INDIRECT($B$1))=M$2),(INDIRECT($C$1) = intersection_raw!$G$2)),1,FALSE) &gt; -1, 1, 0),0)"),0.0)</f>
        <v>0</v>
      </c>
      <c r="S14" s="5"/>
      <c r="Z14" s="7"/>
      <c r="AA14" s="7"/>
      <c r="AB14" s="7"/>
    </row>
    <row r="15">
      <c r="A15" s="1">
        <f>living_houses_raw!B14</f>
        <v>12</v>
      </c>
      <c r="B15" s="4">
        <f>IFERROR(__xludf.DUMMYFUNCTION("IFERROR(IF(VLOOKUP($A15,filter(filter(INDIRECT($B$1,FALSE),(INDIRECT($B$1))=B$2),(INDIRECT($C$1) = intersection_raw!$G$2)),1,FALSE) &gt; -1, 1, 0),0)"),0.0)</f>
        <v>0</v>
      </c>
      <c r="C15" s="4">
        <f>IFERROR(__xludf.DUMMYFUNCTION("IFERROR(IF(VLOOKUP($A15,filter(filter(INDIRECT($B$1,FALSE),(INDIRECT($B$1))=C$2),(INDIRECT($C$1) = intersection_raw!$G$2)),1,FALSE) &gt; -1, 1, 0),0)"),0.0)</f>
        <v>0</v>
      </c>
      <c r="D15" s="4">
        <f>IFERROR(__xludf.DUMMYFUNCTION("IFERROR(IF(VLOOKUP($A15,filter(filter(INDIRECT($B$1,FALSE),(INDIRECT($B$1))=D$2),(INDIRECT($C$1) = intersection_raw!$G$2)),1,FALSE) &gt; -1, 1, 0),0)"),0.0)</f>
        <v>0</v>
      </c>
      <c r="E15" s="4">
        <f>IFERROR(__xludf.DUMMYFUNCTION("IFERROR(IF(VLOOKUP($A15,filter(filter(INDIRECT($B$1,FALSE),(INDIRECT($B$1))=E$2),(INDIRECT($C$1) = intersection_raw!$G$2)),1,FALSE) &gt; -1, 1, 0),0)"),0.0)</f>
        <v>0</v>
      </c>
      <c r="F15" s="4">
        <f>IFERROR(__xludf.DUMMYFUNCTION("IFERROR(IF(VLOOKUP($A15,filter(filter(INDIRECT($B$1,FALSE),(INDIRECT($B$1))=F$2),(INDIRECT($C$1) = intersection_raw!$G$2)),1,FALSE) &gt; -1, 1, 0),0)"),0.0)</f>
        <v>0</v>
      </c>
      <c r="G15" s="4">
        <f>IFERROR(__xludf.DUMMYFUNCTION("IFERROR(IF(VLOOKUP($A15,filter(filter(INDIRECT($B$1,FALSE),(INDIRECT($B$1))=G$2),(INDIRECT($C$1) = intersection_raw!$G$2)),1,FALSE) &gt; -1, 1, 0),0)"),0.0)</f>
        <v>0</v>
      </c>
      <c r="H15" s="4">
        <f>IFERROR(__xludf.DUMMYFUNCTION("IFERROR(IF(VLOOKUP($A15,filter(filter(INDIRECT($B$1,FALSE),(INDIRECT($B$1))=H$2),(INDIRECT($C$1) = intersection_raw!$G$2)),1,FALSE) &gt; -1, 1, 0),0)"),0.0)</f>
        <v>0</v>
      </c>
      <c r="I15" s="4">
        <f>IFERROR(__xludf.DUMMYFUNCTION("IFERROR(IF(VLOOKUP($A15,filter(filter(INDIRECT($B$1,FALSE),(INDIRECT($B$1))=I$2),(INDIRECT($C$1) = intersection_raw!$G$2)),1,FALSE) &gt; -1, 1, 0),0)"),0.0)</f>
        <v>0</v>
      </c>
      <c r="J15" s="4">
        <f>IFERROR(__xludf.DUMMYFUNCTION("IFERROR(IF(VLOOKUP($A15,filter(filter(INDIRECT($B$1,FALSE),(INDIRECT($B$1))=J$2),(INDIRECT($C$1) = intersection_raw!$G$2)),1,FALSE) &gt; -1, 1, 0),0)"),0.0)</f>
        <v>0</v>
      </c>
      <c r="K15" s="4">
        <f>IFERROR(__xludf.DUMMYFUNCTION("IFERROR(IF(VLOOKUP($A15,filter(filter(INDIRECT($B$1,FALSE),(INDIRECT($B$1))=K$2),(INDIRECT($C$1) = intersection_raw!$G$2)),1,FALSE) &gt; -1, 1, 0),0)"),1.0)</f>
        <v>1</v>
      </c>
      <c r="L15" s="4">
        <f>IFERROR(__xludf.DUMMYFUNCTION("IFERROR(IF(VLOOKUP($A15,filter(filter(INDIRECT($B$1,FALSE),(INDIRECT($B$1))=L$2),(INDIRECT($C$1) = intersection_raw!$G$2)),1,FALSE) &gt; -1, 1, 0),0)"),0.0)</f>
        <v>0</v>
      </c>
      <c r="M15" s="4">
        <f>IFERROR(__xludf.DUMMYFUNCTION("IFERROR(IF(VLOOKUP($A15,filter(filter(INDIRECT($B$1,FALSE),(INDIRECT($B$1))=M$2),(INDIRECT($C$1) = intersection_raw!$G$2)),1,FALSE) &gt; -1, 1, 0),0)"),0.0)</f>
        <v>0</v>
      </c>
      <c r="S15" s="5"/>
      <c r="Z15" s="7"/>
      <c r="AA15" s="5"/>
      <c r="AB15" s="5"/>
    </row>
    <row r="16">
      <c r="A16" s="1">
        <f>living_houses_raw!B15</f>
        <v>13</v>
      </c>
      <c r="B16" s="4">
        <f>IFERROR(__xludf.DUMMYFUNCTION("IFERROR(IF(VLOOKUP($A16,filter(filter(INDIRECT($B$1,FALSE),(INDIRECT($B$1))=B$2),(INDIRECT($C$1) = intersection_raw!$G$2)),1,FALSE) &gt; -1, 1, 0),0)"),0.0)</f>
        <v>0</v>
      </c>
      <c r="C16" s="4">
        <f>IFERROR(__xludf.DUMMYFUNCTION("IFERROR(IF(VLOOKUP($A16,filter(filter(INDIRECT($B$1,FALSE),(INDIRECT($B$1))=C$2),(INDIRECT($C$1) = intersection_raw!$G$2)),1,FALSE) &gt; -1, 1, 0),0)"),0.0)</f>
        <v>0</v>
      </c>
      <c r="D16" s="4">
        <f>IFERROR(__xludf.DUMMYFUNCTION("IFERROR(IF(VLOOKUP($A16,filter(filter(INDIRECT($B$1,FALSE),(INDIRECT($B$1))=D$2),(INDIRECT($C$1) = intersection_raw!$G$2)),1,FALSE) &gt; -1, 1, 0),0)"),0.0)</f>
        <v>0</v>
      </c>
      <c r="E16" s="4">
        <f>IFERROR(__xludf.DUMMYFUNCTION("IFERROR(IF(VLOOKUP($A16,filter(filter(INDIRECT($B$1,FALSE),(INDIRECT($B$1))=E$2),(INDIRECT($C$1) = intersection_raw!$G$2)),1,FALSE) &gt; -1, 1, 0),0)"),0.0)</f>
        <v>0</v>
      </c>
      <c r="F16" s="4">
        <f>IFERROR(__xludf.DUMMYFUNCTION("IFERROR(IF(VLOOKUP($A16,filter(filter(INDIRECT($B$1,FALSE),(INDIRECT($B$1))=F$2),(INDIRECT($C$1) = intersection_raw!$G$2)),1,FALSE) &gt; -1, 1, 0),0)"),0.0)</f>
        <v>0</v>
      </c>
      <c r="G16" s="4">
        <f>IFERROR(__xludf.DUMMYFUNCTION("IFERROR(IF(VLOOKUP($A16,filter(filter(INDIRECT($B$1,FALSE),(INDIRECT($B$1))=G$2),(INDIRECT($C$1) = intersection_raw!$G$2)),1,FALSE) &gt; -1, 1, 0),0)"),0.0)</f>
        <v>0</v>
      </c>
      <c r="H16" s="4">
        <f>IFERROR(__xludf.DUMMYFUNCTION("IFERROR(IF(VLOOKUP($A16,filter(filter(INDIRECT($B$1,FALSE),(INDIRECT($B$1))=H$2),(INDIRECT($C$1) = intersection_raw!$G$2)),1,FALSE) &gt; -1, 1, 0),0)"),0.0)</f>
        <v>0</v>
      </c>
      <c r="I16" s="4">
        <f>IFERROR(__xludf.DUMMYFUNCTION("IFERROR(IF(VLOOKUP($A16,filter(filter(INDIRECT($B$1,FALSE),(INDIRECT($B$1))=I$2),(INDIRECT($C$1) = intersection_raw!$G$2)),1,FALSE) &gt; -1, 1, 0),0)"),0.0)</f>
        <v>0</v>
      </c>
      <c r="J16" s="4">
        <f>IFERROR(__xludf.DUMMYFUNCTION("IFERROR(IF(VLOOKUP($A16,filter(filter(INDIRECT($B$1,FALSE),(INDIRECT($B$1))=J$2),(INDIRECT($C$1) = intersection_raw!$G$2)),1,FALSE) &gt; -1, 1, 0),0)"),0.0)</f>
        <v>0</v>
      </c>
      <c r="K16" s="4">
        <f>IFERROR(__xludf.DUMMYFUNCTION("IFERROR(IF(VLOOKUP($A16,filter(filter(INDIRECT($B$1,FALSE),(INDIRECT($B$1))=K$2),(INDIRECT($C$1) = intersection_raw!$G$2)),1,FALSE) &gt; -1, 1, 0),0)"),1.0)</f>
        <v>1</v>
      </c>
      <c r="L16" s="4">
        <f>IFERROR(__xludf.DUMMYFUNCTION("IFERROR(IF(VLOOKUP($A16,filter(filter(INDIRECT($B$1,FALSE),(INDIRECT($B$1))=L$2),(INDIRECT($C$1) = intersection_raw!$G$2)),1,FALSE) &gt; -1, 1, 0),0)"),1.0)</f>
        <v>1</v>
      </c>
      <c r="M16" s="4">
        <f>IFERROR(__xludf.DUMMYFUNCTION("IFERROR(IF(VLOOKUP($A16,filter(filter(INDIRECT($B$1,FALSE),(INDIRECT($B$1))=M$2),(INDIRECT($C$1) = intersection_raw!$G$2)),1,FALSE) &gt; -1, 1, 0),0)"),1.0)</f>
        <v>1</v>
      </c>
      <c r="S16" s="7"/>
      <c r="Z16" s="7"/>
      <c r="AA16" s="5"/>
      <c r="AB16" s="5"/>
    </row>
    <row r="17">
      <c r="A17" s="1">
        <f>living_houses_raw!B16</f>
        <v>14</v>
      </c>
      <c r="B17" s="4">
        <f>IFERROR(__xludf.DUMMYFUNCTION("IFERROR(IF(VLOOKUP($A17,filter(filter(INDIRECT($B$1,FALSE),(INDIRECT($B$1))=B$2),(INDIRECT($C$1) = intersection_raw!$G$2)),1,FALSE) &gt; -1, 1, 0),0)"),0.0)</f>
        <v>0</v>
      </c>
      <c r="C17" s="4">
        <f>IFERROR(__xludf.DUMMYFUNCTION("IFERROR(IF(VLOOKUP($A17,filter(filter(INDIRECT($B$1,FALSE),(INDIRECT($B$1))=C$2),(INDIRECT($C$1) = intersection_raw!$G$2)),1,FALSE) &gt; -1, 1, 0),0)"),0.0)</f>
        <v>0</v>
      </c>
      <c r="D17" s="4">
        <f>IFERROR(__xludf.DUMMYFUNCTION("IFERROR(IF(VLOOKUP($A17,filter(filter(INDIRECT($B$1,FALSE),(INDIRECT($B$1))=D$2),(INDIRECT($C$1) = intersection_raw!$G$2)),1,FALSE) &gt; -1, 1, 0),0)"),0.0)</f>
        <v>0</v>
      </c>
      <c r="E17" s="4">
        <f>IFERROR(__xludf.DUMMYFUNCTION("IFERROR(IF(VLOOKUP($A17,filter(filter(INDIRECT($B$1,FALSE),(INDIRECT($B$1))=E$2),(INDIRECT($C$1) = intersection_raw!$G$2)),1,FALSE) &gt; -1, 1, 0),0)"),0.0)</f>
        <v>0</v>
      </c>
      <c r="F17" s="4">
        <f>IFERROR(__xludf.DUMMYFUNCTION("IFERROR(IF(VLOOKUP($A17,filter(filter(INDIRECT($B$1,FALSE),(INDIRECT($B$1))=F$2),(INDIRECT($C$1) = intersection_raw!$G$2)),1,FALSE) &gt; -1, 1, 0),0)"),0.0)</f>
        <v>0</v>
      </c>
      <c r="G17" s="4">
        <f>IFERROR(__xludf.DUMMYFUNCTION("IFERROR(IF(VLOOKUP($A17,filter(filter(INDIRECT($B$1,FALSE),(INDIRECT($B$1))=G$2),(INDIRECT($C$1) = intersection_raw!$G$2)),1,FALSE) &gt; -1, 1, 0),0)"),0.0)</f>
        <v>0</v>
      </c>
      <c r="H17" s="4">
        <f>IFERROR(__xludf.DUMMYFUNCTION("IFERROR(IF(VLOOKUP($A17,filter(filter(INDIRECT($B$1,FALSE),(INDIRECT($B$1))=H$2),(INDIRECT($C$1) = intersection_raw!$G$2)),1,FALSE) &gt; -1, 1, 0),0)"),0.0)</f>
        <v>0</v>
      </c>
      <c r="I17" s="4">
        <f>IFERROR(__xludf.DUMMYFUNCTION("IFERROR(IF(VLOOKUP($A17,filter(filter(INDIRECT($B$1,FALSE),(INDIRECT($B$1))=I$2),(INDIRECT($C$1) = intersection_raw!$G$2)),1,FALSE) &gt; -1, 1, 0),0)"),0.0)</f>
        <v>0</v>
      </c>
      <c r="J17" s="4">
        <f>IFERROR(__xludf.DUMMYFUNCTION("IFERROR(IF(VLOOKUP($A17,filter(filter(INDIRECT($B$1,FALSE),(INDIRECT($B$1))=J$2),(INDIRECT($C$1) = intersection_raw!$G$2)),1,FALSE) &gt; -1, 1, 0),0)"),0.0)</f>
        <v>0</v>
      </c>
      <c r="K17" s="4">
        <f>IFERROR(__xludf.DUMMYFUNCTION("IFERROR(IF(VLOOKUP($A17,filter(filter(INDIRECT($B$1,FALSE),(INDIRECT($B$1))=K$2),(INDIRECT($C$1) = intersection_raw!$G$2)),1,FALSE) &gt; -1, 1, 0),0)"),1.0)</f>
        <v>1</v>
      </c>
      <c r="L17" s="4">
        <f>IFERROR(__xludf.DUMMYFUNCTION("IFERROR(IF(VLOOKUP($A17,filter(filter(INDIRECT($B$1,FALSE),(INDIRECT($B$1))=L$2),(INDIRECT($C$1) = intersection_raw!$G$2)),1,FALSE) &gt; -1, 1, 0),0)"),1.0)</f>
        <v>1</v>
      </c>
      <c r="M17" s="4">
        <f>IFERROR(__xludf.DUMMYFUNCTION("IFERROR(IF(VLOOKUP($A17,filter(filter(INDIRECT($B$1,FALSE),(INDIRECT($B$1))=M$2),(INDIRECT($C$1) = intersection_raw!$G$2)),1,FALSE) &gt; -1, 1, 0),0)"),0.0)</f>
        <v>0</v>
      </c>
      <c r="S17" s="5"/>
      <c r="Z17" s="5"/>
      <c r="AA17" s="5"/>
      <c r="AB17" s="5"/>
    </row>
    <row r="18">
      <c r="A18" s="1">
        <f>living_houses_raw!B17</f>
        <v>15</v>
      </c>
      <c r="B18" s="4">
        <f>IFERROR(__xludf.DUMMYFUNCTION("IFERROR(IF(VLOOKUP($A18,filter(filter(INDIRECT($B$1,FALSE),(INDIRECT($B$1))=B$2),(INDIRECT($C$1) = intersection_raw!$G$2)),1,FALSE) &gt; -1, 1, 0),0)"),0.0)</f>
        <v>0</v>
      </c>
      <c r="C18" s="4">
        <f>IFERROR(__xludf.DUMMYFUNCTION("IFERROR(IF(VLOOKUP($A18,filter(filter(INDIRECT($B$1,FALSE),(INDIRECT($B$1))=C$2),(INDIRECT($C$1) = intersection_raw!$G$2)),1,FALSE) &gt; -1, 1, 0),0)"),0.0)</f>
        <v>0</v>
      </c>
      <c r="D18" s="4">
        <f>IFERROR(__xludf.DUMMYFUNCTION("IFERROR(IF(VLOOKUP($A18,filter(filter(INDIRECT($B$1,FALSE),(INDIRECT($B$1))=D$2),(INDIRECT($C$1) = intersection_raw!$G$2)),1,FALSE) &gt; -1, 1, 0),0)"),0.0)</f>
        <v>0</v>
      </c>
      <c r="E18" s="4">
        <f>IFERROR(__xludf.DUMMYFUNCTION("IFERROR(IF(VLOOKUP($A18,filter(filter(INDIRECT($B$1,FALSE),(INDIRECT($B$1))=E$2),(INDIRECT($C$1) = intersection_raw!$G$2)),1,FALSE) &gt; -1, 1, 0),0)"),0.0)</f>
        <v>0</v>
      </c>
      <c r="F18" s="4">
        <f>IFERROR(__xludf.DUMMYFUNCTION("IFERROR(IF(VLOOKUP($A18,filter(filter(INDIRECT($B$1,FALSE),(INDIRECT($B$1))=F$2),(INDIRECT($C$1) = intersection_raw!$G$2)),1,FALSE) &gt; -1, 1, 0),0)"),0.0)</f>
        <v>0</v>
      </c>
      <c r="G18" s="4">
        <f>IFERROR(__xludf.DUMMYFUNCTION("IFERROR(IF(VLOOKUP($A18,filter(filter(INDIRECT($B$1,FALSE),(INDIRECT($B$1))=G$2),(INDIRECT($C$1) = intersection_raw!$G$2)),1,FALSE) &gt; -1, 1, 0),0)"),0.0)</f>
        <v>0</v>
      </c>
      <c r="H18" s="4">
        <f>IFERROR(__xludf.DUMMYFUNCTION("IFERROR(IF(VLOOKUP($A18,filter(filter(INDIRECT($B$1,FALSE),(INDIRECT($B$1))=H$2),(INDIRECT($C$1) = intersection_raw!$G$2)),1,FALSE) &gt; -1, 1, 0),0)"),0.0)</f>
        <v>0</v>
      </c>
      <c r="I18" s="4">
        <f>IFERROR(__xludf.DUMMYFUNCTION("IFERROR(IF(VLOOKUP($A18,filter(filter(INDIRECT($B$1,FALSE),(INDIRECT($B$1))=I$2),(INDIRECT($C$1) = intersection_raw!$G$2)),1,FALSE) &gt; -1, 1, 0),0)"),0.0)</f>
        <v>0</v>
      </c>
      <c r="J18" s="4">
        <f>IFERROR(__xludf.DUMMYFUNCTION("IFERROR(IF(VLOOKUP($A18,filter(filter(INDIRECT($B$1,FALSE),(INDIRECT($B$1))=J$2),(INDIRECT($C$1) = intersection_raw!$G$2)),1,FALSE) &gt; -1, 1, 0),0)"),0.0)</f>
        <v>0</v>
      </c>
      <c r="K18" s="4">
        <f>IFERROR(__xludf.DUMMYFUNCTION("IFERROR(IF(VLOOKUP($A18,filter(filter(INDIRECT($B$1,FALSE),(INDIRECT($B$1))=K$2),(INDIRECT($C$1) = intersection_raw!$G$2)),1,FALSE) &gt; -1, 1, 0),0)"),0.0)</f>
        <v>0</v>
      </c>
      <c r="L18" s="4">
        <f>IFERROR(__xludf.DUMMYFUNCTION("IFERROR(IF(VLOOKUP($A18,filter(filter(INDIRECT($B$1,FALSE),(INDIRECT($B$1))=L$2),(INDIRECT($C$1) = intersection_raw!$G$2)),1,FALSE) &gt; -1, 1, 0),0)"),1.0)</f>
        <v>1</v>
      </c>
      <c r="M18" s="4">
        <f>IFERROR(__xludf.DUMMYFUNCTION("IFERROR(IF(VLOOKUP($A18,filter(filter(INDIRECT($B$1,FALSE),(INDIRECT($B$1))=M$2),(INDIRECT($C$1) = intersection_raw!$G$2)),1,FALSE) &gt; -1, 1, 0),0)"),1.0)</f>
        <v>1</v>
      </c>
      <c r="S18" s="5"/>
      <c r="Z18" s="5"/>
      <c r="AA18" s="5"/>
      <c r="AB18" s="5"/>
    </row>
    <row r="19">
      <c r="A19" s="1">
        <f>living_houses_raw!B18</f>
        <v>16</v>
      </c>
      <c r="B19" s="4">
        <f>IFERROR(__xludf.DUMMYFUNCTION("IFERROR(IF(VLOOKUP($A19,filter(filter(INDIRECT($B$1,FALSE),(INDIRECT($B$1))=B$2),(INDIRECT($C$1) = intersection_raw!$G$2)),1,FALSE) &gt; -1, 1, 0),0)"),0.0)</f>
        <v>0</v>
      </c>
      <c r="C19" s="4">
        <f>IFERROR(__xludf.DUMMYFUNCTION("IFERROR(IF(VLOOKUP($A19,filter(filter(INDIRECT($B$1,FALSE),(INDIRECT($B$1))=C$2),(INDIRECT($C$1) = intersection_raw!$G$2)),1,FALSE) &gt; -1, 1, 0),0)"),0.0)</f>
        <v>0</v>
      </c>
      <c r="D19" s="4">
        <f>IFERROR(__xludf.DUMMYFUNCTION("IFERROR(IF(VLOOKUP($A19,filter(filter(INDIRECT($B$1,FALSE),(INDIRECT($B$1))=D$2),(INDIRECT($C$1) = intersection_raw!$G$2)),1,FALSE) &gt; -1, 1, 0),0)"),0.0)</f>
        <v>0</v>
      </c>
      <c r="E19" s="4">
        <f>IFERROR(__xludf.DUMMYFUNCTION("IFERROR(IF(VLOOKUP($A19,filter(filter(INDIRECT($B$1,FALSE),(INDIRECT($B$1))=E$2),(INDIRECT($C$1) = intersection_raw!$G$2)),1,FALSE) &gt; -1, 1, 0),0)"),0.0)</f>
        <v>0</v>
      </c>
      <c r="F19" s="4">
        <f>IFERROR(__xludf.DUMMYFUNCTION("IFERROR(IF(VLOOKUP($A19,filter(filter(INDIRECT($B$1,FALSE),(INDIRECT($B$1))=F$2),(INDIRECT($C$1) = intersection_raw!$G$2)),1,FALSE) &gt; -1, 1, 0),0)"),0.0)</f>
        <v>0</v>
      </c>
      <c r="G19" s="4">
        <f>IFERROR(__xludf.DUMMYFUNCTION("IFERROR(IF(VLOOKUP($A19,filter(filter(INDIRECT($B$1,FALSE),(INDIRECT($B$1))=G$2),(INDIRECT($C$1) = intersection_raw!$G$2)),1,FALSE) &gt; -1, 1, 0),0)"),0.0)</f>
        <v>0</v>
      </c>
      <c r="H19" s="4">
        <f>IFERROR(__xludf.DUMMYFUNCTION("IFERROR(IF(VLOOKUP($A19,filter(filter(INDIRECT($B$1,FALSE),(INDIRECT($B$1))=H$2),(INDIRECT($C$1) = intersection_raw!$G$2)),1,FALSE) &gt; -1, 1, 0),0)"),0.0)</f>
        <v>0</v>
      </c>
      <c r="I19" s="4">
        <f>IFERROR(__xludf.DUMMYFUNCTION("IFERROR(IF(VLOOKUP($A19,filter(filter(INDIRECT($B$1,FALSE),(INDIRECT($B$1))=I$2),(INDIRECT($C$1) = intersection_raw!$G$2)),1,FALSE) &gt; -1, 1, 0),0)"),0.0)</f>
        <v>0</v>
      </c>
      <c r="J19" s="4">
        <f>IFERROR(__xludf.DUMMYFUNCTION("IFERROR(IF(VLOOKUP($A19,filter(filter(INDIRECT($B$1,FALSE),(INDIRECT($B$1))=J$2),(INDIRECT($C$1) = intersection_raw!$G$2)),1,FALSE) &gt; -1, 1, 0),0)"),0.0)</f>
        <v>0</v>
      </c>
      <c r="K19" s="4">
        <f>IFERROR(__xludf.DUMMYFUNCTION("IFERROR(IF(VLOOKUP($A19,filter(filter(INDIRECT($B$1,FALSE),(INDIRECT($B$1))=K$2),(INDIRECT($C$1) = intersection_raw!$G$2)),1,FALSE) &gt; -1, 1, 0),0)"),0.0)</f>
        <v>0</v>
      </c>
      <c r="L19" s="4">
        <f>IFERROR(__xludf.DUMMYFUNCTION("IFERROR(IF(VLOOKUP($A19,filter(filter(INDIRECT($B$1,FALSE),(INDIRECT($B$1))=L$2),(INDIRECT($C$1) = intersection_raw!$G$2)),1,FALSE) &gt; -1, 1, 0),0)"),0.0)</f>
        <v>0</v>
      </c>
      <c r="M19" s="4">
        <f>IFERROR(__xludf.DUMMYFUNCTION("IFERROR(IF(VLOOKUP($A19,filter(filter(INDIRECT($B$1,FALSE),(INDIRECT($B$1))=M$2),(INDIRECT($C$1) = intersection_raw!$G$2)),1,FALSE) &gt; -1, 1, 0),0)"),1.0)</f>
        <v>1</v>
      </c>
      <c r="S19" s="5"/>
      <c r="Z19" s="5"/>
      <c r="AA19" s="5"/>
      <c r="AB19" s="5"/>
    </row>
    <row r="20">
      <c r="A20" s="1">
        <f>living_houses_raw!B19</f>
        <v>17</v>
      </c>
      <c r="B20" s="4">
        <f>IFERROR(__xludf.DUMMYFUNCTION("IFERROR(IF(VLOOKUP($A20,filter(filter(INDIRECT($B$1,FALSE),(INDIRECT($B$1))=B$2),(INDIRECT($C$1) = intersection_raw!$G$2)),1,FALSE) &gt; -1, 1, 0),0)"),0.0)</f>
        <v>0</v>
      </c>
      <c r="C20" s="4">
        <f>IFERROR(__xludf.DUMMYFUNCTION("IFERROR(IF(VLOOKUP($A20,filter(filter(INDIRECT($B$1,FALSE),(INDIRECT($B$1))=C$2),(INDIRECT($C$1) = intersection_raw!$G$2)),1,FALSE) &gt; -1, 1, 0),0)"),0.0)</f>
        <v>0</v>
      </c>
      <c r="D20" s="4">
        <f>IFERROR(__xludf.DUMMYFUNCTION("IFERROR(IF(VLOOKUP($A20,filter(filter(INDIRECT($B$1,FALSE),(INDIRECT($B$1))=D$2),(INDIRECT($C$1) = intersection_raw!$G$2)),1,FALSE) &gt; -1, 1, 0),0)"),0.0)</f>
        <v>0</v>
      </c>
      <c r="E20" s="4">
        <f>IFERROR(__xludf.DUMMYFUNCTION("IFERROR(IF(VLOOKUP($A20,filter(filter(INDIRECT($B$1,FALSE),(INDIRECT($B$1))=E$2),(INDIRECT($C$1) = intersection_raw!$G$2)),1,FALSE) &gt; -1, 1, 0),0)"),0.0)</f>
        <v>0</v>
      </c>
      <c r="F20" s="4">
        <f>IFERROR(__xludf.DUMMYFUNCTION("IFERROR(IF(VLOOKUP($A20,filter(filter(INDIRECT($B$1,FALSE),(INDIRECT($B$1))=F$2),(INDIRECT($C$1) = intersection_raw!$G$2)),1,FALSE) &gt; -1, 1, 0),0)"),0.0)</f>
        <v>0</v>
      </c>
      <c r="G20" s="4">
        <f>IFERROR(__xludf.DUMMYFUNCTION("IFERROR(IF(VLOOKUP($A20,filter(filter(INDIRECT($B$1,FALSE),(INDIRECT($B$1))=G$2),(INDIRECT($C$1) = intersection_raw!$G$2)),1,FALSE) &gt; -1, 1, 0),0)"),0.0)</f>
        <v>0</v>
      </c>
      <c r="H20" s="4">
        <f>IFERROR(__xludf.DUMMYFUNCTION("IFERROR(IF(VLOOKUP($A20,filter(filter(INDIRECT($B$1,FALSE),(INDIRECT($B$1))=H$2),(INDIRECT($C$1) = intersection_raw!$G$2)),1,FALSE) &gt; -1, 1, 0),0)"),0.0)</f>
        <v>0</v>
      </c>
      <c r="I20" s="4">
        <f>IFERROR(__xludf.DUMMYFUNCTION("IFERROR(IF(VLOOKUP($A20,filter(filter(INDIRECT($B$1,FALSE),(INDIRECT($B$1))=I$2),(INDIRECT($C$1) = intersection_raw!$G$2)),1,FALSE) &gt; -1, 1, 0),0)"),0.0)</f>
        <v>0</v>
      </c>
      <c r="J20" s="4">
        <f>IFERROR(__xludf.DUMMYFUNCTION("IFERROR(IF(VLOOKUP($A20,filter(filter(INDIRECT($B$1,FALSE),(INDIRECT($B$1))=J$2),(INDIRECT($C$1) = intersection_raw!$G$2)),1,FALSE) &gt; -1, 1, 0),0)"),0.0)</f>
        <v>0</v>
      </c>
      <c r="K20" s="4">
        <f>IFERROR(__xludf.DUMMYFUNCTION("IFERROR(IF(VLOOKUP($A20,filter(filter(INDIRECT($B$1,FALSE),(INDIRECT($B$1))=K$2),(INDIRECT($C$1) = intersection_raw!$G$2)),1,FALSE) &gt; -1, 1, 0),0)"),1.0)</f>
        <v>1</v>
      </c>
      <c r="L20" s="4">
        <f>IFERROR(__xludf.DUMMYFUNCTION("IFERROR(IF(VLOOKUP($A20,filter(filter(INDIRECT($B$1,FALSE),(INDIRECT($B$1))=L$2),(INDIRECT($C$1) = intersection_raw!$G$2)),1,FALSE) &gt; -1, 1, 0),0)"),1.0)</f>
        <v>1</v>
      </c>
      <c r="M20" s="4">
        <f>IFERROR(__xludf.DUMMYFUNCTION("IFERROR(IF(VLOOKUP($A20,filter(filter(INDIRECT($B$1,FALSE),(INDIRECT($B$1))=M$2),(INDIRECT($C$1) = intersection_raw!$G$2)),1,FALSE) &gt; -1, 1, 0),0)"),0.0)</f>
        <v>0</v>
      </c>
      <c r="S20" s="5"/>
      <c r="Z20" s="7"/>
      <c r="AA20" s="7"/>
      <c r="AB20" s="7"/>
    </row>
    <row r="21">
      <c r="A21" s="1">
        <f>living_houses_raw!B20</f>
        <v>18</v>
      </c>
      <c r="B21" s="4">
        <f>IFERROR(__xludf.DUMMYFUNCTION("IFERROR(IF(VLOOKUP($A21,filter(filter(INDIRECT($B$1,FALSE),(INDIRECT($B$1))=B$2),(INDIRECT($C$1) = intersection_raw!$G$2)),1,FALSE) &gt; -1, 1, 0),0)"),0.0)</f>
        <v>0</v>
      </c>
      <c r="C21" s="4">
        <f>IFERROR(__xludf.DUMMYFUNCTION("IFERROR(IF(VLOOKUP($A21,filter(filter(INDIRECT($B$1,FALSE),(INDIRECT($B$1))=C$2),(INDIRECT($C$1) = intersection_raw!$G$2)),1,FALSE) &gt; -1, 1, 0),0)"),0.0)</f>
        <v>0</v>
      </c>
      <c r="D21" s="4">
        <f>IFERROR(__xludf.DUMMYFUNCTION("IFERROR(IF(VLOOKUP($A21,filter(filter(INDIRECT($B$1,FALSE),(INDIRECT($B$1))=D$2),(INDIRECT($C$1) = intersection_raw!$G$2)),1,FALSE) &gt; -1, 1, 0),0)"),0.0)</f>
        <v>0</v>
      </c>
      <c r="E21" s="4">
        <f>IFERROR(__xludf.DUMMYFUNCTION("IFERROR(IF(VLOOKUP($A21,filter(filter(INDIRECT($B$1,FALSE),(INDIRECT($B$1))=E$2),(INDIRECT($C$1) = intersection_raw!$G$2)),1,FALSE) &gt; -1, 1, 0),0)"),0.0)</f>
        <v>0</v>
      </c>
      <c r="F21" s="4">
        <f>IFERROR(__xludf.DUMMYFUNCTION("IFERROR(IF(VLOOKUP($A21,filter(filter(INDIRECT($B$1,FALSE),(INDIRECT($B$1))=F$2),(INDIRECT($C$1) = intersection_raw!$G$2)),1,FALSE) &gt; -1, 1, 0),0)"),0.0)</f>
        <v>0</v>
      </c>
      <c r="G21" s="4">
        <f>IFERROR(__xludf.DUMMYFUNCTION("IFERROR(IF(VLOOKUP($A21,filter(filter(INDIRECT($B$1,FALSE),(INDIRECT($B$1))=G$2),(INDIRECT($C$1) = intersection_raw!$G$2)),1,FALSE) &gt; -1, 1, 0),0)"),0.0)</f>
        <v>0</v>
      </c>
      <c r="H21" s="4">
        <f>IFERROR(__xludf.DUMMYFUNCTION("IFERROR(IF(VLOOKUP($A21,filter(filter(INDIRECT($B$1,FALSE),(INDIRECT($B$1))=H$2),(INDIRECT($C$1) = intersection_raw!$G$2)),1,FALSE) &gt; -1, 1, 0),0)"),0.0)</f>
        <v>0</v>
      </c>
      <c r="I21" s="4">
        <f>IFERROR(__xludf.DUMMYFUNCTION("IFERROR(IF(VLOOKUP($A21,filter(filter(INDIRECT($B$1,FALSE),(INDIRECT($B$1))=I$2),(INDIRECT($C$1) = intersection_raw!$G$2)),1,FALSE) &gt; -1, 1, 0),0)"),0.0)</f>
        <v>0</v>
      </c>
      <c r="J21" s="4">
        <f>IFERROR(__xludf.DUMMYFUNCTION("IFERROR(IF(VLOOKUP($A21,filter(filter(INDIRECT($B$1,FALSE),(INDIRECT($B$1))=J$2),(INDIRECT($C$1) = intersection_raw!$G$2)),1,FALSE) &gt; -1, 1, 0),0)"),0.0)</f>
        <v>0</v>
      </c>
      <c r="K21" s="4">
        <f>IFERROR(__xludf.DUMMYFUNCTION("IFERROR(IF(VLOOKUP($A21,filter(filter(INDIRECT($B$1,FALSE),(INDIRECT($B$1))=K$2),(INDIRECT($C$1) = intersection_raw!$G$2)),1,FALSE) &gt; -1, 1, 0),0)"),1.0)</f>
        <v>1</v>
      </c>
      <c r="L21" s="4">
        <f>IFERROR(__xludf.DUMMYFUNCTION("IFERROR(IF(VLOOKUP($A21,filter(filter(INDIRECT($B$1,FALSE),(INDIRECT($B$1))=L$2),(INDIRECT($C$1) = intersection_raw!$G$2)),1,FALSE) &gt; -1, 1, 0),0)"),1.0)</f>
        <v>1</v>
      </c>
      <c r="M21" s="4">
        <f>IFERROR(__xludf.DUMMYFUNCTION("IFERROR(IF(VLOOKUP($A21,filter(filter(INDIRECT($B$1,FALSE),(INDIRECT($B$1))=M$2),(INDIRECT($C$1) = intersection_raw!$G$2)),1,FALSE) &gt; -1, 1, 0),0)"),1.0)</f>
        <v>1</v>
      </c>
      <c r="S21" s="5"/>
      <c r="Z21" s="7"/>
      <c r="AA21" s="5"/>
      <c r="AB21" s="5"/>
    </row>
    <row r="22">
      <c r="A22" s="1">
        <f>living_houses_raw!B21</f>
        <v>19</v>
      </c>
      <c r="B22" s="4">
        <f>IFERROR(__xludf.DUMMYFUNCTION("IFERROR(IF(VLOOKUP($A22,filter(filter(INDIRECT($B$1,FALSE),(INDIRECT($B$1))=B$2),(INDIRECT($C$1) = intersection_raw!$G$2)),1,FALSE) &gt; -1, 1, 0),0)"),0.0)</f>
        <v>0</v>
      </c>
      <c r="C22" s="4">
        <f>IFERROR(__xludf.DUMMYFUNCTION("IFERROR(IF(VLOOKUP($A22,filter(filter(INDIRECT($B$1,FALSE),(INDIRECT($B$1))=C$2),(INDIRECT($C$1) = intersection_raw!$G$2)),1,FALSE) &gt; -1, 1, 0),0)"),0.0)</f>
        <v>0</v>
      </c>
      <c r="D22" s="4">
        <f>IFERROR(__xludf.DUMMYFUNCTION("IFERROR(IF(VLOOKUP($A22,filter(filter(INDIRECT($B$1,FALSE),(INDIRECT($B$1))=D$2),(INDIRECT($C$1) = intersection_raw!$G$2)),1,FALSE) &gt; -1, 1, 0),0)"),0.0)</f>
        <v>0</v>
      </c>
      <c r="E22" s="4">
        <f>IFERROR(__xludf.DUMMYFUNCTION("IFERROR(IF(VLOOKUP($A22,filter(filter(INDIRECT($B$1,FALSE),(INDIRECT($B$1))=E$2),(INDIRECT($C$1) = intersection_raw!$G$2)),1,FALSE) &gt; -1, 1, 0),0)"),0.0)</f>
        <v>0</v>
      </c>
      <c r="F22" s="4">
        <f>IFERROR(__xludf.DUMMYFUNCTION("IFERROR(IF(VLOOKUP($A22,filter(filter(INDIRECT($B$1,FALSE),(INDIRECT($B$1))=F$2),(INDIRECT($C$1) = intersection_raw!$G$2)),1,FALSE) &gt; -1, 1, 0),0)"),0.0)</f>
        <v>0</v>
      </c>
      <c r="G22" s="4">
        <f>IFERROR(__xludf.DUMMYFUNCTION("IFERROR(IF(VLOOKUP($A22,filter(filter(INDIRECT($B$1,FALSE),(INDIRECT($B$1))=G$2),(INDIRECT($C$1) = intersection_raw!$G$2)),1,FALSE) &gt; -1, 1, 0),0)"),0.0)</f>
        <v>0</v>
      </c>
      <c r="H22" s="4">
        <f>IFERROR(__xludf.DUMMYFUNCTION("IFERROR(IF(VLOOKUP($A22,filter(filter(INDIRECT($B$1,FALSE),(INDIRECT($B$1))=H$2),(INDIRECT($C$1) = intersection_raw!$G$2)),1,FALSE) &gt; -1, 1, 0),0)"),0.0)</f>
        <v>0</v>
      </c>
      <c r="I22" s="4">
        <f>IFERROR(__xludf.DUMMYFUNCTION("IFERROR(IF(VLOOKUP($A22,filter(filter(INDIRECT($B$1,FALSE),(INDIRECT($B$1))=I$2),(INDIRECT($C$1) = intersection_raw!$G$2)),1,FALSE) &gt; -1, 1, 0),0)"),0.0)</f>
        <v>0</v>
      </c>
      <c r="J22" s="4">
        <f>IFERROR(__xludf.DUMMYFUNCTION("IFERROR(IF(VLOOKUP($A22,filter(filter(INDIRECT($B$1,FALSE),(INDIRECT($B$1))=J$2),(INDIRECT($C$1) = intersection_raw!$G$2)),1,FALSE) &gt; -1, 1, 0),0)"),0.0)</f>
        <v>0</v>
      </c>
      <c r="K22" s="4">
        <f>IFERROR(__xludf.DUMMYFUNCTION("IFERROR(IF(VLOOKUP($A22,filter(filter(INDIRECT($B$1,FALSE),(INDIRECT($B$1))=K$2),(INDIRECT($C$1) = intersection_raw!$G$2)),1,FALSE) &gt; -1, 1, 0),0)"),1.0)</f>
        <v>1</v>
      </c>
      <c r="L22" s="4">
        <f>IFERROR(__xludf.DUMMYFUNCTION("IFERROR(IF(VLOOKUP($A22,filter(filter(INDIRECT($B$1,FALSE),(INDIRECT($B$1))=L$2),(INDIRECT($C$1) = intersection_raw!$G$2)),1,FALSE) &gt; -1, 1, 0),0)"),1.0)</f>
        <v>1</v>
      </c>
      <c r="M22" s="4">
        <f>IFERROR(__xludf.DUMMYFUNCTION("IFERROR(IF(VLOOKUP($A22,filter(filter(INDIRECT($B$1,FALSE),(INDIRECT($B$1))=M$2),(INDIRECT($C$1) = intersection_raw!$G$2)),1,FALSE) &gt; -1, 1, 0),0)"),1.0)</f>
        <v>1</v>
      </c>
      <c r="S22" s="5"/>
      <c r="Z22" s="7"/>
      <c r="AA22" s="7"/>
      <c r="AB22" s="7"/>
    </row>
    <row r="23">
      <c r="A23" s="1">
        <f>living_houses_raw!B22</f>
        <v>20</v>
      </c>
      <c r="B23" s="4">
        <f>IFERROR(__xludf.DUMMYFUNCTION("IFERROR(IF(VLOOKUP($A23,filter(filter(INDIRECT($B$1,FALSE),(INDIRECT($B$1))=B$2),(INDIRECT($C$1) = intersection_raw!$G$2)),1,FALSE) &gt; -1, 1, 0),0)"),0.0)</f>
        <v>0</v>
      </c>
      <c r="C23" s="4">
        <f>IFERROR(__xludf.DUMMYFUNCTION("IFERROR(IF(VLOOKUP($A23,filter(filter(INDIRECT($B$1,FALSE),(INDIRECT($B$1))=C$2),(INDIRECT($C$1) = intersection_raw!$G$2)),1,FALSE) &gt; -1, 1, 0),0)"),0.0)</f>
        <v>0</v>
      </c>
      <c r="D23" s="4">
        <f>IFERROR(__xludf.DUMMYFUNCTION("IFERROR(IF(VLOOKUP($A23,filter(filter(INDIRECT($B$1,FALSE),(INDIRECT($B$1))=D$2),(INDIRECT($C$1) = intersection_raw!$G$2)),1,FALSE) &gt; -1, 1, 0),0)"),0.0)</f>
        <v>0</v>
      </c>
      <c r="E23" s="4">
        <f>IFERROR(__xludf.DUMMYFUNCTION("IFERROR(IF(VLOOKUP($A23,filter(filter(INDIRECT($B$1,FALSE),(INDIRECT($B$1))=E$2),(INDIRECT($C$1) = intersection_raw!$G$2)),1,FALSE) &gt; -1, 1, 0),0)"),0.0)</f>
        <v>0</v>
      </c>
      <c r="F23" s="4">
        <f>IFERROR(__xludf.DUMMYFUNCTION("IFERROR(IF(VLOOKUP($A23,filter(filter(INDIRECT($B$1,FALSE),(INDIRECT($B$1))=F$2),(INDIRECT($C$1) = intersection_raw!$G$2)),1,FALSE) &gt; -1, 1, 0),0)"),0.0)</f>
        <v>0</v>
      </c>
      <c r="G23" s="4">
        <f>IFERROR(__xludf.DUMMYFUNCTION("IFERROR(IF(VLOOKUP($A23,filter(filter(INDIRECT($B$1,FALSE),(INDIRECT($B$1))=G$2),(INDIRECT($C$1) = intersection_raw!$G$2)),1,FALSE) &gt; -1, 1, 0),0)"),0.0)</f>
        <v>0</v>
      </c>
      <c r="H23" s="4">
        <f>IFERROR(__xludf.DUMMYFUNCTION("IFERROR(IF(VLOOKUP($A23,filter(filter(INDIRECT($B$1,FALSE),(INDIRECT($B$1))=H$2),(INDIRECT($C$1) = intersection_raw!$G$2)),1,FALSE) &gt; -1, 1, 0),0)"),0.0)</f>
        <v>0</v>
      </c>
      <c r="I23" s="4">
        <f>IFERROR(__xludf.DUMMYFUNCTION("IFERROR(IF(VLOOKUP($A23,filter(filter(INDIRECT($B$1,FALSE),(INDIRECT($B$1))=I$2),(INDIRECT($C$1) = intersection_raw!$G$2)),1,FALSE) &gt; -1, 1, 0),0)"),0.0)</f>
        <v>0</v>
      </c>
      <c r="J23" s="4">
        <f>IFERROR(__xludf.DUMMYFUNCTION("IFERROR(IF(VLOOKUP($A23,filter(filter(INDIRECT($B$1,FALSE),(INDIRECT($B$1))=J$2),(INDIRECT($C$1) = intersection_raw!$G$2)),1,FALSE) &gt; -1, 1, 0),0)"),0.0)</f>
        <v>0</v>
      </c>
      <c r="K23" s="4">
        <f>IFERROR(__xludf.DUMMYFUNCTION("IFERROR(IF(VLOOKUP($A23,filter(filter(INDIRECT($B$1,FALSE),(INDIRECT($B$1))=K$2),(INDIRECT($C$1) = intersection_raw!$G$2)),1,FALSE) &gt; -1, 1, 0),0)"),0.0)</f>
        <v>0</v>
      </c>
      <c r="L23" s="4">
        <f>IFERROR(__xludf.DUMMYFUNCTION("IFERROR(IF(VLOOKUP($A23,filter(filter(INDIRECT($B$1,FALSE),(INDIRECT($B$1))=L$2),(INDIRECT($C$1) = intersection_raw!$G$2)),1,FALSE) &gt; -1, 1, 0),0)"),0.0)</f>
        <v>0</v>
      </c>
      <c r="M23" s="4">
        <f>IFERROR(__xludf.DUMMYFUNCTION("IFERROR(IF(VLOOKUP($A23,filter(filter(INDIRECT($B$1,FALSE),(INDIRECT($B$1))=M$2),(INDIRECT($C$1) = intersection_raw!$G$2)),1,FALSE) &gt; -1, 1, 0),0)"),0.0)</f>
        <v>0</v>
      </c>
      <c r="S23" s="5"/>
      <c r="Z23" s="5"/>
      <c r="AA23" s="7"/>
      <c r="AB23" s="7"/>
    </row>
    <row r="24">
      <c r="A24" s="1">
        <f>living_houses_raw!B23</f>
        <v>21</v>
      </c>
      <c r="B24" s="4">
        <f>IFERROR(__xludf.DUMMYFUNCTION("IFERROR(IF(VLOOKUP($A24,filter(filter(INDIRECT($B$1,FALSE),(INDIRECT($B$1))=B$2),(INDIRECT($C$1) = intersection_raw!$G$2)),1,FALSE) &gt; -1, 1, 0),0)"),0.0)</f>
        <v>0</v>
      </c>
      <c r="C24" s="4">
        <f>IFERROR(__xludf.DUMMYFUNCTION("IFERROR(IF(VLOOKUP($A24,filter(filter(INDIRECT($B$1,FALSE),(INDIRECT($B$1))=C$2),(INDIRECT($C$1) = intersection_raw!$G$2)),1,FALSE) &gt; -1, 1, 0),0)"),0.0)</f>
        <v>0</v>
      </c>
      <c r="D24" s="4">
        <f>IFERROR(__xludf.DUMMYFUNCTION("IFERROR(IF(VLOOKUP($A24,filter(filter(INDIRECT($B$1,FALSE),(INDIRECT($B$1))=D$2),(INDIRECT($C$1) = intersection_raw!$G$2)),1,FALSE) &gt; -1, 1, 0),0)"),0.0)</f>
        <v>0</v>
      </c>
      <c r="E24" s="4">
        <f>IFERROR(__xludf.DUMMYFUNCTION("IFERROR(IF(VLOOKUP($A24,filter(filter(INDIRECT($B$1,FALSE),(INDIRECT($B$1))=E$2),(INDIRECT($C$1) = intersection_raw!$G$2)),1,FALSE) &gt; -1, 1, 0),0)"),0.0)</f>
        <v>0</v>
      </c>
      <c r="F24" s="4">
        <f>IFERROR(__xludf.DUMMYFUNCTION("IFERROR(IF(VLOOKUP($A24,filter(filter(INDIRECT($B$1,FALSE),(INDIRECT($B$1))=F$2),(INDIRECT($C$1) = intersection_raw!$G$2)),1,FALSE) &gt; -1, 1, 0),0)"),0.0)</f>
        <v>0</v>
      </c>
      <c r="G24" s="4">
        <f>IFERROR(__xludf.DUMMYFUNCTION("IFERROR(IF(VLOOKUP($A24,filter(filter(INDIRECT($B$1,FALSE),(INDIRECT($B$1))=G$2),(INDIRECT($C$1) = intersection_raw!$G$2)),1,FALSE) &gt; -1, 1, 0),0)"),0.0)</f>
        <v>0</v>
      </c>
      <c r="H24" s="4">
        <f>IFERROR(__xludf.DUMMYFUNCTION("IFERROR(IF(VLOOKUP($A24,filter(filter(INDIRECT($B$1,FALSE),(INDIRECT($B$1))=H$2),(INDIRECT($C$1) = intersection_raw!$G$2)),1,FALSE) &gt; -1, 1, 0),0)"),0.0)</f>
        <v>0</v>
      </c>
      <c r="I24" s="4">
        <f>IFERROR(__xludf.DUMMYFUNCTION("IFERROR(IF(VLOOKUP($A24,filter(filter(INDIRECT($B$1,FALSE),(INDIRECT($B$1))=I$2),(INDIRECT($C$1) = intersection_raw!$G$2)),1,FALSE) &gt; -1, 1, 0),0)"),0.0)</f>
        <v>0</v>
      </c>
      <c r="J24" s="4">
        <f>IFERROR(__xludf.DUMMYFUNCTION("IFERROR(IF(VLOOKUP($A24,filter(filter(INDIRECT($B$1,FALSE),(INDIRECT($B$1))=J$2),(INDIRECT($C$1) = intersection_raw!$G$2)),1,FALSE) &gt; -1, 1, 0),0)"),0.0)</f>
        <v>0</v>
      </c>
      <c r="K24" s="4">
        <f>IFERROR(__xludf.DUMMYFUNCTION("IFERROR(IF(VLOOKUP($A24,filter(filter(INDIRECT($B$1,FALSE),(INDIRECT($B$1))=K$2),(INDIRECT($C$1) = intersection_raw!$G$2)),1,FALSE) &gt; -1, 1, 0),0)"),0.0)</f>
        <v>0</v>
      </c>
      <c r="L24" s="4">
        <f>IFERROR(__xludf.DUMMYFUNCTION("IFERROR(IF(VLOOKUP($A24,filter(filter(INDIRECT($B$1,FALSE),(INDIRECT($B$1))=L$2),(INDIRECT($C$1) = intersection_raw!$G$2)),1,FALSE) &gt; -1, 1, 0),0)"),0.0)</f>
        <v>0</v>
      </c>
      <c r="M24" s="4">
        <f>IFERROR(__xludf.DUMMYFUNCTION("IFERROR(IF(VLOOKUP($A24,filter(filter(INDIRECT($B$1,FALSE),(INDIRECT($B$1))=M$2),(INDIRECT($C$1) = intersection_raw!$G$2)),1,FALSE) &gt; -1, 1, 0),0)"),0.0)</f>
        <v>0</v>
      </c>
      <c r="S24" s="5"/>
      <c r="Z24" s="7"/>
      <c r="AA24" s="5"/>
      <c r="AB24" s="5"/>
    </row>
    <row r="25">
      <c r="A25" s="1">
        <f>living_houses_raw!B24</f>
        <v>22</v>
      </c>
      <c r="B25" s="4">
        <f>IFERROR(__xludf.DUMMYFUNCTION("IFERROR(IF(VLOOKUP($A25,filter(filter(INDIRECT($B$1,FALSE),(INDIRECT($B$1))=B$2),(INDIRECT($C$1) = intersection_raw!$G$2)),1,FALSE) &gt; -1, 1, 0),0)"),0.0)</f>
        <v>0</v>
      </c>
      <c r="C25" s="4">
        <f>IFERROR(__xludf.DUMMYFUNCTION("IFERROR(IF(VLOOKUP($A25,filter(filter(INDIRECT($B$1,FALSE),(INDIRECT($B$1))=C$2),(INDIRECT($C$1) = intersection_raw!$G$2)),1,FALSE) &gt; -1, 1, 0),0)"),0.0)</f>
        <v>0</v>
      </c>
      <c r="D25" s="4">
        <f>IFERROR(__xludf.DUMMYFUNCTION("IFERROR(IF(VLOOKUP($A25,filter(filter(INDIRECT($B$1,FALSE),(INDIRECT($B$1))=D$2),(INDIRECT($C$1) = intersection_raw!$G$2)),1,FALSE) &gt; -1, 1, 0),0)"),0.0)</f>
        <v>0</v>
      </c>
      <c r="E25" s="4">
        <f>IFERROR(__xludf.DUMMYFUNCTION("IFERROR(IF(VLOOKUP($A25,filter(filter(INDIRECT($B$1,FALSE),(INDIRECT($B$1))=E$2),(INDIRECT($C$1) = intersection_raw!$G$2)),1,FALSE) &gt; -1, 1, 0),0)"),0.0)</f>
        <v>0</v>
      </c>
      <c r="F25" s="4">
        <f>IFERROR(__xludf.DUMMYFUNCTION("IFERROR(IF(VLOOKUP($A25,filter(filter(INDIRECT($B$1,FALSE),(INDIRECT($B$1))=F$2),(INDIRECT($C$1) = intersection_raw!$G$2)),1,FALSE) &gt; -1, 1, 0),0)"),0.0)</f>
        <v>0</v>
      </c>
      <c r="G25" s="4">
        <f>IFERROR(__xludf.DUMMYFUNCTION("IFERROR(IF(VLOOKUP($A25,filter(filter(INDIRECT($B$1,FALSE),(INDIRECT($B$1))=G$2),(INDIRECT($C$1) = intersection_raw!$G$2)),1,FALSE) &gt; -1, 1, 0),0)"),0.0)</f>
        <v>0</v>
      </c>
      <c r="H25" s="4">
        <f>IFERROR(__xludf.DUMMYFUNCTION("IFERROR(IF(VLOOKUP($A25,filter(filter(INDIRECT($B$1,FALSE),(INDIRECT($B$1))=H$2),(INDIRECT($C$1) = intersection_raw!$G$2)),1,FALSE) &gt; -1, 1, 0),0)"),0.0)</f>
        <v>0</v>
      </c>
      <c r="I25" s="4">
        <f>IFERROR(__xludf.DUMMYFUNCTION("IFERROR(IF(VLOOKUP($A25,filter(filter(INDIRECT($B$1,FALSE),(INDIRECT($B$1))=I$2),(INDIRECT($C$1) = intersection_raw!$G$2)),1,FALSE) &gt; -1, 1, 0),0)"),0.0)</f>
        <v>0</v>
      </c>
      <c r="J25" s="4">
        <f>IFERROR(__xludf.DUMMYFUNCTION("IFERROR(IF(VLOOKUP($A25,filter(filter(INDIRECT($B$1,FALSE),(INDIRECT($B$1))=J$2),(INDIRECT($C$1) = intersection_raw!$G$2)),1,FALSE) &gt; -1, 1, 0),0)"),0.0)</f>
        <v>0</v>
      </c>
      <c r="K25" s="4">
        <f>IFERROR(__xludf.DUMMYFUNCTION("IFERROR(IF(VLOOKUP($A25,filter(filter(INDIRECT($B$1,FALSE),(INDIRECT($B$1))=K$2),(INDIRECT($C$1) = intersection_raw!$G$2)),1,FALSE) &gt; -1, 1, 0),0)"),0.0)</f>
        <v>0</v>
      </c>
      <c r="L25" s="4">
        <f>IFERROR(__xludf.DUMMYFUNCTION("IFERROR(IF(VLOOKUP($A25,filter(filter(INDIRECT($B$1,FALSE),(INDIRECT($B$1))=L$2),(INDIRECT($C$1) = intersection_raw!$G$2)),1,FALSE) &gt; -1, 1, 0),0)"),0.0)</f>
        <v>0</v>
      </c>
      <c r="M25" s="4">
        <f>IFERROR(__xludf.DUMMYFUNCTION("IFERROR(IF(VLOOKUP($A25,filter(filter(INDIRECT($B$1,FALSE),(INDIRECT($B$1))=M$2),(INDIRECT($C$1) = intersection_raw!$G$2)),1,FALSE) &gt; -1, 1, 0),0)"),0.0)</f>
        <v>0</v>
      </c>
      <c r="S25" s="5"/>
      <c r="Z25" s="7"/>
      <c r="AA25" s="5"/>
      <c r="AB25" s="5"/>
    </row>
    <row r="26">
      <c r="A26" s="1">
        <f>living_houses_raw!B25</f>
        <v>23</v>
      </c>
      <c r="B26" s="4">
        <f>IFERROR(__xludf.DUMMYFUNCTION("IFERROR(IF(VLOOKUP($A26,filter(filter(INDIRECT($B$1,FALSE),(INDIRECT($B$1))=B$2),(INDIRECT($C$1) = intersection_raw!$G$2)),1,FALSE) &gt; -1, 1, 0),0)"),0.0)</f>
        <v>0</v>
      </c>
      <c r="C26" s="4">
        <f>IFERROR(__xludf.DUMMYFUNCTION("IFERROR(IF(VLOOKUP($A26,filter(filter(INDIRECT($B$1,FALSE),(INDIRECT($B$1))=C$2),(INDIRECT($C$1) = intersection_raw!$G$2)),1,FALSE) &gt; -1, 1, 0),0)"),0.0)</f>
        <v>0</v>
      </c>
      <c r="D26" s="4">
        <f>IFERROR(__xludf.DUMMYFUNCTION("IFERROR(IF(VLOOKUP($A26,filter(filter(INDIRECT($B$1,FALSE),(INDIRECT($B$1))=D$2),(INDIRECT($C$1) = intersection_raw!$G$2)),1,FALSE) &gt; -1, 1, 0),0)"),0.0)</f>
        <v>0</v>
      </c>
      <c r="E26" s="4">
        <f>IFERROR(__xludf.DUMMYFUNCTION("IFERROR(IF(VLOOKUP($A26,filter(filter(INDIRECT($B$1,FALSE),(INDIRECT($B$1))=E$2),(INDIRECT($C$1) = intersection_raw!$G$2)),1,FALSE) &gt; -1, 1, 0),0)"),0.0)</f>
        <v>0</v>
      </c>
      <c r="F26" s="4">
        <f>IFERROR(__xludf.DUMMYFUNCTION("IFERROR(IF(VLOOKUP($A26,filter(filter(INDIRECT($B$1,FALSE),(INDIRECT($B$1))=F$2),(INDIRECT($C$1) = intersection_raw!$G$2)),1,FALSE) &gt; -1, 1, 0),0)"),0.0)</f>
        <v>0</v>
      </c>
      <c r="G26" s="4">
        <f>IFERROR(__xludf.DUMMYFUNCTION("IFERROR(IF(VLOOKUP($A26,filter(filter(INDIRECT($B$1,FALSE),(INDIRECT($B$1))=G$2),(INDIRECT($C$1) = intersection_raw!$G$2)),1,FALSE) &gt; -1, 1, 0),0)"),0.0)</f>
        <v>0</v>
      </c>
      <c r="H26" s="4">
        <f>IFERROR(__xludf.DUMMYFUNCTION("IFERROR(IF(VLOOKUP($A26,filter(filter(INDIRECT($B$1,FALSE),(INDIRECT($B$1))=H$2),(INDIRECT($C$1) = intersection_raw!$G$2)),1,FALSE) &gt; -1, 1, 0),0)"),0.0)</f>
        <v>0</v>
      </c>
      <c r="I26" s="4">
        <f>IFERROR(__xludf.DUMMYFUNCTION("IFERROR(IF(VLOOKUP($A26,filter(filter(INDIRECT($B$1,FALSE),(INDIRECT($B$1))=I$2),(INDIRECT($C$1) = intersection_raw!$G$2)),1,FALSE) &gt; -1, 1, 0),0)"),0.0)</f>
        <v>0</v>
      </c>
      <c r="J26" s="4">
        <f>IFERROR(__xludf.DUMMYFUNCTION("IFERROR(IF(VLOOKUP($A26,filter(filter(INDIRECT($B$1,FALSE),(INDIRECT($B$1))=J$2),(INDIRECT($C$1) = intersection_raw!$G$2)),1,FALSE) &gt; -1, 1, 0),0)"),0.0)</f>
        <v>0</v>
      </c>
      <c r="K26" s="4">
        <f>IFERROR(__xludf.DUMMYFUNCTION("IFERROR(IF(VLOOKUP($A26,filter(filter(INDIRECT($B$1,FALSE),(INDIRECT($B$1))=K$2),(INDIRECT($C$1) = intersection_raw!$G$2)),1,FALSE) &gt; -1, 1, 0),0)"),0.0)</f>
        <v>0</v>
      </c>
      <c r="L26" s="4">
        <f>IFERROR(__xludf.DUMMYFUNCTION("IFERROR(IF(VLOOKUP($A26,filter(filter(INDIRECT($B$1,FALSE),(INDIRECT($B$1))=L$2),(INDIRECT($C$1) = intersection_raw!$G$2)),1,FALSE) &gt; -1, 1, 0),0)"),0.0)</f>
        <v>0</v>
      </c>
      <c r="M26" s="4">
        <f>IFERROR(__xludf.DUMMYFUNCTION("IFERROR(IF(VLOOKUP($A26,filter(filter(INDIRECT($B$1,FALSE),(INDIRECT($B$1))=M$2),(INDIRECT($C$1) = intersection_raw!$G$2)),1,FALSE) &gt; -1, 1, 0),0)"),0.0)</f>
        <v>0</v>
      </c>
      <c r="S26" s="5"/>
      <c r="Z26" s="7"/>
      <c r="AA26" s="7"/>
      <c r="AB26" s="7"/>
    </row>
    <row r="27">
      <c r="A27" s="1">
        <f>living_houses_raw!B26</f>
        <v>24</v>
      </c>
      <c r="B27" s="4">
        <f>IFERROR(__xludf.DUMMYFUNCTION("IFERROR(IF(VLOOKUP($A27,filter(filter(INDIRECT($B$1,FALSE),(INDIRECT($B$1))=B$2),(INDIRECT($C$1) = intersection_raw!$G$2)),1,FALSE) &gt; -1, 1, 0),0)"),0.0)</f>
        <v>0</v>
      </c>
      <c r="C27" s="4">
        <f>IFERROR(__xludf.DUMMYFUNCTION("IFERROR(IF(VLOOKUP($A27,filter(filter(INDIRECT($B$1,FALSE),(INDIRECT($B$1))=C$2),(INDIRECT($C$1) = intersection_raw!$G$2)),1,FALSE) &gt; -1, 1, 0),0)"),0.0)</f>
        <v>0</v>
      </c>
      <c r="D27" s="4">
        <f>IFERROR(__xludf.DUMMYFUNCTION("IFERROR(IF(VLOOKUP($A27,filter(filter(INDIRECT($B$1,FALSE),(INDIRECT($B$1))=D$2),(INDIRECT($C$1) = intersection_raw!$G$2)),1,FALSE) &gt; -1, 1, 0),0)"),0.0)</f>
        <v>0</v>
      </c>
      <c r="E27" s="4">
        <f>IFERROR(__xludf.DUMMYFUNCTION("IFERROR(IF(VLOOKUP($A27,filter(filter(INDIRECT($B$1,FALSE),(INDIRECT($B$1))=E$2),(INDIRECT($C$1) = intersection_raw!$G$2)),1,FALSE) &gt; -1, 1, 0),0)"),0.0)</f>
        <v>0</v>
      </c>
      <c r="F27" s="4">
        <f>IFERROR(__xludf.DUMMYFUNCTION("IFERROR(IF(VLOOKUP($A27,filter(filter(INDIRECT($B$1,FALSE),(INDIRECT($B$1))=F$2),(INDIRECT($C$1) = intersection_raw!$G$2)),1,FALSE) &gt; -1, 1, 0),0)"),0.0)</f>
        <v>0</v>
      </c>
      <c r="G27" s="4">
        <f>IFERROR(__xludf.DUMMYFUNCTION("IFERROR(IF(VLOOKUP($A27,filter(filter(INDIRECT($B$1,FALSE),(INDIRECT($B$1))=G$2),(INDIRECT($C$1) = intersection_raw!$G$2)),1,FALSE) &gt; -1, 1, 0),0)"),0.0)</f>
        <v>0</v>
      </c>
      <c r="H27" s="4">
        <f>IFERROR(__xludf.DUMMYFUNCTION("IFERROR(IF(VLOOKUP($A27,filter(filter(INDIRECT($B$1,FALSE),(INDIRECT($B$1))=H$2),(INDIRECT($C$1) = intersection_raw!$G$2)),1,FALSE) &gt; -1, 1, 0),0)"),0.0)</f>
        <v>0</v>
      </c>
      <c r="I27" s="4">
        <f>IFERROR(__xludf.DUMMYFUNCTION("IFERROR(IF(VLOOKUP($A27,filter(filter(INDIRECT($B$1,FALSE),(INDIRECT($B$1))=I$2),(INDIRECT($C$1) = intersection_raw!$G$2)),1,FALSE) &gt; -1, 1, 0),0)"),0.0)</f>
        <v>0</v>
      </c>
      <c r="J27" s="4">
        <f>IFERROR(__xludf.DUMMYFUNCTION("IFERROR(IF(VLOOKUP($A27,filter(filter(INDIRECT($B$1,FALSE),(INDIRECT($B$1))=J$2),(INDIRECT($C$1) = intersection_raw!$G$2)),1,FALSE) &gt; -1, 1, 0),0)"),0.0)</f>
        <v>0</v>
      </c>
      <c r="K27" s="4">
        <f>IFERROR(__xludf.DUMMYFUNCTION("IFERROR(IF(VLOOKUP($A27,filter(filter(INDIRECT($B$1,FALSE),(INDIRECT($B$1))=K$2),(INDIRECT($C$1) = intersection_raw!$G$2)),1,FALSE) &gt; -1, 1, 0),0)"),0.0)</f>
        <v>0</v>
      </c>
      <c r="L27" s="4">
        <f>IFERROR(__xludf.DUMMYFUNCTION("IFERROR(IF(VLOOKUP($A27,filter(filter(INDIRECT($B$1,FALSE),(INDIRECT($B$1))=L$2),(INDIRECT($C$1) = intersection_raw!$G$2)),1,FALSE) &gt; -1, 1, 0),0)"),0.0)</f>
        <v>0</v>
      </c>
      <c r="M27" s="4">
        <f>IFERROR(__xludf.DUMMYFUNCTION("IFERROR(IF(VLOOKUP($A27,filter(filter(INDIRECT($B$1,FALSE),(INDIRECT($B$1))=M$2),(INDIRECT($C$1) = intersection_raw!$G$2)),1,FALSE) &gt; -1, 1, 0),0)"),1.0)</f>
        <v>1</v>
      </c>
      <c r="S27" s="5"/>
      <c r="Z27" s="5"/>
      <c r="AA27" s="5"/>
      <c r="AB27" s="5"/>
    </row>
    <row r="28">
      <c r="A28" s="1">
        <f>living_houses_raw!B27</f>
        <v>25</v>
      </c>
      <c r="B28" s="4">
        <f>IFERROR(__xludf.DUMMYFUNCTION("IFERROR(IF(VLOOKUP($A28,filter(filter(INDIRECT($B$1,FALSE),(INDIRECT($B$1))=B$2),(INDIRECT($C$1) = intersection_raw!$G$2)),1,FALSE) &gt; -1, 1, 0),0)"),0.0)</f>
        <v>0</v>
      </c>
      <c r="C28" s="4">
        <f>IFERROR(__xludf.DUMMYFUNCTION("IFERROR(IF(VLOOKUP($A28,filter(filter(INDIRECT($B$1,FALSE),(INDIRECT($B$1))=C$2),(INDIRECT($C$1) = intersection_raw!$G$2)),1,FALSE) &gt; -1, 1, 0),0)"),0.0)</f>
        <v>0</v>
      </c>
      <c r="D28" s="4">
        <f>IFERROR(__xludf.DUMMYFUNCTION("IFERROR(IF(VLOOKUP($A28,filter(filter(INDIRECT($B$1,FALSE),(INDIRECT($B$1))=D$2),(INDIRECT($C$1) = intersection_raw!$G$2)),1,FALSE) &gt; -1, 1, 0),0)"),0.0)</f>
        <v>0</v>
      </c>
      <c r="E28" s="4">
        <f>IFERROR(__xludf.DUMMYFUNCTION("IFERROR(IF(VLOOKUP($A28,filter(filter(INDIRECT($B$1,FALSE),(INDIRECT($B$1))=E$2),(INDIRECT($C$1) = intersection_raw!$G$2)),1,FALSE) &gt; -1, 1, 0),0)"),0.0)</f>
        <v>0</v>
      </c>
      <c r="F28" s="4">
        <f>IFERROR(__xludf.DUMMYFUNCTION("IFERROR(IF(VLOOKUP($A28,filter(filter(INDIRECT($B$1,FALSE),(INDIRECT($B$1))=F$2),(INDIRECT($C$1) = intersection_raw!$G$2)),1,FALSE) &gt; -1, 1, 0),0)"),0.0)</f>
        <v>0</v>
      </c>
      <c r="G28" s="4">
        <f>IFERROR(__xludf.DUMMYFUNCTION("IFERROR(IF(VLOOKUP($A28,filter(filter(INDIRECT($B$1,FALSE),(INDIRECT($B$1))=G$2),(INDIRECT($C$1) = intersection_raw!$G$2)),1,FALSE) &gt; -1, 1, 0),0)"),0.0)</f>
        <v>0</v>
      </c>
      <c r="H28" s="4">
        <f>IFERROR(__xludf.DUMMYFUNCTION("IFERROR(IF(VLOOKUP($A28,filter(filter(INDIRECT($B$1,FALSE),(INDIRECT($B$1))=H$2),(INDIRECT($C$1) = intersection_raw!$G$2)),1,FALSE) &gt; -1, 1, 0),0)"),0.0)</f>
        <v>0</v>
      </c>
      <c r="I28" s="4">
        <f>IFERROR(__xludf.DUMMYFUNCTION("IFERROR(IF(VLOOKUP($A28,filter(filter(INDIRECT($B$1,FALSE),(INDIRECT($B$1))=I$2),(INDIRECT($C$1) = intersection_raw!$G$2)),1,FALSE) &gt; -1, 1, 0),0)"),0.0)</f>
        <v>0</v>
      </c>
      <c r="J28" s="4">
        <f>IFERROR(__xludf.DUMMYFUNCTION("IFERROR(IF(VLOOKUP($A28,filter(filter(INDIRECT($B$1,FALSE),(INDIRECT($B$1))=J$2),(INDIRECT($C$1) = intersection_raw!$G$2)),1,FALSE) &gt; -1, 1, 0),0)"),0.0)</f>
        <v>0</v>
      </c>
      <c r="K28" s="4">
        <f>IFERROR(__xludf.DUMMYFUNCTION("IFERROR(IF(VLOOKUP($A28,filter(filter(INDIRECT($B$1,FALSE),(INDIRECT($B$1))=K$2),(INDIRECT($C$1) = intersection_raw!$G$2)),1,FALSE) &gt; -1, 1, 0),0)"),0.0)</f>
        <v>0</v>
      </c>
      <c r="L28" s="4">
        <f>IFERROR(__xludf.DUMMYFUNCTION("IFERROR(IF(VLOOKUP($A28,filter(filter(INDIRECT($B$1,FALSE),(INDIRECT($B$1))=L$2),(INDIRECT($C$1) = intersection_raw!$G$2)),1,FALSE) &gt; -1, 1, 0),0)"),0.0)</f>
        <v>0</v>
      </c>
      <c r="M28" s="4">
        <f>IFERROR(__xludf.DUMMYFUNCTION("IFERROR(IF(VLOOKUP($A28,filter(filter(INDIRECT($B$1,FALSE),(INDIRECT($B$1))=M$2),(INDIRECT($C$1) = intersection_raw!$G$2)),1,FALSE) &gt; -1, 1, 0),0)"),1.0)</f>
        <v>1</v>
      </c>
      <c r="S28" s="5"/>
      <c r="Z28" s="5"/>
      <c r="AA28" s="5"/>
      <c r="AB28" s="5"/>
    </row>
    <row r="29">
      <c r="A29" s="1">
        <f>living_houses_raw!B28</f>
        <v>26</v>
      </c>
      <c r="B29" s="4">
        <f>IFERROR(__xludf.DUMMYFUNCTION("IFERROR(IF(VLOOKUP($A29,filter(filter(INDIRECT($B$1,FALSE),(INDIRECT($B$1))=B$2),(INDIRECT($C$1) = intersection_raw!$G$2)),1,FALSE) &gt; -1, 1, 0),0)"),0.0)</f>
        <v>0</v>
      </c>
      <c r="C29" s="4">
        <f>IFERROR(__xludf.DUMMYFUNCTION("IFERROR(IF(VLOOKUP($A29,filter(filter(INDIRECT($B$1,FALSE),(INDIRECT($B$1))=C$2),(INDIRECT($C$1) = intersection_raw!$G$2)),1,FALSE) &gt; -1, 1, 0),0)"),0.0)</f>
        <v>0</v>
      </c>
      <c r="D29" s="4">
        <f>IFERROR(__xludf.DUMMYFUNCTION("IFERROR(IF(VLOOKUP($A29,filter(filter(INDIRECT($B$1,FALSE),(INDIRECT($B$1))=D$2),(INDIRECT($C$1) = intersection_raw!$G$2)),1,FALSE) &gt; -1, 1, 0),0)"),0.0)</f>
        <v>0</v>
      </c>
      <c r="E29" s="4">
        <f>IFERROR(__xludf.DUMMYFUNCTION("IFERROR(IF(VLOOKUP($A29,filter(filter(INDIRECT($B$1,FALSE),(INDIRECT($B$1))=E$2),(INDIRECT($C$1) = intersection_raw!$G$2)),1,FALSE) &gt; -1, 1, 0),0)"),0.0)</f>
        <v>0</v>
      </c>
      <c r="F29" s="4">
        <f>IFERROR(__xludf.DUMMYFUNCTION("IFERROR(IF(VLOOKUP($A29,filter(filter(INDIRECT($B$1,FALSE),(INDIRECT($B$1))=F$2),(INDIRECT($C$1) = intersection_raw!$G$2)),1,FALSE) &gt; -1, 1, 0),0)"),0.0)</f>
        <v>0</v>
      </c>
      <c r="G29" s="4">
        <f>IFERROR(__xludf.DUMMYFUNCTION("IFERROR(IF(VLOOKUP($A29,filter(filter(INDIRECT($B$1,FALSE),(INDIRECT($B$1))=G$2),(INDIRECT($C$1) = intersection_raw!$G$2)),1,FALSE) &gt; -1, 1, 0),0)"),0.0)</f>
        <v>0</v>
      </c>
      <c r="H29" s="4">
        <f>IFERROR(__xludf.DUMMYFUNCTION("IFERROR(IF(VLOOKUP($A29,filter(filter(INDIRECT($B$1,FALSE),(INDIRECT($B$1))=H$2),(INDIRECT($C$1) = intersection_raw!$G$2)),1,FALSE) &gt; -1, 1, 0),0)"),0.0)</f>
        <v>0</v>
      </c>
      <c r="I29" s="4">
        <f>IFERROR(__xludf.DUMMYFUNCTION("IFERROR(IF(VLOOKUP($A29,filter(filter(INDIRECT($B$1,FALSE),(INDIRECT($B$1))=I$2),(INDIRECT($C$1) = intersection_raw!$G$2)),1,FALSE) &gt; -1, 1, 0),0)"),0.0)</f>
        <v>0</v>
      </c>
      <c r="J29" s="4">
        <f>IFERROR(__xludf.DUMMYFUNCTION("IFERROR(IF(VLOOKUP($A29,filter(filter(INDIRECT($B$1,FALSE),(INDIRECT($B$1))=J$2),(INDIRECT($C$1) = intersection_raw!$G$2)),1,FALSE) &gt; -1, 1, 0),0)"),0.0)</f>
        <v>0</v>
      </c>
      <c r="K29" s="4">
        <f>IFERROR(__xludf.DUMMYFUNCTION("IFERROR(IF(VLOOKUP($A29,filter(filter(INDIRECT($B$1,FALSE),(INDIRECT($B$1))=K$2),(INDIRECT($C$1) = intersection_raw!$G$2)),1,FALSE) &gt; -1, 1, 0),0)"),0.0)</f>
        <v>0</v>
      </c>
      <c r="L29" s="4">
        <f>IFERROR(__xludf.DUMMYFUNCTION("IFERROR(IF(VLOOKUP($A29,filter(filter(INDIRECT($B$1,FALSE),(INDIRECT($B$1))=L$2),(INDIRECT($C$1) = intersection_raw!$G$2)),1,FALSE) &gt; -1, 1, 0),0)"),0.0)</f>
        <v>0</v>
      </c>
      <c r="M29" s="4">
        <f>IFERROR(__xludf.DUMMYFUNCTION("IFERROR(IF(VLOOKUP($A29,filter(filter(INDIRECT($B$1,FALSE),(INDIRECT($B$1))=M$2),(INDIRECT($C$1) = intersection_raw!$G$2)),1,FALSE) &gt; -1, 1, 0),0)"),0.0)</f>
        <v>0</v>
      </c>
      <c r="S29" s="5"/>
      <c r="Z29" s="5"/>
      <c r="AA29" s="5"/>
      <c r="AB29" s="5"/>
    </row>
    <row r="30">
      <c r="A30" s="1">
        <f>living_houses_raw!B29</f>
        <v>27</v>
      </c>
      <c r="B30" s="4">
        <f>IFERROR(__xludf.DUMMYFUNCTION("IFERROR(IF(VLOOKUP($A30,filter(filter(INDIRECT($B$1,FALSE),(INDIRECT($B$1))=B$2),(INDIRECT($C$1) = intersection_raw!$G$2)),1,FALSE) &gt; -1, 1, 0),0)"),0.0)</f>
        <v>0</v>
      </c>
      <c r="C30" s="4">
        <f>IFERROR(__xludf.DUMMYFUNCTION("IFERROR(IF(VLOOKUP($A30,filter(filter(INDIRECT($B$1,FALSE),(INDIRECT($B$1))=C$2),(INDIRECT($C$1) = intersection_raw!$G$2)),1,FALSE) &gt; -1, 1, 0),0)"),0.0)</f>
        <v>0</v>
      </c>
      <c r="D30" s="4">
        <f>IFERROR(__xludf.DUMMYFUNCTION("IFERROR(IF(VLOOKUP($A30,filter(filter(INDIRECT($B$1,FALSE),(INDIRECT($B$1))=D$2),(INDIRECT($C$1) = intersection_raw!$G$2)),1,FALSE) &gt; -1, 1, 0),0)"),0.0)</f>
        <v>0</v>
      </c>
      <c r="E30" s="4">
        <f>IFERROR(__xludf.DUMMYFUNCTION("IFERROR(IF(VLOOKUP($A30,filter(filter(INDIRECT($B$1,FALSE),(INDIRECT($B$1))=E$2),(INDIRECT($C$1) = intersection_raw!$G$2)),1,FALSE) &gt; -1, 1, 0),0)"),0.0)</f>
        <v>0</v>
      </c>
      <c r="F30" s="4">
        <f>IFERROR(__xludf.DUMMYFUNCTION("IFERROR(IF(VLOOKUP($A30,filter(filter(INDIRECT($B$1,FALSE),(INDIRECT($B$1))=F$2),(INDIRECT($C$1) = intersection_raw!$G$2)),1,FALSE) &gt; -1, 1, 0),0)"),0.0)</f>
        <v>0</v>
      </c>
      <c r="G30" s="4">
        <f>IFERROR(__xludf.DUMMYFUNCTION("IFERROR(IF(VLOOKUP($A30,filter(filter(INDIRECT($B$1,FALSE),(INDIRECT($B$1))=G$2),(INDIRECT($C$1) = intersection_raw!$G$2)),1,FALSE) &gt; -1, 1, 0),0)"),0.0)</f>
        <v>0</v>
      </c>
      <c r="H30" s="4">
        <f>IFERROR(__xludf.DUMMYFUNCTION("IFERROR(IF(VLOOKUP($A30,filter(filter(INDIRECT($B$1,FALSE),(INDIRECT($B$1))=H$2),(INDIRECT($C$1) = intersection_raw!$G$2)),1,FALSE) &gt; -1, 1, 0),0)"),0.0)</f>
        <v>0</v>
      </c>
      <c r="I30" s="4">
        <f>IFERROR(__xludf.DUMMYFUNCTION("IFERROR(IF(VLOOKUP($A30,filter(filter(INDIRECT($B$1,FALSE),(INDIRECT($B$1))=I$2),(INDIRECT($C$1) = intersection_raw!$G$2)),1,FALSE) &gt; -1, 1, 0),0)"),0.0)</f>
        <v>0</v>
      </c>
      <c r="J30" s="4">
        <f>IFERROR(__xludf.DUMMYFUNCTION("IFERROR(IF(VLOOKUP($A30,filter(filter(INDIRECT($B$1,FALSE),(INDIRECT($B$1))=J$2),(INDIRECT($C$1) = intersection_raw!$G$2)),1,FALSE) &gt; -1, 1, 0),0)"),0.0)</f>
        <v>0</v>
      </c>
      <c r="K30" s="4">
        <f>IFERROR(__xludf.DUMMYFUNCTION("IFERROR(IF(VLOOKUP($A30,filter(filter(INDIRECT($B$1,FALSE),(INDIRECT($B$1))=K$2),(INDIRECT($C$1) = intersection_raw!$G$2)),1,FALSE) &gt; -1, 1, 0),0)"),0.0)</f>
        <v>0</v>
      </c>
      <c r="L30" s="4">
        <f>IFERROR(__xludf.DUMMYFUNCTION("IFERROR(IF(VLOOKUP($A30,filter(filter(INDIRECT($B$1,FALSE),(INDIRECT($B$1))=L$2),(INDIRECT($C$1) = intersection_raw!$G$2)),1,FALSE) &gt; -1, 1, 0),0)"),0.0)</f>
        <v>0</v>
      </c>
      <c r="M30" s="4">
        <f>IFERROR(__xludf.DUMMYFUNCTION("IFERROR(IF(VLOOKUP($A30,filter(filter(INDIRECT($B$1,FALSE),(INDIRECT($B$1))=M$2),(INDIRECT($C$1) = intersection_raw!$G$2)),1,FALSE) &gt; -1, 1, 0),0)"),0.0)</f>
        <v>0</v>
      </c>
      <c r="S30" s="5"/>
      <c r="Z30" s="5"/>
      <c r="AA30" s="5"/>
      <c r="AB30" s="5"/>
    </row>
    <row r="31">
      <c r="A31" s="1">
        <f>living_houses_raw!B30</f>
        <v>28</v>
      </c>
      <c r="B31" s="4">
        <f>IFERROR(__xludf.DUMMYFUNCTION("IFERROR(IF(VLOOKUP($A31,filter(filter(INDIRECT($B$1,FALSE),(INDIRECT($B$1))=B$2),(INDIRECT($C$1) = intersection_raw!$G$2)),1,FALSE) &gt; -1, 1, 0),0)"),0.0)</f>
        <v>0</v>
      </c>
      <c r="C31" s="4">
        <f>IFERROR(__xludf.DUMMYFUNCTION("IFERROR(IF(VLOOKUP($A31,filter(filter(INDIRECT($B$1,FALSE),(INDIRECT($B$1))=C$2),(INDIRECT($C$1) = intersection_raw!$G$2)),1,FALSE) &gt; -1, 1, 0),0)"),0.0)</f>
        <v>0</v>
      </c>
      <c r="D31" s="4">
        <f>IFERROR(__xludf.DUMMYFUNCTION("IFERROR(IF(VLOOKUP($A31,filter(filter(INDIRECT($B$1,FALSE),(INDIRECT($B$1))=D$2),(INDIRECT($C$1) = intersection_raw!$G$2)),1,FALSE) &gt; -1, 1, 0),0)"),0.0)</f>
        <v>0</v>
      </c>
      <c r="E31" s="4">
        <f>IFERROR(__xludf.DUMMYFUNCTION("IFERROR(IF(VLOOKUP($A31,filter(filter(INDIRECT($B$1,FALSE),(INDIRECT($B$1))=E$2),(INDIRECT($C$1) = intersection_raw!$G$2)),1,FALSE) &gt; -1, 1, 0),0)"),0.0)</f>
        <v>0</v>
      </c>
      <c r="F31" s="4">
        <f>IFERROR(__xludf.DUMMYFUNCTION("IFERROR(IF(VLOOKUP($A31,filter(filter(INDIRECT($B$1,FALSE),(INDIRECT($B$1))=F$2),(INDIRECT($C$1) = intersection_raw!$G$2)),1,FALSE) &gt; -1, 1, 0),0)"),0.0)</f>
        <v>0</v>
      </c>
      <c r="G31" s="4">
        <f>IFERROR(__xludf.DUMMYFUNCTION("IFERROR(IF(VLOOKUP($A31,filter(filter(INDIRECT($B$1,FALSE),(INDIRECT($B$1))=G$2),(INDIRECT($C$1) = intersection_raw!$G$2)),1,FALSE) &gt; -1, 1, 0),0)"),0.0)</f>
        <v>0</v>
      </c>
      <c r="H31" s="4">
        <f>IFERROR(__xludf.DUMMYFUNCTION("IFERROR(IF(VLOOKUP($A31,filter(filter(INDIRECT($B$1,FALSE),(INDIRECT($B$1))=H$2),(INDIRECT($C$1) = intersection_raw!$G$2)),1,FALSE) &gt; -1, 1, 0),0)"),0.0)</f>
        <v>0</v>
      </c>
      <c r="I31" s="4">
        <f>IFERROR(__xludf.DUMMYFUNCTION("IFERROR(IF(VLOOKUP($A31,filter(filter(INDIRECT($B$1,FALSE),(INDIRECT($B$1))=I$2),(INDIRECT($C$1) = intersection_raw!$G$2)),1,FALSE) &gt; -1, 1, 0),0)"),0.0)</f>
        <v>0</v>
      </c>
      <c r="J31" s="4">
        <f>IFERROR(__xludf.DUMMYFUNCTION("IFERROR(IF(VLOOKUP($A31,filter(filter(INDIRECT($B$1,FALSE),(INDIRECT($B$1))=J$2),(INDIRECT($C$1) = intersection_raw!$G$2)),1,FALSE) &gt; -1, 1, 0),0)"),1.0)</f>
        <v>1</v>
      </c>
      <c r="K31" s="4">
        <f>IFERROR(__xludf.DUMMYFUNCTION("IFERROR(IF(VLOOKUP($A31,filter(filter(INDIRECT($B$1,FALSE),(INDIRECT($B$1))=K$2),(INDIRECT($C$1) = intersection_raw!$G$2)),1,FALSE) &gt; -1, 1, 0),0)"),0.0)</f>
        <v>0</v>
      </c>
      <c r="L31" s="4">
        <f>IFERROR(__xludf.DUMMYFUNCTION("IFERROR(IF(VLOOKUP($A31,filter(filter(INDIRECT($B$1,FALSE),(INDIRECT($B$1))=L$2),(INDIRECT($C$1) = intersection_raw!$G$2)),1,FALSE) &gt; -1, 1, 0),0)"),0.0)</f>
        <v>0</v>
      </c>
      <c r="M31" s="4">
        <f>IFERROR(__xludf.DUMMYFUNCTION("IFERROR(IF(VLOOKUP($A31,filter(filter(INDIRECT($B$1,FALSE),(INDIRECT($B$1))=M$2),(INDIRECT($C$1) = intersection_raw!$G$2)),1,FALSE) &gt; -1, 1, 0),0)"),0.0)</f>
        <v>0</v>
      </c>
      <c r="S31" s="5"/>
      <c r="Z31" s="5"/>
      <c r="AA31" s="7"/>
      <c r="AB31" s="7"/>
    </row>
    <row r="32">
      <c r="A32" s="1">
        <f>living_houses_raw!B31</f>
        <v>29</v>
      </c>
      <c r="B32" s="4">
        <f>IFERROR(__xludf.DUMMYFUNCTION("IFERROR(IF(VLOOKUP($A32,filter(filter(INDIRECT($B$1,FALSE),(INDIRECT($B$1))=B$2),(INDIRECT($C$1) = intersection_raw!$G$2)),1,FALSE) &gt; -1, 1, 0),0)"),0.0)</f>
        <v>0</v>
      </c>
      <c r="C32" s="4">
        <f>IFERROR(__xludf.DUMMYFUNCTION("IFERROR(IF(VLOOKUP($A32,filter(filter(INDIRECT($B$1,FALSE),(INDIRECT($B$1))=C$2),(INDIRECT($C$1) = intersection_raw!$G$2)),1,FALSE) &gt; -1, 1, 0),0)"),0.0)</f>
        <v>0</v>
      </c>
      <c r="D32" s="4">
        <f>IFERROR(__xludf.DUMMYFUNCTION("IFERROR(IF(VLOOKUP($A32,filter(filter(INDIRECT($B$1,FALSE),(INDIRECT($B$1))=D$2),(INDIRECT($C$1) = intersection_raw!$G$2)),1,FALSE) &gt; -1, 1, 0),0)"),0.0)</f>
        <v>0</v>
      </c>
      <c r="E32" s="4">
        <f>IFERROR(__xludf.DUMMYFUNCTION("IFERROR(IF(VLOOKUP($A32,filter(filter(INDIRECT($B$1,FALSE),(INDIRECT($B$1))=E$2),(INDIRECT($C$1) = intersection_raw!$G$2)),1,FALSE) &gt; -1, 1, 0),0)"),0.0)</f>
        <v>0</v>
      </c>
      <c r="F32" s="4">
        <f>IFERROR(__xludf.DUMMYFUNCTION("IFERROR(IF(VLOOKUP($A32,filter(filter(INDIRECT($B$1,FALSE),(INDIRECT($B$1))=F$2),(INDIRECT($C$1) = intersection_raw!$G$2)),1,FALSE) &gt; -1, 1, 0),0)"),0.0)</f>
        <v>0</v>
      </c>
      <c r="G32" s="4">
        <f>IFERROR(__xludf.DUMMYFUNCTION("IFERROR(IF(VLOOKUP($A32,filter(filter(INDIRECT($B$1,FALSE),(INDIRECT($B$1))=G$2),(INDIRECT($C$1) = intersection_raw!$G$2)),1,FALSE) &gt; -1, 1, 0),0)"),0.0)</f>
        <v>0</v>
      </c>
      <c r="H32" s="4">
        <f>IFERROR(__xludf.DUMMYFUNCTION("IFERROR(IF(VLOOKUP($A32,filter(filter(INDIRECT($B$1,FALSE),(INDIRECT($B$1))=H$2),(INDIRECT($C$1) = intersection_raw!$G$2)),1,FALSE) &gt; -1, 1, 0),0)"),0.0)</f>
        <v>0</v>
      </c>
      <c r="I32" s="4">
        <f>IFERROR(__xludf.DUMMYFUNCTION("IFERROR(IF(VLOOKUP($A32,filter(filter(INDIRECT($B$1,FALSE),(INDIRECT($B$1))=I$2),(INDIRECT($C$1) = intersection_raw!$G$2)),1,FALSE) &gt; -1, 1, 0),0)"),0.0)</f>
        <v>0</v>
      </c>
      <c r="J32" s="4">
        <f>IFERROR(__xludf.DUMMYFUNCTION("IFERROR(IF(VLOOKUP($A32,filter(filter(INDIRECT($B$1,FALSE),(INDIRECT($B$1))=J$2),(INDIRECT($C$1) = intersection_raw!$G$2)),1,FALSE) &gt; -1, 1, 0),0)"),1.0)</f>
        <v>1</v>
      </c>
      <c r="K32" s="4">
        <f>IFERROR(__xludf.DUMMYFUNCTION("IFERROR(IF(VLOOKUP($A32,filter(filter(INDIRECT($B$1,FALSE),(INDIRECT($B$1))=K$2),(INDIRECT($C$1) = intersection_raw!$G$2)),1,FALSE) &gt; -1, 1, 0),0)"),1.0)</f>
        <v>1</v>
      </c>
      <c r="L32" s="4">
        <f>IFERROR(__xludf.DUMMYFUNCTION("IFERROR(IF(VLOOKUP($A32,filter(filter(INDIRECT($B$1,FALSE),(INDIRECT($B$1))=L$2),(INDIRECT($C$1) = intersection_raw!$G$2)),1,FALSE) &gt; -1, 1, 0),0)"),0.0)</f>
        <v>0</v>
      </c>
      <c r="M32" s="4">
        <f>IFERROR(__xludf.DUMMYFUNCTION("IFERROR(IF(VLOOKUP($A32,filter(filter(INDIRECT($B$1,FALSE),(INDIRECT($B$1))=M$2),(INDIRECT($C$1) = intersection_raw!$G$2)),1,FALSE) &gt; -1, 1, 0),0)"),0.0)</f>
        <v>0</v>
      </c>
      <c r="S32" s="5"/>
      <c r="Z32" s="5"/>
      <c r="AA32" s="7"/>
      <c r="AB32" s="7"/>
    </row>
    <row r="33">
      <c r="A33" s="1">
        <f>living_houses_raw!B32</f>
        <v>30</v>
      </c>
      <c r="B33" s="4">
        <f>IFERROR(__xludf.DUMMYFUNCTION("IFERROR(IF(VLOOKUP($A33,filter(filter(INDIRECT($B$1,FALSE),(INDIRECT($B$1))=B$2),(INDIRECT($C$1) = intersection_raw!$G$2)),1,FALSE) &gt; -1, 1, 0),0)"),0.0)</f>
        <v>0</v>
      </c>
      <c r="C33" s="4">
        <f>IFERROR(__xludf.DUMMYFUNCTION("IFERROR(IF(VLOOKUP($A33,filter(filter(INDIRECT($B$1,FALSE),(INDIRECT($B$1))=C$2),(INDIRECT($C$1) = intersection_raw!$G$2)),1,FALSE) &gt; -1, 1, 0),0)"),0.0)</f>
        <v>0</v>
      </c>
      <c r="D33" s="4">
        <f>IFERROR(__xludf.DUMMYFUNCTION("IFERROR(IF(VLOOKUP($A33,filter(filter(INDIRECT($B$1,FALSE),(INDIRECT($B$1))=D$2),(INDIRECT($C$1) = intersection_raw!$G$2)),1,FALSE) &gt; -1, 1, 0),0)"),0.0)</f>
        <v>0</v>
      </c>
      <c r="E33" s="4">
        <f>IFERROR(__xludf.DUMMYFUNCTION("IFERROR(IF(VLOOKUP($A33,filter(filter(INDIRECT($B$1,FALSE),(INDIRECT($B$1))=E$2),(INDIRECT($C$1) = intersection_raw!$G$2)),1,FALSE) &gt; -1, 1, 0),0)"),0.0)</f>
        <v>0</v>
      </c>
      <c r="F33" s="4">
        <f>IFERROR(__xludf.DUMMYFUNCTION("IFERROR(IF(VLOOKUP($A33,filter(filter(INDIRECT($B$1,FALSE),(INDIRECT($B$1))=F$2),(INDIRECT($C$1) = intersection_raw!$G$2)),1,FALSE) &gt; -1, 1, 0),0)"),0.0)</f>
        <v>0</v>
      </c>
      <c r="G33" s="4">
        <f>IFERROR(__xludf.DUMMYFUNCTION("IFERROR(IF(VLOOKUP($A33,filter(filter(INDIRECT($B$1,FALSE),(INDIRECT($B$1))=G$2),(INDIRECT($C$1) = intersection_raw!$G$2)),1,FALSE) &gt; -1, 1, 0),0)"),0.0)</f>
        <v>0</v>
      </c>
      <c r="H33" s="4">
        <f>IFERROR(__xludf.DUMMYFUNCTION("IFERROR(IF(VLOOKUP($A33,filter(filter(INDIRECT($B$1,FALSE),(INDIRECT($B$1))=H$2),(INDIRECT($C$1) = intersection_raw!$G$2)),1,FALSE) &gt; -1, 1, 0),0)"),0.0)</f>
        <v>0</v>
      </c>
      <c r="I33" s="4">
        <f>IFERROR(__xludf.DUMMYFUNCTION("IFERROR(IF(VLOOKUP($A33,filter(filter(INDIRECT($B$1,FALSE),(INDIRECT($B$1))=I$2),(INDIRECT($C$1) = intersection_raw!$G$2)),1,FALSE) &gt; -1, 1, 0),0)"),0.0)</f>
        <v>0</v>
      </c>
      <c r="J33" s="4">
        <f>IFERROR(__xludf.DUMMYFUNCTION("IFERROR(IF(VLOOKUP($A33,filter(filter(INDIRECT($B$1,FALSE),(INDIRECT($B$1))=J$2),(INDIRECT($C$1) = intersection_raw!$G$2)),1,FALSE) &gt; -1, 1, 0),0)"),1.0)</f>
        <v>1</v>
      </c>
      <c r="K33" s="4">
        <f>IFERROR(__xludf.DUMMYFUNCTION("IFERROR(IF(VLOOKUP($A33,filter(filter(INDIRECT($B$1,FALSE),(INDIRECT($B$1))=K$2),(INDIRECT($C$1) = intersection_raw!$G$2)),1,FALSE) &gt; -1, 1, 0),0)"),1.0)</f>
        <v>1</v>
      </c>
      <c r="L33" s="4">
        <f>IFERROR(__xludf.DUMMYFUNCTION("IFERROR(IF(VLOOKUP($A33,filter(filter(INDIRECT($B$1,FALSE),(INDIRECT($B$1))=L$2),(INDIRECT($C$1) = intersection_raw!$G$2)),1,FALSE) &gt; -1, 1, 0),0)"),0.0)</f>
        <v>0</v>
      </c>
      <c r="M33" s="4">
        <f>IFERROR(__xludf.DUMMYFUNCTION("IFERROR(IF(VLOOKUP($A33,filter(filter(INDIRECT($B$1,FALSE),(INDIRECT($B$1))=M$2),(INDIRECT($C$1) = intersection_raw!$G$2)),1,FALSE) &gt; -1, 1, 0),0)"),0.0)</f>
        <v>0</v>
      </c>
      <c r="S33" s="5"/>
      <c r="Z33" s="5"/>
      <c r="AA33" s="5"/>
      <c r="AB33" s="5"/>
    </row>
    <row r="34">
      <c r="A34" s="1">
        <f>living_houses_raw!B33</f>
        <v>31</v>
      </c>
      <c r="B34" s="4">
        <f>IFERROR(__xludf.DUMMYFUNCTION("IFERROR(IF(VLOOKUP($A34,filter(filter(INDIRECT($B$1,FALSE),(INDIRECT($B$1))=B$2),(INDIRECT($C$1) = intersection_raw!$G$2)),1,FALSE) &gt; -1, 1, 0),0)"),0.0)</f>
        <v>0</v>
      </c>
      <c r="C34" s="4">
        <f>IFERROR(__xludf.DUMMYFUNCTION("IFERROR(IF(VLOOKUP($A34,filter(filter(INDIRECT($B$1,FALSE),(INDIRECT($B$1))=C$2),(INDIRECT($C$1) = intersection_raw!$G$2)),1,FALSE) &gt; -1, 1, 0),0)"),0.0)</f>
        <v>0</v>
      </c>
      <c r="D34" s="4">
        <f>IFERROR(__xludf.DUMMYFUNCTION("IFERROR(IF(VLOOKUP($A34,filter(filter(INDIRECT($B$1,FALSE),(INDIRECT($B$1))=D$2),(INDIRECT($C$1) = intersection_raw!$G$2)),1,FALSE) &gt; -1, 1, 0),0)"),0.0)</f>
        <v>0</v>
      </c>
      <c r="E34" s="4">
        <f>IFERROR(__xludf.DUMMYFUNCTION("IFERROR(IF(VLOOKUP($A34,filter(filter(INDIRECT($B$1,FALSE),(INDIRECT($B$1))=E$2),(INDIRECT($C$1) = intersection_raw!$G$2)),1,FALSE) &gt; -1, 1, 0),0)"),0.0)</f>
        <v>0</v>
      </c>
      <c r="F34" s="4">
        <f>IFERROR(__xludf.DUMMYFUNCTION("IFERROR(IF(VLOOKUP($A34,filter(filter(INDIRECT($B$1,FALSE),(INDIRECT($B$1))=F$2),(INDIRECT($C$1) = intersection_raw!$G$2)),1,FALSE) &gt; -1, 1, 0),0)"),0.0)</f>
        <v>0</v>
      </c>
      <c r="G34" s="4">
        <f>IFERROR(__xludf.DUMMYFUNCTION("IFERROR(IF(VLOOKUP($A34,filter(filter(INDIRECT($B$1,FALSE),(INDIRECT($B$1))=G$2),(INDIRECT($C$1) = intersection_raw!$G$2)),1,FALSE) &gt; -1, 1, 0),0)"),0.0)</f>
        <v>0</v>
      </c>
      <c r="H34" s="4">
        <f>IFERROR(__xludf.DUMMYFUNCTION("IFERROR(IF(VLOOKUP($A34,filter(filter(INDIRECT($B$1,FALSE),(INDIRECT($B$1))=H$2),(INDIRECT($C$1) = intersection_raw!$G$2)),1,FALSE) &gt; -1, 1, 0),0)"),0.0)</f>
        <v>0</v>
      </c>
      <c r="I34" s="4">
        <f>IFERROR(__xludf.DUMMYFUNCTION("IFERROR(IF(VLOOKUP($A34,filter(filter(INDIRECT($B$1,FALSE),(INDIRECT($B$1))=I$2),(INDIRECT($C$1) = intersection_raw!$G$2)),1,FALSE) &gt; -1, 1, 0),0)"),0.0)</f>
        <v>0</v>
      </c>
      <c r="J34" s="4">
        <f>IFERROR(__xludf.DUMMYFUNCTION("IFERROR(IF(VLOOKUP($A34,filter(filter(INDIRECT($B$1,FALSE),(INDIRECT($B$1))=J$2),(INDIRECT($C$1) = intersection_raw!$G$2)),1,FALSE) &gt; -1, 1, 0),0)"),1.0)</f>
        <v>1</v>
      </c>
      <c r="K34" s="4">
        <f>IFERROR(__xludf.DUMMYFUNCTION("IFERROR(IF(VLOOKUP($A34,filter(filter(INDIRECT($B$1,FALSE),(INDIRECT($B$1))=K$2),(INDIRECT($C$1) = intersection_raw!$G$2)),1,FALSE) &gt; -1, 1, 0),0)"),1.0)</f>
        <v>1</v>
      </c>
      <c r="L34" s="4">
        <f>IFERROR(__xludf.DUMMYFUNCTION("IFERROR(IF(VLOOKUP($A34,filter(filter(INDIRECT($B$1,FALSE),(INDIRECT($B$1))=L$2),(INDIRECT($C$1) = intersection_raw!$G$2)),1,FALSE) &gt; -1, 1, 0),0)"),0.0)</f>
        <v>0</v>
      </c>
      <c r="M34" s="4">
        <f>IFERROR(__xludf.DUMMYFUNCTION("IFERROR(IF(VLOOKUP($A34,filter(filter(INDIRECT($B$1,FALSE),(INDIRECT($B$1))=M$2),(INDIRECT($C$1) = intersection_raw!$G$2)),1,FALSE) &gt; -1, 1, 0),0)"),0.0)</f>
        <v>0</v>
      </c>
      <c r="S34" s="5"/>
      <c r="Z34" s="5"/>
      <c r="AA34" s="5"/>
      <c r="AB34" s="5"/>
    </row>
    <row r="35">
      <c r="A35" s="1">
        <f>living_houses_raw!B34</f>
        <v>32</v>
      </c>
      <c r="B35" s="4">
        <f>IFERROR(__xludf.DUMMYFUNCTION("IFERROR(IF(VLOOKUP($A35,filter(filter(INDIRECT($B$1,FALSE),(INDIRECT($B$1))=B$2),(INDIRECT($C$1) = intersection_raw!$G$2)),1,FALSE) &gt; -1, 1, 0),0)"),0.0)</f>
        <v>0</v>
      </c>
      <c r="C35" s="4">
        <f>IFERROR(__xludf.DUMMYFUNCTION("IFERROR(IF(VLOOKUP($A35,filter(filter(INDIRECT($B$1,FALSE),(INDIRECT($B$1))=C$2),(INDIRECT($C$1) = intersection_raw!$G$2)),1,FALSE) &gt; -1, 1, 0),0)"),0.0)</f>
        <v>0</v>
      </c>
      <c r="D35" s="4">
        <f>IFERROR(__xludf.DUMMYFUNCTION("IFERROR(IF(VLOOKUP($A35,filter(filter(INDIRECT($B$1,FALSE),(INDIRECT($B$1))=D$2),(INDIRECT($C$1) = intersection_raw!$G$2)),1,FALSE) &gt; -1, 1, 0),0)"),0.0)</f>
        <v>0</v>
      </c>
      <c r="E35" s="4">
        <f>IFERROR(__xludf.DUMMYFUNCTION("IFERROR(IF(VLOOKUP($A35,filter(filter(INDIRECT($B$1,FALSE),(INDIRECT($B$1))=E$2),(INDIRECT($C$1) = intersection_raw!$G$2)),1,FALSE) &gt; -1, 1, 0),0)"),0.0)</f>
        <v>0</v>
      </c>
      <c r="F35" s="4">
        <f>IFERROR(__xludf.DUMMYFUNCTION("IFERROR(IF(VLOOKUP($A35,filter(filter(INDIRECT($B$1,FALSE),(INDIRECT($B$1))=F$2),(INDIRECT($C$1) = intersection_raw!$G$2)),1,FALSE) &gt; -1, 1, 0),0)"),0.0)</f>
        <v>0</v>
      </c>
      <c r="G35" s="4">
        <f>IFERROR(__xludf.DUMMYFUNCTION("IFERROR(IF(VLOOKUP($A35,filter(filter(INDIRECT($B$1,FALSE),(INDIRECT($B$1))=G$2),(INDIRECT($C$1) = intersection_raw!$G$2)),1,FALSE) &gt; -1, 1, 0),0)"),0.0)</f>
        <v>0</v>
      </c>
      <c r="H35" s="4">
        <f>IFERROR(__xludf.DUMMYFUNCTION("IFERROR(IF(VLOOKUP($A35,filter(filter(INDIRECT($B$1,FALSE),(INDIRECT($B$1))=H$2),(INDIRECT($C$1) = intersection_raw!$G$2)),1,FALSE) &gt; -1, 1, 0),0)"),0.0)</f>
        <v>0</v>
      </c>
      <c r="I35" s="4">
        <f>IFERROR(__xludf.DUMMYFUNCTION("IFERROR(IF(VLOOKUP($A35,filter(filter(INDIRECT($B$1,FALSE),(INDIRECT($B$1))=I$2),(INDIRECT($C$1) = intersection_raw!$G$2)),1,FALSE) &gt; -1, 1, 0),0)"),0.0)</f>
        <v>0</v>
      </c>
      <c r="J35" s="4">
        <f>IFERROR(__xludf.DUMMYFUNCTION("IFERROR(IF(VLOOKUP($A35,filter(filter(INDIRECT($B$1,FALSE),(INDIRECT($B$1))=J$2),(INDIRECT($C$1) = intersection_raw!$G$2)),1,FALSE) &gt; -1, 1, 0),0)"),0.0)</f>
        <v>0</v>
      </c>
      <c r="K35" s="4">
        <f>IFERROR(__xludf.DUMMYFUNCTION("IFERROR(IF(VLOOKUP($A35,filter(filter(INDIRECT($B$1,FALSE),(INDIRECT($B$1))=K$2),(INDIRECT($C$1) = intersection_raw!$G$2)),1,FALSE) &gt; -1, 1, 0),0)"),1.0)</f>
        <v>1</v>
      </c>
      <c r="L35" s="4">
        <f>IFERROR(__xludf.DUMMYFUNCTION("IFERROR(IF(VLOOKUP($A35,filter(filter(INDIRECT($B$1,FALSE),(INDIRECT($B$1))=L$2),(INDIRECT($C$1) = intersection_raw!$G$2)),1,FALSE) &gt; -1, 1, 0),0)"),1.0)</f>
        <v>1</v>
      </c>
      <c r="M35" s="4">
        <f>IFERROR(__xludf.DUMMYFUNCTION("IFERROR(IF(VLOOKUP($A35,filter(filter(INDIRECT($B$1,FALSE),(INDIRECT($B$1))=M$2),(INDIRECT($C$1) = intersection_raw!$G$2)),1,FALSE) &gt; -1, 1, 0),0)"),0.0)</f>
        <v>0</v>
      </c>
      <c r="S35" s="5"/>
      <c r="Z35" s="5"/>
      <c r="AA35" s="5"/>
      <c r="AB35" s="5"/>
    </row>
    <row r="36">
      <c r="A36" s="1">
        <f>living_houses_raw!B35</f>
        <v>33</v>
      </c>
      <c r="B36" s="4">
        <f>IFERROR(__xludf.DUMMYFUNCTION("IFERROR(IF(VLOOKUP($A36,filter(filter(INDIRECT($B$1,FALSE),(INDIRECT($B$1))=B$2),(INDIRECT($C$1) = intersection_raw!$G$2)),1,FALSE) &gt; -1, 1, 0),0)"),0.0)</f>
        <v>0</v>
      </c>
      <c r="C36" s="4">
        <f>IFERROR(__xludf.DUMMYFUNCTION("IFERROR(IF(VLOOKUP($A36,filter(filter(INDIRECT($B$1,FALSE),(INDIRECT($B$1))=C$2),(INDIRECT($C$1) = intersection_raw!$G$2)),1,FALSE) &gt; -1, 1, 0),0)"),0.0)</f>
        <v>0</v>
      </c>
      <c r="D36" s="4">
        <f>IFERROR(__xludf.DUMMYFUNCTION("IFERROR(IF(VLOOKUP($A36,filter(filter(INDIRECT($B$1,FALSE),(INDIRECT($B$1))=D$2),(INDIRECT($C$1) = intersection_raw!$G$2)),1,FALSE) &gt; -1, 1, 0),0)"),0.0)</f>
        <v>0</v>
      </c>
      <c r="E36" s="4">
        <f>IFERROR(__xludf.DUMMYFUNCTION("IFERROR(IF(VLOOKUP($A36,filter(filter(INDIRECT($B$1,FALSE),(INDIRECT($B$1))=E$2),(INDIRECT($C$1) = intersection_raw!$G$2)),1,FALSE) &gt; -1, 1, 0),0)"),0.0)</f>
        <v>0</v>
      </c>
      <c r="F36" s="4">
        <f>IFERROR(__xludf.DUMMYFUNCTION("IFERROR(IF(VLOOKUP($A36,filter(filter(INDIRECT($B$1,FALSE),(INDIRECT($B$1))=F$2),(INDIRECT($C$1) = intersection_raw!$G$2)),1,FALSE) &gt; -1, 1, 0),0)"),0.0)</f>
        <v>0</v>
      </c>
      <c r="G36" s="4">
        <f>IFERROR(__xludf.DUMMYFUNCTION("IFERROR(IF(VLOOKUP($A36,filter(filter(INDIRECT($B$1,FALSE),(INDIRECT($B$1))=G$2),(INDIRECT($C$1) = intersection_raw!$G$2)),1,FALSE) &gt; -1, 1, 0),0)"),0.0)</f>
        <v>0</v>
      </c>
      <c r="H36" s="4">
        <f>IFERROR(__xludf.DUMMYFUNCTION("IFERROR(IF(VLOOKUP($A36,filter(filter(INDIRECT($B$1,FALSE),(INDIRECT($B$1))=H$2),(INDIRECT($C$1) = intersection_raw!$G$2)),1,FALSE) &gt; -1, 1, 0),0)"),0.0)</f>
        <v>0</v>
      </c>
      <c r="I36" s="4">
        <f>IFERROR(__xludf.DUMMYFUNCTION("IFERROR(IF(VLOOKUP($A36,filter(filter(INDIRECT($B$1,FALSE),(INDIRECT($B$1))=I$2),(INDIRECT($C$1) = intersection_raw!$G$2)),1,FALSE) &gt; -1, 1, 0),0)"),0.0)</f>
        <v>0</v>
      </c>
      <c r="J36" s="4">
        <f>IFERROR(__xludf.DUMMYFUNCTION("IFERROR(IF(VLOOKUP($A36,filter(filter(INDIRECT($B$1,FALSE),(INDIRECT($B$1))=J$2),(INDIRECT($C$1) = intersection_raw!$G$2)),1,FALSE) &gt; -1, 1, 0),0)"),0.0)</f>
        <v>0</v>
      </c>
      <c r="K36" s="4">
        <f>IFERROR(__xludf.DUMMYFUNCTION("IFERROR(IF(VLOOKUP($A36,filter(filter(INDIRECT($B$1,FALSE),(INDIRECT($B$1))=K$2),(INDIRECT($C$1) = intersection_raw!$G$2)),1,FALSE) &gt; -1, 1, 0),0)"),1.0)</f>
        <v>1</v>
      </c>
      <c r="L36" s="4">
        <f>IFERROR(__xludf.DUMMYFUNCTION("IFERROR(IF(VLOOKUP($A36,filter(filter(INDIRECT($B$1,FALSE),(INDIRECT($B$1))=L$2),(INDIRECT($C$1) = intersection_raw!$G$2)),1,FALSE) &gt; -1, 1, 0),0)"),1.0)</f>
        <v>1</v>
      </c>
      <c r="M36" s="4">
        <f>IFERROR(__xludf.DUMMYFUNCTION("IFERROR(IF(VLOOKUP($A36,filter(filter(INDIRECT($B$1,FALSE),(INDIRECT($B$1))=M$2),(INDIRECT($C$1) = intersection_raw!$G$2)),1,FALSE) &gt; -1, 1, 0),0)"),0.0)</f>
        <v>0</v>
      </c>
      <c r="S36" s="5"/>
      <c r="Z36" s="5"/>
      <c r="AA36" s="5"/>
      <c r="AB36" s="5"/>
    </row>
    <row r="37">
      <c r="A37" s="1">
        <f>living_houses_raw!B36</f>
        <v>34</v>
      </c>
      <c r="B37" s="4">
        <f>IFERROR(__xludf.DUMMYFUNCTION("IFERROR(IF(VLOOKUP($A37,filter(filter(INDIRECT($B$1,FALSE),(INDIRECT($B$1))=B$2),(INDIRECT($C$1) = intersection_raw!$G$2)),1,FALSE) &gt; -1, 1, 0),0)"),0.0)</f>
        <v>0</v>
      </c>
      <c r="C37" s="4">
        <f>IFERROR(__xludf.DUMMYFUNCTION("IFERROR(IF(VLOOKUP($A37,filter(filter(INDIRECT($B$1,FALSE),(INDIRECT($B$1))=C$2),(INDIRECT($C$1) = intersection_raw!$G$2)),1,FALSE) &gt; -1, 1, 0),0)"),0.0)</f>
        <v>0</v>
      </c>
      <c r="D37" s="4">
        <f>IFERROR(__xludf.DUMMYFUNCTION("IFERROR(IF(VLOOKUP($A37,filter(filter(INDIRECT($B$1,FALSE),(INDIRECT($B$1))=D$2),(INDIRECT($C$1) = intersection_raw!$G$2)),1,FALSE) &gt; -1, 1, 0),0)"),0.0)</f>
        <v>0</v>
      </c>
      <c r="E37" s="4">
        <f>IFERROR(__xludf.DUMMYFUNCTION("IFERROR(IF(VLOOKUP($A37,filter(filter(INDIRECT($B$1,FALSE),(INDIRECT($B$1))=E$2),(INDIRECT($C$1) = intersection_raw!$G$2)),1,FALSE) &gt; -1, 1, 0),0)"),0.0)</f>
        <v>0</v>
      </c>
      <c r="F37" s="4">
        <f>IFERROR(__xludf.DUMMYFUNCTION("IFERROR(IF(VLOOKUP($A37,filter(filter(INDIRECT($B$1,FALSE),(INDIRECT($B$1))=F$2),(INDIRECT($C$1) = intersection_raw!$G$2)),1,FALSE) &gt; -1, 1, 0),0)"),1.0)</f>
        <v>1</v>
      </c>
      <c r="G37" s="4">
        <f>IFERROR(__xludf.DUMMYFUNCTION("IFERROR(IF(VLOOKUP($A37,filter(filter(INDIRECT($B$1,FALSE),(INDIRECT($B$1))=G$2),(INDIRECT($C$1) = intersection_raw!$G$2)),1,FALSE) &gt; -1, 1, 0),0)"),0.0)</f>
        <v>0</v>
      </c>
      <c r="H37" s="4">
        <f>IFERROR(__xludf.DUMMYFUNCTION("IFERROR(IF(VLOOKUP($A37,filter(filter(INDIRECT($B$1,FALSE),(INDIRECT($B$1))=H$2),(INDIRECT($C$1) = intersection_raw!$G$2)),1,FALSE) &gt; -1, 1, 0),0)"),0.0)</f>
        <v>0</v>
      </c>
      <c r="I37" s="4">
        <f>IFERROR(__xludf.DUMMYFUNCTION("IFERROR(IF(VLOOKUP($A37,filter(filter(INDIRECT($B$1,FALSE),(INDIRECT($B$1))=I$2),(INDIRECT($C$1) = intersection_raw!$G$2)),1,FALSE) &gt; -1, 1, 0),0)"),0.0)</f>
        <v>0</v>
      </c>
      <c r="J37" s="4">
        <f>IFERROR(__xludf.DUMMYFUNCTION("IFERROR(IF(VLOOKUP($A37,filter(filter(INDIRECT($B$1,FALSE),(INDIRECT($B$1))=J$2),(INDIRECT($C$1) = intersection_raw!$G$2)),1,FALSE) &gt; -1, 1, 0),0)"),0.0)</f>
        <v>0</v>
      </c>
      <c r="K37" s="4">
        <f>IFERROR(__xludf.DUMMYFUNCTION("IFERROR(IF(VLOOKUP($A37,filter(filter(INDIRECT($B$1,FALSE),(INDIRECT($B$1))=K$2),(INDIRECT($C$1) = intersection_raw!$G$2)),1,FALSE) &gt; -1, 1, 0),0)"),1.0)</f>
        <v>1</v>
      </c>
      <c r="L37" s="4">
        <f>IFERROR(__xludf.DUMMYFUNCTION("IFERROR(IF(VLOOKUP($A37,filter(filter(INDIRECT($B$1,FALSE),(INDIRECT($B$1))=L$2),(INDIRECT($C$1) = intersection_raw!$G$2)),1,FALSE) &gt; -1, 1, 0),0)"),1.0)</f>
        <v>1</v>
      </c>
      <c r="M37" s="4">
        <f>IFERROR(__xludf.DUMMYFUNCTION("IFERROR(IF(VLOOKUP($A37,filter(filter(INDIRECT($B$1,FALSE),(INDIRECT($B$1))=M$2),(INDIRECT($C$1) = intersection_raw!$G$2)),1,FALSE) &gt; -1, 1, 0),0)"),0.0)</f>
        <v>0</v>
      </c>
      <c r="S37" s="5"/>
      <c r="Z37" s="5"/>
      <c r="AA37" s="5"/>
      <c r="AB37" s="5"/>
    </row>
    <row r="38">
      <c r="A38" s="1">
        <f>living_houses_raw!B37</f>
        <v>35</v>
      </c>
      <c r="B38" s="4">
        <f>IFERROR(__xludf.DUMMYFUNCTION("IFERROR(IF(VLOOKUP($A38,filter(filter(INDIRECT($B$1,FALSE),(INDIRECT($B$1))=B$2),(INDIRECT($C$1) = intersection_raw!$G$2)),1,FALSE) &gt; -1, 1, 0),0)"),0.0)</f>
        <v>0</v>
      </c>
      <c r="C38" s="4">
        <f>IFERROR(__xludf.DUMMYFUNCTION("IFERROR(IF(VLOOKUP($A38,filter(filter(INDIRECT($B$1,FALSE),(INDIRECT($B$1))=C$2),(INDIRECT($C$1) = intersection_raw!$G$2)),1,FALSE) &gt; -1, 1, 0),0)"),0.0)</f>
        <v>0</v>
      </c>
      <c r="D38" s="4">
        <f>IFERROR(__xludf.DUMMYFUNCTION("IFERROR(IF(VLOOKUP($A38,filter(filter(INDIRECT($B$1,FALSE),(INDIRECT($B$1))=D$2),(INDIRECT($C$1) = intersection_raw!$G$2)),1,FALSE) &gt; -1, 1, 0),0)"),0.0)</f>
        <v>0</v>
      </c>
      <c r="E38" s="4">
        <f>IFERROR(__xludf.DUMMYFUNCTION("IFERROR(IF(VLOOKUP($A38,filter(filter(INDIRECT($B$1,FALSE),(INDIRECT($B$1))=E$2),(INDIRECT($C$1) = intersection_raw!$G$2)),1,FALSE) &gt; -1, 1, 0),0)"),0.0)</f>
        <v>0</v>
      </c>
      <c r="F38" s="4">
        <f>IFERROR(__xludf.DUMMYFUNCTION("IFERROR(IF(VLOOKUP($A38,filter(filter(INDIRECT($B$1,FALSE),(INDIRECT($B$1))=F$2),(INDIRECT($C$1) = intersection_raw!$G$2)),1,FALSE) &gt; -1, 1, 0),0)"),0.0)</f>
        <v>0</v>
      </c>
      <c r="G38" s="4">
        <f>IFERROR(__xludf.DUMMYFUNCTION("IFERROR(IF(VLOOKUP($A38,filter(filter(INDIRECT($B$1,FALSE),(INDIRECT($B$1))=G$2),(INDIRECT($C$1) = intersection_raw!$G$2)),1,FALSE) &gt; -1, 1, 0),0)"),0.0)</f>
        <v>0</v>
      </c>
      <c r="H38" s="4">
        <f>IFERROR(__xludf.DUMMYFUNCTION("IFERROR(IF(VLOOKUP($A38,filter(filter(INDIRECT($B$1,FALSE),(INDIRECT($B$1))=H$2),(INDIRECT($C$1) = intersection_raw!$G$2)),1,FALSE) &gt; -1, 1, 0),0)"),0.0)</f>
        <v>0</v>
      </c>
      <c r="I38" s="4">
        <f>IFERROR(__xludf.DUMMYFUNCTION("IFERROR(IF(VLOOKUP($A38,filter(filter(INDIRECT($B$1,FALSE),(INDIRECT($B$1))=I$2),(INDIRECT($C$1) = intersection_raw!$G$2)),1,FALSE) &gt; -1, 1, 0),0)"),0.0)</f>
        <v>0</v>
      </c>
      <c r="J38" s="4">
        <f>IFERROR(__xludf.DUMMYFUNCTION("IFERROR(IF(VLOOKUP($A38,filter(filter(INDIRECT($B$1,FALSE),(INDIRECT($B$1))=J$2),(INDIRECT($C$1) = intersection_raw!$G$2)),1,FALSE) &gt; -1, 1, 0),0)"),0.0)</f>
        <v>0</v>
      </c>
      <c r="K38" s="4">
        <f>IFERROR(__xludf.DUMMYFUNCTION("IFERROR(IF(VLOOKUP($A38,filter(filter(INDIRECT($B$1,FALSE),(INDIRECT($B$1))=K$2),(INDIRECT($C$1) = intersection_raw!$G$2)),1,FALSE) &gt; -1, 1, 0),0)"),1.0)</f>
        <v>1</v>
      </c>
      <c r="L38" s="4">
        <f>IFERROR(__xludf.DUMMYFUNCTION("IFERROR(IF(VLOOKUP($A38,filter(filter(INDIRECT($B$1,FALSE),(INDIRECT($B$1))=L$2),(INDIRECT($C$1) = intersection_raw!$G$2)),1,FALSE) &gt; -1, 1, 0),0)"),1.0)</f>
        <v>1</v>
      </c>
      <c r="M38" s="4">
        <f>IFERROR(__xludf.DUMMYFUNCTION("IFERROR(IF(VLOOKUP($A38,filter(filter(INDIRECT($B$1,FALSE),(INDIRECT($B$1))=M$2),(INDIRECT($C$1) = intersection_raw!$G$2)),1,FALSE) &gt; -1, 1, 0),0)"),0.0)</f>
        <v>0</v>
      </c>
      <c r="S38" s="5"/>
      <c r="Z38" s="5"/>
      <c r="AA38" s="5"/>
      <c r="AB38" s="5"/>
    </row>
    <row r="39">
      <c r="A39" s="1">
        <f>living_houses_raw!B38</f>
        <v>36</v>
      </c>
      <c r="B39" s="4">
        <f>IFERROR(__xludf.DUMMYFUNCTION("IFERROR(IF(VLOOKUP($A39,filter(filter(INDIRECT($B$1,FALSE),(INDIRECT($B$1))=B$2),(INDIRECT($C$1) = intersection_raw!$G$2)),1,FALSE) &gt; -1, 1, 0),0)"),0.0)</f>
        <v>0</v>
      </c>
      <c r="C39" s="4">
        <f>IFERROR(__xludf.DUMMYFUNCTION("IFERROR(IF(VLOOKUP($A39,filter(filter(INDIRECT($B$1,FALSE),(INDIRECT($B$1))=C$2),(INDIRECT($C$1) = intersection_raw!$G$2)),1,FALSE) &gt; -1, 1, 0),0)"),0.0)</f>
        <v>0</v>
      </c>
      <c r="D39" s="4">
        <f>IFERROR(__xludf.DUMMYFUNCTION("IFERROR(IF(VLOOKUP($A39,filter(filter(INDIRECT($B$1,FALSE),(INDIRECT($B$1))=D$2),(INDIRECT($C$1) = intersection_raw!$G$2)),1,FALSE) &gt; -1, 1, 0),0)"),0.0)</f>
        <v>0</v>
      </c>
      <c r="E39" s="4">
        <f>IFERROR(__xludf.DUMMYFUNCTION("IFERROR(IF(VLOOKUP($A39,filter(filter(INDIRECT($B$1,FALSE),(INDIRECT($B$1))=E$2),(INDIRECT($C$1) = intersection_raw!$G$2)),1,FALSE) &gt; -1, 1, 0),0)"),0.0)</f>
        <v>0</v>
      </c>
      <c r="F39" s="4">
        <f>IFERROR(__xludf.DUMMYFUNCTION("IFERROR(IF(VLOOKUP($A39,filter(filter(INDIRECT($B$1,FALSE),(INDIRECT($B$1))=F$2),(INDIRECT($C$1) = intersection_raw!$G$2)),1,FALSE) &gt; -1, 1, 0),0)"),0.0)</f>
        <v>0</v>
      </c>
      <c r="G39" s="4">
        <f>IFERROR(__xludf.DUMMYFUNCTION("IFERROR(IF(VLOOKUP($A39,filter(filter(INDIRECT($B$1,FALSE),(INDIRECT($B$1))=G$2),(INDIRECT($C$1) = intersection_raw!$G$2)),1,FALSE) &gt; -1, 1, 0),0)"),0.0)</f>
        <v>0</v>
      </c>
      <c r="H39" s="4">
        <f>IFERROR(__xludf.DUMMYFUNCTION("IFERROR(IF(VLOOKUP($A39,filter(filter(INDIRECT($B$1,FALSE),(INDIRECT($B$1))=H$2),(INDIRECT($C$1) = intersection_raw!$G$2)),1,FALSE) &gt; -1, 1, 0),0)"),0.0)</f>
        <v>0</v>
      </c>
      <c r="I39" s="4">
        <f>IFERROR(__xludf.DUMMYFUNCTION("IFERROR(IF(VLOOKUP($A39,filter(filter(INDIRECT($B$1,FALSE),(INDIRECT($B$1))=I$2),(INDIRECT($C$1) = intersection_raw!$G$2)),1,FALSE) &gt; -1, 1, 0),0)"),0.0)</f>
        <v>0</v>
      </c>
      <c r="J39" s="4">
        <f>IFERROR(__xludf.DUMMYFUNCTION("IFERROR(IF(VLOOKUP($A39,filter(filter(INDIRECT($B$1,FALSE),(INDIRECT($B$1))=J$2),(INDIRECT($C$1) = intersection_raw!$G$2)),1,FALSE) &gt; -1, 1, 0),0)"),0.0)</f>
        <v>0</v>
      </c>
      <c r="K39" s="4">
        <f>IFERROR(__xludf.DUMMYFUNCTION("IFERROR(IF(VLOOKUP($A39,filter(filter(INDIRECT($B$1,FALSE),(INDIRECT($B$1))=K$2),(INDIRECT($C$1) = intersection_raw!$G$2)),1,FALSE) &gt; -1, 1, 0),0)"),1.0)</f>
        <v>1</v>
      </c>
      <c r="L39" s="4">
        <f>IFERROR(__xludf.DUMMYFUNCTION("IFERROR(IF(VLOOKUP($A39,filter(filter(INDIRECT($B$1,FALSE),(INDIRECT($B$1))=L$2),(INDIRECT($C$1) = intersection_raw!$G$2)),1,FALSE) &gt; -1, 1, 0),0)"),0.0)</f>
        <v>0</v>
      </c>
      <c r="M39" s="4">
        <f>IFERROR(__xludf.DUMMYFUNCTION("IFERROR(IF(VLOOKUP($A39,filter(filter(INDIRECT($B$1,FALSE),(INDIRECT($B$1))=M$2),(INDIRECT($C$1) = intersection_raw!$G$2)),1,FALSE) &gt; -1, 1, 0),0)"),0.0)</f>
        <v>0</v>
      </c>
      <c r="S39" s="5"/>
      <c r="Z39" s="7"/>
      <c r="AA39" s="5"/>
      <c r="AB39" s="5"/>
    </row>
    <row r="40">
      <c r="A40" s="1">
        <f>living_houses_raw!B39</f>
        <v>37</v>
      </c>
      <c r="B40" s="4">
        <f>IFERROR(__xludf.DUMMYFUNCTION("IFERROR(IF(VLOOKUP($A40,filter(filter(INDIRECT($B$1,FALSE),(INDIRECT($B$1))=B$2),(INDIRECT($C$1) = intersection_raw!$G$2)),1,FALSE) &gt; -1, 1, 0),0)"),0.0)</f>
        <v>0</v>
      </c>
      <c r="C40" s="4">
        <f>IFERROR(__xludf.DUMMYFUNCTION("IFERROR(IF(VLOOKUP($A40,filter(filter(INDIRECT($B$1,FALSE),(INDIRECT($B$1))=C$2),(INDIRECT($C$1) = intersection_raw!$G$2)),1,FALSE) &gt; -1, 1, 0),0)"),0.0)</f>
        <v>0</v>
      </c>
      <c r="D40" s="4">
        <f>IFERROR(__xludf.DUMMYFUNCTION("IFERROR(IF(VLOOKUP($A40,filter(filter(INDIRECT($B$1,FALSE),(INDIRECT($B$1))=D$2),(INDIRECT($C$1) = intersection_raw!$G$2)),1,FALSE) &gt; -1, 1, 0),0)"),0.0)</f>
        <v>0</v>
      </c>
      <c r="E40" s="4">
        <f>IFERROR(__xludf.DUMMYFUNCTION("IFERROR(IF(VLOOKUP($A40,filter(filter(INDIRECT($B$1,FALSE),(INDIRECT($B$1))=E$2),(INDIRECT($C$1) = intersection_raw!$G$2)),1,FALSE) &gt; -1, 1, 0),0)"),0.0)</f>
        <v>0</v>
      </c>
      <c r="F40" s="4">
        <f>IFERROR(__xludf.DUMMYFUNCTION("IFERROR(IF(VLOOKUP($A40,filter(filter(INDIRECT($B$1,FALSE),(INDIRECT($B$1))=F$2),(INDIRECT($C$1) = intersection_raw!$G$2)),1,FALSE) &gt; -1, 1, 0),0)"),0.0)</f>
        <v>0</v>
      </c>
      <c r="G40" s="4">
        <f>IFERROR(__xludf.DUMMYFUNCTION("IFERROR(IF(VLOOKUP($A40,filter(filter(INDIRECT($B$1,FALSE),(INDIRECT($B$1))=G$2),(INDIRECT($C$1) = intersection_raw!$G$2)),1,FALSE) &gt; -1, 1, 0),0)"),0.0)</f>
        <v>0</v>
      </c>
      <c r="H40" s="4">
        <f>IFERROR(__xludf.DUMMYFUNCTION("IFERROR(IF(VLOOKUP($A40,filter(filter(INDIRECT($B$1,FALSE),(INDIRECT($B$1))=H$2),(INDIRECT($C$1) = intersection_raw!$G$2)),1,FALSE) &gt; -1, 1, 0),0)"),0.0)</f>
        <v>0</v>
      </c>
      <c r="I40" s="4">
        <f>IFERROR(__xludf.DUMMYFUNCTION("IFERROR(IF(VLOOKUP($A40,filter(filter(INDIRECT($B$1,FALSE),(INDIRECT($B$1))=I$2),(INDIRECT($C$1) = intersection_raw!$G$2)),1,FALSE) &gt; -1, 1, 0),0)"),0.0)</f>
        <v>0</v>
      </c>
      <c r="J40" s="4">
        <f>IFERROR(__xludf.DUMMYFUNCTION("IFERROR(IF(VLOOKUP($A40,filter(filter(INDIRECT($B$1,FALSE),(INDIRECT($B$1))=J$2),(INDIRECT($C$1) = intersection_raw!$G$2)),1,FALSE) &gt; -1, 1, 0),0)"),0.0)</f>
        <v>0</v>
      </c>
      <c r="K40" s="4">
        <f>IFERROR(__xludf.DUMMYFUNCTION("IFERROR(IF(VLOOKUP($A40,filter(filter(INDIRECT($B$1,FALSE),(INDIRECT($B$1))=K$2),(INDIRECT($C$1) = intersection_raw!$G$2)),1,FALSE) &gt; -1, 1, 0),0)"),0.0)</f>
        <v>0</v>
      </c>
      <c r="L40" s="4">
        <f>IFERROR(__xludf.DUMMYFUNCTION("IFERROR(IF(VLOOKUP($A40,filter(filter(INDIRECT($B$1,FALSE),(INDIRECT($B$1))=L$2),(INDIRECT($C$1) = intersection_raw!$G$2)),1,FALSE) &gt; -1, 1, 0),0)"),0.0)</f>
        <v>0</v>
      </c>
      <c r="M40" s="4">
        <f>IFERROR(__xludf.DUMMYFUNCTION("IFERROR(IF(VLOOKUP($A40,filter(filter(INDIRECT($B$1,FALSE),(INDIRECT($B$1))=M$2),(INDIRECT($C$1) = intersection_raw!$G$2)),1,FALSE) &gt; -1, 1, 0),0)"),0.0)</f>
        <v>0</v>
      </c>
      <c r="S40" s="5"/>
      <c r="Z40" s="7"/>
      <c r="AA40" s="5"/>
      <c r="AB40" s="5"/>
    </row>
    <row r="41">
      <c r="A41" s="1">
        <f>living_houses_raw!B40</f>
        <v>38</v>
      </c>
      <c r="B41" s="4">
        <f>IFERROR(__xludf.DUMMYFUNCTION("IFERROR(IF(VLOOKUP($A41,filter(filter(INDIRECT($B$1,FALSE),(INDIRECT($B$1))=B$2),(INDIRECT($C$1) = intersection_raw!$G$2)),1,FALSE) &gt; -1, 1, 0),0)"),0.0)</f>
        <v>0</v>
      </c>
      <c r="C41" s="4">
        <f>IFERROR(__xludf.DUMMYFUNCTION("IFERROR(IF(VLOOKUP($A41,filter(filter(INDIRECT($B$1,FALSE),(INDIRECT($B$1))=C$2),(INDIRECT($C$1) = intersection_raw!$G$2)),1,FALSE) &gt; -1, 1, 0),0)"),0.0)</f>
        <v>0</v>
      </c>
      <c r="D41" s="4">
        <f>IFERROR(__xludf.DUMMYFUNCTION("IFERROR(IF(VLOOKUP($A41,filter(filter(INDIRECT($B$1,FALSE),(INDIRECT($B$1))=D$2),(INDIRECT($C$1) = intersection_raw!$G$2)),1,FALSE) &gt; -1, 1, 0),0)"),0.0)</f>
        <v>0</v>
      </c>
      <c r="E41" s="4">
        <f>IFERROR(__xludf.DUMMYFUNCTION("IFERROR(IF(VLOOKUP($A41,filter(filter(INDIRECT($B$1,FALSE),(INDIRECT($B$1))=E$2),(INDIRECT($C$1) = intersection_raw!$G$2)),1,FALSE) &gt; -1, 1, 0),0)"),0.0)</f>
        <v>0</v>
      </c>
      <c r="F41" s="4">
        <f>IFERROR(__xludf.DUMMYFUNCTION("IFERROR(IF(VLOOKUP($A41,filter(filter(INDIRECT($B$1,FALSE),(INDIRECT($B$1))=F$2),(INDIRECT($C$1) = intersection_raw!$G$2)),1,FALSE) &gt; -1, 1, 0),0)"),0.0)</f>
        <v>0</v>
      </c>
      <c r="G41" s="4">
        <f>IFERROR(__xludf.DUMMYFUNCTION("IFERROR(IF(VLOOKUP($A41,filter(filter(INDIRECT($B$1,FALSE),(INDIRECT($B$1))=G$2),(INDIRECT($C$1) = intersection_raw!$G$2)),1,FALSE) &gt; -1, 1, 0),0)"),0.0)</f>
        <v>0</v>
      </c>
      <c r="H41" s="4">
        <f>IFERROR(__xludf.DUMMYFUNCTION("IFERROR(IF(VLOOKUP($A41,filter(filter(INDIRECT($B$1,FALSE),(INDIRECT($B$1))=H$2),(INDIRECT($C$1) = intersection_raw!$G$2)),1,FALSE) &gt; -1, 1, 0),0)"),0.0)</f>
        <v>0</v>
      </c>
      <c r="I41" s="4">
        <f>IFERROR(__xludf.DUMMYFUNCTION("IFERROR(IF(VLOOKUP($A41,filter(filter(INDIRECT($B$1,FALSE),(INDIRECT($B$1))=I$2),(INDIRECT($C$1) = intersection_raw!$G$2)),1,FALSE) &gt; -1, 1, 0),0)"),0.0)</f>
        <v>0</v>
      </c>
      <c r="J41" s="4">
        <f>IFERROR(__xludf.DUMMYFUNCTION("IFERROR(IF(VLOOKUP($A41,filter(filter(INDIRECT($B$1,FALSE),(INDIRECT($B$1))=J$2),(INDIRECT($C$1) = intersection_raw!$G$2)),1,FALSE) &gt; -1, 1, 0),0)"),0.0)</f>
        <v>0</v>
      </c>
      <c r="K41" s="4">
        <f>IFERROR(__xludf.DUMMYFUNCTION("IFERROR(IF(VLOOKUP($A41,filter(filter(INDIRECT($B$1,FALSE),(INDIRECT($B$1))=K$2),(INDIRECT($C$1) = intersection_raw!$G$2)),1,FALSE) &gt; -1, 1, 0),0)"),0.0)</f>
        <v>0</v>
      </c>
      <c r="L41" s="4">
        <f>IFERROR(__xludf.DUMMYFUNCTION("IFERROR(IF(VLOOKUP($A41,filter(filter(INDIRECT($B$1,FALSE),(INDIRECT($B$1))=L$2),(INDIRECT($C$1) = intersection_raw!$G$2)),1,FALSE) &gt; -1, 1, 0),0)"),0.0)</f>
        <v>0</v>
      </c>
      <c r="M41" s="4">
        <f>IFERROR(__xludf.DUMMYFUNCTION("IFERROR(IF(VLOOKUP($A41,filter(filter(INDIRECT($B$1,FALSE),(INDIRECT($B$1))=M$2),(INDIRECT($C$1) = intersection_raw!$G$2)),1,FALSE) &gt; -1, 1, 0),0)"),0.0)</f>
        <v>0</v>
      </c>
      <c r="S41" s="7"/>
      <c r="Z41" s="7"/>
      <c r="AA41" s="5"/>
      <c r="AB41" s="5"/>
    </row>
    <row r="42">
      <c r="A42" s="1">
        <f>living_houses_raw!B41</f>
        <v>39</v>
      </c>
      <c r="B42" s="4">
        <f>IFERROR(__xludf.DUMMYFUNCTION("IFERROR(IF(VLOOKUP($A42,filter(filter(INDIRECT($B$1,FALSE),(INDIRECT($B$1))=B$2),(INDIRECT($C$1) = intersection_raw!$G$2)),1,FALSE) &gt; -1, 1, 0),0)"),0.0)</f>
        <v>0</v>
      </c>
      <c r="C42" s="4">
        <f>IFERROR(__xludf.DUMMYFUNCTION("IFERROR(IF(VLOOKUP($A42,filter(filter(INDIRECT($B$1,FALSE),(INDIRECT($B$1))=C$2),(INDIRECT($C$1) = intersection_raw!$G$2)),1,FALSE) &gt; -1, 1, 0),0)"),0.0)</f>
        <v>0</v>
      </c>
      <c r="D42" s="4">
        <f>IFERROR(__xludf.DUMMYFUNCTION("IFERROR(IF(VLOOKUP($A42,filter(filter(INDIRECT($B$1,FALSE),(INDIRECT($B$1))=D$2),(INDIRECT($C$1) = intersection_raw!$G$2)),1,FALSE) &gt; -1, 1, 0),0)"),0.0)</f>
        <v>0</v>
      </c>
      <c r="E42" s="4">
        <f>IFERROR(__xludf.DUMMYFUNCTION("IFERROR(IF(VLOOKUP($A42,filter(filter(INDIRECT($B$1,FALSE),(INDIRECT($B$1))=E$2),(INDIRECT($C$1) = intersection_raw!$G$2)),1,FALSE) &gt; -1, 1, 0),0)"),0.0)</f>
        <v>0</v>
      </c>
      <c r="F42" s="4">
        <f>IFERROR(__xludf.DUMMYFUNCTION("IFERROR(IF(VLOOKUP($A42,filter(filter(INDIRECT($B$1,FALSE),(INDIRECT($B$1))=F$2),(INDIRECT($C$1) = intersection_raw!$G$2)),1,FALSE) &gt; -1, 1, 0),0)"),0.0)</f>
        <v>0</v>
      </c>
      <c r="G42" s="4">
        <f>IFERROR(__xludf.DUMMYFUNCTION("IFERROR(IF(VLOOKUP($A42,filter(filter(INDIRECT($B$1,FALSE),(INDIRECT($B$1))=G$2),(INDIRECT($C$1) = intersection_raw!$G$2)),1,FALSE) &gt; -1, 1, 0),0)"),0.0)</f>
        <v>0</v>
      </c>
      <c r="H42" s="4">
        <f>IFERROR(__xludf.DUMMYFUNCTION("IFERROR(IF(VLOOKUP($A42,filter(filter(INDIRECT($B$1,FALSE),(INDIRECT($B$1))=H$2),(INDIRECT($C$1) = intersection_raw!$G$2)),1,FALSE) &gt; -1, 1, 0),0)"),0.0)</f>
        <v>0</v>
      </c>
      <c r="I42" s="4">
        <f>IFERROR(__xludf.DUMMYFUNCTION("IFERROR(IF(VLOOKUP($A42,filter(filter(INDIRECT($B$1,FALSE),(INDIRECT($B$1))=I$2),(INDIRECT($C$1) = intersection_raw!$G$2)),1,FALSE) &gt; -1, 1, 0),0)"),0.0)</f>
        <v>0</v>
      </c>
      <c r="J42" s="4">
        <f>IFERROR(__xludf.DUMMYFUNCTION("IFERROR(IF(VLOOKUP($A42,filter(filter(INDIRECT($B$1,FALSE),(INDIRECT($B$1))=J$2),(INDIRECT($C$1) = intersection_raw!$G$2)),1,FALSE) &gt; -1, 1, 0),0)"),1.0)</f>
        <v>1</v>
      </c>
      <c r="K42" s="4">
        <f>IFERROR(__xludf.DUMMYFUNCTION("IFERROR(IF(VLOOKUP($A42,filter(filter(INDIRECT($B$1,FALSE),(INDIRECT($B$1))=K$2),(INDIRECT($C$1) = intersection_raw!$G$2)),1,FALSE) &gt; -1, 1, 0),0)"),0.0)</f>
        <v>0</v>
      </c>
      <c r="L42" s="4">
        <f>IFERROR(__xludf.DUMMYFUNCTION("IFERROR(IF(VLOOKUP($A42,filter(filter(INDIRECT($B$1,FALSE),(INDIRECT($B$1))=L$2),(INDIRECT($C$1) = intersection_raw!$G$2)),1,FALSE) &gt; -1, 1, 0),0)"),0.0)</f>
        <v>0</v>
      </c>
      <c r="M42" s="4">
        <f>IFERROR(__xludf.DUMMYFUNCTION("IFERROR(IF(VLOOKUP($A42,filter(filter(INDIRECT($B$1,FALSE),(INDIRECT($B$1))=M$2),(INDIRECT($C$1) = intersection_raw!$G$2)),1,FALSE) &gt; -1, 1, 0),0)"),0.0)</f>
        <v>0</v>
      </c>
      <c r="S42" s="5"/>
      <c r="Z42" s="7"/>
      <c r="AA42" s="5"/>
      <c r="AB42" s="5"/>
    </row>
    <row r="43">
      <c r="A43" s="1">
        <f>living_houses_raw!B42</f>
        <v>40</v>
      </c>
      <c r="B43" s="4">
        <f>IFERROR(__xludf.DUMMYFUNCTION("IFERROR(IF(VLOOKUP($A43,filter(filter(INDIRECT($B$1,FALSE),(INDIRECT($B$1))=B$2),(INDIRECT($C$1) = intersection_raw!$G$2)),1,FALSE) &gt; -1, 1, 0),0)"),0.0)</f>
        <v>0</v>
      </c>
      <c r="C43" s="4">
        <f>IFERROR(__xludf.DUMMYFUNCTION("IFERROR(IF(VLOOKUP($A43,filter(filter(INDIRECT($B$1,FALSE),(INDIRECT($B$1))=C$2),(INDIRECT($C$1) = intersection_raw!$G$2)),1,FALSE) &gt; -1, 1, 0),0)"),0.0)</f>
        <v>0</v>
      </c>
      <c r="D43" s="4">
        <f>IFERROR(__xludf.DUMMYFUNCTION("IFERROR(IF(VLOOKUP($A43,filter(filter(INDIRECT($B$1,FALSE),(INDIRECT($B$1))=D$2),(INDIRECT($C$1) = intersection_raw!$G$2)),1,FALSE) &gt; -1, 1, 0),0)"),0.0)</f>
        <v>0</v>
      </c>
      <c r="E43" s="4">
        <f>IFERROR(__xludf.DUMMYFUNCTION("IFERROR(IF(VLOOKUP($A43,filter(filter(INDIRECT($B$1,FALSE),(INDIRECT($B$1))=E$2),(INDIRECT($C$1) = intersection_raw!$G$2)),1,FALSE) &gt; -1, 1, 0),0)"),0.0)</f>
        <v>0</v>
      </c>
      <c r="F43" s="4">
        <f>IFERROR(__xludf.DUMMYFUNCTION("IFERROR(IF(VLOOKUP($A43,filter(filter(INDIRECT($B$1,FALSE),(INDIRECT($B$1))=F$2),(INDIRECT($C$1) = intersection_raw!$G$2)),1,FALSE) &gt; -1, 1, 0),0)"),0.0)</f>
        <v>0</v>
      </c>
      <c r="G43" s="4">
        <f>IFERROR(__xludf.DUMMYFUNCTION("IFERROR(IF(VLOOKUP($A43,filter(filter(INDIRECT($B$1,FALSE),(INDIRECT($B$1))=G$2),(INDIRECT($C$1) = intersection_raw!$G$2)),1,FALSE) &gt; -1, 1, 0),0)"),0.0)</f>
        <v>0</v>
      </c>
      <c r="H43" s="4">
        <f>IFERROR(__xludf.DUMMYFUNCTION("IFERROR(IF(VLOOKUP($A43,filter(filter(INDIRECT($B$1,FALSE),(INDIRECT($B$1))=H$2),(INDIRECT($C$1) = intersection_raw!$G$2)),1,FALSE) &gt; -1, 1, 0),0)"),0.0)</f>
        <v>0</v>
      </c>
      <c r="I43" s="4">
        <f>IFERROR(__xludf.DUMMYFUNCTION("IFERROR(IF(VLOOKUP($A43,filter(filter(INDIRECT($B$1,FALSE),(INDIRECT($B$1))=I$2),(INDIRECT($C$1) = intersection_raw!$G$2)),1,FALSE) &gt; -1, 1, 0),0)"),0.0)</f>
        <v>0</v>
      </c>
      <c r="J43" s="4">
        <f>IFERROR(__xludf.DUMMYFUNCTION("IFERROR(IF(VLOOKUP($A43,filter(filter(INDIRECT($B$1,FALSE),(INDIRECT($B$1))=J$2),(INDIRECT($C$1) = intersection_raw!$G$2)),1,FALSE) &gt; -1, 1, 0),0)"),1.0)</f>
        <v>1</v>
      </c>
      <c r="K43" s="4">
        <f>IFERROR(__xludf.DUMMYFUNCTION("IFERROR(IF(VLOOKUP($A43,filter(filter(INDIRECT($B$1,FALSE),(INDIRECT($B$1))=K$2),(INDIRECT($C$1) = intersection_raw!$G$2)),1,FALSE) &gt; -1, 1, 0),0)"),0.0)</f>
        <v>0</v>
      </c>
      <c r="L43" s="4">
        <f>IFERROR(__xludf.DUMMYFUNCTION("IFERROR(IF(VLOOKUP($A43,filter(filter(INDIRECT($B$1,FALSE),(INDIRECT($B$1))=L$2),(INDIRECT($C$1) = intersection_raw!$G$2)),1,FALSE) &gt; -1, 1, 0),0)"),0.0)</f>
        <v>0</v>
      </c>
      <c r="M43" s="4">
        <f>IFERROR(__xludf.DUMMYFUNCTION("IFERROR(IF(VLOOKUP($A43,filter(filter(INDIRECT($B$1,FALSE),(INDIRECT($B$1))=M$2),(INDIRECT($C$1) = intersection_raw!$G$2)),1,FALSE) &gt; -1, 1, 0),0)"),0.0)</f>
        <v>0</v>
      </c>
      <c r="S43" s="5"/>
      <c r="Z43" s="5"/>
      <c r="AA43" s="5"/>
      <c r="AB43" s="5"/>
    </row>
    <row r="44">
      <c r="A44" s="1">
        <f>living_houses_raw!B43</f>
        <v>41</v>
      </c>
      <c r="B44" s="4">
        <f>IFERROR(__xludf.DUMMYFUNCTION("IFERROR(IF(VLOOKUP($A44,filter(filter(INDIRECT($B$1,FALSE),(INDIRECT($B$1))=B$2),(INDIRECT($C$1) = intersection_raw!$G$2)),1,FALSE) &gt; -1, 1, 0),0)"),0.0)</f>
        <v>0</v>
      </c>
      <c r="C44" s="4">
        <f>IFERROR(__xludf.DUMMYFUNCTION("IFERROR(IF(VLOOKUP($A44,filter(filter(INDIRECT($B$1,FALSE),(INDIRECT($B$1))=C$2),(INDIRECT($C$1) = intersection_raw!$G$2)),1,FALSE) &gt; -1, 1, 0),0)"),0.0)</f>
        <v>0</v>
      </c>
      <c r="D44" s="4">
        <f>IFERROR(__xludf.DUMMYFUNCTION("IFERROR(IF(VLOOKUP($A44,filter(filter(INDIRECT($B$1,FALSE),(INDIRECT($B$1))=D$2),(INDIRECT($C$1) = intersection_raw!$G$2)),1,FALSE) &gt; -1, 1, 0),0)"),0.0)</f>
        <v>0</v>
      </c>
      <c r="E44" s="4">
        <f>IFERROR(__xludf.DUMMYFUNCTION("IFERROR(IF(VLOOKUP($A44,filter(filter(INDIRECT($B$1,FALSE),(INDIRECT($B$1))=E$2),(INDIRECT($C$1) = intersection_raw!$G$2)),1,FALSE) &gt; -1, 1, 0),0)"),0.0)</f>
        <v>0</v>
      </c>
      <c r="F44" s="4">
        <f>IFERROR(__xludf.DUMMYFUNCTION("IFERROR(IF(VLOOKUP($A44,filter(filter(INDIRECT($B$1,FALSE),(INDIRECT($B$1))=F$2),(INDIRECT($C$1) = intersection_raw!$G$2)),1,FALSE) &gt; -1, 1, 0),0)"),0.0)</f>
        <v>0</v>
      </c>
      <c r="G44" s="4">
        <f>IFERROR(__xludf.DUMMYFUNCTION("IFERROR(IF(VLOOKUP($A44,filter(filter(INDIRECT($B$1,FALSE),(INDIRECT($B$1))=G$2),(INDIRECT($C$1) = intersection_raw!$G$2)),1,FALSE) &gt; -1, 1, 0),0)"),0.0)</f>
        <v>0</v>
      </c>
      <c r="H44" s="4">
        <f>IFERROR(__xludf.DUMMYFUNCTION("IFERROR(IF(VLOOKUP($A44,filter(filter(INDIRECT($B$1,FALSE),(INDIRECT($B$1))=H$2),(INDIRECT($C$1) = intersection_raw!$G$2)),1,FALSE) &gt; -1, 1, 0),0)"),1.0)</f>
        <v>1</v>
      </c>
      <c r="I44" s="4">
        <f>IFERROR(__xludf.DUMMYFUNCTION("IFERROR(IF(VLOOKUP($A44,filter(filter(INDIRECT($B$1,FALSE),(INDIRECT($B$1))=I$2),(INDIRECT($C$1) = intersection_raw!$G$2)),1,FALSE) &gt; -1, 1, 0),0)"),0.0)</f>
        <v>0</v>
      </c>
      <c r="J44" s="4">
        <f>IFERROR(__xludf.DUMMYFUNCTION("IFERROR(IF(VLOOKUP($A44,filter(filter(INDIRECT($B$1,FALSE),(INDIRECT($B$1))=J$2),(INDIRECT($C$1) = intersection_raw!$G$2)),1,FALSE) &gt; -1, 1, 0),0)"),1.0)</f>
        <v>1</v>
      </c>
      <c r="K44" s="4">
        <f>IFERROR(__xludf.DUMMYFUNCTION("IFERROR(IF(VLOOKUP($A44,filter(filter(INDIRECT($B$1,FALSE),(INDIRECT($B$1))=K$2),(INDIRECT($C$1) = intersection_raw!$G$2)),1,FALSE) &gt; -1, 1, 0),0)"),0.0)</f>
        <v>0</v>
      </c>
      <c r="L44" s="4">
        <f>IFERROR(__xludf.DUMMYFUNCTION("IFERROR(IF(VLOOKUP($A44,filter(filter(INDIRECT($B$1,FALSE),(INDIRECT($B$1))=L$2),(INDIRECT($C$1) = intersection_raw!$G$2)),1,FALSE) &gt; -1, 1, 0),0)"),0.0)</f>
        <v>0</v>
      </c>
      <c r="M44" s="4">
        <f>IFERROR(__xludf.DUMMYFUNCTION("IFERROR(IF(VLOOKUP($A44,filter(filter(INDIRECT($B$1,FALSE),(INDIRECT($B$1))=M$2),(INDIRECT($C$1) = intersection_raw!$G$2)),1,FALSE) &gt; -1, 1, 0),0)"),0.0)</f>
        <v>0</v>
      </c>
      <c r="S44" s="5"/>
      <c r="Z44" s="5"/>
      <c r="AA44" s="5"/>
      <c r="AB44" s="5"/>
    </row>
    <row r="45">
      <c r="A45" s="1">
        <f>living_houses_raw!B44</f>
        <v>42</v>
      </c>
      <c r="B45" s="4">
        <f>IFERROR(__xludf.DUMMYFUNCTION("IFERROR(IF(VLOOKUP($A45,filter(filter(INDIRECT($B$1,FALSE),(INDIRECT($B$1))=B$2),(INDIRECT($C$1) = intersection_raw!$G$2)),1,FALSE) &gt; -1, 1, 0),0)"),0.0)</f>
        <v>0</v>
      </c>
      <c r="C45" s="4">
        <f>IFERROR(__xludf.DUMMYFUNCTION("IFERROR(IF(VLOOKUP($A45,filter(filter(INDIRECT($B$1,FALSE),(INDIRECT($B$1))=C$2),(INDIRECT($C$1) = intersection_raw!$G$2)),1,FALSE) &gt; -1, 1, 0),0)"),0.0)</f>
        <v>0</v>
      </c>
      <c r="D45" s="4">
        <f>IFERROR(__xludf.DUMMYFUNCTION("IFERROR(IF(VLOOKUP($A45,filter(filter(INDIRECT($B$1,FALSE),(INDIRECT($B$1))=D$2),(INDIRECT($C$1) = intersection_raw!$G$2)),1,FALSE) &gt; -1, 1, 0),0)"),0.0)</f>
        <v>0</v>
      </c>
      <c r="E45" s="4">
        <f>IFERROR(__xludf.DUMMYFUNCTION("IFERROR(IF(VLOOKUP($A45,filter(filter(INDIRECT($B$1,FALSE),(INDIRECT($B$1))=E$2),(INDIRECT($C$1) = intersection_raw!$G$2)),1,FALSE) &gt; -1, 1, 0),0)"),0.0)</f>
        <v>0</v>
      </c>
      <c r="F45" s="4">
        <f>IFERROR(__xludf.DUMMYFUNCTION("IFERROR(IF(VLOOKUP($A45,filter(filter(INDIRECT($B$1,FALSE),(INDIRECT($B$1))=F$2),(INDIRECT($C$1) = intersection_raw!$G$2)),1,FALSE) &gt; -1, 1, 0),0)"),0.0)</f>
        <v>0</v>
      </c>
      <c r="G45" s="4">
        <f>IFERROR(__xludf.DUMMYFUNCTION("IFERROR(IF(VLOOKUP($A45,filter(filter(INDIRECT($B$1,FALSE),(INDIRECT($B$1))=G$2),(INDIRECT($C$1) = intersection_raw!$G$2)),1,FALSE) &gt; -1, 1, 0),0)"),0.0)</f>
        <v>0</v>
      </c>
      <c r="H45" s="4">
        <f>IFERROR(__xludf.DUMMYFUNCTION("IFERROR(IF(VLOOKUP($A45,filter(filter(INDIRECT($B$1,FALSE),(INDIRECT($B$1))=H$2),(INDIRECT($C$1) = intersection_raw!$G$2)),1,FALSE) &gt; -1, 1, 0),0)"),1.0)</f>
        <v>1</v>
      </c>
      <c r="I45" s="4">
        <f>IFERROR(__xludf.DUMMYFUNCTION("IFERROR(IF(VLOOKUP($A45,filter(filter(INDIRECT($B$1,FALSE),(INDIRECT($B$1))=I$2),(INDIRECT($C$1) = intersection_raw!$G$2)),1,FALSE) &gt; -1, 1, 0),0)"),0.0)</f>
        <v>0</v>
      </c>
      <c r="J45" s="4">
        <f>IFERROR(__xludf.DUMMYFUNCTION("IFERROR(IF(VLOOKUP($A45,filter(filter(INDIRECT($B$1,FALSE),(INDIRECT($B$1))=J$2),(INDIRECT($C$1) = intersection_raw!$G$2)),1,FALSE) &gt; -1, 1, 0),0)"),1.0)</f>
        <v>1</v>
      </c>
      <c r="K45" s="4">
        <f>IFERROR(__xludf.DUMMYFUNCTION("IFERROR(IF(VLOOKUP($A45,filter(filter(INDIRECT($B$1,FALSE),(INDIRECT($B$1))=K$2),(INDIRECT($C$1) = intersection_raw!$G$2)),1,FALSE) &gt; -1, 1, 0),0)"),0.0)</f>
        <v>0</v>
      </c>
      <c r="L45" s="4">
        <f>IFERROR(__xludf.DUMMYFUNCTION("IFERROR(IF(VLOOKUP($A45,filter(filter(INDIRECT($B$1,FALSE),(INDIRECT($B$1))=L$2),(INDIRECT($C$1) = intersection_raw!$G$2)),1,FALSE) &gt; -1, 1, 0),0)"),0.0)</f>
        <v>0</v>
      </c>
      <c r="M45" s="4">
        <f>IFERROR(__xludf.DUMMYFUNCTION("IFERROR(IF(VLOOKUP($A45,filter(filter(INDIRECT($B$1,FALSE),(INDIRECT($B$1))=M$2),(INDIRECT($C$1) = intersection_raw!$G$2)),1,FALSE) &gt; -1, 1, 0),0)"),0.0)</f>
        <v>0</v>
      </c>
      <c r="S45" s="5"/>
      <c r="Z45" s="5"/>
      <c r="AA45" s="5"/>
      <c r="AB45" s="5"/>
    </row>
    <row r="46">
      <c r="A46" s="1">
        <f>living_houses_raw!B45</f>
        <v>43</v>
      </c>
      <c r="B46" s="4">
        <f>IFERROR(__xludf.DUMMYFUNCTION("IFERROR(IF(VLOOKUP($A46,filter(filter(INDIRECT($B$1,FALSE),(INDIRECT($B$1))=B$2),(INDIRECT($C$1) = intersection_raw!$G$2)),1,FALSE) &gt; -1, 1, 0),0)"),0.0)</f>
        <v>0</v>
      </c>
      <c r="C46" s="4">
        <f>IFERROR(__xludf.DUMMYFUNCTION("IFERROR(IF(VLOOKUP($A46,filter(filter(INDIRECT($B$1,FALSE),(INDIRECT($B$1))=C$2),(INDIRECT($C$1) = intersection_raw!$G$2)),1,FALSE) &gt; -1, 1, 0),0)"),0.0)</f>
        <v>0</v>
      </c>
      <c r="D46" s="4">
        <f>IFERROR(__xludf.DUMMYFUNCTION("IFERROR(IF(VLOOKUP($A46,filter(filter(INDIRECT($B$1,FALSE),(INDIRECT($B$1))=D$2),(INDIRECT($C$1) = intersection_raw!$G$2)),1,FALSE) &gt; -1, 1, 0),0)"),0.0)</f>
        <v>0</v>
      </c>
      <c r="E46" s="4">
        <f>IFERROR(__xludf.DUMMYFUNCTION("IFERROR(IF(VLOOKUP($A46,filter(filter(INDIRECT($B$1,FALSE),(INDIRECT($B$1))=E$2),(INDIRECT($C$1) = intersection_raw!$G$2)),1,FALSE) &gt; -1, 1, 0),0)"),0.0)</f>
        <v>0</v>
      </c>
      <c r="F46" s="4">
        <f>IFERROR(__xludf.DUMMYFUNCTION("IFERROR(IF(VLOOKUP($A46,filter(filter(INDIRECT($B$1,FALSE),(INDIRECT($B$1))=F$2),(INDIRECT($C$1) = intersection_raw!$G$2)),1,FALSE) &gt; -1, 1, 0),0)"),0.0)</f>
        <v>0</v>
      </c>
      <c r="G46" s="4">
        <f>IFERROR(__xludf.DUMMYFUNCTION("IFERROR(IF(VLOOKUP($A46,filter(filter(INDIRECT($B$1,FALSE),(INDIRECT($B$1))=G$2),(INDIRECT($C$1) = intersection_raw!$G$2)),1,FALSE) &gt; -1, 1, 0),0)"),0.0)</f>
        <v>0</v>
      </c>
      <c r="H46" s="4">
        <f>IFERROR(__xludf.DUMMYFUNCTION("IFERROR(IF(VLOOKUP($A46,filter(filter(INDIRECT($B$1,FALSE),(INDIRECT($B$1))=H$2),(INDIRECT($C$1) = intersection_raw!$G$2)),1,FALSE) &gt; -1, 1, 0),0)"),0.0)</f>
        <v>0</v>
      </c>
      <c r="I46" s="4">
        <f>IFERROR(__xludf.DUMMYFUNCTION("IFERROR(IF(VLOOKUP($A46,filter(filter(INDIRECT($B$1,FALSE),(INDIRECT($B$1))=I$2),(INDIRECT($C$1) = intersection_raw!$G$2)),1,FALSE) &gt; -1, 1, 0),0)"),0.0)</f>
        <v>0</v>
      </c>
      <c r="J46" s="4">
        <f>IFERROR(__xludf.DUMMYFUNCTION("IFERROR(IF(VLOOKUP($A46,filter(filter(INDIRECT($B$1,FALSE),(INDIRECT($B$1))=J$2),(INDIRECT($C$1) = intersection_raw!$G$2)),1,FALSE) &gt; -1, 1, 0),0)"),0.0)</f>
        <v>0</v>
      </c>
      <c r="K46" s="4">
        <f>IFERROR(__xludf.DUMMYFUNCTION("IFERROR(IF(VLOOKUP($A46,filter(filter(INDIRECT($B$1,FALSE),(INDIRECT($B$1))=K$2),(INDIRECT($C$1) = intersection_raw!$G$2)),1,FALSE) &gt; -1, 1, 0),0)"),1.0)</f>
        <v>1</v>
      </c>
      <c r="L46" s="4">
        <f>IFERROR(__xludf.DUMMYFUNCTION("IFERROR(IF(VLOOKUP($A46,filter(filter(INDIRECT($B$1,FALSE),(INDIRECT($B$1))=L$2),(INDIRECT($C$1) = intersection_raw!$G$2)),1,FALSE) &gt; -1, 1, 0),0)"),0.0)</f>
        <v>0</v>
      </c>
      <c r="M46" s="4">
        <f>IFERROR(__xludf.DUMMYFUNCTION("IFERROR(IF(VLOOKUP($A46,filter(filter(INDIRECT($B$1,FALSE),(INDIRECT($B$1))=M$2),(INDIRECT($C$1) = intersection_raw!$G$2)),1,FALSE) &gt; -1, 1, 0),0)"),0.0)</f>
        <v>0</v>
      </c>
      <c r="S46" s="5"/>
      <c r="Z46" s="5"/>
      <c r="AA46" s="5"/>
      <c r="AB46" s="5"/>
    </row>
    <row r="47">
      <c r="A47" s="1">
        <f>living_houses_raw!B46</f>
        <v>44</v>
      </c>
      <c r="B47" s="4">
        <f>IFERROR(__xludf.DUMMYFUNCTION("IFERROR(IF(VLOOKUP($A47,filter(filter(INDIRECT($B$1,FALSE),(INDIRECT($B$1))=B$2),(INDIRECT($C$1) = intersection_raw!$G$2)),1,FALSE) &gt; -1, 1, 0),0)"),0.0)</f>
        <v>0</v>
      </c>
      <c r="C47" s="4">
        <f>IFERROR(__xludf.DUMMYFUNCTION("IFERROR(IF(VLOOKUP($A47,filter(filter(INDIRECT($B$1,FALSE),(INDIRECT($B$1))=C$2),(INDIRECT($C$1) = intersection_raw!$G$2)),1,FALSE) &gt; -1, 1, 0),0)"),0.0)</f>
        <v>0</v>
      </c>
      <c r="D47" s="4">
        <f>IFERROR(__xludf.DUMMYFUNCTION("IFERROR(IF(VLOOKUP($A47,filter(filter(INDIRECT($B$1,FALSE),(INDIRECT($B$1))=D$2),(INDIRECT($C$1) = intersection_raw!$G$2)),1,FALSE) &gt; -1, 1, 0),0)"),0.0)</f>
        <v>0</v>
      </c>
      <c r="E47" s="4">
        <f>IFERROR(__xludf.DUMMYFUNCTION("IFERROR(IF(VLOOKUP($A47,filter(filter(INDIRECT($B$1,FALSE),(INDIRECT($B$1))=E$2),(INDIRECT($C$1) = intersection_raw!$G$2)),1,FALSE) &gt; -1, 1, 0),0)"),0.0)</f>
        <v>0</v>
      </c>
      <c r="F47" s="4">
        <f>IFERROR(__xludf.DUMMYFUNCTION("IFERROR(IF(VLOOKUP($A47,filter(filter(INDIRECT($B$1,FALSE),(INDIRECT($B$1))=F$2),(INDIRECT($C$1) = intersection_raw!$G$2)),1,FALSE) &gt; -1, 1, 0),0)"),0.0)</f>
        <v>0</v>
      </c>
      <c r="G47" s="4">
        <f>IFERROR(__xludf.DUMMYFUNCTION("IFERROR(IF(VLOOKUP($A47,filter(filter(INDIRECT($B$1,FALSE),(INDIRECT($B$1))=G$2),(INDIRECT($C$1) = intersection_raw!$G$2)),1,FALSE) &gt; -1, 1, 0),0)"),0.0)</f>
        <v>0</v>
      </c>
      <c r="H47" s="4">
        <f>IFERROR(__xludf.DUMMYFUNCTION("IFERROR(IF(VLOOKUP($A47,filter(filter(INDIRECT($B$1,FALSE),(INDIRECT($B$1))=H$2),(INDIRECT($C$1) = intersection_raw!$G$2)),1,FALSE) &gt; -1, 1, 0),0)"),0.0)</f>
        <v>0</v>
      </c>
      <c r="I47" s="4">
        <f>IFERROR(__xludf.DUMMYFUNCTION("IFERROR(IF(VLOOKUP($A47,filter(filter(INDIRECT($B$1,FALSE),(INDIRECT($B$1))=I$2),(INDIRECT($C$1) = intersection_raw!$G$2)),1,FALSE) &gt; -1, 1, 0),0)"),0.0)</f>
        <v>0</v>
      </c>
      <c r="J47" s="4">
        <f>IFERROR(__xludf.DUMMYFUNCTION("IFERROR(IF(VLOOKUP($A47,filter(filter(INDIRECT($B$1,FALSE),(INDIRECT($B$1))=J$2),(INDIRECT($C$1) = intersection_raw!$G$2)),1,FALSE) &gt; -1, 1, 0),0)"),1.0)</f>
        <v>1</v>
      </c>
      <c r="K47" s="4">
        <f>IFERROR(__xludf.DUMMYFUNCTION("IFERROR(IF(VLOOKUP($A47,filter(filter(INDIRECT($B$1,FALSE),(INDIRECT($B$1))=K$2),(INDIRECT($C$1) = intersection_raw!$G$2)),1,FALSE) &gt; -1, 1, 0),0)"),1.0)</f>
        <v>1</v>
      </c>
      <c r="L47" s="4">
        <f>IFERROR(__xludf.DUMMYFUNCTION("IFERROR(IF(VLOOKUP($A47,filter(filter(INDIRECT($B$1,FALSE),(INDIRECT($B$1))=L$2),(INDIRECT($C$1) = intersection_raw!$G$2)),1,FALSE) &gt; -1, 1, 0),0)"),0.0)</f>
        <v>0</v>
      </c>
      <c r="M47" s="4">
        <f>IFERROR(__xludf.DUMMYFUNCTION("IFERROR(IF(VLOOKUP($A47,filter(filter(INDIRECT($B$1,FALSE),(INDIRECT($B$1))=M$2),(INDIRECT($C$1) = intersection_raw!$G$2)),1,FALSE) &gt; -1, 1, 0),0)"),0.0)</f>
        <v>0</v>
      </c>
      <c r="S47" s="5"/>
      <c r="Z47" s="5"/>
      <c r="AA47" s="5"/>
      <c r="AB47" s="5"/>
    </row>
    <row r="48">
      <c r="A48" s="1">
        <f>living_houses_raw!B47</f>
        <v>45</v>
      </c>
      <c r="B48" s="4">
        <f>IFERROR(__xludf.DUMMYFUNCTION("IFERROR(IF(VLOOKUP($A48,filter(filter(INDIRECT($B$1,FALSE),(INDIRECT($B$1))=B$2),(INDIRECT($C$1) = intersection_raw!$G$2)),1,FALSE) &gt; -1, 1, 0),0)"),0.0)</f>
        <v>0</v>
      </c>
      <c r="C48" s="4">
        <f>IFERROR(__xludf.DUMMYFUNCTION("IFERROR(IF(VLOOKUP($A48,filter(filter(INDIRECT($B$1,FALSE),(INDIRECT($B$1))=C$2),(INDIRECT($C$1) = intersection_raw!$G$2)),1,FALSE) &gt; -1, 1, 0),0)"),0.0)</f>
        <v>0</v>
      </c>
      <c r="D48" s="4">
        <f>IFERROR(__xludf.DUMMYFUNCTION("IFERROR(IF(VLOOKUP($A48,filter(filter(INDIRECT($B$1,FALSE),(INDIRECT($B$1))=D$2),(INDIRECT($C$1) = intersection_raw!$G$2)),1,FALSE) &gt; -1, 1, 0),0)"),0.0)</f>
        <v>0</v>
      </c>
      <c r="E48" s="4">
        <f>IFERROR(__xludf.DUMMYFUNCTION("IFERROR(IF(VLOOKUP($A48,filter(filter(INDIRECT($B$1,FALSE),(INDIRECT($B$1))=E$2),(INDIRECT($C$1) = intersection_raw!$G$2)),1,FALSE) &gt; -1, 1, 0),0)"),0.0)</f>
        <v>0</v>
      </c>
      <c r="F48" s="4">
        <f>IFERROR(__xludf.DUMMYFUNCTION("IFERROR(IF(VLOOKUP($A48,filter(filter(INDIRECT($B$1,FALSE),(INDIRECT($B$1))=F$2),(INDIRECT($C$1) = intersection_raw!$G$2)),1,FALSE) &gt; -1, 1, 0),0)"),0.0)</f>
        <v>0</v>
      </c>
      <c r="G48" s="4">
        <f>IFERROR(__xludf.DUMMYFUNCTION("IFERROR(IF(VLOOKUP($A48,filter(filter(INDIRECT($B$1,FALSE),(INDIRECT($B$1))=G$2),(INDIRECT($C$1) = intersection_raw!$G$2)),1,FALSE) &gt; -1, 1, 0),0)"),0.0)</f>
        <v>0</v>
      </c>
      <c r="H48" s="4">
        <f>IFERROR(__xludf.DUMMYFUNCTION("IFERROR(IF(VLOOKUP($A48,filter(filter(INDIRECT($B$1,FALSE),(INDIRECT($B$1))=H$2),(INDIRECT($C$1) = intersection_raw!$G$2)),1,FALSE) &gt; -1, 1, 0),0)"),0.0)</f>
        <v>0</v>
      </c>
      <c r="I48" s="4">
        <f>IFERROR(__xludf.DUMMYFUNCTION("IFERROR(IF(VLOOKUP($A48,filter(filter(INDIRECT($B$1,FALSE),(INDIRECT($B$1))=I$2),(INDIRECT($C$1) = intersection_raw!$G$2)),1,FALSE) &gt; -1, 1, 0),0)"),0.0)</f>
        <v>0</v>
      </c>
      <c r="J48" s="4">
        <f>IFERROR(__xludf.DUMMYFUNCTION("IFERROR(IF(VLOOKUP($A48,filter(filter(INDIRECT($B$1,FALSE),(INDIRECT($B$1))=J$2),(INDIRECT($C$1) = intersection_raw!$G$2)),1,FALSE) &gt; -1, 1, 0),0)"),0.0)</f>
        <v>0</v>
      </c>
      <c r="K48" s="4">
        <f>IFERROR(__xludf.DUMMYFUNCTION("IFERROR(IF(VLOOKUP($A48,filter(filter(INDIRECT($B$1,FALSE),(INDIRECT($B$1))=K$2),(INDIRECT($C$1) = intersection_raw!$G$2)),1,FALSE) &gt; -1, 1, 0),0)"),0.0)</f>
        <v>0</v>
      </c>
      <c r="L48" s="4">
        <f>IFERROR(__xludf.DUMMYFUNCTION("IFERROR(IF(VLOOKUP($A48,filter(filter(INDIRECT($B$1,FALSE),(INDIRECT($B$1))=L$2),(INDIRECT($C$1) = intersection_raw!$G$2)),1,FALSE) &gt; -1, 1, 0),0)"),0.0)</f>
        <v>0</v>
      </c>
      <c r="M48" s="4">
        <f>IFERROR(__xludf.DUMMYFUNCTION("IFERROR(IF(VLOOKUP($A48,filter(filter(INDIRECT($B$1,FALSE),(INDIRECT($B$1))=M$2),(INDIRECT($C$1) = intersection_raw!$G$2)),1,FALSE) &gt; -1, 1, 0),0)"),0.0)</f>
        <v>0</v>
      </c>
      <c r="S48" s="5"/>
      <c r="Z48" s="5"/>
      <c r="AA48" s="5"/>
      <c r="AB48" s="5"/>
    </row>
    <row r="49">
      <c r="A49" s="1">
        <f>living_houses_raw!B48</f>
        <v>49</v>
      </c>
      <c r="B49" s="4">
        <f>IFERROR(__xludf.DUMMYFUNCTION("IFERROR(IF(VLOOKUP($A49,filter(filter(INDIRECT($B$1,FALSE),(INDIRECT($B$1))=B$2),(INDIRECT($C$1) = intersection_raw!$G$2)),1,FALSE) &gt; -1, 1, 0),0)"),0.0)</f>
        <v>0</v>
      </c>
      <c r="C49" s="4">
        <f>IFERROR(__xludf.DUMMYFUNCTION("IFERROR(IF(VLOOKUP($A49,filter(filter(INDIRECT($B$1,FALSE),(INDIRECT($B$1))=C$2),(INDIRECT($C$1) = intersection_raw!$G$2)),1,FALSE) &gt; -1, 1, 0),0)"),0.0)</f>
        <v>0</v>
      </c>
      <c r="D49" s="4">
        <f>IFERROR(__xludf.DUMMYFUNCTION("IFERROR(IF(VLOOKUP($A49,filter(filter(INDIRECT($B$1,FALSE),(INDIRECT($B$1))=D$2),(INDIRECT($C$1) = intersection_raw!$G$2)),1,FALSE) &gt; -1, 1, 0),0)"),0.0)</f>
        <v>0</v>
      </c>
      <c r="E49" s="4">
        <f>IFERROR(__xludf.DUMMYFUNCTION("IFERROR(IF(VLOOKUP($A49,filter(filter(INDIRECT($B$1,FALSE),(INDIRECT($B$1))=E$2),(INDIRECT($C$1) = intersection_raw!$G$2)),1,FALSE) &gt; -1, 1, 0),0)"),0.0)</f>
        <v>0</v>
      </c>
      <c r="F49" s="4">
        <f>IFERROR(__xludf.DUMMYFUNCTION("IFERROR(IF(VLOOKUP($A49,filter(filter(INDIRECT($B$1,FALSE),(INDIRECT($B$1))=F$2),(INDIRECT($C$1) = intersection_raw!$G$2)),1,FALSE) &gt; -1, 1, 0),0)"),0.0)</f>
        <v>0</v>
      </c>
      <c r="G49" s="4">
        <f>IFERROR(__xludf.DUMMYFUNCTION("IFERROR(IF(VLOOKUP($A49,filter(filter(INDIRECT($B$1,FALSE),(INDIRECT($B$1))=G$2),(INDIRECT($C$1) = intersection_raw!$G$2)),1,FALSE) &gt; -1, 1, 0),0)"),0.0)</f>
        <v>0</v>
      </c>
      <c r="H49" s="4">
        <f>IFERROR(__xludf.DUMMYFUNCTION("IFERROR(IF(VLOOKUP($A49,filter(filter(INDIRECT($B$1,FALSE),(INDIRECT($B$1))=H$2),(INDIRECT($C$1) = intersection_raw!$G$2)),1,FALSE) &gt; -1, 1, 0),0)"),0.0)</f>
        <v>0</v>
      </c>
      <c r="I49" s="4">
        <f>IFERROR(__xludf.DUMMYFUNCTION("IFERROR(IF(VLOOKUP($A49,filter(filter(INDIRECT($B$1,FALSE),(INDIRECT($B$1))=I$2),(INDIRECT($C$1) = intersection_raw!$G$2)),1,FALSE) &gt; -1, 1, 0),0)"),0.0)</f>
        <v>0</v>
      </c>
      <c r="J49" s="4">
        <f>IFERROR(__xludf.DUMMYFUNCTION("IFERROR(IF(VLOOKUP($A49,filter(filter(INDIRECT($B$1,FALSE),(INDIRECT($B$1))=J$2),(INDIRECT($C$1) = intersection_raw!$G$2)),1,FALSE) &gt; -1, 1, 0),0)"),1.0)</f>
        <v>1</v>
      </c>
      <c r="K49" s="4">
        <f>IFERROR(__xludf.DUMMYFUNCTION("IFERROR(IF(VLOOKUP($A49,filter(filter(INDIRECT($B$1,FALSE),(INDIRECT($B$1))=K$2),(INDIRECT($C$1) = intersection_raw!$G$2)),1,FALSE) &gt; -1, 1, 0),0)"),0.0)</f>
        <v>0</v>
      </c>
      <c r="L49" s="4">
        <f>IFERROR(__xludf.DUMMYFUNCTION("IFERROR(IF(VLOOKUP($A49,filter(filter(INDIRECT($B$1,FALSE),(INDIRECT($B$1))=L$2),(INDIRECT($C$1) = intersection_raw!$G$2)),1,FALSE) &gt; -1, 1, 0),0)"),0.0)</f>
        <v>0</v>
      </c>
      <c r="M49" s="4">
        <f>IFERROR(__xludf.DUMMYFUNCTION("IFERROR(IF(VLOOKUP($A49,filter(filter(INDIRECT($B$1,FALSE),(INDIRECT($B$1))=M$2),(INDIRECT($C$1) = intersection_raw!$G$2)),1,FALSE) &gt; -1, 1, 0),0)"),0.0)</f>
        <v>0</v>
      </c>
      <c r="S49" s="5"/>
      <c r="Z49" s="5"/>
      <c r="AA49" s="5"/>
      <c r="AB49" s="5"/>
    </row>
    <row r="50">
      <c r="A50" s="1">
        <f>living_houses_raw!B49</f>
        <v>50</v>
      </c>
      <c r="B50" s="4">
        <f>IFERROR(__xludf.DUMMYFUNCTION("IFERROR(IF(VLOOKUP($A50,filter(filter(INDIRECT($B$1,FALSE),(INDIRECT($B$1))=B$2),(INDIRECT($C$1) = intersection_raw!$G$2)),1,FALSE) &gt; -1, 1, 0),0)"),0.0)</f>
        <v>0</v>
      </c>
      <c r="C50" s="4">
        <f>IFERROR(__xludf.DUMMYFUNCTION("IFERROR(IF(VLOOKUP($A50,filter(filter(INDIRECT($B$1,FALSE),(INDIRECT($B$1))=C$2),(INDIRECT($C$1) = intersection_raw!$G$2)),1,FALSE) &gt; -1, 1, 0),0)"),0.0)</f>
        <v>0</v>
      </c>
      <c r="D50" s="4">
        <f>IFERROR(__xludf.DUMMYFUNCTION("IFERROR(IF(VLOOKUP($A50,filter(filter(INDIRECT($B$1,FALSE),(INDIRECT($B$1))=D$2),(INDIRECT($C$1) = intersection_raw!$G$2)),1,FALSE) &gt; -1, 1, 0),0)"),0.0)</f>
        <v>0</v>
      </c>
      <c r="E50" s="4">
        <f>IFERROR(__xludf.DUMMYFUNCTION("IFERROR(IF(VLOOKUP($A50,filter(filter(INDIRECT($B$1,FALSE),(INDIRECT($B$1))=E$2),(INDIRECT($C$1) = intersection_raw!$G$2)),1,FALSE) &gt; -1, 1, 0),0)"),0.0)</f>
        <v>0</v>
      </c>
      <c r="F50" s="4">
        <f>IFERROR(__xludf.DUMMYFUNCTION("IFERROR(IF(VLOOKUP($A50,filter(filter(INDIRECT($B$1,FALSE),(INDIRECT($B$1))=F$2),(INDIRECT($C$1) = intersection_raw!$G$2)),1,FALSE) &gt; -1, 1, 0),0)"),0.0)</f>
        <v>0</v>
      </c>
      <c r="G50" s="4">
        <f>IFERROR(__xludf.DUMMYFUNCTION("IFERROR(IF(VLOOKUP($A50,filter(filter(INDIRECT($B$1,FALSE),(INDIRECT($B$1))=G$2),(INDIRECT($C$1) = intersection_raw!$G$2)),1,FALSE) &gt; -1, 1, 0),0)"),0.0)</f>
        <v>0</v>
      </c>
      <c r="H50" s="4">
        <f>IFERROR(__xludf.DUMMYFUNCTION("IFERROR(IF(VLOOKUP($A50,filter(filter(INDIRECT($B$1,FALSE),(INDIRECT($B$1))=H$2),(INDIRECT($C$1) = intersection_raw!$G$2)),1,FALSE) &gt; -1, 1, 0),0)"),0.0)</f>
        <v>0</v>
      </c>
      <c r="I50" s="4">
        <f>IFERROR(__xludf.DUMMYFUNCTION("IFERROR(IF(VLOOKUP($A50,filter(filter(INDIRECT($B$1,FALSE),(INDIRECT($B$1))=I$2),(INDIRECT($C$1) = intersection_raw!$G$2)),1,FALSE) &gt; -1, 1, 0),0)"),0.0)</f>
        <v>0</v>
      </c>
      <c r="J50" s="4">
        <f>IFERROR(__xludf.DUMMYFUNCTION("IFERROR(IF(VLOOKUP($A50,filter(filter(INDIRECT($B$1,FALSE),(INDIRECT($B$1))=J$2),(INDIRECT($C$1) = intersection_raw!$G$2)),1,FALSE) &gt; -1, 1, 0),0)"),1.0)</f>
        <v>1</v>
      </c>
      <c r="K50" s="4">
        <f>IFERROR(__xludf.DUMMYFUNCTION("IFERROR(IF(VLOOKUP($A50,filter(filter(INDIRECT($B$1,FALSE),(INDIRECT($B$1))=K$2),(INDIRECT($C$1) = intersection_raw!$G$2)),1,FALSE) &gt; -1, 1, 0),0)"),0.0)</f>
        <v>0</v>
      </c>
      <c r="L50" s="4">
        <f>IFERROR(__xludf.DUMMYFUNCTION("IFERROR(IF(VLOOKUP($A50,filter(filter(INDIRECT($B$1,FALSE),(INDIRECT($B$1))=L$2),(INDIRECT($C$1) = intersection_raw!$G$2)),1,FALSE) &gt; -1, 1, 0),0)"),0.0)</f>
        <v>0</v>
      </c>
      <c r="M50" s="4">
        <f>IFERROR(__xludf.DUMMYFUNCTION("IFERROR(IF(VLOOKUP($A50,filter(filter(INDIRECT($B$1,FALSE),(INDIRECT($B$1))=M$2),(INDIRECT($C$1) = intersection_raw!$G$2)),1,FALSE) &gt; -1, 1, 0),0)"),0.0)</f>
        <v>0</v>
      </c>
      <c r="S50" s="5"/>
      <c r="Z50" s="5"/>
      <c r="AA50" s="5"/>
      <c r="AB50" s="5"/>
    </row>
    <row r="51">
      <c r="A51" s="1">
        <f>living_houses_raw!B50</f>
        <v>51</v>
      </c>
      <c r="B51" s="4">
        <f>IFERROR(__xludf.DUMMYFUNCTION("IFERROR(IF(VLOOKUP($A51,filter(filter(INDIRECT($B$1,FALSE),(INDIRECT($B$1))=B$2),(INDIRECT($C$1) = intersection_raw!$G$2)),1,FALSE) &gt; -1, 1, 0),0)"),0.0)</f>
        <v>0</v>
      </c>
      <c r="C51" s="4">
        <f>IFERROR(__xludf.DUMMYFUNCTION("IFERROR(IF(VLOOKUP($A51,filter(filter(INDIRECT($B$1,FALSE),(INDIRECT($B$1))=C$2),(INDIRECT($C$1) = intersection_raw!$G$2)),1,FALSE) &gt; -1, 1, 0),0)"),0.0)</f>
        <v>0</v>
      </c>
      <c r="D51" s="4">
        <f>IFERROR(__xludf.DUMMYFUNCTION("IFERROR(IF(VLOOKUP($A51,filter(filter(INDIRECT($B$1,FALSE),(INDIRECT($B$1))=D$2),(INDIRECT($C$1) = intersection_raw!$G$2)),1,FALSE) &gt; -1, 1, 0),0)"),0.0)</f>
        <v>0</v>
      </c>
      <c r="E51" s="4">
        <f>IFERROR(__xludf.DUMMYFUNCTION("IFERROR(IF(VLOOKUP($A51,filter(filter(INDIRECT($B$1,FALSE),(INDIRECT($B$1))=E$2),(INDIRECT($C$1) = intersection_raw!$G$2)),1,FALSE) &gt; -1, 1, 0),0)"),0.0)</f>
        <v>0</v>
      </c>
      <c r="F51" s="4">
        <f>IFERROR(__xludf.DUMMYFUNCTION("IFERROR(IF(VLOOKUP($A51,filter(filter(INDIRECT($B$1,FALSE),(INDIRECT($B$1))=F$2),(INDIRECT($C$1) = intersection_raw!$G$2)),1,FALSE) &gt; -1, 1, 0),0)"),0.0)</f>
        <v>0</v>
      </c>
      <c r="G51" s="4">
        <f>IFERROR(__xludf.DUMMYFUNCTION("IFERROR(IF(VLOOKUP($A51,filter(filter(INDIRECT($B$1,FALSE),(INDIRECT($B$1))=G$2),(INDIRECT($C$1) = intersection_raw!$G$2)),1,FALSE) &gt; -1, 1, 0),0)"),0.0)</f>
        <v>0</v>
      </c>
      <c r="H51" s="4">
        <f>IFERROR(__xludf.DUMMYFUNCTION("IFERROR(IF(VLOOKUP($A51,filter(filter(INDIRECT($B$1,FALSE),(INDIRECT($B$1))=H$2),(INDIRECT($C$1) = intersection_raw!$G$2)),1,FALSE) &gt; -1, 1, 0),0)"),0.0)</f>
        <v>0</v>
      </c>
      <c r="I51" s="4">
        <f>IFERROR(__xludf.DUMMYFUNCTION("IFERROR(IF(VLOOKUP($A51,filter(filter(INDIRECT($B$1,FALSE),(INDIRECT($B$1))=I$2),(INDIRECT($C$1) = intersection_raw!$G$2)),1,FALSE) &gt; -1, 1, 0),0)"),0.0)</f>
        <v>0</v>
      </c>
      <c r="J51" s="4">
        <f>IFERROR(__xludf.DUMMYFUNCTION("IFERROR(IF(VLOOKUP($A51,filter(filter(INDIRECT($B$1,FALSE),(INDIRECT($B$1))=J$2),(INDIRECT($C$1) = intersection_raw!$G$2)),1,FALSE) &gt; -1, 1, 0),0)"),1.0)</f>
        <v>1</v>
      </c>
      <c r="K51" s="4">
        <f>IFERROR(__xludf.DUMMYFUNCTION("IFERROR(IF(VLOOKUP($A51,filter(filter(INDIRECT($B$1,FALSE),(INDIRECT($B$1))=K$2),(INDIRECT($C$1) = intersection_raw!$G$2)),1,FALSE) &gt; -1, 1, 0),0)"),0.0)</f>
        <v>0</v>
      </c>
      <c r="L51" s="4">
        <f>IFERROR(__xludf.DUMMYFUNCTION("IFERROR(IF(VLOOKUP($A51,filter(filter(INDIRECT($B$1,FALSE),(INDIRECT($B$1))=L$2),(INDIRECT($C$1) = intersection_raw!$G$2)),1,FALSE) &gt; -1, 1, 0),0)"),0.0)</f>
        <v>0</v>
      </c>
      <c r="M51" s="4">
        <f>IFERROR(__xludf.DUMMYFUNCTION("IFERROR(IF(VLOOKUP($A51,filter(filter(INDIRECT($B$1,FALSE),(INDIRECT($B$1))=M$2),(INDIRECT($C$1) = intersection_raw!$G$2)),1,FALSE) &gt; -1, 1, 0),0)"),0.0)</f>
        <v>0</v>
      </c>
      <c r="S51" s="5"/>
      <c r="Z51" s="5"/>
      <c r="AA51" s="5"/>
      <c r="AB51" s="5"/>
    </row>
    <row r="52">
      <c r="A52" s="1">
        <f>living_houses_raw!B51</f>
        <v>52</v>
      </c>
      <c r="B52" s="4">
        <f>IFERROR(__xludf.DUMMYFUNCTION("IFERROR(IF(VLOOKUP($A52,filter(filter(INDIRECT($B$1,FALSE),(INDIRECT($B$1))=B$2),(INDIRECT($C$1) = intersection_raw!$G$2)),1,FALSE) &gt; -1, 1, 0),0)"),0.0)</f>
        <v>0</v>
      </c>
      <c r="C52" s="4">
        <f>IFERROR(__xludf.DUMMYFUNCTION("IFERROR(IF(VLOOKUP($A52,filter(filter(INDIRECT($B$1,FALSE),(INDIRECT($B$1))=C$2),(INDIRECT($C$1) = intersection_raw!$G$2)),1,FALSE) &gt; -1, 1, 0),0)"),0.0)</f>
        <v>0</v>
      </c>
      <c r="D52" s="4">
        <f>IFERROR(__xludf.DUMMYFUNCTION("IFERROR(IF(VLOOKUP($A52,filter(filter(INDIRECT($B$1,FALSE),(INDIRECT($B$1))=D$2),(INDIRECT($C$1) = intersection_raw!$G$2)),1,FALSE) &gt; -1, 1, 0),0)"),0.0)</f>
        <v>0</v>
      </c>
      <c r="E52" s="4">
        <f>IFERROR(__xludf.DUMMYFUNCTION("IFERROR(IF(VLOOKUP($A52,filter(filter(INDIRECT($B$1,FALSE),(INDIRECT($B$1))=E$2),(INDIRECT($C$1) = intersection_raw!$G$2)),1,FALSE) &gt; -1, 1, 0),0)"),0.0)</f>
        <v>0</v>
      </c>
      <c r="F52" s="4">
        <f>IFERROR(__xludf.DUMMYFUNCTION("IFERROR(IF(VLOOKUP($A52,filter(filter(INDIRECT($B$1,FALSE),(INDIRECT($B$1))=F$2),(INDIRECT($C$1) = intersection_raw!$G$2)),1,FALSE) &gt; -1, 1, 0),0)"),1.0)</f>
        <v>1</v>
      </c>
      <c r="G52" s="4">
        <f>IFERROR(__xludf.DUMMYFUNCTION("IFERROR(IF(VLOOKUP($A52,filter(filter(INDIRECT($B$1,FALSE),(INDIRECT($B$1))=G$2),(INDIRECT($C$1) = intersection_raw!$G$2)),1,FALSE) &gt; -1, 1, 0),0)"),0.0)</f>
        <v>0</v>
      </c>
      <c r="H52" s="4">
        <f>IFERROR(__xludf.DUMMYFUNCTION("IFERROR(IF(VLOOKUP($A52,filter(filter(INDIRECT($B$1,FALSE),(INDIRECT($B$1))=H$2),(INDIRECT($C$1) = intersection_raw!$G$2)),1,FALSE) &gt; -1, 1, 0),0)"),0.0)</f>
        <v>0</v>
      </c>
      <c r="I52" s="4">
        <f>IFERROR(__xludf.DUMMYFUNCTION("IFERROR(IF(VLOOKUP($A52,filter(filter(INDIRECT($B$1,FALSE),(INDIRECT($B$1))=I$2),(INDIRECT($C$1) = intersection_raw!$G$2)),1,FALSE) &gt; -1, 1, 0),0)"),0.0)</f>
        <v>0</v>
      </c>
      <c r="J52" s="4">
        <f>IFERROR(__xludf.DUMMYFUNCTION("IFERROR(IF(VLOOKUP($A52,filter(filter(INDIRECT($B$1,FALSE),(INDIRECT($B$1))=J$2),(INDIRECT($C$1) = intersection_raw!$G$2)),1,FALSE) &gt; -1, 1, 0),0)"),0.0)</f>
        <v>0</v>
      </c>
      <c r="K52" s="4">
        <f>IFERROR(__xludf.DUMMYFUNCTION("IFERROR(IF(VLOOKUP($A52,filter(filter(INDIRECT($B$1,FALSE),(INDIRECT($B$1))=K$2),(INDIRECT($C$1) = intersection_raw!$G$2)),1,FALSE) &gt; -1, 1, 0),0)"),0.0)</f>
        <v>0</v>
      </c>
      <c r="L52" s="4">
        <f>IFERROR(__xludf.DUMMYFUNCTION("IFERROR(IF(VLOOKUP($A52,filter(filter(INDIRECT($B$1,FALSE),(INDIRECT($B$1))=L$2),(INDIRECT($C$1) = intersection_raw!$G$2)),1,FALSE) &gt; -1, 1, 0),0)"),0.0)</f>
        <v>0</v>
      </c>
      <c r="M52" s="4">
        <f>IFERROR(__xludf.DUMMYFUNCTION("IFERROR(IF(VLOOKUP($A52,filter(filter(INDIRECT($B$1,FALSE),(INDIRECT($B$1))=M$2),(INDIRECT($C$1) = intersection_raw!$G$2)),1,FALSE) &gt; -1, 1, 0),0)"),0.0)</f>
        <v>0</v>
      </c>
      <c r="S52" s="5"/>
      <c r="Z52" s="5"/>
      <c r="AA52" s="5"/>
      <c r="AB52" s="5"/>
    </row>
    <row r="53">
      <c r="A53" s="1">
        <f>living_houses_raw!B52</f>
        <v>53</v>
      </c>
      <c r="B53" s="4">
        <f>IFERROR(__xludf.DUMMYFUNCTION("IFERROR(IF(VLOOKUP($A53,filter(filter(INDIRECT($B$1,FALSE),(INDIRECT($B$1))=B$2),(INDIRECT($C$1) = intersection_raw!$G$2)),1,FALSE) &gt; -1, 1, 0),0)"),0.0)</f>
        <v>0</v>
      </c>
      <c r="C53" s="4">
        <f>IFERROR(__xludf.DUMMYFUNCTION("IFERROR(IF(VLOOKUP($A53,filter(filter(INDIRECT($B$1,FALSE),(INDIRECT($B$1))=C$2),(INDIRECT($C$1) = intersection_raw!$G$2)),1,FALSE) &gt; -1, 1, 0),0)"),0.0)</f>
        <v>0</v>
      </c>
      <c r="D53" s="4">
        <f>IFERROR(__xludf.DUMMYFUNCTION("IFERROR(IF(VLOOKUP($A53,filter(filter(INDIRECT($B$1,FALSE),(INDIRECT($B$1))=D$2),(INDIRECT($C$1) = intersection_raw!$G$2)),1,FALSE) &gt; -1, 1, 0),0)"),0.0)</f>
        <v>0</v>
      </c>
      <c r="E53" s="4">
        <f>IFERROR(__xludf.DUMMYFUNCTION("IFERROR(IF(VLOOKUP($A53,filter(filter(INDIRECT($B$1,FALSE),(INDIRECT($B$1))=E$2),(INDIRECT($C$1) = intersection_raw!$G$2)),1,FALSE) &gt; -1, 1, 0),0)"),0.0)</f>
        <v>0</v>
      </c>
      <c r="F53" s="4">
        <f>IFERROR(__xludf.DUMMYFUNCTION("IFERROR(IF(VLOOKUP($A53,filter(filter(INDIRECT($B$1,FALSE),(INDIRECT($B$1))=F$2),(INDIRECT($C$1) = intersection_raw!$G$2)),1,FALSE) &gt; -1, 1, 0),0)"),1.0)</f>
        <v>1</v>
      </c>
      <c r="G53" s="4">
        <f>IFERROR(__xludf.DUMMYFUNCTION("IFERROR(IF(VLOOKUP($A53,filter(filter(INDIRECT($B$1,FALSE),(INDIRECT($B$1))=G$2),(INDIRECT($C$1) = intersection_raw!$G$2)),1,FALSE) &gt; -1, 1, 0),0)"),0.0)</f>
        <v>0</v>
      </c>
      <c r="H53" s="4">
        <f>IFERROR(__xludf.DUMMYFUNCTION("IFERROR(IF(VLOOKUP($A53,filter(filter(INDIRECT($B$1,FALSE),(INDIRECT($B$1))=H$2),(INDIRECT($C$1) = intersection_raw!$G$2)),1,FALSE) &gt; -1, 1, 0),0)"),0.0)</f>
        <v>0</v>
      </c>
      <c r="I53" s="4">
        <f>IFERROR(__xludf.DUMMYFUNCTION("IFERROR(IF(VLOOKUP($A53,filter(filter(INDIRECT($B$1,FALSE),(INDIRECT($B$1))=I$2),(INDIRECT($C$1) = intersection_raw!$G$2)),1,FALSE) &gt; -1, 1, 0),0)"),0.0)</f>
        <v>0</v>
      </c>
      <c r="J53" s="4">
        <f>IFERROR(__xludf.DUMMYFUNCTION("IFERROR(IF(VLOOKUP($A53,filter(filter(INDIRECT($B$1,FALSE),(INDIRECT($B$1))=J$2),(INDIRECT($C$1) = intersection_raw!$G$2)),1,FALSE) &gt; -1, 1, 0),0)"),0.0)</f>
        <v>0</v>
      </c>
      <c r="K53" s="4">
        <f>IFERROR(__xludf.DUMMYFUNCTION("IFERROR(IF(VLOOKUP($A53,filter(filter(INDIRECT($B$1,FALSE),(INDIRECT($B$1))=K$2),(INDIRECT($C$1) = intersection_raw!$G$2)),1,FALSE) &gt; -1, 1, 0),0)"),0.0)</f>
        <v>0</v>
      </c>
      <c r="L53" s="4">
        <f>IFERROR(__xludf.DUMMYFUNCTION("IFERROR(IF(VLOOKUP($A53,filter(filter(INDIRECT($B$1,FALSE),(INDIRECT($B$1))=L$2),(INDIRECT($C$1) = intersection_raw!$G$2)),1,FALSE) &gt; -1, 1, 0),0)"),0.0)</f>
        <v>0</v>
      </c>
      <c r="M53" s="4">
        <f>IFERROR(__xludf.DUMMYFUNCTION("IFERROR(IF(VLOOKUP($A53,filter(filter(INDIRECT($B$1,FALSE),(INDIRECT($B$1))=M$2),(INDIRECT($C$1) = intersection_raw!$G$2)),1,FALSE) &gt; -1, 1, 0),0)"),0.0)</f>
        <v>0</v>
      </c>
      <c r="S53" s="5"/>
      <c r="Z53" s="5"/>
      <c r="AA53" s="5"/>
      <c r="AB53" s="5"/>
    </row>
    <row r="54">
      <c r="A54" s="1">
        <f>living_houses_raw!B53</f>
        <v>54</v>
      </c>
      <c r="B54" s="4">
        <f>IFERROR(__xludf.DUMMYFUNCTION("IFERROR(IF(VLOOKUP($A54,filter(filter(INDIRECT($B$1,FALSE),(INDIRECT($B$1))=B$2),(INDIRECT($C$1) = intersection_raw!$G$2)),1,FALSE) &gt; -1, 1, 0),0)"),0.0)</f>
        <v>0</v>
      </c>
      <c r="C54" s="4">
        <f>IFERROR(__xludf.DUMMYFUNCTION("IFERROR(IF(VLOOKUP($A54,filter(filter(INDIRECT($B$1,FALSE),(INDIRECT($B$1))=C$2),(INDIRECT($C$1) = intersection_raw!$G$2)),1,FALSE) &gt; -1, 1, 0),0)"),0.0)</f>
        <v>0</v>
      </c>
      <c r="D54" s="4">
        <f>IFERROR(__xludf.DUMMYFUNCTION("IFERROR(IF(VLOOKUP($A54,filter(filter(INDIRECT($B$1,FALSE),(INDIRECT($B$1))=D$2),(INDIRECT($C$1) = intersection_raw!$G$2)),1,FALSE) &gt; -1, 1, 0),0)"),0.0)</f>
        <v>0</v>
      </c>
      <c r="E54" s="4">
        <f>IFERROR(__xludf.DUMMYFUNCTION("IFERROR(IF(VLOOKUP($A54,filter(filter(INDIRECT($B$1,FALSE),(INDIRECT($B$1))=E$2),(INDIRECT($C$1) = intersection_raw!$G$2)),1,FALSE) &gt; -1, 1, 0),0)"),0.0)</f>
        <v>0</v>
      </c>
      <c r="F54" s="4">
        <f>IFERROR(__xludf.DUMMYFUNCTION("IFERROR(IF(VLOOKUP($A54,filter(filter(INDIRECT($B$1,FALSE),(INDIRECT($B$1))=F$2),(INDIRECT($C$1) = intersection_raw!$G$2)),1,FALSE) &gt; -1, 1, 0),0)"),1.0)</f>
        <v>1</v>
      </c>
      <c r="G54" s="4">
        <f>IFERROR(__xludf.DUMMYFUNCTION("IFERROR(IF(VLOOKUP($A54,filter(filter(INDIRECT($B$1,FALSE),(INDIRECT($B$1))=G$2),(INDIRECT($C$1) = intersection_raw!$G$2)),1,FALSE) &gt; -1, 1, 0),0)"),0.0)</f>
        <v>0</v>
      </c>
      <c r="H54" s="4">
        <f>IFERROR(__xludf.DUMMYFUNCTION("IFERROR(IF(VLOOKUP($A54,filter(filter(INDIRECT($B$1,FALSE),(INDIRECT($B$1))=H$2),(INDIRECT($C$1) = intersection_raw!$G$2)),1,FALSE) &gt; -1, 1, 0),0)"),0.0)</f>
        <v>0</v>
      </c>
      <c r="I54" s="4">
        <f>IFERROR(__xludf.DUMMYFUNCTION("IFERROR(IF(VLOOKUP($A54,filter(filter(INDIRECT($B$1,FALSE),(INDIRECT($B$1))=I$2),(INDIRECT($C$1) = intersection_raw!$G$2)),1,FALSE) &gt; -1, 1, 0),0)"),0.0)</f>
        <v>0</v>
      </c>
      <c r="J54" s="4">
        <f>IFERROR(__xludf.DUMMYFUNCTION("IFERROR(IF(VLOOKUP($A54,filter(filter(INDIRECT($B$1,FALSE),(INDIRECT($B$1))=J$2),(INDIRECT($C$1) = intersection_raw!$G$2)),1,FALSE) &gt; -1, 1, 0),0)"),0.0)</f>
        <v>0</v>
      </c>
      <c r="K54" s="4">
        <f>IFERROR(__xludf.DUMMYFUNCTION("IFERROR(IF(VLOOKUP($A54,filter(filter(INDIRECT($B$1,FALSE),(INDIRECT($B$1))=K$2),(INDIRECT($C$1) = intersection_raw!$G$2)),1,FALSE) &gt; -1, 1, 0),0)"),0.0)</f>
        <v>0</v>
      </c>
      <c r="L54" s="4">
        <f>IFERROR(__xludf.DUMMYFUNCTION("IFERROR(IF(VLOOKUP($A54,filter(filter(INDIRECT($B$1,FALSE),(INDIRECT($B$1))=L$2),(INDIRECT($C$1) = intersection_raw!$G$2)),1,FALSE) &gt; -1, 1, 0),0)"),0.0)</f>
        <v>0</v>
      </c>
      <c r="M54" s="4">
        <f>IFERROR(__xludf.DUMMYFUNCTION("IFERROR(IF(VLOOKUP($A54,filter(filter(INDIRECT($B$1,FALSE),(INDIRECT($B$1))=M$2),(INDIRECT($C$1) = intersection_raw!$G$2)),1,FALSE) &gt; -1, 1, 0),0)"),0.0)</f>
        <v>0</v>
      </c>
      <c r="S54" s="5"/>
      <c r="Z54" s="5"/>
      <c r="AA54" s="5"/>
      <c r="AB54" s="5"/>
    </row>
    <row r="55">
      <c r="A55" s="1">
        <f>living_houses_raw!B54</f>
        <v>55</v>
      </c>
      <c r="B55" s="4">
        <f>IFERROR(__xludf.DUMMYFUNCTION("IFERROR(IF(VLOOKUP($A55,filter(filter(INDIRECT($B$1,FALSE),(INDIRECT($B$1))=B$2),(INDIRECT($C$1) = intersection_raw!$G$2)),1,FALSE) &gt; -1, 1, 0),0)"),0.0)</f>
        <v>0</v>
      </c>
      <c r="C55" s="4">
        <f>IFERROR(__xludf.DUMMYFUNCTION("IFERROR(IF(VLOOKUP($A55,filter(filter(INDIRECT($B$1,FALSE),(INDIRECT($B$1))=C$2),(INDIRECT($C$1) = intersection_raw!$G$2)),1,FALSE) &gt; -1, 1, 0),0)"),0.0)</f>
        <v>0</v>
      </c>
      <c r="D55" s="4">
        <f>IFERROR(__xludf.DUMMYFUNCTION("IFERROR(IF(VLOOKUP($A55,filter(filter(INDIRECT($B$1,FALSE),(INDIRECT($B$1))=D$2),(INDIRECT($C$1) = intersection_raw!$G$2)),1,FALSE) &gt; -1, 1, 0),0)"),0.0)</f>
        <v>0</v>
      </c>
      <c r="E55" s="4">
        <f>IFERROR(__xludf.DUMMYFUNCTION("IFERROR(IF(VLOOKUP($A55,filter(filter(INDIRECT($B$1,FALSE),(INDIRECT($B$1))=E$2),(INDIRECT($C$1) = intersection_raw!$G$2)),1,FALSE) &gt; -1, 1, 0),0)"),0.0)</f>
        <v>0</v>
      </c>
      <c r="F55" s="4">
        <f>IFERROR(__xludf.DUMMYFUNCTION("IFERROR(IF(VLOOKUP($A55,filter(filter(INDIRECT($B$1,FALSE),(INDIRECT($B$1))=F$2),(INDIRECT($C$1) = intersection_raw!$G$2)),1,FALSE) &gt; -1, 1, 0),0)"),1.0)</f>
        <v>1</v>
      </c>
      <c r="G55" s="4">
        <f>IFERROR(__xludf.DUMMYFUNCTION("IFERROR(IF(VLOOKUP($A55,filter(filter(INDIRECT($B$1,FALSE),(INDIRECT($B$1))=G$2),(INDIRECT($C$1) = intersection_raw!$G$2)),1,FALSE) &gt; -1, 1, 0),0)"),0.0)</f>
        <v>0</v>
      </c>
      <c r="H55" s="4">
        <f>IFERROR(__xludf.DUMMYFUNCTION("IFERROR(IF(VLOOKUP($A55,filter(filter(INDIRECT($B$1,FALSE),(INDIRECT($B$1))=H$2),(INDIRECT($C$1) = intersection_raw!$G$2)),1,FALSE) &gt; -1, 1, 0),0)"),0.0)</f>
        <v>0</v>
      </c>
      <c r="I55" s="4">
        <f>IFERROR(__xludf.DUMMYFUNCTION("IFERROR(IF(VLOOKUP($A55,filter(filter(INDIRECT($B$1,FALSE),(INDIRECT($B$1))=I$2),(INDIRECT($C$1) = intersection_raw!$G$2)),1,FALSE) &gt; -1, 1, 0),0)"),0.0)</f>
        <v>0</v>
      </c>
      <c r="J55" s="4">
        <f>IFERROR(__xludf.DUMMYFUNCTION("IFERROR(IF(VLOOKUP($A55,filter(filter(INDIRECT($B$1,FALSE),(INDIRECT($B$1))=J$2),(INDIRECT($C$1) = intersection_raw!$G$2)),1,FALSE) &gt; -1, 1, 0),0)"),0.0)</f>
        <v>0</v>
      </c>
      <c r="K55" s="4">
        <f>IFERROR(__xludf.DUMMYFUNCTION("IFERROR(IF(VLOOKUP($A55,filter(filter(INDIRECT($B$1,FALSE),(INDIRECT($B$1))=K$2),(INDIRECT($C$1) = intersection_raw!$G$2)),1,FALSE) &gt; -1, 1, 0),0)"),0.0)</f>
        <v>0</v>
      </c>
      <c r="L55" s="4">
        <f>IFERROR(__xludf.DUMMYFUNCTION("IFERROR(IF(VLOOKUP($A55,filter(filter(INDIRECT($B$1,FALSE),(INDIRECT($B$1))=L$2),(INDIRECT($C$1) = intersection_raw!$G$2)),1,FALSE) &gt; -1, 1, 0),0)"),0.0)</f>
        <v>0</v>
      </c>
      <c r="M55" s="4">
        <f>IFERROR(__xludf.DUMMYFUNCTION("IFERROR(IF(VLOOKUP($A55,filter(filter(INDIRECT($B$1,FALSE),(INDIRECT($B$1))=M$2),(INDIRECT($C$1) = intersection_raw!$G$2)),1,FALSE) &gt; -1, 1, 0),0)"),0.0)</f>
        <v>0</v>
      </c>
      <c r="S55" s="5"/>
      <c r="Z55" s="5"/>
      <c r="AA55" s="5"/>
      <c r="AB55" s="5"/>
    </row>
    <row r="56">
      <c r="A56" s="1">
        <f>living_houses_raw!B55</f>
        <v>56</v>
      </c>
      <c r="B56" s="4">
        <f>IFERROR(__xludf.DUMMYFUNCTION("IFERROR(IF(VLOOKUP($A56,filter(filter(INDIRECT($B$1,FALSE),(INDIRECT($B$1))=B$2),(INDIRECT($C$1) = intersection_raw!$G$2)),1,FALSE) &gt; -1, 1, 0),0)"),0.0)</f>
        <v>0</v>
      </c>
      <c r="C56" s="4">
        <f>IFERROR(__xludf.DUMMYFUNCTION("IFERROR(IF(VLOOKUP($A56,filter(filter(INDIRECT($B$1,FALSE),(INDIRECT($B$1))=C$2),(INDIRECT($C$1) = intersection_raw!$G$2)),1,FALSE) &gt; -1, 1, 0),0)"),0.0)</f>
        <v>0</v>
      </c>
      <c r="D56" s="4">
        <f>IFERROR(__xludf.DUMMYFUNCTION("IFERROR(IF(VLOOKUP($A56,filter(filter(INDIRECT($B$1,FALSE),(INDIRECT($B$1))=D$2),(INDIRECT($C$1) = intersection_raw!$G$2)),1,FALSE) &gt; -1, 1, 0),0)"),0.0)</f>
        <v>0</v>
      </c>
      <c r="E56" s="4">
        <f>IFERROR(__xludf.DUMMYFUNCTION("IFERROR(IF(VLOOKUP($A56,filter(filter(INDIRECT($B$1,FALSE),(INDIRECT($B$1))=E$2),(INDIRECT($C$1) = intersection_raw!$G$2)),1,FALSE) &gt; -1, 1, 0),0)"),0.0)</f>
        <v>0</v>
      </c>
      <c r="F56" s="4">
        <f>IFERROR(__xludf.DUMMYFUNCTION("IFERROR(IF(VLOOKUP($A56,filter(filter(INDIRECT($B$1,FALSE),(INDIRECT($B$1))=F$2),(INDIRECT($C$1) = intersection_raw!$G$2)),1,FALSE) &gt; -1, 1, 0),0)"),1.0)</f>
        <v>1</v>
      </c>
      <c r="G56" s="4">
        <f>IFERROR(__xludf.DUMMYFUNCTION("IFERROR(IF(VLOOKUP($A56,filter(filter(INDIRECT($B$1,FALSE),(INDIRECT($B$1))=G$2),(INDIRECT($C$1) = intersection_raw!$G$2)),1,FALSE) &gt; -1, 1, 0),0)"),0.0)</f>
        <v>0</v>
      </c>
      <c r="H56" s="4">
        <f>IFERROR(__xludf.DUMMYFUNCTION("IFERROR(IF(VLOOKUP($A56,filter(filter(INDIRECT($B$1,FALSE),(INDIRECT($B$1))=H$2),(INDIRECT($C$1) = intersection_raw!$G$2)),1,FALSE) &gt; -1, 1, 0),0)"),0.0)</f>
        <v>0</v>
      </c>
      <c r="I56" s="4">
        <f>IFERROR(__xludf.DUMMYFUNCTION("IFERROR(IF(VLOOKUP($A56,filter(filter(INDIRECT($B$1,FALSE),(INDIRECT($B$1))=I$2),(INDIRECT($C$1) = intersection_raw!$G$2)),1,FALSE) &gt; -1, 1, 0),0)"),0.0)</f>
        <v>0</v>
      </c>
      <c r="J56" s="4">
        <f>IFERROR(__xludf.DUMMYFUNCTION("IFERROR(IF(VLOOKUP($A56,filter(filter(INDIRECT($B$1,FALSE),(INDIRECT($B$1))=J$2),(INDIRECT($C$1) = intersection_raw!$G$2)),1,FALSE) &gt; -1, 1, 0),0)"),0.0)</f>
        <v>0</v>
      </c>
      <c r="K56" s="4">
        <f>IFERROR(__xludf.DUMMYFUNCTION("IFERROR(IF(VLOOKUP($A56,filter(filter(INDIRECT($B$1,FALSE),(INDIRECT($B$1))=K$2),(INDIRECT($C$1) = intersection_raw!$G$2)),1,FALSE) &gt; -1, 1, 0),0)"),0.0)</f>
        <v>0</v>
      </c>
      <c r="L56" s="4">
        <f>IFERROR(__xludf.DUMMYFUNCTION("IFERROR(IF(VLOOKUP($A56,filter(filter(INDIRECT($B$1,FALSE),(INDIRECT($B$1))=L$2),(INDIRECT($C$1) = intersection_raw!$G$2)),1,FALSE) &gt; -1, 1, 0),0)"),0.0)</f>
        <v>0</v>
      </c>
      <c r="M56" s="4">
        <f>IFERROR(__xludf.DUMMYFUNCTION("IFERROR(IF(VLOOKUP($A56,filter(filter(INDIRECT($B$1,FALSE),(INDIRECT($B$1))=M$2),(INDIRECT($C$1) = intersection_raw!$G$2)),1,FALSE) &gt; -1, 1, 0),0)"),0.0)</f>
        <v>0</v>
      </c>
      <c r="S56" s="5"/>
      <c r="Z56" s="5"/>
      <c r="AA56" s="5"/>
      <c r="AB56" s="5"/>
    </row>
    <row r="57">
      <c r="A57" s="1">
        <f>living_houses_raw!B56</f>
        <v>57</v>
      </c>
      <c r="B57" s="4">
        <f>IFERROR(__xludf.DUMMYFUNCTION("IFERROR(IF(VLOOKUP($A57,filter(filter(INDIRECT($B$1,FALSE),(INDIRECT($B$1))=B$2),(INDIRECT($C$1) = intersection_raw!$G$2)),1,FALSE) &gt; -1, 1, 0),0)"),0.0)</f>
        <v>0</v>
      </c>
      <c r="C57" s="4">
        <f>IFERROR(__xludf.DUMMYFUNCTION("IFERROR(IF(VLOOKUP($A57,filter(filter(INDIRECT($B$1,FALSE),(INDIRECT($B$1))=C$2),(INDIRECT($C$1) = intersection_raw!$G$2)),1,FALSE) &gt; -1, 1, 0),0)"),0.0)</f>
        <v>0</v>
      </c>
      <c r="D57" s="4">
        <f>IFERROR(__xludf.DUMMYFUNCTION("IFERROR(IF(VLOOKUP($A57,filter(filter(INDIRECT($B$1,FALSE),(INDIRECT($B$1))=D$2),(INDIRECT($C$1) = intersection_raw!$G$2)),1,FALSE) &gt; -1, 1, 0),0)"),0.0)</f>
        <v>0</v>
      </c>
      <c r="E57" s="4">
        <f>IFERROR(__xludf.DUMMYFUNCTION("IFERROR(IF(VLOOKUP($A57,filter(filter(INDIRECT($B$1,FALSE),(INDIRECT($B$1))=E$2),(INDIRECT($C$1) = intersection_raw!$G$2)),1,FALSE) &gt; -1, 1, 0),0)"),0.0)</f>
        <v>0</v>
      </c>
      <c r="F57" s="4">
        <f>IFERROR(__xludf.DUMMYFUNCTION("IFERROR(IF(VLOOKUP($A57,filter(filter(INDIRECT($B$1,FALSE),(INDIRECT($B$1))=F$2),(INDIRECT($C$1) = intersection_raw!$G$2)),1,FALSE) &gt; -1, 1, 0),0)"),1.0)</f>
        <v>1</v>
      </c>
      <c r="G57" s="4">
        <f>IFERROR(__xludf.DUMMYFUNCTION("IFERROR(IF(VLOOKUP($A57,filter(filter(INDIRECT($B$1,FALSE),(INDIRECT($B$1))=G$2),(INDIRECT($C$1) = intersection_raw!$G$2)),1,FALSE) &gt; -1, 1, 0),0)"),0.0)</f>
        <v>0</v>
      </c>
      <c r="H57" s="4">
        <f>IFERROR(__xludf.DUMMYFUNCTION("IFERROR(IF(VLOOKUP($A57,filter(filter(INDIRECT($B$1,FALSE),(INDIRECT($B$1))=H$2),(INDIRECT($C$1) = intersection_raw!$G$2)),1,FALSE) &gt; -1, 1, 0),0)"),0.0)</f>
        <v>0</v>
      </c>
      <c r="I57" s="4">
        <f>IFERROR(__xludf.DUMMYFUNCTION("IFERROR(IF(VLOOKUP($A57,filter(filter(INDIRECT($B$1,FALSE),(INDIRECT($B$1))=I$2),(INDIRECT($C$1) = intersection_raw!$G$2)),1,FALSE) &gt; -1, 1, 0),0)"),0.0)</f>
        <v>0</v>
      </c>
      <c r="J57" s="4">
        <f>IFERROR(__xludf.DUMMYFUNCTION("IFERROR(IF(VLOOKUP($A57,filter(filter(INDIRECT($B$1,FALSE),(INDIRECT($B$1))=J$2),(INDIRECT($C$1) = intersection_raw!$G$2)),1,FALSE) &gt; -1, 1, 0),0)"),0.0)</f>
        <v>0</v>
      </c>
      <c r="K57" s="4">
        <f>IFERROR(__xludf.DUMMYFUNCTION("IFERROR(IF(VLOOKUP($A57,filter(filter(INDIRECT($B$1,FALSE),(INDIRECT($B$1))=K$2),(INDIRECT($C$1) = intersection_raw!$G$2)),1,FALSE) &gt; -1, 1, 0),0)"),0.0)</f>
        <v>0</v>
      </c>
      <c r="L57" s="4">
        <f>IFERROR(__xludf.DUMMYFUNCTION("IFERROR(IF(VLOOKUP($A57,filter(filter(INDIRECT($B$1,FALSE),(INDIRECT($B$1))=L$2),(INDIRECT($C$1) = intersection_raw!$G$2)),1,FALSE) &gt; -1, 1, 0),0)"),0.0)</f>
        <v>0</v>
      </c>
      <c r="M57" s="4">
        <f>IFERROR(__xludf.DUMMYFUNCTION("IFERROR(IF(VLOOKUP($A57,filter(filter(INDIRECT($B$1,FALSE),(INDIRECT($B$1))=M$2),(INDIRECT($C$1) = intersection_raw!$G$2)),1,FALSE) &gt; -1, 1, 0),0)"),0.0)</f>
        <v>0</v>
      </c>
      <c r="S57" s="5"/>
      <c r="Z57" s="5"/>
      <c r="AA57" s="5"/>
      <c r="AB57" s="5"/>
    </row>
    <row r="58">
      <c r="A58" s="1">
        <f>living_houses_raw!B57</f>
        <v>58</v>
      </c>
      <c r="B58" s="4">
        <f>IFERROR(__xludf.DUMMYFUNCTION("IFERROR(IF(VLOOKUP($A58,filter(filter(INDIRECT($B$1,FALSE),(INDIRECT($B$1))=B$2),(INDIRECT($C$1) = intersection_raw!$G$2)),1,FALSE) &gt; -1, 1, 0),0)"),0.0)</f>
        <v>0</v>
      </c>
      <c r="C58" s="4">
        <f>IFERROR(__xludf.DUMMYFUNCTION("IFERROR(IF(VLOOKUP($A58,filter(filter(INDIRECT($B$1,FALSE),(INDIRECT($B$1))=C$2),(INDIRECT($C$1) = intersection_raw!$G$2)),1,FALSE) &gt; -1, 1, 0),0)"),0.0)</f>
        <v>0</v>
      </c>
      <c r="D58" s="4">
        <f>IFERROR(__xludf.DUMMYFUNCTION("IFERROR(IF(VLOOKUP($A58,filter(filter(INDIRECT($B$1,FALSE),(INDIRECT($B$1))=D$2),(INDIRECT($C$1) = intersection_raw!$G$2)),1,FALSE) &gt; -1, 1, 0),0)"),0.0)</f>
        <v>0</v>
      </c>
      <c r="E58" s="4">
        <f>IFERROR(__xludf.DUMMYFUNCTION("IFERROR(IF(VLOOKUP($A58,filter(filter(INDIRECT($B$1,FALSE),(INDIRECT($B$1))=E$2),(INDIRECT($C$1) = intersection_raw!$G$2)),1,FALSE) &gt; -1, 1, 0),0)"),0.0)</f>
        <v>0</v>
      </c>
      <c r="F58" s="4">
        <f>IFERROR(__xludf.DUMMYFUNCTION("IFERROR(IF(VLOOKUP($A58,filter(filter(INDIRECT($B$1,FALSE),(INDIRECT($B$1))=F$2),(INDIRECT($C$1) = intersection_raw!$G$2)),1,FALSE) &gt; -1, 1, 0),0)"),1.0)</f>
        <v>1</v>
      </c>
      <c r="G58" s="4">
        <f>IFERROR(__xludf.DUMMYFUNCTION("IFERROR(IF(VLOOKUP($A58,filter(filter(INDIRECT($B$1,FALSE),(INDIRECT($B$1))=G$2),(INDIRECT($C$1) = intersection_raw!$G$2)),1,FALSE) &gt; -1, 1, 0),0)"),0.0)</f>
        <v>0</v>
      </c>
      <c r="H58" s="4">
        <f>IFERROR(__xludf.DUMMYFUNCTION("IFERROR(IF(VLOOKUP($A58,filter(filter(INDIRECT($B$1,FALSE),(INDIRECT($B$1))=H$2),(INDIRECT($C$1) = intersection_raw!$G$2)),1,FALSE) &gt; -1, 1, 0),0)"),0.0)</f>
        <v>0</v>
      </c>
      <c r="I58" s="4">
        <f>IFERROR(__xludf.DUMMYFUNCTION("IFERROR(IF(VLOOKUP($A58,filter(filter(INDIRECT($B$1,FALSE),(INDIRECT($B$1))=I$2),(INDIRECT($C$1) = intersection_raw!$G$2)),1,FALSE) &gt; -1, 1, 0),0)"),0.0)</f>
        <v>0</v>
      </c>
      <c r="J58" s="4">
        <f>IFERROR(__xludf.DUMMYFUNCTION("IFERROR(IF(VLOOKUP($A58,filter(filter(INDIRECT($B$1,FALSE),(INDIRECT($B$1))=J$2),(INDIRECT($C$1) = intersection_raw!$G$2)),1,FALSE) &gt; -1, 1, 0),0)"),0.0)</f>
        <v>0</v>
      </c>
      <c r="K58" s="4">
        <f>IFERROR(__xludf.DUMMYFUNCTION("IFERROR(IF(VLOOKUP($A58,filter(filter(INDIRECT($B$1,FALSE),(INDIRECT($B$1))=K$2),(INDIRECT($C$1) = intersection_raw!$G$2)),1,FALSE) &gt; -1, 1, 0),0)"),0.0)</f>
        <v>0</v>
      </c>
      <c r="L58" s="4">
        <f>IFERROR(__xludf.DUMMYFUNCTION("IFERROR(IF(VLOOKUP($A58,filter(filter(INDIRECT($B$1,FALSE),(INDIRECT($B$1))=L$2),(INDIRECT($C$1) = intersection_raw!$G$2)),1,FALSE) &gt; -1, 1, 0),0)"),0.0)</f>
        <v>0</v>
      </c>
      <c r="M58" s="4">
        <f>IFERROR(__xludf.DUMMYFUNCTION("IFERROR(IF(VLOOKUP($A58,filter(filter(INDIRECT($B$1,FALSE),(INDIRECT($B$1))=M$2),(INDIRECT($C$1) = intersection_raw!$G$2)),1,FALSE) &gt; -1, 1, 0),0)"),0.0)</f>
        <v>0</v>
      </c>
      <c r="S58" s="5"/>
      <c r="Z58" s="5"/>
      <c r="AA58" s="5"/>
      <c r="AB58" s="5"/>
    </row>
    <row r="59">
      <c r="A59" s="1">
        <f>living_houses_raw!B58</f>
        <v>59</v>
      </c>
      <c r="B59" s="4">
        <f>IFERROR(__xludf.DUMMYFUNCTION("IFERROR(IF(VLOOKUP($A59,filter(filter(INDIRECT($B$1,FALSE),(INDIRECT($B$1))=B$2),(INDIRECT($C$1) = intersection_raw!$G$2)),1,FALSE) &gt; -1, 1, 0),0)"),0.0)</f>
        <v>0</v>
      </c>
      <c r="C59" s="4">
        <f>IFERROR(__xludf.DUMMYFUNCTION("IFERROR(IF(VLOOKUP($A59,filter(filter(INDIRECT($B$1,FALSE),(INDIRECT($B$1))=C$2),(INDIRECT($C$1) = intersection_raw!$G$2)),1,FALSE) &gt; -1, 1, 0),0)"),0.0)</f>
        <v>0</v>
      </c>
      <c r="D59" s="4">
        <f>IFERROR(__xludf.DUMMYFUNCTION("IFERROR(IF(VLOOKUP($A59,filter(filter(INDIRECT($B$1,FALSE),(INDIRECT($B$1))=D$2),(INDIRECT($C$1) = intersection_raw!$G$2)),1,FALSE) &gt; -1, 1, 0),0)"),0.0)</f>
        <v>0</v>
      </c>
      <c r="E59" s="4">
        <f>IFERROR(__xludf.DUMMYFUNCTION("IFERROR(IF(VLOOKUP($A59,filter(filter(INDIRECT($B$1,FALSE),(INDIRECT($B$1))=E$2),(INDIRECT($C$1) = intersection_raw!$G$2)),1,FALSE) &gt; -1, 1, 0),0)"),0.0)</f>
        <v>0</v>
      </c>
      <c r="F59" s="4">
        <f>IFERROR(__xludf.DUMMYFUNCTION("IFERROR(IF(VLOOKUP($A59,filter(filter(INDIRECT($B$1,FALSE),(INDIRECT($B$1))=F$2),(INDIRECT($C$1) = intersection_raw!$G$2)),1,FALSE) &gt; -1, 1, 0),0)"),1.0)</f>
        <v>1</v>
      </c>
      <c r="G59" s="4">
        <f>IFERROR(__xludf.DUMMYFUNCTION("IFERROR(IF(VLOOKUP($A59,filter(filter(INDIRECT($B$1,FALSE),(INDIRECT($B$1))=G$2),(INDIRECT($C$1) = intersection_raw!$G$2)),1,FALSE) &gt; -1, 1, 0),0)"),0.0)</f>
        <v>0</v>
      </c>
      <c r="H59" s="4">
        <f>IFERROR(__xludf.DUMMYFUNCTION("IFERROR(IF(VLOOKUP($A59,filter(filter(INDIRECT($B$1,FALSE),(INDIRECT($B$1))=H$2),(INDIRECT($C$1) = intersection_raw!$G$2)),1,FALSE) &gt; -1, 1, 0),0)"),0.0)</f>
        <v>0</v>
      </c>
      <c r="I59" s="4">
        <f>IFERROR(__xludf.DUMMYFUNCTION("IFERROR(IF(VLOOKUP($A59,filter(filter(INDIRECT($B$1,FALSE),(INDIRECT($B$1))=I$2),(INDIRECT($C$1) = intersection_raw!$G$2)),1,FALSE) &gt; -1, 1, 0),0)"),0.0)</f>
        <v>0</v>
      </c>
      <c r="J59" s="4">
        <f>IFERROR(__xludf.DUMMYFUNCTION("IFERROR(IF(VLOOKUP($A59,filter(filter(INDIRECT($B$1,FALSE),(INDIRECT($B$1))=J$2),(INDIRECT($C$1) = intersection_raw!$G$2)),1,FALSE) &gt; -1, 1, 0),0)"),0.0)</f>
        <v>0</v>
      </c>
      <c r="K59" s="4">
        <f>IFERROR(__xludf.DUMMYFUNCTION("IFERROR(IF(VLOOKUP($A59,filter(filter(INDIRECT($B$1,FALSE),(INDIRECT($B$1))=K$2),(INDIRECT($C$1) = intersection_raw!$G$2)),1,FALSE) &gt; -1, 1, 0),0)"),0.0)</f>
        <v>0</v>
      </c>
      <c r="L59" s="4">
        <f>IFERROR(__xludf.DUMMYFUNCTION("IFERROR(IF(VLOOKUP($A59,filter(filter(INDIRECT($B$1,FALSE),(INDIRECT($B$1))=L$2),(INDIRECT($C$1) = intersection_raw!$G$2)),1,FALSE) &gt; -1, 1, 0),0)"),0.0)</f>
        <v>0</v>
      </c>
      <c r="M59" s="4">
        <f>IFERROR(__xludf.DUMMYFUNCTION("IFERROR(IF(VLOOKUP($A59,filter(filter(INDIRECT($B$1,FALSE),(INDIRECT($B$1))=M$2),(INDIRECT($C$1) = intersection_raw!$G$2)),1,FALSE) &gt; -1, 1, 0),0)"),0.0)</f>
        <v>0</v>
      </c>
      <c r="S59" s="7"/>
      <c r="Z59" s="5"/>
      <c r="AA59" s="5"/>
      <c r="AB59" s="5"/>
    </row>
    <row r="60">
      <c r="A60" s="1">
        <f>living_houses_raw!B59</f>
        <v>60</v>
      </c>
      <c r="B60" s="4">
        <f>IFERROR(__xludf.DUMMYFUNCTION("IFERROR(IF(VLOOKUP($A60,filter(filter(INDIRECT($B$1,FALSE),(INDIRECT($B$1))=B$2),(INDIRECT($C$1) = intersection_raw!$G$2)),1,FALSE) &gt; -1, 1, 0),0)"),0.0)</f>
        <v>0</v>
      </c>
      <c r="C60" s="4">
        <f>IFERROR(__xludf.DUMMYFUNCTION("IFERROR(IF(VLOOKUP($A60,filter(filter(INDIRECT($B$1,FALSE),(INDIRECT($B$1))=C$2),(INDIRECT($C$1) = intersection_raw!$G$2)),1,FALSE) &gt; -1, 1, 0),0)"),0.0)</f>
        <v>0</v>
      </c>
      <c r="D60" s="4">
        <f>IFERROR(__xludf.DUMMYFUNCTION("IFERROR(IF(VLOOKUP($A60,filter(filter(INDIRECT($B$1,FALSE),(INDIRECT($B$1))=D$2),(INDIRECT($C$1) = intersection_raw!$G$2)),1,FALSE) &gt; -1, 1, 0),0)"),0.0)</f>
        <v>0</v>
      </c>
      <c r="E60" s="4">
        <f>IFERROR(__xludf.DUMMYFUNCTION("IFERROR(IF(VLOOKUP($A60,filter(filter(INDIRECT($B$1,FALSE),(INDIRECT($B$1))=E$2),(INDIRECT($C$1) = intersection_raw!$G$2)),1,FALSE) &gt; -1, 1, 0),0)"),0.0)</f>
        <v>0</v>
      </c>
      <c r="F60" s="4">
        <f>IFERROR(__xludf.DUMMYFUNCTION("IFERROR(IF(VLOOKUP($A60,filter(filter(INDIRECT($B$1,FALSE),(INDIRECT($B$1))=F$2),(INDIRECT($C$1) = intersection_raw!$G$2)),1,FALSE) &gt; -1, 1, 0),0)"),1.0)</f>
        <v>1</v>
      </c>
      <c r="G60" s="4">
        <f>IFERROR(__xludf.DUMMYFUNCTION("IFERROR(IF(VLOOKUP($A60,filter(filter(INDIRECT($B$1,FALSE),(INDIRECT($B$1))=G$2),(INDIRECT($C$1) = intersection_raw!$G$2)),1,FALSE) &gt; -1, 1, 0),0)"),0.0)</f>
        <v>0</v>
      </c>
      <c r="H60" s="4">
        <f>IFERROR(__xludf.DUMMYFUNCTION("IFERROR(IF(VLOOKUP($A60,filter(filter(INDIRECT($B$1,FALSE),(INDIRECT($B$1))=H$2),(INDIRECT($C$1) = intersection_raw!$G$2)),1,FALSE) &gt; -1, 1, 0),0)"),0.0)</f>
        <v>0</v>
      </c>
      <c r="I60" s="4">
        <f>IFERROR(__xludf.DUMMYFUNCTION("IFERROR(IF(VLOOKUP($A60,filter(filter(INDIRECT($B$1,FALSE),(INDIRECT($B$1))=I$2),(INDIRECT($C$1) = intersection_raw!$G$2)),1,FALSE) &gt; -1, 1, 0),0)"),0.0)</f>
        <v>0</v>
      </c>
      <c r="J60" s="4">
        <f>IFERROR(__xludf.DUMMYFUNCTION("IFERROR(IF(VLOOKUP($A60,filter(filter(INDIRECT($B$1,FALSE),(INDIRECT($B$1))=J$2),(INDIRECT($C$1) = intersection_raw!$G$2)),1,FALSE) &gt; -1, 1, 0),0)"),0.0)</f>
        <v>0</v>
      </c>
      <c r="K60" s="4">
        <f>IFERROR(__xludf.DUMMYFUNCTION("IFERROR(IF(VLOOKUP($A60,filter(filter(INDIRECT($B$1,FALSE),(INDIRECT($B$1))=K$2),(INDIRECT($C$1) = intersection_raw!$G$2)),1,FALSE) &gt; -1, 1, 0),0)"),0.0)</f>
        <v>0</v>
      </c>
      <c r="L60" s="4">
        <f>IFERROR(__xludf.DUMMYFUNCTION("IFERROR(IF(VLOOKUP($A60,filter(filter(INDIRECT($B$1,FALSE),(INDIRECT($B$1))=L$2),(INDIRECT($C$1) = intersection_raw!$G$2)),1,FALSE) &gt; -1, 1, 0),0)"),0.0)</f>
        <v>0</v>
      </c>
      <c r="M60" s="4">
        <f>IFERROR(__xludf.DUMMYFUNCTION("IFERROR(IF(VLOOKUP($A60,filter(filter(INDIRECT($B$1,FALSE),(INDIRECT($B$1))=M$2),(INDIRECT($C$1) = intersection_raw!$G$2)),1,FALSE) &gt; -1, 1, 0),0)"),0.0)</f>
        <v>0</v>
      </c>
      <c r="S60" s="7"/>
      <c r="Z60" s="5"/>
      <c r="AA60" s="5"/>
      <c r="AB60" s="5"/>
    </row>
    <row r="61">
      <c r="A61" s="1">
        <f>living_houses_raw!B60</f>
        <v>61</v>
      </c>
      <c r="B61" s="4">
        <f>IFERROR(__xludf.DUMMYFUNCTION("IFERROR(IF(VLOOKUP($A61,filter(filter(INDIRECT($B$1,FALSE),(INDIRECT($B$1))=B$2),(INDIRECT($C$1) = intersection_raw!$G$2)),1,FALSE) &gt; -1, 1, 0),0)"),0.0)</f>
        <v>0</v>
      </c>
      <c r="C61" s="4">
        <f>IFERROR(__xludf.DUMMYFUNCTION("IFERROR(IF(VLOOKUP($A61,filter(filter(INDIRECT($B$1,FALSE),(INDIRECT($B$1))=C$2),(INDIRECT($C$1) = intersection_raw!$G$2)),1,FALSE) &gt; -1, 1, 0),0)"),0.0)</f>
        <v>0</v>
      </c>
      <c r="D61" s="4">
        <f>IFERROR(__xludf.DUMMYFUNCTION("IFERROR(IF(VLOOKUP($A61,filter(filter(INDIRECT($B$1,FALSE),(INDIRECT($B$1))=D$2),(INDIRECT($C$1) = intersection_raw!$G$2)),1,FALSE) &gt; -1, 1, 0),0)"),0.0)</f>
        <v>0</v>
      </c>
      <c r="E61" s="4">
        <f>IFERROR(__xludf.DUMMYFUNCTION("IFERROR(IF(VLOOKUP($A61,filter(filter(INDIRECT($B$1,FALSE),(INDIRECT($B$1))=E$2),(INDIRECT($C$1) = intersection_raw!$G$2)),1,FALSE) &gt; -1, 1, 0),0)"),0.0)</f>
        <v>0</v>
      </c>
      <c r="F61" s="4">
        <f>IFERROR(__xludf.DUMMYFUNCTION("IFERROR(IF(VLOOKUP($A61,filter(filter(INDIRECT($B$1,FALSE),(INDIRECT($B$1))=F$2),(INDIRECT($C$1) = intersection_raw!$G$2)),1,FALSE) &gt; -1, 1, 0),0)"),1.0)</f>
        <v>1</v>
      </c>
      <c r="G61" s="4">
        <f>IFERROR(__xludf.DUMMYFUNCTION("IFERROR(IF(VLOOKUP($A61,filter(filter(INDIRECT($B$1,FALSE),(INDIRECT($B$1))=G$2),(INDIRECT($C$1) = intersection_raw!$G$2)),1,FALSE) &gt; -1, 1, 0),0)"),0.0)</f>
        <v>0</v>
      </c>
      <c r="H61" s="4">
        <f>IFERROR(__xludf.DUMMYFUNCTION("IFERROR(IF(VLOOKUP($A61,filter(filter(INDIRECT($B$1,FALSE),(INDIRECT($B$1))=H$2),(INDIRECT($C$1) = intersection_raw!$G$2)),1,FALSE) &gt; -1, 1, 0),0)"),0.0)</f>
        <v>0</v>
      </c>
      <c r="I61" s="4">
        <f>IFERROR(__xludf.DUMMYFUNCTION("IFERROR(IF(VLOOKUP($A61,filter(filter(INDIRECT($B$1,FALSE),(INDIRECT($B$1))=I$2),(INDIRECT($C$1) = intersection_raw!$G$2)),1,FALSE) &gt; -1, 1, 0),0)"),0.0)</f>
        <v>0</v>
      </c>
      <c r="J61" s="4">
        <f>IFERROR(__xludf.DUMMYFUNCTION("IFERROR(IF(VLOOKUP($A61,filter(filter(INDIRECT($B$1,FALSE),(INDIRECT($B$1))=J$2),(INDIRECT($C$1) = intersection_raw!$G$2)),1,FALSE) &gt; -1, 1, 0),0)"),0.0)</f>
        <v>0</v>
      </c>
      <c r="K61" s="4">
        <f>IFERROR(__xludf.DUMMYFUNCTION("IFERROR(IF(VLOOKUP($A61,filter(filter(INDIRECT($B$1,FALSE),(INDIRECT($B$1))=K$2),(INDIRECT($C$1) = intersection_raw!$G$2)),1,FALSE) &gt; -1, 1, 0),0)"),0.0)</f>
        <v>0</v>
      </c>
      <c r="L61" s="4">
        <f>IFERROR(__xludf.DUMMYFUNCTION("IFERROR(IF(VLOOKUP($A61,filter(filter(INDIRECT($B$1,FALSE),(INDIRECT($B$1))=L$2),(INDIRECT($C$1) = intersection_raw!$G$2)),1,FALSE) &gt; -1, 1, 0),0)"),1.0)</f>
        <v>1</v>
      </c>
      <c r="M61" s="4">
        <f>IFERROR(__xludf.DUMMYFUNCTION("IFERROR(IF(VLOOKUP($A61,filter(filter(INDIRECT($B$1,FALSE),(INDIRECT($B$1))=M$2),(INDIRECT($C$1) = intersection_raw!$G$2)),1,FALSE) &gt; -1, 1, 0),0)"),0.0)</f>
        <v>0</v>
      </c>
      <c r="S61" s="7"/>
      <c r="Z61" s="5"/>
      <c r="AA61" s="5"/>
      <c r="AB61" s="5"/>
    </row>
    <row r="62">
      <c r="A62" s="1">
        <f>living_houses_raw!B61</f>
        <v>62</v>
      </c>
      <c r="B62" s="4">
        <f>IFERROR(__xludf.DUMMYFUNCTION("IFERROR(IF(VLOOKUP($A62,filter(filter(INDIRECT($B$1,FALSE),(INDIRECT($B$1))=B$2),(INDIRECT($C$1) = intersection_raw!$G$2)),1,FALSE) &gt; -1, 1, 0),0)"),0.0)</f>
        <v>0</v>
      </c>
      <c r="C62" s="4">
        <f>IFERROR(__xludf.DUMMYFUNCTION("IFERROR(IF(VLOOKUP($A62,filter(filter(INDIRECT($B$1,FALSE),(INDIRECT($B$1))=C$2),(INDIRECT($C$1) = intersection_raw!$G$2)),1,FALSE) &gt; -1, 1, 0),0)"),0.0)</f>
        <v>0</v>
      </c>
      <c r="D62" s="4">
        <f>IFERROR(__xludf.DUMMYFUNCTION("IFERROR(IF(VLOOKUP($A62,filter(filter(INDIRECT($B$1,FALSE),(INDIRECT($B$1))=D$2),(INDIRECT($C$1) = intersection_raw!$G$2)),1,FALSE) &gt; -1, 1, 0),0)"),0.0)</f>
        <v>0</v>
      </c>
      <c r="E62" s="4">
        <f>IFERROR(__xludf.DUMMYFUNCTION("IFERROR(IF(VLOOKUP($A62,filter(filter(INDIRECT($B$1,FALSE),(INDIRECT($B$1))=E$2),(INDIRECT($C$1) = intersection_raw!$G$2)),1,FALSE) &gt; -1, 1, 0),0)"),0.0)</f>
        <v>0</v>
      </c>
      <c r="F62" s="4">
        <f>IFERROR(__xludf.DUMMYFUNCTION("IFERROR(IF(VLOOKUP($A62,filter(filter(INDIRECT($B$1,FALSE),(INDIRECT($B$1))=F$2),(INDIRECT($C$1) = intersection_raw!$G$2)),1,FALSE) &gt; -1, 1, 0),0)"),1.0)</f>
        <v>1</v>
      </c>
      <c r="G62" s="4">
        <f>IFERROR(__xludf.DUMMYFUNCTION("IFERROR(IF(VLOOKUP($A62,filter(filter(INDIRECT($B$1,FALSE),(INDIRECT($B$1))=G$2),(INDIRECT($C$1) = intersection_raw!$G$2)),1,FALSE) &gt; -1, 1, 0),0)"),0.0)</f>
        <v>0</v>
      </c>
      <c r="H62" s="4">
        <f>IFERROR(__xludf.DUMMYFUNCTION("IFERROR(IF(VLOOKUP($A62,filter(filter(INDIRECT($B$1,FALSE),(INDIRECT($B$1))=H$2),(INDIRECT($C$1) = intersection_raw!$G$2)),1,FALSE) &gt; -1, 1, 0),0)"),0.0)</f>
        <v>0</v>
      </c>
      <c r="I62" s="4">
        <f>IFERROR(__xludf.DUMMYFUNCTION("IFERROR(IF(VLOOKUP($A62,filter(filter(INDIRECT($B$1,FALSE),(INDIRECT($B$1))=I$2),(INDIRECT($C$1) = intersection_raw!$G$2)),1,FALSE) &gt; -1, 1, 0),0)"),0.0)</f>
        <v>0</v>
      </c>
      <c r="J62" s="4">
        <f>IFERROR(__xludf.DUMMYFUNCTION("IFERROR(IF(VLOOKUP($A62,filter(filter(INDIRECT($B$1,FALSE),(INDIRECT($B$1))=J$2),(INDIRECT($C$1) = intersection_raw!$G$2)),1,FALSE) &gt; -1, 1, 0),0)"),0.0)</f>
        <v>0</v>
      </c>
      <c r="K62" s="4">
        <f>IFERROR(__xludf.DUMMYFUNCTION("IFERROR(IF(VLOOKUP($A62,filter(filter(INDIRECT($B$1,FALSE),(INDIRECT($B$1))=K$2),(INDIRECT($C$1) = intersection_raw!$G$2)),1,FALSE) &gt; -1, 1, 0),0)"),0.0)</f>
        <v>0</v>
      </c>
      <c r="L62" s="4">
        <f>IFERROR(__xludf.DUMMYFUNCTION("IFERROR(IF(VLOOKUP($A62,filter(filter(INDIRECT($B$1,FALSE),(INDIRECT($B$1))=L$2),(INDIRECT($C$1) = intersection_raw!$G$2)),1,FALSE) &gt; -1, 1, 0),0)"),1.0)</f>
        <v>1</v>
      </c>
      <c r="M62" s="4">
        <f>IFERROR(__xludf.DUMMYFUNCTION("IFERROR(IF(VLOOKUP($A62,filter(filter(INDIRECT($B$1,FALSE),(INDIRECT($B$1))=M$2),(INDIRECT($C$1) = intersection_raw!$G$2)),1,FALSE) &gt; -1, 1, 0),0)"),0.0)</f>
        <v>0</v>
      </c>
      <c r="S62" s="7"/>
      <c r="Z62" s="5"/>
      <c r="AA62" s="5"/>
      <c r="AB62" s="5"/>
    </row>
    <row r="63">
      <c r="A63" s="1">
        <f>living_houses_raw!B62</f>
        <v>63</v>
      </c>
      <c r="B63" s="4">
        <f>IFERROR(__xludf.DUMMYFUNCTION("IFERROR(IF(VLOOKUP($A63,filter(filter(INDIRECT($B$1,FALSE),(INDIRECT($B$1))=B$2),(INDIRECT($C$1) = intersection_raw!$G$2)),1,FALSE) &gt; -1, 1, 0),0)"),0.0)</f>
        <v>0</v>
      </c>
      <c r="C63" s="4">
        <f>IFERROR(__xludf.DUMMYFUNCTION("IFERROR(IF(VLOOKUP($A63,filter(filter(INDIRECT($B$1,FALSE),(INDIRECT($B$1))=C$2),(INDIRECT($C$1) = intersection_raw!$G$2)),1,FALSE) &gt; -1, 1, 0),0)"),0.0)</f>
        <v>0</v>
      </c>
      <c r="D63" s="4">
        <f>IFERROR(__xludf.DUMMYFUNCTION("IFERROR(IF(VLOOKUP($A63,filter(filter(INDIRECT($B$1,FALSE),(INDIRECT($B$1))=D$2),(INDIRECT($C$1) = intersection_raw!$G$2)),1,FALSE) &gt; -1, 1, 0),0)"),0.0)</f>
        <v>0</v>
      </c>
      <c r="E63" s="4">
        <f>IFERROR(__xludf.DUMMYFUNCTION("IFERROR(IF(VLOOKUP($A63,filter(filter(INDIRECT($B$1,FALSE),(INDIRECT($B$1))=E$2),(INDIRECT($C$1) = intersection_raw!$G$2)),1,FALSE) &gt; -1, 1, 0),0)"),0.0)</f>
        <v>0</v>
      </c>
      <c r="F63" s="4">
        <f>IFERROR(__xludf.DUMMYFUNCTION("IFERROR(IF(VLOOKUP($A63,filter(filter(INDIRECT($B$1,FALSE),(INDIRECT($B$1))=F$2),(INDIRECT($C$1) = intersection_raw!$G$2)),1,FALSE) &gt; -1, 1, 0),0)"),1.0)</f>
        <v>1</v>
      </c>
      <c r="G63" s="4">
        <f>IFERROR(__xludf.DUMMYFUNCTION("IFERROR(IF(VLOOKUP($A63,filter(filter(INDIRECT($B$1,FALSE),(INDIRECT($B$1))=G$2),(INDIRECT($C$1) = intersection_raw!$G$2)),1,FALSE) &gt; -1, 1, 0),0)"),1.0)</f>
        <v>1</v>
      </c>
      <c r="H63" s="4">
        <f>IFERROR(__xludf.DUMMYFUNCTION("IFERROR(IF(VLOOKUP($A63,filter(filter(INDIRECT($B$1,FALSE),(INDIRECT($B$1))=H$2),(INDIRECT($C$1) = intersection_raw!$G$2)),1,FALSE) &gt; -1, 1, 0),0)"),0.0)</f>
        <v>0</v>
      </c>
      <c r="I63" s="4">
        <f>IFERROR(__xludf.DUMMYFUNCTION("IFERROR(IF(VLOOKUP($A63,filter(filter(INDIRECT($B$1,FALSE),(INDIRECT($B$1))=I$2),(INDIRECT($C$1) = intersection_raw!$G$2)),1,FALSE) &gt; -1, 1, 0),0)"),0.0)</f>
        <v>0</v>
      </c>
      <c r="J63" s="4">
        <f>IFERROR(__xludf.DUMMYFUNCTION("IFERROR(IF(VLOOKUP($A63,filter(filter(INDIRECT($B$1,FALSE),(INDIRECT($B$1))=J$2),(INDIRECT($C$1) = intersection_raw!$G$2)),1,FALSE) &gt; -1, 1, 0),0)"),0.0)</f>
        <v>0</v>
      </c>
      <c r="K63" s="4">
        <f>IFERROR(__xludf.DUMMYFUNCTION("IFERROR(IF(VLOOKUP($A63,filter(filter(INDIRECT($B$1,FALSE),(INDIRECT($B$1))=K$2),(INDIRECT($C$1) = intersection_raw!$G$2)),1,FALSE) &gt; -1, 1, 0),0)"),0.0)</f>
        <v>0</v>
      </c>
      <c r="L63" s="4">
        <f>IFERROR(__xludf.DUMMYFUNCTION("IFERROR(IF(VLOOKUP($A63,filter(filter(INDIRECT($B$1,FALSE),(INDIRECT($B$1))=L$2),(INDIRECT($C$1) = intersection_raw!$G$2)),1,FALSE) &gt; -1, 1, 0),0)"),1.0)</f>
        <v>1</v>
      </c>
      <c r="M63" s="4">
        <f>IFERROR(__xludf.DUMMYFUNCTION("IFERROR(IF(VLOOKUP($A63,filter(filter(INDIRECT($B$1,FALSE),(INDIRECT($B$1))=M$2),(INDIRECT($C$1) = intersection_raw!$G$2)),1,FALSE) &gt; -1, 1, 0),0)"),0.0)</f>
        <v>0</v>
      </c>
      <c r="S63" s="7"/>
      <c r="Z63" s="5"/>
      <c r="AA63" s="5"/>
      <c r="AB63" s="5"/>
    </row>
    <row r="64">
      <c r="A64" s="1">
        <f>living_houses_raw!B63</f>
        <v>64</v>
      </c>
      <c r="B64" s="4">
        <f>IFERROR(__xludf.DUMMYFUNCTION("IFERROR(IF(VLOOKUP($A64,filter(filter(INDIRECT($B$1,FALSE),(INDIRECT($B$1))=B$2),(INDIRECT($C$1) = intersection_raw!$G$2)),1,FALSE) &gt; -1, 1, 0),0)"),0.0)</f>
        <v>0</v>
      </c>
      <c r="C64" s="4">
        <f>IFERROR(__xludf.DUMMYFUNCTION("IFERROR(IF(VLOOKUP($A64,filter(filter(INDIRECT($B$1,FALSE),(INDIRECT($B$1))=C$2),(INDIRECT($C$1) = intersection_raw!$G$2)),1,FALSE) &gt; -1, 1, 0),0)"),0.0)</f>
        <v>0</v>
      </c>
      <c r="D64" s="4">
        <f>IFERROR(__xludf.DUMMYFUNCTION("IFERROR(IF(VLOOKUP($A64,filter(filter(INDIRECT($B$1,FALSE),(INDIRECT($B$1))=D$2),(INDIRECT($C$1) = intersection_raw!$G$2)),1,FALSE) &gt; -1, 1, 0),0)"),0.0)</f>
        <v>0</v>
      </c>
      <c r="E64" s="4">
        <f>IFERROR(__xludf.DUMMYFUNCTION("IFERROR(IF(VLOOKUP($A64,filter(filter(INDIRECT($B$1,FALSE),(INDIRECT($B$1))=E$2),(INDIRECT($C$1) = intersection_raw!$G$2)),1,FALSE) &gt; -1, 1, 0),0)"),0.0)</f>
        <v>0</v>
      </c>
      <c r="F64" s="4">
        <f>IFERROR(__xludf.DUMMYFUNCTION("IFERROR(IF(VLOOKUP($A64,filter(filter(INDIRECT($B$1,FALSE),(INDIRECT($B$1))=F$2),(INDIRECT($C$1) = intersection_raw!$G$2)),1,FALSE) &gt; -1, 1, 0),0)"),1.0)</f>
        <v>1</v>
      </c>
      <c r="G64" s="4">
        <f>IFERROR(__xludf.DUMMYFUNCTION("IFERROR(IF(VLOOKUP($A64,filter(filter(INDIRECT($B$1,FALSE),(INDIRECT($B$1))=G$2),(INDIRECT($C$1) = intersection_raw!$G$2)),1,FALSE) &gt; -1, 1, 0),0)"),1.0)</f>
        <v>1</v>
      </c>
      <c r="H64" s="4">
        <f>IFERROR(__xludf.DUMMYFUNCTION("IFERROR(IF(VLOOKUP($A64,filter(filter(INDIRECT($B$1,FALSE),(INDIRECT($B$1))=H$2),(INDIRECT($C$1) = intersection_raw!$G$2)),1,FALSE) &gt; -1, 1, 0),0)"),0.0)</f>
        <v>0</v>
      </c>
      <c r="I64" s="4">
        <f>IFERROR(__xludf.DUMMYFUNCTION("IFERROR(IF(VLOOKUP($A64,filter(filter(INDIRECT($B$1,FALSE),(INDIRECT($B$1))=I$2),(INDIRECT($C$1) = intersection_raw!$G$2)),1,FALSE) &gt; -1, 1, 0),0)"),0.0)</f>
        <v>0</v>
      </c>
      <c r="J64" s="4">
        <f>IFERROR(__xludf.DUMMYFUNCTION("IFERROR(IF(VLOOKUP($A64,filter(filter(INDIRECT($B$1,FALSE),(INDIRECT($B$1))=J$2),(INDIRECT($C$1) = intersection_raw!$G$2)),1,FALSE) &gt; -1, 1, 0),0)"),0.0)</f>
        <v>0</v>
      </c>
      <c r="K64" s="4">
        <f>IFERROR(__xludf.DUMMYFUNCTION("IFERROR(IF(VLOOKUP($A64,filter(filter(INDIRECT($B$1,FALSE),(INDIRECT($B$1))=K$2),(INDIRECT($C$1) = intersection_raw!$G$2)),1,FALSE) &gt; -1, 1, 0),0)"),0.0)</f>
        <v>0</v>
      </c>
      <c r="L64" s="4">
        <f>IFERROR(__xludf.DUMMYFUNCTION("IFERROR(IF(VLOOKUP($A64,filter(filter(INDIRECT($B$1,FALSE),(INDIRECT($B$1))=L$2),(INDIRECT($C$1) = intersection_raw!$G$2)),1,FALSE) &gt; -1, 1, 0),0)"),0.0)</f>
        <v>0</v>
      </c>
      <c r="M64" s="4">
        <f>IFERROR(__xludf.DUMMYFUNCTION("IFERROR(IF(VLOOKUP($A64,filter(filter(INDIRECT($B$1,FALSE),(INDIRECT($B$1))=M$2),(INDIRECT($C$1) = intersection_raw!$G$2)),1,FALSE) &gt; -1, 1, 0),0)"),0.0)</f>
        <v>0</v>
      </c>
      <c r="S64" s="7"/>
      <c r="Z64" s="5"/>
      <c r="AA64" s="5"/>
      <c r="AB64" s="5"/>
    </row>
    <row r="65">
      <c r="A65" s="1">
        <f>living_houses_raw!B64</f>
        <v>65</v>
      </c>
      <c r="B65" s="4">
        <f>IFERROR(__xludf.DUMMYFUNCTION("IFERROR(IF(VLOOKUP($A65,filter(filter(INDIRECT($B$1,FALSE),(INDIRECT($B$1))=B$2),(INDIRECT($C$1) = intersection_raw!$G$2)),1,FALSE) &gt; -1, 1, 0),0)"),0.0)</f>
        <v>0</v>
      </c>
      <c r="C65" s="4">
        <f>IFERROR(__xludf.DUMMYFUNCTION("IFERROR(IF(VLOOKUP($A65,filter(filter(INDIRECT($B$1,FALSE),(INDIRECT($B$1))=C$2),(INDIRECT($C$1) = intersection_raw!$G$2)),1,FALSE) &gt; -1, 1, 0),0)"),0.0)</f>
        <v>0</v>
      </c>
      <c r="D65" s="4">
        <f>IFERROR(__xludf.DUMMYFUNCTION("IFERROR(IF(VLOOKUP($A65,filter(filter(INDIRECT($B$1,FALSE),(INDIRECT($B$1))=D$2),(INDIRECT($C$1) = intersection_raw!$G$2)),1,FALSE) &gt; -1, 1, 0),0)"),0.0)</f>
        <v>0</v>
      </c>
      <c r="E65" s="4">
        <f>IFERROR(__xludf.DUMMYFUNCTION("IFERROR(IF(VLOOKUP($A65,filter(filter(INDIRECT($B$1,FALSE),(INDIRECT($B$1))=E$2),(INDIRECT($C$1) = intersection_raw!$G$2)),1,FALSE) &gt; -1, 1, 0),0)"),0.0)</f>
        <v>0</v>
      </c>
      <c r="F65" s="4">
        <f>IFERROR(__xludf.DUMMYFUNCTION("IFERROR(IF(VLOOKUP($A65,filter(filter(INDIRECT($B$1,FALSE),(INDIRECT($B$1))=F$2),(INDIRECT($C$1) = intersection_raw!$G$2)),1,FALSE) &gt; -1, 1, 0),0)"),1.0)</f>
        <v>1</v>
      </c>
      <c r="G65" s="4">
        <f>IFERROR(__xludf.DUMMYFUNCTION("IFERROR(IF(VLOOKUP($A65,filter(filter(INDIRECT($B$1,FALSE),(INDIRECT($B$1))=G$2),(INDIRECT($C$1) = intersection_raw!$G$2)),1,FALSE) &gt; -1, 1, 0),0)"),1.0)</f>
        <v>1</v>
      </c>
      <c r="H65" s="4">
        <f>IFERROR(__xludf.DUMMYFUNCTION("IFERROR(IF(VLOOKUP($A65,filter(filter(INDIRECT($B$1,FALSE),(INDIRECT($B$1))=H$2),(INDIRECT($C$1) = intersection_raw!$G$2)),1,FALSE) &gt; -1, 1, 0),0)"),0.0)</f>
        <v>0</v>
      </c>
      <c r="I65" s="4">
        <f>IFERROR(__xludf.DUMMYFUNCTION("IFERROR(IF(VLOOKUP($A65,filter(filter(INDIRECT($B$1,FALSE),(INDIRECT($B$1))=I$2),(INDIRECT($C$1) = intersection_raw!$G$2)),1,FALSE) &gt; -1, 1, 0),0)"),0.0)</f>
        <v>0</v>
      </c>
      <c r="J65" s="4">
        <f>IFERROR(__xludf.DUMMYFUNCTION("IFERROR(IF(VLOOKUP($A65,filter(filter(INDIRECT($B$1,FALSE),(INDIRECT($B$1))=J$2),(INDIRECT($C$1) = intersection_raw!$G$2)),1,FALSE) &gt; -1, 1, 0),0)"),0.0)</f>
        <v>0</v>
      </c>
      <c r="K65" s="4">
        <f>IFERROR(__xludf.DUMMYFUNCTION("IFERROR(IF(VLOOKUP($A65,filter(filter(INDIRECT($B$1,FALSE),(INDIRECT($B$1))=K$2),(INDIRECT($C$1) = intersection_raw!$G$2)),1,FALSE) &gt; -1, 1, 0),0)"),0.0)</f>
        <v>0</v>
      </c>
      <c r="L65" s="4">
        <f>IFERROR(__xludf.DUMMYFUNCTION("IFERROR(IF(VLOOKUP($A65,filter(filter(INDIRECT($B$1,FALSE),(INDIRECT($B$1))=L$2),(INDIRECT($C$1) = intersection_raw!$G$2)),1,FALSE) &gt; -1, 1, 0),0)"),0.0)</f>
        <v>0</v>
      </c>
      <c r="M65" s="4">
        <f>IFERROR(__xludf.DUMMYFUNCTION("IFERROR(IF(VLOOKUP($A65,filter(filter(INDIRECT($B$1,FALSE),(INDIRECT($B$1))=M$2),(INDIRECT($C$1) = intersection_raw!$G$2)),1,FALSE) &gt; -1, 1, 0),0)"),0.0)</f>
        <v>0</v>
      </c>
      <c r="S65" s="7"/>
      <c r="Z65" s="5"/>
      <c r="AA65" s="5"/>
      <c r="AB65" s="5"/>
    </row>
    <row r="66">
      <c r="A66" s="1">
        <f>living_houses_raw!B65</f>
        <v>66</v>
      </c>
      <c r="B66" s="4">
        <f>IFERROR(__xludf.DUMMYFUNCTION("IFERROR(IF(VLOOKUP($A66,filter(filter(INDIRECT($B$1,FALSE),(INDIRECT($B$1))=B$2),(INDIRECT($C$1) = intersection_raw!$G$2)),1,FALSE) &gt; -1, 1, 0),0)"),0.0)</f>
        <v>0</v>
      </c>
      <c r="C66" s="4">
        <f>IFERROR(__xludf.DUMMYFUNCTION("IFERROR(IF(VLOOKUP($A66,filter(filter(INDIRECT($B$1,FALSE),(INDIRECT($B$1))=C$2),(INDIRECT($C$1) = intersection_raw!$G$2)),1,FALSE) &gt; -1, 1, 0),0)"),0.0)</f>
        <v>0</v>
      </c>
      <c r="D66" s="4">
        <f>IFERROR(__xludf.DUMMYFUNCTION("IFERROR(IF(VLOOKUP($A66,filter(filter(INDIRECT($B$1,FALSE),(INDIRECT($B$1))=D$2),(INDIRECT($C$1) = intersection_raw!$G$2)),1,FALSE) &gt; -1, 1, 0),0)"),0.0)</f>
        <v>0</v>
      </c>
      <c r="E66" s="4">
        <f>IFERROR(__xludf.DUMMYFUNCTION("IFERROR(IF(VLOOKUP($A66,filter(filter(INDIRECT($B$1,FALSE),(INDIRECT($B$1))=E$2),(INDIRECT($C$1) = intersection_raw!$G$2)),1,FALSE) &gt; -1, 1, 0),0)"),0.0)</f>
        <v>0</v>
      </c>
      <c r="F66" s="4">
        <f>IFERROR(__xludf.DUMMYFUNCTION("IFERROR(IF(VLOOKUP($A66,filter(filter(INDIRECT($B$1,FALSE),(INDIRECT($B$1))=F$2),(INDIRECT($C$1) = intersection_raw!$G$2)),1,FALSE) &gt; -1, 1, 0),0)"),1.0)</f>
        <v>1</v>
      </c>
      <c r="G66" s="4">
        <f>IFERROR(__xludf.DUMMYFUNCTION("IFERROR(IF(VLOOKUP($A66,filter(filter(INDIRECT($B$1,FALSE),(INDIRECT($B$1))=G$2),(INDIRECT($C$1) = intersection_raw!$G$2)),1,FALSE) &gt; -1, 1, 0),0)"),1.0)</f>
        <v>1</v>
      </c>
      <c r="H66" s="4">
        <f>IFERROR(__xludf.DUMMYFUNCTION("IFERROR(IF(VLOOKUP($A66,filter(filter(INDIRECT($B$1,FALSE),(INDIRECT($B$1))=H$2),(INDIRECT($C$1) = intersection_raw!$G$2)),1,FALSE) &gt; -1, 1, 0),0)"),0.0)</f>
        <v>0</v>
      </c>
      <c r="I66" s="4">
        <f>IFERROR(__xludf.DUMMYFUNCTION("IFERROR(IF(VLOOKUP($A66,filter(filter(INDIRECT($B$1,FALSE),(INDIRECT($B$1))=I$2),(INDIRECT($C$1) = intersection_raw!$G$2)),1,FALSE) &gt; -1, 1, 0),0)"),0.0)</f>
        <v>0</v>
      </c>
      <c r="J66" s="4">
        <f>IFERROR(__xludf.DUMMYFUNCTION("IFERROR(IF(VLOOKUP($A66,filter(filter(INDIRECT($B$1,FALSE),(INDIRECT($B$1))=J$2),(INDIRECT($C$1) = intersection_raw!$G$2)),1,FALSE) &gt; -1, 1, 0),0)"),0.0)</f>
        <v>0</v>
      </c>
      <c r="K66" s="4">
        <f>IFERROR(__xludf.DUMMYFUNCTION("IFERROR(IF(VLOOKUP($A66,filter(filter(INDIRECT($B$1,FALSE),(INDIRECT($B$1))=K$2),(INDIRECT($C$1) = intersection_raw!$G$2)),1,FALSE) &gt; -1, 1, 0),0)"),0.0)</f>
        <v>0</v>
      </c>
      <c r="L66" s="4">
        <f>IFERROR(__xludf.DUMMYFUNCTION("IFERROR(IF(VLOOKUP($A66,filter(filter(INDIRECT($B$1,FALSE),(INDIRECT($B$1))=L$2),(INDIRECT($C$1) = intersection_raw!$G$2)),1,FALSE) &gt; -1, 1, 0),0)"),0.0)</f>
        <v>0</v>
      </c>
      <c r="M66" s="4">
        <f>IFERROR(__xludf.DUMMYFUNCTION("IFERROR(IF(VLOOKUP($A66,filter(filter(INDIRECT($B$1,FALSE),(INDIRECT($B$1))=M$2),(INDIRECT($C$1) = intersection_raw!$G$2)),1,FALSE) &gt; -1, 1, 0),0)"),0.0)</f>
        <v>0</v>
      </c>
      <c r="S66" s="7"/>
      <c r="Z66" s="5"/>
      <c r="AA66" s="5"/>
      <c r="AB66" s="5"/>
    </row>
    <row r="67">
      <c r="A67" s="1">
        <f>living_houses_raw!B66</f>
        <v>67</v>
      </c>
      <c r="B67" s="4">
        <f>IFERROR(__xludf.DUMMYFUNCTION("IFERROR(IF(VLOOKUP($A67,filter(filter(INDIRECT($B$1,FALSE),(INDIRECT($B$1))=B$2),(INDIRECT($C$1) = intersection_raw!$G$2)),1,FALSE) &gt; -1, 1, 0),0)"),0.0)</f>
        <v>0</v>
      </c>
      <c r="C67" s="4">
        <f>IFERROR(__xludf.DUMMYFUNCTION("IFERROR(IF(VLOOKUP($A67,filter(filter(INDIRECT($B$1,FALSE),(INDIRECT($B$1))=C$2),(INDIRECT($C$1) = intersection_raw!$G$2)),1,FALSE) &gt; -1, 1, 0),0)"),0.0)</f>
        <v>0</v>
      </c>
      <c r="D67" s="4">
        <f>IFERROR(__xludf.DUMMYFUNCTION("IFERROR(IF(VLOOKUP($A67,filter(filter(INDIRECT($B$1,FALSE),(INDIRECT($B$1))=D$2),(INDIRECT($C$1) = intersection_raw!$G$2)),1,FALSE) &gt; -1, 1, 0),0)"),0.0)</f>
        <v>0</v>
      </c>
      <c r="E67" s="4">
        <f>IFERROR(__xludf.DUMMYFUNCTION("IFERROR(IF(VLOOKUP($A67,filter(filter(INDIRECT($B$1,FALSE),(INDIRECT($B$1))=E$2),(INDIRECT($C$1) = intersection_raw!$G$2)),1,FALSE) &gt; -1, 1, 0),0)"),0.0)</f>
        <v>0</v>
      </c>
      <c r="F67" s="4">
        <f>IFERROR(__xludf.DUMMYFUNCTION("IFERROR(IF(VLOOKUP($A67,filter(filter(INDIRECT($B$1,FALSE),(INDIRECT($B$1))=F$2),(INDIRECT($C$1) = intersection_raw!$G$2)),1,FALSE) &gt; -1, 1, 0),0)"),1.0)</f>
        <v>1</v>
      </c>
      <c r="G67" s="4">
        <f>IFERROR(__xludf.DUMMYFUNCTION("IFERROR(IF(VLOOKUP($A67,filter(filter(INDIRECT($B$1,FALSE),(INDIRECT($B$1))=G$2),(INDIRECT($C$1) = intersection_raw!$G$2)),1,FALSE) &gt; -1, 1, 0),0)"),1.0)</f>
        <v>1</v>
      </c>
      <c r="H67" s="4">
        <f>IFERROR(__xludf.DUMMYFUNCTION("IFERROR(IF(VLOOKUP($A67,filter(filter(INDIRECT($B$1,FALSE),(INDIRECT($B$1))=H$2),(INDIRECT($C$1) = intersection_raw!$G$2)),1,FALSE) &gt; -1, 1, 0),0)"),0.0)</f>
        <v>0</v>
      </c>
      <c r="I67" s="4">
        <f>IFERROR(__xludf.DUMMYFUNCTION("IFERROR(IF(VLOOKUP($A67,filter(filter(INDIRECT($B$1,FALSE),(INDIRECT($B$1))=I$2),(INDIRECT($C$1) = intersection_raw!$G$2)),1,FALSE) &gt; -1, 1, 0),0)"),0.0)</f>
        <v>0</v>
      </c>
      <c r="J67" s="4">
        <f>IFERROR(__xludf.DUMMYFUNCTION("IFERROR(IF(VLOOKUP($A67,filter(filter(INDIRECT($B$1,FALSE),(INDIRECT($B$1))=J$2),(INDIRECT($C$1) = intersection_raw!$G$2)),1,FALSE) &gt; -1, 1, 0),0)"),0.0)</f>
        <v>0</v>
      </c>
      <c r="K67" s="4">
        <f>IFERROR(__xludf.DUMMYFUNCTION("IFERROR(IF(VLOOKUP($A67,filter(filter(INDIRECT($B$1,FALSE),(INDIRECT($B$1))=K$2),(INDIRECT($C$1) = intersection_raw!$G$2)),1,FALSE) &gt; -1, 1, 0),0)"),0.0)</f>
        <v>0</v>
      </c>
      <c r="L67" s="4">
        <f>IFERROR(__xludf.DUMMYFUNCTION("IFERROR(IF(VLOOKUP($A67,filter(filter(INDIRECT($B$1,FALSE),(INDIRECT($B$1))=L$2),(INDIRECT($C$1) = intersection_raw!$G$2)),1,FALSE) &gt; -1, 1, 0),0)"),0.0)</f>
        <v>0</v>
      </c>
      <c r="M67" s="4">
        <f>IFERROR(__xludf.DUMMYFUNCTION("IFERROR(IF(VLOOKUP($A67,filter(filter(INDIRECT($B$1,FALSE),(INDIRECT($B$1))=M$2),(INDIRECT($C$1) = intersection_raw!$G$2)),1,FALSE) &gt; -1, 1, 0),0)"),0.0)</f>
        <v>0</v>
      </c>
      <c r="S67" s="7"/>
      <c r="Z67" s="5"/>
      <c r="AA67" s="5"/>
      <c r="AB67" s="5"/>
    </row>
    <row r="68">
      <c r="A68" s="1">
        <f>living_houses_raw!B67</f>
        <v>68</v>
      </c>
      <c r="B68" s="4">
        <f>IFERROR(__xludf.DUMMYFUNCTION("IFERROR(IF(VLOOKUP($A68,filter(filter(INDIRECT($B$1,FALSE),(INDIRECT($B$1))=B$2),(INDIRECT($C$1) = intersection_raw!$G$2)),1,FALSE) &gt; -1, 1, 0),0)"),0.0)</f>
        <v>0</v>
      </c>
      <c r="C68" s="4">
        <f>IFERROR(__xludf.DUMMYFUNCTION("IFERROR(IF(VLOOKUP($A68,filter(filter(INDIRECT($B$1,FALSE),(INDIRECT($B$1))=C$2),(INDIRECT($C$1) = intersection_raw!$G$2)),1,FALSE) &gt; -1, 1, 0),0)"),0.0)</f>
        <v>0</v>
      </c>
      <c r="D68" s="4">
        <f>IFERROR(__xludf.DUMMYFUNCTION("IFERROR(IF(VLOOKUP($A68,filter(filter(INDIRECT($B$1,FALSE),(INDIRECT($B$1))=D$2),(INDIRECT($C$1) = intersection_raw!$G$2)),1,FALSE) &gt; -1, 1, 0),0)"),0.0)</f>
        <v>0</v>
      </c>
      <c r="E68" s="4">
        <f>IFERROR(__xludf.DUMMYFUNCTION("IFERROR(IF(VLOOKUP($A68,filter(filter(INDIRECT($B$1,FALSE),(INDIRECT($B$1))=E$2),(INDIRECT($C$1) = intersection_raw!$G$2)),1,FALSE) &gt; -1, 1, 0),0)"),0.0)</f>
        <v>0</v>
      </c>
      <c r="F68" s="4">
        <f>IFERROR(__xludf.DUMMYFUNCTION("IFERROR(IF(VLOOKUP($A68,filter(filter(INDIRECT($B$1,FALSE),(INDIRECT($B$1))=F$2),(INDIRECT($C$1) = intersection_raw!$G$2)),1,FALSE) &gt; -1, 1, 0),0)"),1.0)</f>
        <v>1</v>
      </c>
      <c r="G68" s="4">
        <f>IFERROR(__xludf.DUMMYFUNCTION("IFERROR(IF(VLOOKUP($A68,filter(filter(INDIRECT($B$1,FALSE),(INDIRECT($B$1))=G$2),(INDIRECT($C$1) = intersection_raw!$G$2)),1,FALSE) &gt; -1, 1, 0),0)"),1.0)</f>
        <v>1</v>
      </c>
      <c r="H68" s="4">
        <f>IFERROR(__xludf.DUMMYFUNCTION("IFERROR(IF(VLOOKUP($A68,filter(filter(INDIRECT($B$1,FALSE),(INDIRECT($B$1))=H$2),(INDIRECT($C$1) = intersection_raw!$G$2)),1,FALSE) &gt; -1, 1, 0),0)"),0.0)</f>
        <v>0</v>
      </c>
      <c r="I68" s="4">
        <f>IFERROR(__xludf.DUMMYFUNCTION("IFERROR(IF(VLOOKUP($A68,filter(filter(INDIRECT($B$1,FALSE),(INDIRECT($B$1))=I$2),(INDIRECT($C$1) = intersection_raw!$G$2)),1,FALSE) &gt; -1, 1, 0),0)"),0.0)</f>
        <v>0</v>
      </c>
      <c r="J68" s="4">
        <f>IFERROR(__xludf.DUMMYFUNCTION("IFERROR(IF(VLOOKUP($A68,filter(filter(INDIRECT($B$1,FALSE),(INDIRECT($B$1))=J$2),(INDIRECT($C$1) = intersection_raw!$G$2)),1,FALSE) &gt; -1, 1, 0),0)"),0.0)</f>
        <v>0</v>
      </c>
      <c r="K68" s="4">
        <f>IFERROR(__xludf.DUMMYFUNCTION("IFERROR(IF(VLOOKUP($A68,filter(filter(INDIRECT($B$1,FALSE),(INDIRECT($B$1))=K$2),(INDIRECT($C$1) = intersection_raw!$G$2)),1,FALSE) &gt; -1, 1, 0),0)"),0.0)</f>
        <v>0</v>
      </c>
      <c r="L68" s="4">
        <f>IFERROR(__xludf.DUMMYFUNCTION("IFERROR(IF(VLOOKUP($A68,filter(filter(INDIRECT($B$1,FALSE),(INDIRECT($B$1))=L$2),(INDIRECT($C$1) = intersection_raw!$G$2)),1,FALSE) &gt; -1, 1, 0),0)"),0.0)</f>
        <v>0</v>
      </c>
      <c r="M68" s="4">
        <f>IFERROR(__xludf.DUMMYFUNCTION("IFERROR(IF(VLOOKUP($A68,filter(filter(INDIRECT($B$1,FALSE),(INDIRECT($B$1))=M$2),(INDIRECT($C$1) = intersection_raw!$G$2)),1,FALSE) &gt; -1, 1, 0),0)"),0.0)</f>
        <v>0</v>
      </c>
      <c r="S68" s="7"/>
      <c r="Z68" s="7"/>
      <c r="AA68" s="5"/>
      <c r="AB68" s="5"/>
    </row>
    <row r="69">
      <c r="A69" s="1">
        <f>living_houses_raw!B68</f>
        <v>69</v>
      </c>
      <c r="B69" s="4">
        <f>IFERROR(__xludf.DUMMYFUNCTION("IFERROR(IF(VLOOKUP($A69,filter(filter(INDIRECT($B$1,FALSE),(INDIRECT($B$1))=B$2),(INDIRECT($C$1) = intersection_raw!$G$2)),1,FALSE) &gt; -1, 1, 0),0)"),0.0)</f>
        <v>0</v>
      </c>
      <c r="C69" s="4">
        <f>IFERROR(__xludf.DUMMYFUNCTION("IFERROR(IF(VLOOKUP($A69,filter(filter(INDIRECT($B$1,FALSE),(INDIRECT($B$1))=C$2),(INDIRECT($C$1) = intersection_raw!$G$2)),1,FALSE) &gt; -1, 1, 0),0)"),0.0)</f>
        <v>0</v>
      </c>
      <c r="D69" s="4">
        <f>IFERROR(__xludf.DUMMYFUNCTION("IFERROR(IF(VLOOKUP($A69,filter(filter(INDIRECT($B$1,FALSE),(INDIRECT($B$1))=D$2),(INDIRECT($C$1) = intersection_raw!$G$2)),1,FALSE) &gt; -1, 1, 0),0)"),0.0)</f>
        <v>0</v>
      </c>
      <c r="E69" s="4">
        <f>IFERROR(__xludf.DUMMYFUNCTION("IFERROR(IF(VLOOKUP($A69,filter(filter(INDIRECT($B$1,FALSE),(INDIRECT($B$1))=E$2),(INDIRECT($C$1) = intersection_raw!$G$2)),1,FALSE) &gt; -1, 1, 0),0)"),0.0)</f>
        <v>0</v>
      </c>
      <c r="F69" s="4">
        <f>IFERROR(__xludf.DUMMYFUNCTION("IFERROR(IF(VLOOKUP($A69,filter(filter(INDIRECT($B$1,FALSE),(INDIRECT($B$1))=F$2),(INDIRECT($C$1) = intersection_raw!$G$2)),1,FALSE) &gt; -1, 1, 0),0)"),1.0)</f>
        <v>1</v>
      </c>
      <c r="G69" s="4">
        <f>IFERROR(__xludf.DUMMYFUNCTION("IFERROR(IF(VLOOKUP($A69,filter(filter(INDIRECT($B$1,FALSE),(INDIRECT($B$1))=G$2),(INDIRECT($C$1) = intersection_raw!$G$2)),1,FALSE) &gt; -1, 1, 0),0)"),1.0)</f>
        <v>1</v>
      </c>
      <c r="H69" s="4">
        <f>IFERROR(__xludf.DUMMYFUNCTION("IFERROR(IF(VLOOKUP($A69,filter(filter(INDIRECT($B$1,FALSE),(INDIRECT($B$1))=H$2),(INDIRECT($C$1) = intersection_raw!$G$2)),1,FALSE) &gt; -1, 1, 0),0)"),0.0)</f>
        <v>0</v>
      </c>
      <c r="I69" s="4">
        <f>IFERROR(__xludf.DUMMYFUNCTION("IFERROR(IF(VLOOKUP($A69,filter(filter(INDIRECT($B$1,FALSE),(INDIRECT($B$1))=I$2),(INDIRECT($C$1) = intersection_raw!$G$2)),1,FALSE) &gt; -1, 1, 0),0)"),0.0)</f>
        <v>0</v>
      </c>
      <c r="J69" s="4">
        <f>IFERROR(__xludf.DUMMYFUNCTION("IFERROR(IF(VLOOKUP($A69,filter(filter(INDIRECT($B$1,FALSE),(INDIRECT($B$1))=J$2),(INDIRECT($C$1) = intersection_raw!$G$2)),1,FALSE) &gt; -1, 1, 0),0)"),0.0)</f>
        <v>0</v>
      </c>
      <c r="K69" s="4">
        <f>IFERROR(__xludf.DUMMYFUNCTION("IFERROR(IF(VLOOKUP($A69,filter(filter(INDIRECT($B$1,FALSE),(INDIRECT($B$1))=K$2),(INDIRECT($C$1) = intersection_raw!$G$2)),1,FALSE) &gt; -1, 1, 0),0)"),0.0)</f>
        <v>0</v>
      </c>
      <c r="L69" s="4">
        <f>IFERROR(__xludf.DUMMYFUNCTION("IFERROR(IF(VLOOKUP($A69,filter(filter(INDIRECT($B$1,FALSE),(INDIRECT($B$1))=L$2),(INDIRECT($C$1) = intersection_raw!$G$2)),1,FALSE) &gt; -1, 1, 0),0)"),0.0)</f>
        <v>0</v>
      </c>
      <c r="M69" s="4">
        <f>IFERROR(__xludf.DUMMYFUNCTION("IFERROR(IF(VLOOKUP($A69,filter(filter(INDIRECT($B$1,FALSE),(INDIRECT($B$1))=M$2),(INDIRECT($C$1) = intersection_raw!$G$2)),1,FALSE) &gt; -1, 1, 0),0)"),0.0)</f>
        <v>0</v>
      </c>
      <c r="S69" s="7"/>
      <c r="Z69" s="7"/>
      <c r="AA69" s="5"/>
      <c r="AB69" s="5"/>
    </row>
    <row r="70">
      <c r="A70" s="1">
        <f>living_houses_raw!B69</f>
        <v>70</v>
      </c>
      <c r="B70" s="4">
        <f>IFERROR(__xludf.DUMMYFUNCTION("IFERROR(IF(VLOOKUP($A70,filter(filter(INDIRECT($B$1,FALSE),(INDIRECT($B$1))=B$2),(INDIRECT($C$1) = intersection_raw!$G$2)),1,FALSE) &gt; -1, 1, 0),0)"),0.0)</f>
        <v>0</v>
      </c>
      <c r="C70" s="4">
        <f>IFERROR(__xludf.DUMMYFUNCTION("IFERROR(IF(VLOOKUP($A70,filter(filter(INDIRECT($B$1,FALSE),(INDIRECT($B$1))=C$2),(INDIRECT($C$1) = intersection_raw!$G$2)),1,FALSE) &gt; -1, 1, 0),0)"),0.0)</f>
        <v>0</v>
      </c>
      <c r="D70" s="4">
        <f>IFERROR(__xludf.DUMMYFUNCTION("IFERROR(IF(VLOOKUP($A70,filter(filter(INDIRECT($B$1,FALSE),(INDIRECT($B$1))=D$2),(INDIRECT($C$1) = intersection_raw!$G$2)),1,FALSE) &gt; -1, 1, 0),0)"),0.0)</f>
        <v>0</v>
      </c>
      <c r="E70" s="4">
        <f>IFERROR(__xludf.DUMMYFUNCTION("IFERROR(IF(VLOOKUP($A70,filter(filter(INDIRECT($B$1,FALSE),(INDIRECT($B$1))=E$2),(INDIRECT($C$1) = intersection_raw!$G$2)),1,FALSE) &gt; -1, 1, 0),0)"),0.0)</f>
        <v>0</v>
      </c>
      <c r="F70" s="4">
        <f>IFERROR(__xludf.DUMMYFUNCTION("IFERROR(IF(VLOOKUP($A70,filter(filter(INDIRECT($B$1,FALSE),(INDIRECT($B$1))=F$2),(INDIRECT($C$1) = intersection_raw!$G$2)),1,FALSE) &gt; -1, 1, 0),0)"),0.0)</f>
        <v>0</v>
      </c>
      <c r="G70" s="4">
        <f>IFERROR(__xludf.DUMMYFUNCTION("IFERROR(IF(VLOOKUP($A70,filter(filter(INDIRECT($B$1,FALSE),(INDIRECT($B$1))=G$2),(INDIRECT($C$1) = intersection_raw!$G$2)),1,FALSE) &gt; -1, 1, 0),0)"),1.0)</f>
        <v>1</v>
      </c>
      <c r="H70" s="4">
        <f>IFERROR(__xludf.DUMMYFUNCTION("IFERROR(IF(VLOOKUP($A70,filter(filter(INDIRECT($B$1,FALSE),(INDIRECT($B$1))=H$2),(INDIRECT($C$1) = intersection_raw!$G$2)),1,FALSE) &gt; -1, 1, 0),0)"),0.0)</f>
        <v>0</v>
      </c>
      <c r="I70" s="4">
        <f>IFERROR(__xludf.DUMMYFUNCTION("IFERROR(IF(VLOOKUP($A70,filter(filter(INDIRECT($B$1,FALSE),(INDIRECT($B$1))=I$2),(INDIRECT($C$1) = intersection_raw!$G$2)),1,FALSE) &gt; -1, 1, 0),0)"),0.0)</f>
        <v>0</v>
      </c>
      <c r="J70" s="4">
        <f>IFERROR(__xludf.DUMMYFUNCTION("IFERROR(IF(VLOOKUP($A70,filter(filter(INDIRECT($B$1,FALSE),(INDIRECT($B$1))=J$2),(INDIRECT($C$1) = intersection_raw!$G$2)),1,FALSE) &gt; -1, 1, 0),0)"),0.0)</f>
        <v>0</v>
      </c>
      <c r="K70" s="4">
        <f>IFERROR(__xludf.DUMMYFUNCTION("IFERROR(IF(VLOOKUP($A70,filter(filter(INDIRECT($B$1,FALSE),(INDIRECT($B$1))=K$2),(INDIRECT($C$1) = intersection_raw!$G$2)),1,FALSE) &gt; -1, 1, 0),0)"),0.0)</f>
        <v>0</v>
      </c>
      <c r="L70" s="4">
        <f>IFERROR(__xludf.DUMMYFUNCTION("IFERROR(IF(VLOOKUP($A70,filter(filter(INDIRECT($B$1,FALSE),(INDIRECT($B$1))=L$2),(INDIRECT($C$1) = intersection_raw!$G$2)),1,FALSE) &gt; -1, 1, 0),0)"),0.0)</f>
        <v>0</v>
      </c>
      <c r="M70" s="4">
        <f>IFERROR(__xludf.DUMMYFUNCTION("IFERROR(IF(VLOOKUP($A70,filter(filter(INDIRECT($B$1,FALSE),(INDIRECT($B$1))=M$2),(INDIRECT($C$1) = intersection_raw!$G$2)),1,FALSE) &gt; -1, 1, 0),0)"),0.0)</f>
        <v>0</v>
      </c>
      <c r="S70" s="7"/>
      <c r="Z70" s="7"/>
      <c r="AA70" s="5"/>
      <c r="AB70" s="5"/>
    </row>
    <row r="71">
      <c r="A71" s="1">
        <f>living_houses_raw!B70</f>
        <v>71</v>
      </c>
      <c r="B71" s="4">
        <f>IFERROR(__xludf.DUMMYFUNCTION("IFERROR(IF(VLOOKUP($A71,filter(filter(INDIRECT($B$1,FALSE),(INDIRECT($B$1))=B$2),(INDIRECT($C$1) = intersection_raw!$G$2)),1,FALSE) &gt; -1, 1, 0),0)"),0.0)</f>
        <v>0</v>
      </c>
      <c r="C71" s="4">
        <f>IFERROR(__xludf.DUMMYFUNCTION("IFERROR(IF(VLOOKUP($A71,filter(filter(INDIRECT($B$1,FALSE),(INDIRECT($B$1))=C$2),(INDIRECT($C$1) = intersection_raw!$G$2)),1,FALSE) &gt; -1, 1, 0),0)"),0.0)</f>
        <v>0</v>
      </c>
      <c r="D71" s="4">
        <f>IFERROR(__xludf.DUMMYFUNCTION("IFERROR(IF(VLOOKUP($A71,filter(filter(INDIRECT($B$1,FALSE),(INDIRECT($B$1))=D$2),(INDIRECT($C$1) = intersection_raw!$G$2)),1,FALSE) &gt; -1, 1, 0),0)"),0.0)</f>
        <v>0</v>
      </c>
      <c r="E71" s="4">
        <f>IFERROR(__xludf.DUMMYFUNCTION("IFERROR(IF(VLOOKUP($A71,filter(filter(INDIRECT($B$1,FALSE),(INDIRECT($B$1))=E$2),(INDIRECT($C$1) = intersection_raw!$G$2)),1,FALSE) &gt; -1, 1, 0),0)"),0.0)</f>
        <v>0</v>
      </c>
      <c r="F71" s="4">
        <f>IFERROR(__xludf.DUMMYFUNCTION("IFERROR(IF(VLOOKUP($A71,filter(filter(INDIRECT($B$1,FALSE),(INDIRECT($B$1))=F$2),(INDIRECT($C$1) = intersection_raw!$G$2)),1,FALSE) &gt; -1, 1, 0),0)"),0.0)</f>
        <v>0</v>
      </c>
      <c r="G71" s="4">
        <f>IFERROR(__xludf.DUMMYFUNCTION("IFERROR(IF(VLOOKUP($A71,filter(filter(INDIRECT($B$1,FALSE),(INDIRECT($B$1))=G$2),(INDIRECT($C$1) = intersection_raw!$G$2)),1,FALSE) &gt; -1, 1, 0),0)"),1.0)</f>
        <v>1</v>
      </c>
      <c r="H71" s="4">
        <f>IFERROR(__xludf.DUMMYFUNCTION("IFERROR(IF(VLOOKUP($A71,filter(filter(INDIRECT($B$1,FALSE),(INDIRECT($B$1))=H$2),(INDIRECT($C$1) = intersection_raw!$G$2)),1,FALSE) &gt; -1, 1, 0),0)"),0.0)</f>
        <v>0</v>
      </c>
      <c r="I71" s="4">
        <f>IFERROR(__xludf.DUMMYFUNCTION("IFERROR(IF(VLOOKUP($A71,filter(filter(INDIRECT($B$1,FALSE),(INDIRECT($B$1))=I$2),(INDIRECT($C$1) = intersection_raw!$G$2)),1,FALSE) &gt; -1, 1, 0),0)"),0.0)</f>
        <v>0</v>
      </c>
      <c r="J71" s="4">
        <f>IFERROR(__xludf.DUMMYFUNCTION("IFERROR(IF(VLOOKUP($A71,filter(filter(INDIRECT($B$1,FALSE),(INDIRECT($B$1))=J$2),(INDIRECT($C$1) = intersection_raw!$G$2)),1,FALSE) &gt; -1, 1, 0),0)"),0.0)</f>
        <v>0</v>
      </c>
      <c r="K71" s="4">
        <f>IFERROR(__xludf.DUMMYFUNCTION("IFERROR(IF(VLOOKUP($A71,filter(filter(INDIRECT($B$1,FALSE),(INDIRECT($B$1))=K$2),(INDIRECT($C$1) = intersection_raw!$G$2)),1,FALSE) &gt; -1, 1, 0),0)"),0.0)</f>
        <v>0</v>
      </c>
      <c r="L71" s="4">
        <f>IFERROR(__xludf.DUMMYFUNCTION("IFERROR(IF(VLOOKUP($A71,filter(filter(INDIRECT($B$1,FALSE),(INDIRECT($B$1))=L$2),(INDIRECT($C$1) = intersection_raw!$G$2)),1,FALSE) &gt; -1, 1, 0),0)"),0.0)</f>
        <v>0</v>
      </c>
      <c r="M71" s="4">
        <f>IFERROR(__xludf.DUMMYFUNCTION("IFERROR(IF(VLOOKUP($A71,filter(filter(INDIRECT($B$1,FALSE),(INDIRECT($B$1))=M$2),(INDIRECT($C$1) = intersection_raw!$G$2)),1,FALSE) &gt; -1, 1, 0),0)"),0.0)</f>
        <v>0</v>
      </c>
      <c r="S71" s="7"/>
      <c r="Z71" s="5"/>
      <c r="AA71" s="5"/>
      <c r="AB71" s="5"/>
    </row>
    <row r="72">
      <c r="A72" s="1">
        <f>living_houses_raw!B71</f>
        <v>72</v>
      </c>
      <c r="B72" s="4">
        <f>IFERROR(__xludf.DUMMYFUNCTION("IFERROR(IF(VLOOKUP($A72,filter(filter(INDIRECT($B$1,FALSE),(INDIRECT($B$1))=B$2),(INDIRECT($C$1) = intersection_raw!$G$2)),1,FALSE) &gt; -1, 1, 0),0)"),0.0)</f>
        <v>0</v>
      </c>
      <c r="C72" s="4">
        <f>IFERROR(__xludf.DUMMYFUNCTION("IFERROR(IF(VLOOKUP($A72,filter(filter(INDIRECT($B$1,FALSE),(INDIRECT($B$1))=C$2),(INDIRECT($C$1) = intersection_raw!$G$2)),1,FALSE) &gt; -1, 1, 0),0)"),0.0)</f>
        <v>0</v>
      </c>
      <c r="D72" s="4">
        <f>IFERROR(__xludf.DUMMYFUNCTION("IFERROR(IF(VLOOKUP($A72,filter(filter(INDIRECT($B$1,FALSE),(INDIRECT($B$1))=D$2),(INDIRECT($C$1) = intersection_raw!$G$2)),1,FALSE) &gt; -1, 1, 0),0)"),0.0)</f>
        <v>0</v>
      </c>
      <c r="E72" s="4">
        <f>IFERROR(__xludf.DUMMYFUNCTION("IFERROR(IF(VLOOKUP($A72,filter(filter(INDIRECT($B$1,FALSE),(INDIRECT($B$1))=E$2),(INDIRECT($C$1) = intersection_raw!$G$2)),1,FALSE) &gt; -1, 1, 0),0)"),0.0)</f>
        <v>0</v>
      </c>
      <c r="F72" s="4">
        <f>IFERROR(__xludf.DUMMYFUNCTION("IFERROR(IF(VLOOKUP($A72,filter(filter(INDIRECT($B$1,FALSE),(INDIRECT($B$1))=F$2),(INDIRECT($C$1) = intersection_raw!$G$2)),1,FALSE) &gt; -1, 1, 0),0)"),0.0)</f>
        <v>0</v>
      </c>
      <c r="G72" s="4">
        <f>IFERROR(__xludf.DUMMYFUNCTION("IFERROR(IF(VLOOKUP($A72,filter(filter(INDIRECT($B$1,FALSE),(INDIRECT($B$1))=G$2),(INDIRECT($C$1) = intersection_raw!$G$2)),1,FALSE) &gt; -1, 1, 0),0)"),1.0)</f>
        <v>1</v>
      </c>
      <c r="H72" s="4">
        <f>IFERROR(__xludf.DUMMYFUNCTION("IFERROR(IF(VLOOKUP($A72,filter(filter(INDIRECT($B$1,FALSE),(INDIRECT($B$1))=H$2),(INDIRECT($C$1) = intersection_raw!$G$2)),1,FALSE) &gt; -1, 1, 0),0)"),0.0)</f>
        <v>0</v>
      </c>
      <c r="I72" s="4">
        <f>IFERROR(__xludf.DUMMYFUNCTION("IFERROR(IF(VLOOKUP($A72,filter(filter(INDIRECT($B$1,FALSE),(INDIRECT($B$1))=I$2),(INDIRECT($C$1) = intersection_raw!$G$2)),1,FALSE) &gt; -1, 1, 0),0)"),0.0)</f>
        <v>0</v>
      </c>
      <c r="J72" s="4">
        <f>IFERROR(__xludf.DUMMYFUNCTION("IFERROR(IF(VLOOKUP($A72,filter(filter(INDIRECT($B$1,FALSE),(INDIRECT($B$1))=J$2),(INDIRECT($C$1) = intersection_raw!$G$2)),1,FALSE) &gt; -1, 1, 0),0)"),0.0)</f>
        <v>0</v>
      </c>
      <c r="K72" s="4">
        <f>IFERROR(__xludf.DUMMYFUNCTION("IFERROR(IF(VLOOKUP($A72,filter(filter(INDIRECT($B$1,FALSE),(INDIRECT($B$1))=K$2),(INDIRECT($C$1) = intersection_raw!$G$2)),1,FALSE) &gt; -1, 1, 0),0)"),0.0)</f>
        <v>0</v>
      </c>
      <c r="L72" s="4">
        <f>IFERROR(__xludf.DUMMYFUNCTION("IFERROR(IF(VLOOKUP($A72,filter(filter(INDIRECT($B$1,FALSE),(INDIRECT($B$1))=L$2),(INDIRECT($C$1) = intersection_raw!$G$2)),1,FALSE) &gt; -1, 1, 0),0)"),0.0)</f>
        <v>0</v>
      </c>
      <c r="M72" s="4">
        <f>IFERROR(__xludf.DUMMYFUNCTION("IFERROR(IF(VLOOKUP($A72,filter(filter(INDIRECT($B$1,FALSE),(INDIRECT($B$1))=M$2),(INDIRECT($C$1) = intersection_raw!$G$2)),1,FALSE) &gt; -1, 1, 0),0)"),0.0)</f>
        <v>0</v>
      </c>
      <c r="S72" s="7"/>
      <c r="Z72" s="5"/>
      <c r="AA72" s="5"/>
      <c r="AB72" s="5"/>
    </row>
    <row r="73">
      <c r="A73" s="1">
        <f>living_houses_raw!B72</f>
        <v>73</v>
      </c>
      <c r="B73" s="4">
        <f>IFERROR(__xludf.DUMMYFUNCTION("IFERROR(IF(VLOOKUP($A73,filter(filter(INDIRECT($B$1,FALSE),(INDIRECT($B$1))=B$2),(INDIRECT($C$1) = intersection_raw!$G$2)),1,FALSE) &gt; -1, 1, 0),0)"),0.0)</f>
        <v>0</v>
      </c>
      <c r="C73" s="4">
        <f>IFERROR(__xludf.DUMMYFUNCTION("IFERROR(IF(VLOOKUP($A73,filter(filter(INDIRECT($B$1,FALSE),(INDIRECT($B$1))=C$2),(INDIRECT($C$1) = intersection_raw!$G$2)),1,FALSE) &gt; -1, 1, 0),0)"),0.0)</f>
        <v>0</v>
      </c>
      <c r="D73" s="4">
        <f>IFERROR(__xludf.DUMMYFUNCTION("IFERROR(IF(VLOOKUP($A73,filter(filter(INDIRECT($B$1,FALSE),(INDIRECT($B$1))=D$2),(INDIRECT($C$1) = intersection_raw!$G$2)),1,FALSE) &gt; -1, 1, 0),0)"),0.0)</f>
        <v>0</v>
      </c>
      <c r="E73" s="4">
        <f>IFERROR(__xludf.DUMMYFUNCTION("IFERROR(IF(VLOOKUP($A73,filter(filter(INDIRECT($B$1,FALSE),(INDIRECT($B$1))=E$2),(INDIRECT($C$1) = intersection_raw!$G$2)),1,FALSE) &gt; -1, 1, 0),0)"),0.0)</f>
        <v>0</v>
      </c>
      <c r="F73" s="4">
        <f>IFERROR(__xludf.DUMMYFUNCTION("IFERROR(IF(VLOOKUP($A73,filter(filter(INDIRECT($B$1,FALSE),(INDIRECT($B$1))=F$2),(INDIRECT($C$1) = intersection_raw!$G$2)),1,FALSE) &gt; -1, 1, 0),0)"),0.0)</f>
        <v>0</v>
      </c>
      <c r="G73" s="4">
        <f>IFERROR(__xludf.DUMMYFUNCTION("IFERROR(IF(VLOOKUP($A73,filter(filter(INDIRECT($B$1,FALSE),(INDIRECT($B$1))=G$2),(INDIRECT($C$1) = intersection_raw!$G$2)),1,FALSE) &gt; -1, 1, 0),0)"),1.0)</f>
        <v>1</v>
      </c>
      <c r="H73" s="4">
        <f>IFERROR(__xludf.DUMMYFUNCTION("IFERROR(IF(VLOOKUP($A73,filter(filter(INDIRECT($B$1,FALSE),(INDIRECT($B$1))=H$2),(INDIRECT($C$1) = intersection_raw!$G$2)),1,FALSE) &gt; -1, 1, 0),0)"),0.0)</f>
        <v>0</v>
      </c>
      <c r="I73" s="4">
        <f>IFERROR(__xludf.DUMMYFUNCTION("IFERROR(IF(VLOOKUP($A73,filter(filter(INDIRECT($B$1,FALSE),(INDIRECT($B$1))=I$2),(INDIRECT($C$1) = intersection_raw!$G$2)),1,FALSE) &gt; -1, 1, 0),0)"),0.0)</f>
        <v>0</v>
      </c>
      <c r="J73" s="4">
        <f>IFERROR(__xludf.DUMMYFUNCTION("IFERROR(IF(VLOOKUP($A73,filter(filter(INDIRECT($B$1,FALSE),(INDIRECT($B$1))=J$2),(INDIRECT($C$1) = intersection_raw!$G$2)),1,FALSE) &gt; -1, 1, 0),0)"),0.0)</f>
        <v>0</v>
      </c>
      <c r="K73" s="4">
        <f>IFERROR(__xludf.DUMMYFUNCTION("IFERROR(IF(VLOOKUP($A73,filter(filter(INDIRECT($B$1,FALSE),(INDIRECT($B$1))=K$2),(INDIRECT($C$1) = intersection_raw!$G$2)),1,FALSE) &gt; -1, 1, 0),0)"),0.0)</f>
        <v>0</v>
      </c>
      <c r="L73" s="4">
        <f>IFERROR(__xludf.DUMMYFUNCTION("IFERROR(IF(VLOOKUP($A73,filter(filter(INDIRECT($B$1,FALSE),(INDIRECT($B$1))=L$2),(INDIRECT($C$1) = intersection_raw!$G$2)),1,FALSE) &gt; -1, 1, 0),0)"),0.0)</f>
        <v>0</v>
      </c>
      <c r="M73" s="4">
        <f>IFERROR(__xludf.DUMMYFUNCTION("IFERROR(IF(VLOOKUP($A73,filter(filter(INDIRECT($B$1,FALSE),(INDIRECT($B$1))=M$2),(INDIRECT($C$1) = intersection_raw!$G$2)),1,FALSE) &gt; -1, 1, 0),0)"),0.0)</f>
        <v>0</v>
      </c>
      <c r="S73" s="7"/>
      <c r="Z73" s="5"/>
      <c r="AA73" s="5"/>
      <c r="AB73" s="5"/>
    </row>
    <row r="74">
      <c r="A74" s="1">
        <f>living_houses_raw!B73</f>
        <v>74</v>
      </c>
      <c r="B74" s="4">
        <f>IFERROR(__xludf.DUMMYFUNCTION("IFERROR(IF(VLOOKUP($A74,filter(filter(INDIRECT($B$1,FALSE),(INDIRECT($B$1))=B$2),(INDIRECT($C$1) = intersection_raw!$G$2)),1,FALSE) &gt; -1, 1, 0),0)"),1.0)</f>
        <v>1</v>
      </c>
      <c r="C74" s="4">
        <f>IFERROR(__xludf.DUMMYFUNCTION("IFERROR(IF(VLOOKUP($A74,filter(filter(INDIRECT($B$1,FALSE),(INDIRECT($B$1))=C$2),(INDIRECT($C$1) = intersection_raw!$G$2)),1,FALSE) &gt; -1, 1, 0),0)"),0.0)</f>
        <v>0</v>
      </c>
      <c r="D74" s="4">
        <f>IFERROR(__xludf.DUMMYFUNCTION("IFERROR(IF(VLOOKUP($A74,filter(filter(INDIRECT($B$1,FALSE),(INDIRECT($B$1))=D$2),(INDIRECT($C$1) = intersection_raw!$G$2)),1,FALSE) &gt; -1, 1, 0),0)"),0.0)</f>
        <v>0</v>
      </c>
      <c r="E74" s="4">
        <f>IFERROR(__xludf.DUMMYFUNCTION("IFERROR(IF(VLOOKUP($A74,filter(filter(INDIRECT($B$1,FALSE),(INDIRECT($B$1))=E$2),(INDIRECT($C$1) = intersection_raw!$G$2)),1,FALSE) &gt; -1, 1, 0),0)"),0.0)</f>
        <v>0</v>
      </c>
      <c r="F74" s="4">
        <f>IFERROR(__xludf.DUMMYFUNCTION("IFERROR(IF(VLOOKUP($A74,filter(filter(INDIRECT($B$1,FALSE),(INDIRECT($B$1))=F$2),(INDIRECT($C$1) = intersection_raw!$G$2)),1,FALSE) &gt; -1, 1, 0),0)"),0.0)</f>
        <v>0</v>
      </c>
      <c r="G74" s="4">
        <f>IFERROR(__xludf.DUMMYFUNCTION("IFERROR(IF(VLOOKUP($A74,filter(filter(INDIRECT($B$1,FALSE),(INDIRECT($B$1))=G$2),(INDIRECT($C$1) = intersection_raw!$G$2)),1,FALSE) &gt; -1, 1, 0),0)"),1.0)</f>
        <v>1</v>
      </c>
      <c r="H74" s="4">
        <f>IFERROR(__xludf.DUMMYFUNCTION("IFERROR(IF(VLOOKUP($A74,filter(filter(INDIRECT($B$1,FALSE),(INDIRECT($B$1))=H$2),(INDIRECT($C$1) = intersection_raw!$G$2)),1,FALSE) &gt; -1, 1, 0),0)"),0.0)</f>
        <v>0</v>
      </c>
      <c r="I74" s="4">
        <f>IFERROR(__xludf.DUMMYFUNCTION("IFERROR(IF(VLOOKUP($A74,filter(filter(INDIRECT($B$1,FALSE),(INDIRECT($B$1))=I$2),(INDIRECT($C$1) = intersection_raw!$G$2)),1,FALSE) &gt; -1, 1, 0),0)"),0.0)</f>
        <v>0</v>
      </c>
      <c r="J74" s="4">
        <f>IFERROR(__xludf.DUMMYFUNCTION("IFERROR(IF(VLOOKUP($A74,filter(filter(INDIRECT($B$1,FALSE),(INDIRECT($B$1))=J$2),(INDIRECT($C$1) = intersection_raw!$G$2)),1,FALSE) &gt; -1, 1, 0),0)"),0.0)</f>
        <v>0</v>
      </c>
      <c r="K74" s="4">
        <f>IFERROR(__xludf.DUMMYFUNCTION("IFERROR(IF(VLOOKUP($A74,filter(filter(INDIRECT($B$1,FALSE),(INDIRECT($B$1))=K$2),(INDIRECT($C$1) = intersection_raw!$G$2)),1,FALSE) &gt; -1, 1, 0),0)"),0.0)</f>
        <v>0</v>
      </c>
      <c r="L74" s="4">
        <f>IFERROR(__xludf.DUMMYFUNCTION("IFERROR(IF(VLOOKUP($A74,filter(filter(INDIRECT($B$1,FALSE),(INDIRECT($B$1))=L$2),(INDIRECT($C$1) = intersection_raw!$G$2)),1,FALSE) &gt; -1, 1, 0),0)"),0.0)</f>
        <v>0</v>
      </c>
      <c r="M74" s="4">
        <f>IFERROR(__xludf.DUMMYFUNCTION("IFERROR(IF(VLOOKUP($A74,filter(filter(INDIRECT($B$1,FALSE),(INDIRECT($B$1))=M$2),(INDIRECT($C$1) = intersection_raw!$G$2)),1,FALSE) &gt; -1, 1, 0),0)"),0.0)</f>
        <v>0</v>
      </c>
      <c r="S74" s="7"/>
      <c r="Z74" s="5"/>
      <c r="AA74" s="5"/>
      <c r="AB74" s="5"/>
    </row>
    <row r="75">
      <c r="A75" s="1">
        <f>living_houses_raw!B74</f>
        <v>75</v>
      </c>
      <c r="B75" s="4">
        <f>IFERROR(__xludf.DUMMYFUNCTION("IFERROR(IF(VLOOKUP($A75,filter(filter(INDIRECT($B$1,FALSE),(INDIRECT($B$1))=B$2),(INDIRECT($C$1) = intersection_raw!$G$2)),1,FALSE) &gt; -1, 1, 0),0)"),1.0)</f>
        <v>1</v>
      </c>
      <c r="C75" s="4">
        <f>IFERROR(__xludf.DUMMYFUNCTION("IFERROR(IF(VLOOKUP($A75,filter(filter(INDIRECT($B$1,FALSE),(INDIRECT($B$1))=C$2),(INDIRECT($C$1) = intersection_raw!$G$2)),1,FALSE) &gt; -1, 1, 0),0)"),0.0)</f>
        <v>0</v>
      </c>
      <c r="D75" s="4">
        <f>IFERROR(__xludf.DUMMYFUNCTION("IFERROR(IF(VLOOKUP($A75,filter(filter(INDIRECT($B$1,FALSE),(INDIRECT($B$1))=D$2),(INDIRECT($C$1) = intersection_raw!$G$2)),1,FALSE) &gt; -1, 1, 0),0)"),0.0)</f>
        <v>0</v>
      </c>
      <c r="E75" s="4">
        <f>IFERROR(__xludf.DUMMYFUNCTION("IFERROR(IF(VLOOKUP($A75,filter(filter(INDIRECT($B$1,FALSE),(INDIRECT($B$1))=E$2),(INDIRECT($C$1) = intersection_raw!$G$2)),1,FALSE) &gt; -1, 1, 0),0)"),0.0)</f>
        <v>0</v>
      </c>
      <c r="F75" s="4">
        <f>IFERROR(__xludf.DUMMYFUNCTION("IFERROR(IF(VLOOKUP($A75,filter(filter(INDIRECT($B$1,FALSE),(INDIRECT($B$1))=F$2),(INDIRECT($C$1) = intersection_raw!$G$2)),1,FALSE) &gt; -1, 1, 0),0)"),0.0)</f>
        <v>0</v>
      </c>
      <c r="G75" s="4">
        <f>IFERROR(__xludf.DUMMYFUNCTION("IFERROR(IF(VLOOKUP($A75,filter(filter(INDIRECT($B$1,FALSE),(INDIRECT($B$1))=G$2),(INDIRECT($C$1) = intersection_raw!$G$2)),1,FALSE) &gt; -1, 1, 0),0)"),0.0)</f>
        <v>0</v>
      </c>
      <c r="H75" s="4">
        <f>IFERROR(__xludf.DUMMYFUNCTION("IFERROR(IF(VLOOKUP($A75,filter(filter(INDIRECT($B$1,FALSE),(INDIRECT($B$1))=H$2),(INDIRECT($C$1) = intersection_raw!$G$2)),1,FALSE) &gt; -1, 1, 0),0)"),0.0)</f>
        <v>0</v>
      </c>
      <c r="I75" s="4">
        <f>IFERROR(__xludf.DUMMYFUNCTION("IFERROR(IF(VLOOKUP($A75,filter(filter(INDIRECT($B$1,FALSE),(INDIRECT($B$1))=I$2),(INDIRECT($C$1) = intersection_raw!$G$2)),1,FALSE) &gt; -1, 1, 0),0)"),0.0)</f>
        <v>0</v>
      </c>
      <c r="J75" s="4">
        <f>IFERROR(__xludf.DUMMYFUNCTION("IFERROR(IF(VLOOKUP($A75,filter(filter(INDIRECT($B$1,FALSE),(INDIRECT($B$1))=J$2),(INDIRECT($C$1) = intersection_raw!$G$2)),1,FALSE) &gt; -1, 1, 0),0)"),0.0)</f>
        <v>0</v>
      </c>
      <c r="K75" s="4">
        <f>IFERROR(__xludf.DUMMYFUNCTION("IFERROR(IF(VLOOKUP($A75,filter(filter(INDIRECT($B$1,FALSE),(INDIRECT($B$1))=K$2),(INDIRECT($C$1) = intersection_raw!$G$2)),1,FALSE) &gt; -1, 1, 0),0)"),0.0)</f>
        <v>0</v>
      </c>
      <c r="L75" s="4">
        <f>IFERROR(__xludf.DUMMYFUNCTION("IFERROR(IF(VLOOKUP($A75,filter(filter(INDIRECT($B$1,FALSE),(INDIRECT($B$1))=L$2),(INDIRECT($C$1) = intersection_raw!$G$2)),1,FALSE) &gt; -1, 1, 0),0)"),0.0)</f>
        <v>0</v>
      </c>
      <c r="M75" s="4">
        <f>IFERROR(__xludf.DUMMYFUNCTION("IFERROR(IF(VLOOKUP($A75,filter(filter(INDIRECT($B$1,FALSE),(INDIRECT($B$1))=M$2),(INDIRECT($C$1) = intersection_raw!$G$2)),1,FALSE) &gt; -1, 1, 0),0)"),0.0)</f>
        <v>0</v>
      </c>
      <c r="S75" s="7"/>
      <c r="Z75" s="5"/>
      <c r="AA75" s="5"/>
      <c r="AB75" s="5"/>
    </row>
    <row r="76">
      <c r="A76" s="1">
        <f>living_houses_raw!B75</f>
        <v>76</v>
      </c>
      <c r="B76" s="4">
        <f>IFERROR(__xludf.DUMMYFUNCTION("IFERROR(IF(VLOOKUP($A76,filter(filter(INDIRECT($B$1,FALSE),(INDIRECT($B$1))=B$2),(INDIRECT($C$1) = intersection_raw!$G$2)),1,FALSE) &gt; -1, 1, 0),0)"),1.0)</f>
        <v>1</v>
      </c>
      <c r="C76" s="4">
        <f>IFERROR(__xludf.DUMMYFUNCTION("IFERROR(IF(VLOOKUP($A76,filter(filter(INDIRECT($B$1,FALSE),(INDIRECT($B$1))=C$2),(INDIRECT($C$1) = intersection_raw!$G$2)),1,FALSE) &gt; -1, 1, 0),0)"),0.0)</f>
        <v>0</v>
      </c>
      <c r="D76" s="4">
        <f>IFERROR(__xludf.DUMMYFUNCTION("IFERROR(IF(VLOOKUP($A76,filter(filter(INDIRECT($B$1,FALSE),(INDIRECT($B$1))=D$2),(INDIRECT($C$1) = intersection_raw!$G$2)),1,FALSE) &gt; -1, 1, 0),0)"),0.0)</f>
        <v>0</v>
      </c>
      <c r="E76" s="4">
        <f>IFERROR(__xludf.DUMMYFUNCTION("IFERROR(IF(VLOOKUP($A76,filter(filter(INDIRECT($B$1,FALSE),(INDIRECT($B$1))=E$2),(INDIRECT($C$1) = intersection_raw!$G$2)),1,FALSE) &gt; -1, 1, 0),0)"),0.0)</f>
        <v>0</v>
      </c>
      <c r="F76" s="4">
        <f>IFERROR(__xludf.DUMMYFUNCTION("IFERROR(IF(VLOOKUP($A76,filter(filter(INDIRECT($B$1,FALSE),(INDIRECT($B$1))=F$2),(INDIRECT($C$1) = intersection_raw!$G$2)),1,FALSE) &gt; -1, 1, 0),0)"),0.0)</f>
        <v>0</v>
      </c>
      <c r="G76" s="4">
        <f>IFERROR(__xludf.DUMMYFUNCTION("IFERROR(IF(VLOOKUP($A76,filter(filter(INDIRECT($B$1,FALSE),(INDIRECT($B$1))=G$2),(INDIRECT($C$1) = intersection_raw!$G$2)),1,FALSE) &gt; -1, 1, 0),0)"),1.0)</f>
        <v>1</v>
      </c>
      <c r="H76" s="4">
        <f>IFERROR(__xludf.DUMMYFUNCTION("IFERROR(IF(VLOOKUP($A76,filter(filter(INDIRECT($B$1,FALSE),(INDIRECT($B$1))=H$2),(INDIRECT($C$1) = intersection_raw!$G$2)),1,FALSE) &gt; -1, 1, 0),0)"),0.0)</f>
        <v>0</v>
      </c>
      <c r="I76" s="4">
        <f>IFERROR(__xludf.DUMMYFUNCTION("IFERROR(IF(VLOOKUP($A76,filter(filter(INDIRECT($B$1,FALSE),(INDIRECT($B$1))=I$2),(INDIRECT($C$1) = intersection_raw!$G$2)),1,FALSE) &gt; -1, 1, 0),0)"),0.0)</f>
        <v>0</v>
      </c>
      <c r="J76" s="4">
        <f>IFERROR(__xludf.DUMMYFUNCTION("IFERROR(IF(VLOOKUP($A76,filter(filter(INDIRECT($B$1,FALSE),(INDIRECT($B$1))=J$2),(INDIRECT($C$1) = intersection_raw!$G$2)),1,FALSE) &gt; -1, 1, 0),0)"),0.0)</f>
        <v>0</v>
      </c>
      <c r="K76" s="4">
        <f>IFERROR(__xludf.DUMMYFUNCTION("IFERROR(IF(VLOOKUP($A76,filter(filter(INDIRECT($B$1,FALSE),(INDIRECT($B$1))=K$2),(INDIRECT($C$1) = intersection_raw!$G$2)),1,FALSE) &gt; -1, 1, 0),0)"),0.0)</f>
        <v>0</v>
      </c>
      <c r="L76" s="4">
        <f>IFERROR(__xludf.DUMMYFUNCTION("IFERROR(IF(VLOOKUP($A76,filter(filter(INDIRECT($B$1,FALSE),(INDIRECT($B$1))=L$2),(INDIRECT($C$1) = intersection_raw!$G$2)),1,FALSE) &gt; -1, 1, 0),0)"),0.0)</f>
        <v>0</v>
      </c>
      <c r="M76" s="4">
        <f>IFERROR(__xludf.DUMMYFUNCTION("IFERROR(IF(VLOOKUP($A76,filter(filter(INDIRECT($B$1,FALSE),(INDIRECT($B$1))=M$2),(INDIRECT($C$1) = intersection_raw!$G$2)),1,FALSE) &gt; -1, 1, 0),0)"),0.0)</f>
        <v>0</v>
      </c>
      <c r="S76" s="7"/>
      <c r="Z76" s="5"/>
      <c r="AA76" s="5"/>
      <c r="AB76" s="5"/>
    </row>
    <row r="77">
      <c r="A77" s="1">
        <f>living_houses_raw!B76</f>
        <v>77</v>
      </c>
      <c r="B77" s="4">
        <f>IFERROR(__xludf.DUMMYFUNCTION("IFERROR(IF(VLOOKUP($A77,filter(filter(INDIRECT($B$1,FALSE),(INDIRECT($B$1))=B$2),(INDIRECT($C$1) = intersection_raw!$G$2)),1,FALSE) &gt; -1, 1, 0),0)"),0.0)</f>
        <v>0</v>
      </c>
      <c r="C77" s="4">
        <f>IFERROR(__xludf.DUMMYFUNCTION("IFERROR(IF(VLOOKUP($A77,filter(filter(INDIRECT($B$1,FALSE),(INDIRECT($B$1))=C$2),(INDIRECT($C$1) = intersection_raw!$G$2)),1,FALSE) &gt; -1, 1, 0),0)"),0.0)</f>
        <v>0</v>
      </c>
      <c r="D77" s="4">
        <f>IFERROR(__xludf.DUMMYFUNCTION("IFERROR(IF(VLOOKUP($A77,filter(filter(INDIRECT($B$1,FALSE),(INDIRECT($B$1))=D$2),(INDIRECT($C$1) = intersection_raw!$G$2)),1,FALSE) &gt; -1, 1, 0),0)"),0.0)</f>
        <v>0</v>
      </c>
      <c r="E77" s="4">
        <f>IFERROR(__xludf.DUMMYFUNCTION("IFERROR(IF(VLOOKUP($A77,filter(filter(INDIRECT($B$1,FALSE),(INDIRECT($B$1))=E$2),(INDIRECT($C$1) = intersection_raw!$G$2)),1,FALSE) &gt; -1, 1, 0),0)"),0.0)</f>
        <v>0</v>
      </c>
      <c r="F77" s="4">
        <f>IFERROR(__xludf.DUMMYFUNCTION("IFERROR(IF(VLOOKUP($A77,filter(filter(INDIRECT($B$1,FALSE),(INDIRECT($B$1))=F$2),(INDIRECT($C$1) = intersection_raw!$G$2)),1,FALSE) &gt; -1, 1, 0),0)"),0.0)</f>
        <v>0</v>
      </c>
      <c r="G77" s="4">
        <f>IFERROR(__xludf.DUMMYFUNCTION("IFERROR(IF(VLOOKUP($A77,filter(filter(INDIRECT($B$1,FALSE),(INDIRECT($B$1))=G$2),(INDIRECT($C$1) = intersection_raw!$G$2)),1,FALSE) &gt; -1, 1, 0),0)"),1.0)</f>
        <v>1</v>
      </c>
      <c r="H77" s="4">
        <f>IFERROR(__xludf.DUMMYFUNCTION("IFERROR(IF(VLOOKUP($A77,filter(filter(INDIRECT($B$1,FALSE),(INDIRECT($B$1))=H$2),(INDIRECT($C$1) = intersection_raw!$G$2)),1,FALSE) &gt; -1, 1, 0),0)"),0.0)</f>
        <v>0</v>
      </c>
      <c r="I77" s="4">
        <f>IFERROR(__xludf.DUMMYFUNCTION("IFERROR(IF(VLOOKUP($A77,filter(filter(INDIRECT($B$1,FALSE),(INDIRECT($B$1))=I$2),(INDIRECT($C$1) = intersection_raw!$G$2)),1,FALSE) &gt; -1, 1, 0),0)"),0.0)</f>
        <v>0</v>
      </c>
      <c r="J77" s="4">
        <f>IFERROR(__xludf.DUMMYFUNCTION("IFERROR(IF(VLOOKUP($A77,filter(filter(INDIRECT($B$1,FALSE),(INDIRECT($B$1))=J$2),(INDIRECT($C$1) = intersection_raw!$G$2)),1,FALSE) &gt; -1, 1, 0),0)"),0.0)</f>
        <v>0</v>
      </c>
      <c r="K77" s="4">
        <f>IFERROR(__xludf.DUMMYFUNCTION("IFERROR(IF(VLOOKUP($A77,filter(filter(INDIRECT($B$1,FALSE),(INDIRECT($B$1))=K$2),(INDIRECT($C$1) = intersection_raw!$G$2)),1,FALSE) &gt; -1, 1, 0),0)"),0.0)</f>
        <v>0</v>
      </c>
      <c r="L77" s="4">
        <f>IFERROR(__xludf.DUMMYFUNCTION("IFERROR(IF(VLOOKUP($A77,filter(filter(INDIRECT($B$1,FALSE),(INDIRECT($B$1))=L$2),(INDIRECT($C$1) = intersection_raw!$G$2)),1,FALSE) &gt; -1, 1, 0),0)"),0.0)</f>
        <v>0</v>
      </c>
      <c r="M77" s="4">
        <f>IFERROR(__xludf.DUMMYFUNCTION("IFERROR(IF(VLOOKUP($A77,filter(filter(INDIRECT($B$1,FALSE),(INDIRECT($B$1))=M$2),(INDIRECT($C$1) = intersection_raw!$G$2)),1,FALSE) &gt; -1, 1, 0),0)"),0.0)</f>
        <v>0</v>
      </c>
      <c r="S77" s="5"/>
      <c r="Z77" s="5"/>
      <c r="AA77" s="5"/>
      <c r="AB77" s="5"/>
    </row>
    <row r="78">
      <c r="A78" s="1">
        <f>living_houses_raw!B77</f>
        <v>78</v>
      </c>
      <c r="B78" s="4">
        <f>IFERROR(__xludf.DUMMYFUNCTION("IFERROR(IF(VLOOKUP($A78,filter(filter(INDIRECT($B$1,FALSE),(INDIRECT($B$1))=B$2),(INDIRECT($C$1) = intersection_raw!$G$2)),1,FALSE) &gt; -1, 1, 0),0)"),0.0)</f>
        <v>0</v>
      </c>
      <c r="C78" s="4">
        <f>IFERROR(__xludf.DUMMYFUNCTION("IFERROR(IF(VLOOKUP($A78,filter(filter(INDIRECT($B$1,FALSE),(INDIRECT($B$1))=C$2),(INDIRECT($C$1) = intersection_raw!$G$2)),1,FALSE) &gt; -1, 1, 0),0)"),0.0)</f>
        <v>0</v>
      </c>
      <c r="D78" s="4">
        <f>IFERROR(__xludf.DUMMYFUNCTION("IFERROR(IF(VLOOKUP($A78,filter(filter(INDIRECT($B$1,FALSE),(INDIRECT($B$1))=D$2),(INDIRECT($C$1) = intersection_raw!$G$2)),1,FALSE) &gt; -1, 1, 0),0)"),0.0)</f>
        <v>0</v>
      </c>
      <c r="E78" s="4">
        <f>IFERROR(__xludf.DUMMYFUNCTION("IFERROR(IF(VLOOKUP($A78,filter(filter(INDIRECT($B$1,FALSE),(INDIRECT($B$1))=E$2),(INDIRECT($C$1) = intersection_raw!$G$2)),1,FALSE) &gt; -1, 1, 0),0)"),0.0)</f>
        <v>0</v>
      </c>
      <c r="F78" s="4">
        <f>IFERROR(__xludf.DUMMYFUNCTION("IFERROR(IF(VLOOKUP($A78,filter(filter(INDIRECT($B$1,FALSE),(INDIRECT($B$1))=F$2),(INDIRECT($C$1) = intersection_raw!$G$2)),1,FALSE) &gt; -1, 1, 0),0)"),0.0)</f>
        <v>0</v>
      </c>
      <c r="G78" s="4">
        <f>IFERROR(__xludf.DUMMYFUNCTION("IFERROR(IF(VLOOKUP($A78,filter(filter(INDIRECT($B$1,FALSE),(INDIRECT($B$1))=G$2),(INDIRECT($C$1) = intersection_raw!$G$2)),1,FALSE) &gt; -1, 1, 0),0)"),1.0)</f>
        <v>1</v>
      </c>
      <c r="H78" s="4">
        <f>IFERROR(__xludf.DUMMYFUNCTION("IFERROR(IF(VLOOKUP($A78,filter(filter(INDIRECT($B$1,FALSE),(INDIRECT($B$1))=H$2),(INDIRECT($C$1) = intersection_raw!$G$2)),1,FALSE) &gt; -1, 1, 0),0)"),0.0)</f>
        <v>0</v>
      </c>
      <c r="I78" s="4">
        <f>IFERROR(__xludf.DUMMYFUNCTION("IFERROR(IF(VLOOKUP($A78,filter(filter(INDIRECT($B$1,FALSE),(INDIRECT($B$1))=I$2),(INDIRECT($C$1) = intersection_raw!$G$2)),1,FALSE) &gt; -1, 1, 0),0)"),0.0)</f>
        <v>0</v>
      </c>
      <c r="J78" s="4">
        <f>IFERROR(__xludf.DUMMYFUNCTION("IFERROR(IF(VLOOKUP($A78,filter(filter(INDIRECT($B$1,FALSE),(INDIRECT($B$1))=J$2),(INDIRECT($C$1) = intersection_raw!$G$2)),1,FALSE) &gt; -1, 1, 0),0)"),0.0)</f>
        <v>0</v>
      </c>
      <c r="K78" s="4">
        <f>IFERROR(__xludf.DUMMYFUNCTION("IFERROR(IF(VLOOKUP($A78,filter(filter(INDIRECT($B$1,FALSE),(INDIRECT($B$1))=K$2),(INDIRECT($C$1) = intersection_raw!$G$2)),1,FALSE) &gt; -1, 1, 0),0)"),0.0)</f>
        <v>0</v>
      </c>
      <c r="L78" s="4">
        <f>IFERROR(__xludf.DUMMYFUNCTION("IFERROR(IF(VLOOKUP($A78,filter(filter(INDIRECT($B$1,FALSE),(INDIRECT($B$1))=L$2),(INDIRECT($C$1) = intersection_raw!$G$2)),1,FALSE) &gt; -1, 1, 0),0)"),0.0)</f>
        <v>0</v>
      </c>
      <c r="M78" s="4">
        <f>IFERROR(__xludf.DUMMYFUNCTION("IFERROR(IF(VLOOKUP($A78,filter(filter(INDIRECT($B$1,FALSE),(INDIRECT($B$1))=M$2),(INDIRECT($C$1) = intersection_raw!$G$2)),1,FALSE) &gt; -1, 1, 0),0)"),0.0)</f>
        <v>0</v>
      </c>
      <c r="S78" s="5"/>
      <c r="Z78" s="5"/>
      <c r="AA78" s="5"/>
      <c r="AB78" s="5"/>
    </row>
    <row r="79">
      <c r="A79" s="1">
        <f>living_houses_raw!B78</f>
        <v>79</v>
      </c>
      <c r="B79" s="4">
        <f>IFERROR(__xludf.DUMMYFUNCTION("IFERROR(IF(VLOOKUP($A79,filter(filter(INDIRECT($B$1,FALSE),(INDIRECT($B$1))=B$2),(INDIRECT($C$1) = intersection_raw!$G$2)),1,FALSE) &gt; -1, 1, 0),0)"),0.0)</f>
        <v>0</v>
      </c>
      <c r="C79" s="4">
        <f>IFERROR(__xludf.DUMMYFUNCTION("IFERROR(IF(VLOOKUP($A79,filter(filter(INDIRECT($B$1,FALSE),(INDIRECT($B$1))=C$2),(INDIRECT($C$1) = intersection_raw!$G$2)),1,FALSE) &gt; -1, 1, 0),0)"),0.0)</f>
        <v>0</v>
      </c>
      <c r="D79" s="4">
        <f>IFERROR(__xludf.DUMMYFUNCTION("IFERROR(IF(VLOOKUP($A79,filter(filter(INDIRECT($B$1,FALSE),(INDIRECT($B$1))=D$2),(INDIRECT($C$1) = intersection_raw!$G$2)),1,FALSE) &gt; -1, 1, 0),0)"),0.0)</f>
        <v>0</v>
      </c>
      <c r="E79" s="4">
        <f>IFERROR(__xludf.DUMMYFUNCTION("IFERROR(IF(VLOOKUP($A79,filter(filter(INDIRECT($B$1,FALSE),(INDIRECT($B$1))=E$2),(INDIRECT($C$1) = intersection_raw!$G$2)),1,FALSE) &gt; -1, 1, 0),0)"),0.0)</f>
        <v>0</v>
      </c>
      <c r="F79" s="4">
        <f>IFERROR(__xludf.DUMMYFUNCTION("IFERROR(IF(VLOOKUP($A79,filter(filter(INDIRECT($B$1,FALSE),(INDIRECT($B$1))=F$2),(INDIRECT($C$1) = intersection_raw!$G$2)),1,FALSE) &gt; -1, 1, 0),0)"),0.0)</f>
        <v>0</v>
      </c>
      <c r="G79" s="4">
        <f>IFERROR(__xludf.DUMMYFUNCTION("IFERROR(IF(VLOOKUP($A79,filter(filter(INDIRECT($B$1,FALSE),(INDIRECT($B$1))=G$2),(INDIRECT($C$1) = intersection_raw!$G$2)),1,FALSE) &gt; -1, 1, 0),0)"),1.0)</f>
        <v>1</v>
      </c>
      <c r="H79" s="4">
        <f>IFERROR(__xludf.DUMMYFUNCTION("IFERROR(IF(VLOOKUP($A79,filter(filter(INDIRECT($B$1,FALSE),(INDIRECT($B$1))=H$2),(INDIRECT($C$1) = intersection_raw!$G$2)),1,FALSE) &gt; -1, 1, 0),0)"),0.0)</f>
        <v>0</v>
      </c>
      <c r="I79" s="4">
        <f>IFERROR(__xludf.DUMMYFUNCTION("IFERROR(IF(VLOOKUP($A79,filter(filter(INDIRECT($B$1,FALSE),(INDIRECT($B$1))=I$2),(INDIRECT($C$1) = intersection_raw!$G$2)),1,FALSE) &gt; -1, 1, 0),0)"),0.0)</f>
        <v>0</v>
      </c>
      <c r="J79" s="4">
        <f>IFERROR(__xludf.DUMMYFUNCTION("IFERROR(IF(VLOOKUP($A79,filter(filter(INDIRECT($B$1,FALSE),(INDIRECT($B$1))=J$2),(INDIRECT($C$1) = intersection_raw!$G$2)),1,FALSE) &gt; -1, 1, 0),0)"),0.0)</f>
        <v>0</v>
      </c>
      <c r="K79" s="4">
        <f>IFERROR(__xludf.DUMMYFUNCTION("IFERROR(IF(VLOOKUP($A79,filter(filter(INDIRECT($B$1,FALSE),(INDIRECT($B$1))=K$2),(INDIRECT($C$1) = intersection_raw!$G$2)),1,FALSE) &gt; -1, 1, 0),0)"),0.0)</f>
        <v>0</v>
      </c>
      <c r="L79" s="4">
        <f>IFERROR(__xludf.DUMMYFUNCTION("IFERROR(IF(VLOOKUP($A79,filter(filter(INDIRECT($B$1,FALSE),(INDIRECT($B$1))=L$2),(INDIRECT($C$1) = intersection_raw!$G$2)),1,FALSE) &gt; -1, 1, 0),0)"),0.0)</f>
        <v>0</v>
      </c>
      <c r="M79" s="4">
        <f>IFERROR(__xludf.DUMMYFUNCTION("IFERROR(IF(VLOOKUP($A79,filter(filter(INDIRECT($B$1,FALSE),(INDIRECT($B$1))=M$2),(INDIRECT($C$1) = intersection_raw!$G$2)),1,FALSE) &gt; -1, 1, 0),0)"),0.0)</f>
        <v>0</v>
      </c>
      <c r="S79" s="5"/>
      <c r="Z79" s="5"/>
      <c r="AA79" s="5"/>
      <c r="AB79" s="5"/>
    </row>
    <row r="80">
      <c r="A80" s="1">
        <f>living_houses_raw!B79</f>
        <v>80</v>
      </c>
      <c r="B80" s="4">
        <f>IFERROR(__xludf.DUMMYFUNCTION("IFERROR(IF(VLOOKUP($A80,filter(filter(INDIRECT($B$1,FALSE),(INDIRECT($B$1))=B$2),(INDIRECT($C$1) = intersection_raw!$G$2)),1,FALSE) &gt; -1, 1, 0),0)"),0.0)</f>
        <v>0</v>
      </c>
      <c r="C80" s="4">
        <f>IFERROR(__xludf.DUMMYFUNCTION("IFERROR(IF(VLOOKUP($A80,filter(filter(INDIRECT($B$1,FALSE),(INDIRECT($B$1))=C$2),(INDIRECT($C$1) = intersection_raw!$G$2)),1,FALSE) &gt; -1, 1, 0),0)"),0.0)</f>
        <v>0</v>
      </c>
      <c r="D80" s="4">
        <f>IFERROR(__xludf.DUMMYFUNCTION("IFERROR(IF(VLOOKUP($A80,filter(filter(INDIRECT($B$1,FALSE),(INDIRECT($B$1))=D$2),(INDIRECT($C$1) = intersection_raw!$G$2)),1,FALSE) &gt; -1, 1, 0),0)"),0.0)</f>
        <v>0</v>
      </c>
      <c r="E80" s="4">
        <f>IFERROR(__xludf.DUMMYFUNCTION("IFERROR(IF(VLOOKUP($A80,filter(filter(INDIRECT($B$1,FALSE),(INDIRECT($B$1))=E$2),(INDIRECT($C$1) = intersection_raw!$G$2)),1,FALSE) &gt; -1, 1, 0),0)"),0.0)</f>
        <v>0</v>
      </c>
      <c r="F80" s="4">
        <f>IFERROR(__xludf.DUMMYFUNCTION("IFERROR(IF(VLOOKUP($A80,filter(filter(INDIRECT($B$1,FALSE),(INDIRECT($B$1))=F$2),(INDIRECT($C$1) = intersection_raw!$G$2)),1,FALSE) &gt; -1, 1, 0),0)"),0.0)</f>
        <v>0</v>
      </c>
      <c r="G80" s="4">
        <f>IFERROR(__xludf.DUMMYFUNCTION("IFERROR(IF(VLOOKUP($A80,filter(filter(INDIRECT($B$1,FALSE),(INDIRECT($B$1))=G$2),(INDIRECT($C$1) = intersection_raw!$G$2)),1,FALSE) &gt; -1, 1, 0),0)"),1.0)</f>
        <v>1</v>
      </c>
      <c r="H80" s="4">
        <f>IFERROR(__xludf.DUMMYFUNCTION("IFERROR(IF(VLOOKUP($A80,filter(filter(INDIRECT($B$1,FALSE),(INDIRECT($B$1))=H$2),(INDIRECT($C$1) = intersection_raw!$G$2)),1,FALSE) &gt; -1, 1, 0),0)"),0.0)</f>
        <v>0</v>
      </c>
      <c r="I80" s="4">
        <f>IFERROR(__xludf.DUMMYFUNCTION("IFERROR(IF(VLOOKUP($A80,filter(filter(INDIRECT($B$1,FALSE),(INDIRECT($B$1))=I$2),(INDIRECT($C$1) = intersection_raw!$G$2)),1,FALSE) &gt; -1, 1, 0),0)"),0.0)</f>
        <v>0</v>
      </c>
      <c r="J80" s="4">
        <f>IFERROR(__xludf.DUMMYFUNCTION("IFERROR(IF(VLOOKUP($A80,filter(filter(INDIRECT($B$1,FALSE),(INDIRECT($B$1))=J$2),(INDIRECT($C$1) = intersection_raw!$G$2)),1,FALSE) &gt; -1, 1, 0),0)"),0.0)</f>
        <v>0</v>
      </c>
      <c r="K80" s="4">
        <f>IFERROR(__xludf.DUMMYFUNCTION("IFERROR(IF(VLOOKUP($A80,filter(filter(INDIRECT($B$1,FALSE),(INDIRECT($B$1))=K$2),(INDIRECT($C$1) = intersection_raw!$G$2)),1,FALSE) &gt; -1, 1, 0),0)"),0.0)</f>
        <v>0</v>
      </c>
      <c r="L80" s="4">
        <f>IFERROR(__xludf.DUMMYFUNCTION("IFERROR(IF(VLOOKUP($A80,filter(filter(INDIRECT($B$1,FALSE),(INDIRECT($B$1))=L$2),(INDIRECT($C$1) = intersection_raw!$G$2)),1,FALSE) &gt; -1, 1, 0),0)"),0.0)</f>
        <v>0</v>
      </c>
      <c r="M80" s="4">
        <f>IFERROR(__xludf.DUMMYFUNCTION("IFERROR(IF(VLOOKUP($A80,filter(filter(INDIRECT($B$1,FALSE),(INDIRECT($B$1))=M$2),(INDIRECT($C$1) = intersection_raw!$G$2)),1,FALSE) &gt; -1, 1, 0),0)"),0.0)</f>
        <v>0</v>
      </c>
      <c r="S80" s="5"/>
      <c r="Z80" s="5"/>
      <c r="AA80" s="5"/>
      <c r="AB80" s="5"/>
    </row>
    <row r="81">
      <c r="A81" s="1">
        <f>living_houses_raw!B80</f>
        <v>81</v>
      </c>
      <c r="B81" s="4">
        <f>IFERROR(__xludf.DUMMYFUNCTION("IFERROR(IF(VLOOKUP($A81,filter(filter(INDIRECT($B$1,FALSE),(INDIRECT($B$1))=B$2),(INDIRECT($C$1) = intersection_raw!$G$2)),1,FALSE) &gt; -1, 1, 0),0)"),0.0)</f>
        <v>0</v>
      </c>
      <c r="C81" s="4">
        <f>IFERROR(__xludf.DUMMYFUNCTION("IFERROR(IF(VLOOKUP($A81,filter(filter(INDIRECT($B$1,FALSE),(INDIRECT($B$1))=C$2),(INDIRECT($C$1) = intersection_raw!$G$2)),1,FALSE) &gt; -1, 1, 0),0)"),0.0)</f>
        <v>0</v>
      </c>
      <c r="D81" s="4">
        <f>IFERROR(__xludf.DUMMYFUNCTION("IFERROR(IF(VLOOKUP($A81,filter(filter(INDIRECT($B$1,FALSE),(INDIRECT($B$1))=D$2),(INDIRECT($C$1) = intersection_raw!$G$2)),1,FALSE) &gt; -1, 1, 0),0)"),0.0)</f>
        <v>0</v>
      </c>
      <c r="E81" s="4">
        <f>IFERROR(__xludf.DUMMYFUNCTION("IFERROR(IF(VLOOKUP($A81,filter(filter(INDIRECT($B$1,FALSE),(INDIRECT($B$1))=E$2),(INDIRECT($C$1) = intersection_raw!$G$2)),1,FALSE) &gt; -1, 1, 0),0)"),0.0)</f>
        <v>0</v>
      </c>
      <c r="F81" s="4">
        <f>IFERROR(__xludf.DUMMYFUNCTION("IFERROR(IF(VLOOKUP($A81,filter(filter(INDIRECT($B$1,FALSE),(INDIRECT($B$1))=F$2),(INDIRECT($C$1) = intersection_raw!$G$2)),1,FALSE) &gt; -1, 1, 0),0)"),1.0)</f>
        <v>1</v>
      </c>
      <c r="G81" s="4">
        <f>IFERROR(__xludf.DUMMYFUNCTION("IFERROR(IF(VLOOKUP($A81,filter(filter(INDIRECT($B$1,FALSE),(INDIRECT($B$1))=G$2),(INDIRECT($C$1) = intersection_raw!$G$2)),1,FALSE) &gt; -1, 1, 0),0)"),1.0)</f>
        <v>1</v>
      </c>
      <c r="H81" s="4">
        <f>IFERROR(__xludf.DUMMYFUNCTION("IFERROR(IF(VLOOKUP($A81,filter(filter(INDIRECT($B$1,FALSE),(INDIRECT($B$1))=H$2),(INDIRECT($C$1) = intersection_raw!$G$2)),1,FALSE) &gt; -1, 1, 0),0)"),0.0)</f>
        <v>0</v>
      </c>
      <c r="I81" s="4">
        <f>IFERROR(__xludf.DUMMYFUNCTION("IFERROR(IF(VLOOKUP($A81,filter(filter(INDIRECT($B$1,FALSE),(INDIRECT($B$1))=I$2),(INDIRECT($C$1) = intersection_raw!$G$2)),1,FALSE) &gt; -1, 1, 0),0)"),0.0)</f>
        <v>0</v>
      </c>
      <c r="J81" s="4">
        <f>IFERROR(__xludf.DUMMYFUNCTION("IFERROR(IF(VLOOKUP($A81,filter(filter(INDIRECT($B$1,FALSE),(INDIRECT($B$1))=J$2),(INDIRECT($C$1) = intersection_raw!$G$2)),1,FALSE) &gt; -1, 1, 0),0)"),0.0)</f>
        <v>0</v>
      </c>
      <c r="K81" s="4">
        <f>IFERROR(__xludf.DUMMYFUNCTION("IFERROR(IF(VLOOKUP($A81,filter(filter(INDIRECT($B$1,FALSE),(INDIRECT($B$1))=K$2),(INDIRECT($C$1) = intersection_raw!$G$2)),1,FALSE) &gt; -1, 1, 0),0)"),0.0)</f>
        <v>0</v>
      </c>
      <c r="L81" s="4">
        <f>IFERROR(__xludf.DUMMYFUNCTION("IFERROR(IF(VLOOKUP($A81,filter(filter(INDIRECT($B$1,FALSE),(INDIRECT($B$1))=L$2),(INDIRECT($C$1) = intersection_raw!$G$2)),1,FALSE) &gt; -1, 1, 0),0)"),0.0)</f>
        <v>0</v>
      </c>
      <c r="M81" s="4">
        <f>IFERROR(__xludf.DUMMYFUNCTION("IFERROR(IF(VLOOKUP($A81,filter(filter(INDIRECT($B$1,FALSE),(INDIRECT($B$1))=M$2),(INDIRECT($C$1) = intersection_raw!$G$2)),1,FALSE) &gt; -1, 1, 0),0)"),0.0)</f>
        <v>0</v>
      </c>
      <c r="S81" s="5"/>
      <c r="Z81" s="5"/>
      <c r="AA81" s="5"/>
      <c r="AB81" s="5"/>
    </row>
    <row r="82">
      <c r="A82" s="1">
        <f>living_houses_raw!B81</f>
        <v>82</v>
      </c>
      <c r="B82" s="4">
        <f>IFERROR(__xludf.DUMMYFUNCTION("IFERROR(IF(VLOOKUP($A82,filter(filter(INDIRECT($B$1,FALSE),(INDIRECT($B$1))=B$2),(INDIRECT($C$1) = intersection_raw!$G$2)),1,FALSE) &gt; -1, 1, 0),0)"),0.0)</f>
        <v>0</v>
      </c>
      <c r="C82" s="4">
        <f>IFERROR(__xludf.DUMMYFUNCTION("IFERROR(IF(VLOOKUP($A82,filter(filter(INDIRECT($B$1,FALSE),(INDIRECT($B$1))=C$2),(INDIRECT($C$1) = intersection_raw!$G$2)),1,FALSE) &gt; -1, 1, 0),0)"),0.0)</f>
        <v>0</v>
      </c>
      <c r="D82" s="4">
        <f>IFERROR(__xludf.DUMMYFUNCTION("IFERROR(IF(VLOOKUP($A82,filter(filter(INDIRECT($B$1,FALSE),(INDIRECT($B$1))=D$2),(INDIRECT($C$1) = intersection_raw!$G$2)),1,FALSE) &gt; -1, 1, 0),0)"),0.0)</f>
        <v>0</v>
      </c>
      <c r="E82" s="4">
        <f>IFERROR(__xludf.DUMMYFUNCTION("IFERROR(IF(VLOOKUP($A82,filter(filter(INDIRECT($B$1,FALSE),(INDIRECT($B$1))=E$2),(INDIRECT($C$1) = intersection_raw!$G$2)),1,FALSE) &gt; -1, 1, 0),0)"),0.0)</f>
        <v>0</v>
      </c>
      <c r="F82" s="4">
        <f>IFERROR(__xludf.DUMMYFUNCTION("IFERROR(IF(VLOOKUP($A82,filter(filter(INDIRECT($B$1,FALSE),(INDIRECT($B$1))=F$2),(INDIRECT($C$1) = intersection_raw!$G$2)),1,FALSE) &gt; -1, 1, 0),0)"),0.0)</f>
        <v>0</v>
      </c>
      <c r="G82" s="4">
        <f>IFERROR(__xludf.DUMMYFUNCTION("IFERROR(IF(VLOOKUP($A82,filter(filter(INDIRECT($B$1,FALSE),(INDIRECT($B$1))=G$2),(INDIRECT($C$1) = intersection_raw!$G$2)),1,FALSE) &gt; -1, 1, 0),0)"),0.0)</f>
        <v>0</v>
      </c>
      <c r="H82" s="4">
        <f>IFERROR(__xludf.DUMMYFUNCTION("IFERROR(IF(VLOOKUP($A82,filter(filter(INDIRECT($B$1,FALSE),(INDIRECT($B$1))=H$2),(INDIRECT($C$1) = intersection_raw!$G$2)),1,FALSE) &gt; -1, 1, 0),0)"),0.0)</f>
        <v>0</v>
      </c>
      <c r="I82" s="4">
        <f>IFERROR(__xludf.DUMMYFUNCTION("IFERROR(IF(VLOOKUP($A82,filter(filter(INDIRECT($B$1,FALSE),(INDIRECT($B$1))=I$2),(INDIRECT($C$1) = intersection_raw!$G$2)),1,FALSE) &gt; -1, 1, 0),0)"),0.0)</f>
        <v>0</v>
      </c>
      <c r="J82" s="4">
        <f>IFERROR(__xludf.DUMMYFUNCTION("IFERROR(IF(VLOOKUP($A82,filter(filter(INDIRECT($B$1,FALSE),(INDIRECT($B$1))=J$2),(INDIRECT($C$1) = intersection_raw!$G$2)),1,FALSE) &gt; -1, 1, 0),0)"),0.0)</f>
        <v>0</v>
      </c>
      <c r="K82" s="4">
        <f>IFERROR(__xludf.DUMMYFUNCTION("IFERROR(IF(VLOOKUP($A82,filter(filter(INDIRECT($B$1,FALSE),(INDIRECT($B$1))=K$2),(INDIRECT($C$1) = intersection_raw!$G$2)),1,FALSE) &gt; -1, 1, 0),0)"),0.0)</f>
        <v>0</v>
      </c>
      <c r="L82" s="4">
        <f>IFERROR(__xludf.DUMMYFUNCTION("IFERROR(IF(VLOOKUP($A82,filter(filter(INDIRECT($B$1,FALSE),(INDIRECT($B$1))=L$2),(INDIRECT($C$1) = intersection_raw!$G$2)),1,FALSE) &gt; -1, 1, 0),0)"),0.0)</f>
        <v>0</v>
      </c>
      <c r="M82" s="4">
        <f>IFERROR(__xludf.DUMMYFUNCTION("IFERROR(IF(VLOOKUP($A82,filter(filter(INDIRECT($B$1,FALSE),(INDIRECT($B$1))=M$2),(INDIRECT($C$1) = intersection_raw!$G$2)),1,FALSE) &gt; -1, 1, 0),0)"),0.0)</f>
        <v>0</v>
      </c>
      <c r="S82" s="5"/>
      <c r="Z82" s="5"/>
      <c r="AA82" s="5"/>
      <c r="AB82" s="5"/>
    </row>
    <row r="83">
      <c r="A83" s="1">
        <f>living_houses_raw!B82</f>
        <v>83</v>
      </c>
      <c r="B83" s="4">
        <f>IFERROR(__xludf.DUMMYFUNCTION("IFERROR(IF(VLOOKUP($A83,filter(filter(INDIRECT($B$1,FALSE),(INDIRECT($B$1))=B$2),(INDIRECT($C$1) = intersection_raw!$G$2)),1,FALSE) &gt; -1, 1, 0),0)"),1.0)</f>
        <v>1</v>
      </c>
      <c r="C83" s="4">
        <f>IFERROR(__xludf.DUMMYFUNCTION("IFERROR(IF(VLOOKUP($A83,filter(filter(INDIRECT($B$1,FALSE),(INDIRECT($B$1))=C$2),(INDIRECT($C$1) = intersection_raw!$G$2)),1,FALSE) &gt; -1, 1, 0),0)"),0.0)</f>
        <v>0</v>
      </c>
      <c r="D83" s="4">
        <f>IFERROR(__xludf.DUMMYFUNCTION("IFERROR(IF(VLOOKUP($A83,filter(filter(INDIRECT($B$1,FALSE),(INDIRECT($B$1))=D$2),(INDIRECT($C$1) = intersection_raw!$G$2)),1,FALSE) &gt; -1, 1, 0),0)"),0.0)</f>
        <v>0</v>
      </c>
      <c r="E83" s="4">
        <f>IFERROR(__xludf.DUMMYFUNCTION("IFERROR(IF(VLOOKUP($A83,filter(filter(INDIRECT($B$1,FALSE),(INDIRECT($B$1))=E$2),(INDIRECT($C$1) = intersection_raw!$G$2)),1,FALSE) &gt; -1, 1, 0),0)"),0.0)</f>
        <v>0</v>
      </c>
      <c r="F83" s="4">
        <f>IFERROR(__xludf.DUMMYFUNCTION("IFERROR(IF(VLOOKUP($A83,filter(filter(INDIRECT($B$1,FALSE),(INDIRECT($B$1))=F$2),(INDIRECT($C$1) = intersection_raw!$G$2)),1,FALSE) &gt; -1, 1, 0),0)"),0.0)</f>
        <v>0</v>
      </c>
      <c r="G83" s="4">
        <f>IFERROR(__xludf.DUMMYFUNCTION("IFERROR(IF(VLOOKUP($A83,filter(filter(INDIRECT($B$1,FALSE),(INDIRECT($B$1))=G$2),(INDIRECT($C$1) = intersection_raw!$G$2)),1,FALSE) &gt; -1, 1, 0),0)"),0.0)</f>
        <v>0</v>
      </c>
      <c r="H83" s="4">
        <f>IFERROR(__xludf.DUMMYFUNCTION("IFERROR(IF(VLOOKUP($A83,filter(filter(INDIRECT($B$1,FALSE),(INDIRECT($B$1))=H$2),(INDIRECT($C$1) = intersection_raw!$G$2)),1,FALSE) &gt; -1, 1, 0),0)"),0.0)</f>
        <v>0</v>
      </c>
      <c r="I83" s="4">
        <f>IFERROR(__xludf.DUMMYFUNCTION("IFERROR(IF(VLOOKUP($A83,filter(filter(INDIRECT($B$1,FALSE),(INDIRECT($B$1))=I$2),(INDIRECT($C$1) = intersection_raw!$G$2)),1,FALSE) &gt; -1, 1, 0),0)"),0.0)</f>
        <v>0</v>
      </c>
      <c r="J83" s="4">
        <f>IFERROR(__xludf.DUMMYFUNCTION("IFERROR(IF(VLOOKUP($A83,filter(filter(INDIRECT($B$1,FALSE),(INDIRECT($B$1))=J$2),(INDIRECT($C$1) = intersection_raw!$G$2)),1,FALSE) &gt; -1, 1, 0),0)"),0.0)</f>
        <v>0</v>
      </c>
      <c r="K83" s="4">
        <f>IFERROR(__xludf.DUMMYFUNCTION("IFERROR(IF(VLOOKUP($A83,filter(filter(INDIRECT($B$1,FALSE),(INDIRECT($B$1))=K$2),(INDIRECT($C$1) = intersection_raw!$G$2)),1,FALSE) &gt; -1, 1, 0),0)"),0.0)</f>
        <v>0</v>
      </c>
      <c r="L83" s="4">
        <f>IFERROR(__xludf.DUMMYFUNCTION("IFERROR(IF(VLOOKUP($A83,filter(filter(INDIRECT($B$1,FALSE),(INDIRECT($B$1))=L$2),(INDIRECT($C$1) = intersection_raw!$G$2)),1,FALSE) &gt; -1, 1, 0),0)"),0.0)</f>
        <v>0</v>
      </c>
      <c r="M83" s="4">
        <f>IFERROR(__xludf.DUMMYFUNCTION("IFERROR(IF(VLOOKUP($A83,filter(filter(INDIRECT($B$1,FALSE),(INDIRECT($B$1))=M$2),(INDIRECT($C$1) = intersection_raw!$G$2)),1,FALSE) &gt; -1, 1, 0),0)"),0.0)</f>
        <v>0</v>
      </c>
      <c r="S83" s="5"/>
      <c r="Z83" s="5"/>
      <c r="AA83" s="5"/>
      <c r="AB83" s="5"/>
    </row>
    <row r="84">
      <c r="A84" s="1">
        <f>living_houses_raw!B83</f>
        <v>84</v>
      </c>
      <c r="B84" s="4">
        <f>IFERROR(__xludf.DUMMYFUNCTION("IFERROR(IF(VLOOKUP($A84,filter(filter(INDIRECT($B$1,FALSE),(INDIRECT($B$1))=B$2),(INDIRECT($C$1) = intersection_raw!$G$2)),1,FALSE) &gt; -1, 1, 0),0)"),0.0)</f>
        <v>0</v>
      </c>
      <c r="C84" s="4">
        <f>IFERROR(__xludf.DUMMYFUNCTION("IFERROR(IF(VLOOKUP($A84,filter(filter(INDIRECT($B$1,FALSE),(INDIRECT($B$1))=C$2),(INDIRECT($C$1) = intersection_raw!$G$2)),1,FALSE) &gt; -1, 1, 0),0)"),0.0)</f>
        <v>0</v>
      </c>
      <c r="D84" s="4">
        <f>IFERROR(__xludf.DUMMYFUNCTION("IFERROR(IF(VLOOKUP($A84,filter(filter(INDIRECT($B$1,FALSE),(INDIRECT($B$1))=D$2),(INDIRECT($C$1) = intersection_raw!$G$2)),1,FALSE) &gt; -1, 1, 0),0)"),0.0)</f>
        <v>0</v>
      </c>
      <c r="E84" s="4">
        <f>IFERROR(__xludf.DUMMYFUNCTION("IFERROR(IF(VLOOKUP($A84,filter(filter(INDIRECT($B$1,FALSE),(INDIRECT($B$1))=E$2),(INDIRECT($C$1) = intersection_raw!$G$2)),1,FALSE) &gt; -1, 1, 0),0)"),0.0)</f>
        <v>0</v>
      </c>
      <c r="F84" s="4">
        <f>IFERROR(__xludf.DUMMYFUNCTION("IFERROR(IF(VLOOKUP($A84,filter(filter(INDIRECT($B$1,FALSE),(INDIRECT($B$1))=F$2),(INDIRECT($C$1) = intersection_raw!$G$2)),1,FALSE) &gt; -1, 1, 0),0)"),0.0)</f>
        <v>0</v>
      </c>
      <c r="G84" s="4">
        <f>IFERROR(__xludf.DUMMYFUNCTION("IFERROR(IF(VLOOKUP($A84,filter(filter(INDIRECT($B$1,FALSE),(INDIRECT($B$1))=G$2),(INDIRECT($C$1) = intersection_raw!$G$2)),1,FALSE) &gt; -1, 1, 0),0)"),0.0)</f>
        <v>0</v>
      </c>
      <c r="H84" s="4">
        <f>IFERROR(__xludf.DUMMYFUNCTION("IFERROR(IF(VLOOKUP($A84,filter(filter(INDIRECT($B$1,FALSE),(INDIRECT($B$1))=H$2),(INDIRECT($C$1) = intersection_raw!$G$2)),1,FALSE) &gt; -1, 1, 0),0)"),1.0)</f>
        <v>1</v>
      </c>
      <c r="I84" s="4">
        <f>IFERROR(__xludf.DUMMYFUNCTION("IFERROR(IF(VLOOKUP($A84,filter(filter(INDIRECT($B$1,FALSE),(INDIRECT($B$1))=I$2),(INDIRECT($C$1) = intersection_raw!$G$2)),1,FALSE) &gt; -1, 1, 0),0)"),0.0)</f>
        <v>0</v>
      </c>
      <c r="J84" s="4">
        <f>IFERROR(__xludf.DUMMYFUNCTION("IFERROR(IF(VLOOKUP($A84,filter(filter(INDIRECT($B$1,FALSE),(INDIRECT($B$1))=J$2),(INDIRECT($C$1) = intersection_raw!$G$2)),1,FALSE) &gt; -1, 1, 0),0)"),0.0)</f>
        <v>0</v>
      </c>
      <c r="K84" s="4">
        <f>IFERROR(__xludf.DUMMYFUNCTION("IFERROR(IF(VLOOKUP($A84,filter(filter(INDIRECT($B$1,FALSE),(INDIRECT($B$1))=K$2),(INDIRECT($C$1) = intersection_raw!$G$2)),1,FALSE) &gt; -1, 1, 0),0)"),0.0)</f>
        <v>0</v>
      </c>
      <c r="L84" s="4">
        <f>IFERROR(__xludf.DUMMYFUNCTION("IFERROR(IF(VLOOKUP($A84,filter(filter(INDIRECT($B$1,FALSE),(INDIRECT($B$1))=L$2),(INDIRECT($C$1) = intersection_raw!$G$2)),1,FALSE) &gt; -1, 1, 0),0)"),0.0)</f>
        <v>0</v>
      </c>
      <c r="M84" s="4">
        <f>IFERROR(__xludf.DUMMYFUNCTION("IFERROR(IF(VLOOKUP($A84,filter(filter(INDIRECT($B$1,FALSE),(INDIRECT($B$1))=M$2),(INDIRECT($C$1) = intersection_raw!$G$2)),1,FALSE) &gt; -1, 1, 0),0)"),0.0)</f>
        <v>0</v>
      </c>
      <c r="S84" s="5"/>
      <c r="Z84" s="5"/>
      <c r="AA84" s="5"/>
      <c r="AB84" s="5"/>
    </row>
    <row r="85">
      <c r="A85" s="1">
        <f>living_houses_raw!B84</f>
        <v>85</v>
      </c>
      <c r="B85" s="4">
        <f>IFERROR(__xludf.DUMMYFUNCTION("IFERROR(IF(VLOOKUP($A85,filter(filter(INDIRECT($B$1,FALSE),(INDIRECT($B$1))=B$2),(INDIRECT($C$1) = intersection_raw!$G$2)),1,FALSE) &gt; -1, 1, 0),0)"),1.0)</f>
        <v>1</v>
      </c>
      <c r="C85" s="4">
        <f>IFERROR(__xludf.DUMMYFUNCTION("IFERROR(IF(VLOOKUP($A85,filter(filter(INDIRECT($B$1,FALSE),(INDIRECT($B$1))=C$2),(INDIRECT($C$1) = intersection_raw!$G$2)),1,FALSE) &gt; -1, 1, 0),0)"),0.0)</f>
        <v>0</v>
      </c>
      <c r="D85" s="4">
        <f>IFERROR(__xludf.DUMMYFUNCTION("IFERROR(IF(VLOOKUP($A85,filter(filter(INDIRECT($B$1,FALSE),(INDIRECT($B$1))=D$2),(INDIRECT($C$1) = intersection_raw!$G$2)),1,FALSE) &gt; -1, 1, 0),0)"),0.0)</f>
        <v>0</v>
      </c>
      <c r="E85" s="4">
        <f>IFERROR(__xludf.DUMMYFUNCTION("IFERROR(IF(VLOOKUP($A85,filter(filter(INDIRECT($B$1,FALSE),(INDIRECT($B$1))=E$2),(INDIRECT($C$1) = intersection_raw!$G$2)),1,FALSE) &gt; -1, 1, 0),0)"),1.0)</f>
        <v>1</v>
      </c>
      <c r="F85" s="4">
        <f>IFERROR(__xludf.DUMMYFUNCTION("IFERROR(IF(VLOOKUP($A85,filter(filter(INDIRECT($B$1,FALSE),(INDIRECT($B$1))=F$2),(INDIRECT($C$1) = intersection_raw!$G$2)),1,FALSE) &gt; -1, 1, 0),0)"),0.0)</f>
        <v>0</v>
      </c>
      <c r="G85" s="4">
        <f>IFERROR(__xludf.DUMMYFUNCTION("IFERROR(IF(VLOOKUP($A85,filter(filter(INDIRECT($B$1,FALSE),(INDIRECT($B$1))=G$2),(INDIRECT($C$1) = intersection_raw!$G$2)),1,FALSE) &gt; -1, 1, 0),0)"),0.0)</f>
        <v>0</v>
      </c>
      <c r="H85" s="4">
        <f>IFERROR(__xludf.DUMMYFUNCTION("IFERROR(IF(VLOOKUP($A85,filter(filter(INDIRECT($B$1,FALSE),(INDIRECT($B$1))=H$2),(INDIRECT($C$1) = intersection_raw!$G$2)),1,FALSE) &gt; -1, 1, 0),0)"),0.0)</f>
        <v>0</v>
      </c>
      <c r="I85" s="4">
        <f>IFERROR(__xludf.DUMMYFUNCTION("IFERROR(IF(VLOOKUP($A85,filter(filter(INDIRECT($B$1,FALSE),(INDIRECT($B$1))=I$2),(INDIRECT($C$1) = intersection_raw!$G$2)),1,FALSE) &gt; -1, 1, 0),0)"),0.0)</f>
        <v>0</v>
      </c>
      <c r="J85" s="4">
        <f>IFERROR(__xludf.DUMMYFUNCTION("IFERROR(IF(VLOOKUP($A85,filter(filter(INDIRECT($B$1,FALSE),(INDIRECT($B$1))=J$2),(INDIRECT($C$1) = intersection_raw!$G$2)),1,FALSE) &gt; -1, 1, 0),0)"),0.0)</f>
        <v>0</v>
      </c>
      <c r="K85" s="4">
        <f>IFERROR(__xludf.DUMMYFUNCTION("IFERROR(IF(VLOOKUP($A85,filter(filter(INDIRECT($B$1,FALSE),(INDIRECT($B$1))=K$2),(INDIRECT($C$1) = intersection_raw!$G$2)),1,FALSE) &gt; -1, 1, 0),0)"),0.0)</f>
        <v>0</v>
      </c>
      <c r="L85" s="4">
        <f>IFERROR(__xludf.DUMMYFUNCTION("IFERROR(IF(VLOOKUP($A85,filter(filter(INDIRECT($B$1,FALSE),(INDIRECT($B$1))=L$2),(INDIRECT($C$1) = intersection_raw!$G$2)),1,FALSE) &gt; -1, 1, 0),0)"),0.0)</f>
        <v>0</v>
      </c>
      <c r="M85" s="4">
        <f>IFERROR(__xludf.DUMMYFUNCTION("IFERROR(IF(VLOOKUP($A85,filter(filter(INDIRECT($B$1,FALSE),(INDIRECT($B$1))=M$2),(INDIRECT($C$1) = intersection_raw!$G$2)),1,FALSE) &gt; -1, 1, 0),0)"),0.0)</f>
        <v>0</v>
      </c>
      <c r="S85" s="5"/>
      <c r="Z85" s="5"/>
      <c r="AA85" s="5"/>
      <c r="AB85" s="5"/>
    </row>
    <row r="86">
      <c r="A86" s="1">
        <f>living_houses_raw!B85</f>
        <v>86</v>
      </c>
      <c r="B86" s="4">
        <f>IFERROR(__xludf.DUMMYFUNCTION("IFERROR(IF(VLOOKUP($A86,filter(filter(INDIRECT($B$1,FALSE),(INDIRECT($B$1))=B$2),(INDIRECT($C$1) = intersection_raw!$G$2)),1,FALSE) &gt; -1, 1, 0),0)"),0.0)</f>
        <v>0</v>
      </c>
      <c r="C86" s="4">
        <f>IFERROR(__xludf.DUMMYFUNCTION("IFERROR(IF(VLOOKUP($A86,filter(filter(INDIRECT($B$1,FALSE),(INDIRECT($B$1))=C$2),(INDIRECT($C$1) = intersection_raw!$G$2)),1,FALSE) &gt; -1, 1, 0),0)"),0.0)</f>
        <v>0</v>
      </c>
      <c r="D86" s="4">
        <f>IFERROR(__xludf.DUMMYFUNCTION("IFERROR(IF(VLOOKUP($A86,filter(filter(INDIRECT($B$1,FALSE),(INDIRECT($B$1))=D$2),(INDIRECT($C$1) = intersection_raw!$G$2)),1,FALSE) &gt; -1, 1, 0),0)"),0.0)</f>
        <v>0</v>
      </c>
      <c r="E86" s="4">
        <f>IFERROR(__xludf.DUMMYFUNCTION("IFERROR(IF(VLOOKUP($A86,filter(filter(INDIRECT($B$1,FALSE),(INDIRECT($B$1))=E$2),(INDIRECT($C$1) = intersection_raw!$G$2)),1,FALSE) &gt; -1, 1, 0),0)"),0.0)</f>
        <v>0</v>
      </c>
      <c r="F86" s="4">
        <f>IFERROR(__xludf.DUMMYFUNCTION("IFERROR(IF(VLOOKUP($A86,filter(filter(INDIRECT($B$1,FALSE),(INDIRECT($B$1))=F$2),(INDIRECT($C$1) = intersection_raw!$G$2)),1,FALSE) &gt; -1, 1, 0),0)"),0.0)</f>
        <v>0</v>
      </c>
      <c r="G86" s="4">
        <f>IFERROR(__xludf.DUMMYFUNCTION("IFERROR(IF(VLOOKUP($A86,filter(filter(INDIRECT($B$1,FALSE),(INDIRECT($B$1))=G$2),(INDIRECT($C$1) = intersection_raw!$G$2)),1,FALSE) &gt; -1, 1, 0),0)"),0.0)</f>
        <v>0</v>
      </c>
      <c r="H86" s="4">
        <f>IFERROR(__xludf.DUMMYFUNCTION("IFERROR(IF(VLOOKUP($A86,filter(filter(INDIRECT($B$1,FALSE),(INDIRECT($B$1))=H$2),(INDIRECT($C$1) = intersection_raw!$G$2)),1,FALSE) &gt; -1, 1, 0),0)"),0.0)</f>
        <v>0</v>
      </c>
      <c r="I86" s="4">
        <f>IFERROR(__xludf.DUMMYFUNCTION("IFERROR(IF(VLOOKUP($A86,filter(filter(INDIRECT($B$1,FALSE),(INDIRECT($B$1))=I$2),(INDIRECT($C$1) = intersection_raw!$G$2)),1,FALSE) &gt; -1, 1, 0),0)"),0.0)</f>
        <v>0</v>
      </c>
      <c r="J86" s="4">
        <f>IFERROR(__xludf.DUMMYFUNCTION("IFERROR(IF(VLOOKUP($A86,filter(filter(INDIRECT($B$1,FALSE),(INDIRECT($B$1))=J$2),(INDIRECT($C$1) = intersection_raw!$G$2)),1,FALSE) &gt; -1, 1, 0),0)"),0.0)</f>
        <v>0</v>
      </c>
      <c r="K86" s="4">
        <f>IFERROR(__xludf.DUMMYFUNCTION("IFERROR(IF(VLOOKUP($A86,filter(filter(INDIRECT($B$1,FALSE),(INDIRECT($B$1))=K$2),(INDIRECT($C$1) = intersection_raw!$G$2)),1,FALSE) &gt; -1, 1, 0),0)"),0.0)</f>
        <v>0</v>
      </c>
      <c r="L86" s="4">
        <f>IFERROR(__xludf.DUMMYFUNCTION("IFERROR(IF(VLOOKUP($A86,filter(filter(INDIRECT($B$1,FALSE),(INDIRECT($B$1))=L$2),(INDIRECT($C$1) = intersection_raw!$G$2)),1,FALSE) &gt; -1, 1, 0),0)"),0.0)</f>
        <v>0</v>
      </c>
      <c r="M86" s="4">
        <f>IFERROR(__xludf.DUMMYFUNCTION("IFERROR(IF(VLOOKUP($A86,filter(filter(INDIRECT($B$1,FALSE),(INDIRECT($B$1))=M$2),(INDIRECT($C$1) = intersection_raw!$G$2)),1,FALSE) &gt; -1, 1, 0),0)"),0.0)</f>
        <v>0</v>
      </c>
      <c r="S86" s="5"/>
      <c r="Z86" s="5"/>
      <c r="AA86" s="5"/>
      <c r="AB86" s="5"/>
    </row>
    <row r="87">
      <c r="A87" s="1">
        <f>living_houses_raw!B86</f>
        <v>87</v>
      </c>
      <c r="B87" s="4">
        <f>IFERROR(__xludf.DUMMYFUNCTION("IFERROR(IF(VLOOKUP($A87,filter(filter(INDIRECT($B$1,FALSE),(INDIRECT($B$1))=B$2),(INDIRECT($C$1) = intersection_raw!$G$2)),1,FALSE) &gt; -1, 1, 0),0)"),0.0)</f>
        <v>0</v>
      </c>
      <c r="C87" s="4">
        <f>IFERROR(__xludf.DUMMYFUNCTION("IFERROR(IF(VLOOKUP($A87,filter(filter(INDIRECT($B$1,FALSE),(INDIRECT($B$1))=C$2),(INDIRECT($C$1) = intersection_raw!$G$2)),1,FALSE) &gt; -1, 1, 0),0)"),0.0)</f>
        <v>0</v>
      </c>
      <c r="D87" s="4">
        <f>IFERROR(__xludf.DUMMYFUNCTION("IFERROR(IF(VLOOKUP($A87,filter(filter(INDIRECT($B$1,FALSE),(INDIRECT($B$1))=D$2),(INDIRECT($C$1) = intersection_raw!$G$2)),1,FALSE) &gt; -1, 1, 0),0)"),0.0)</f>
        <v>0</v>
      </c>
      <c r="E87" s="4">
        <f>IFERROR(__xludf.DUMMYFUNCTION("IFERROR(IF(VLOOKUP($A87,filter(filter(INDIRECT($B$1,FALSE),(INDIRECT($B$1))=E$2),(INDIRECT($C$1) = intersection_raw!$G$2)),1,FALSE) &gt; -1, 1, 0),0)"),0.0)</f>
        <v>0</v>
      </c>
      <c r="F87" s="4">
        <f>IFERROR(__xludf.DUMMYFUNCTION("IFERROR(IF(VLOOKUP($A87,filter(filter(INDIRECT($B$1,FALSE),(INDIRECT($B$1))=F$2),(INDIRECT($C$1) = intersection_raw!$G$2)),1,FALSE) &gt; -1, 1, 0),0)"),0.0)</f>
        <v>0</v>
      </c>
      <c r="G87" s="4">
        <f>IFERROR(__xludf.DUMMYFUNCTION("IFERROR(IF(VLOOKUP($A87,filter(filter(INDIRECT($B$1,FALSE),(INDIRECT($B$1))=G$2),(INDIRECT($C$1) = intersection_raw!$G$2)),1,FALSE) &gt; -1, 1, 0),0)"),0.0)</f>
        <v>0</v>
      </c>
      <c r="H87" s="4">
        <f>IFERROR(__xludf.DUMMYFUNCTION("IFERROR(IF(VLOOKUP($A87,filter(filter(INDIRECT($B$1,FALSE),(INDIRECT($B$1))=H$2),(INDIRECT($C$1) = intersection_raw!$G$2)),1,FALSE) &gt; -1, 1, 0),0)"),0.0)</f>
        <v>0</v>
      </c>
      <c r="I87" s="4">
        <f>IFERROR(__xludf.DUMMYFUNCTION("IFERROR(IF(VLOOKUP($A87,filter(filter(INDIRECT($B$1,FALSE),(INDIRECT($B$1))=I$2),(INDIRECT($C$1) = intersection_raw!$G$2)),1,FALSE) &gt; -1, 1, 0),0)"),1.0)</f>
        <v>1</v>
      </c>
      <c r="J87" s="4">
        <f>IFERROR(__xludf.DUMMYFUNCTION("IFERROR(IF(VLOOKUP($A87,filter(filter(INDIRECT($B$1,FALSE),(INDIRECT($B$1))=J$2),(INDIRECT($C$1) = intersection_raw!$G$2)),1,FALSE) &gt; -1, 1, 0),0)"),0.0)</f>
        <v>0</v>
      </c>
      <c r="K87" s="4">
        <f>IFERROR(__xludf.DUMMYFUNCTION("IFERROR(IF(VLOOKUP($A87,filter(filter(INDIRECT($B$1,FALSE),(INDIRECT($B$1))=K$2),(INDIRECT($C$1) = intersection_raw!$G$2)),1,FALSE) &gt; -1, 1, 0),0)"),0.0)</f>
        <v>0</v>
      </c>
      <c r="L87" s="4">
        <f>IFERROR(__xludf.DUMMYFUNCTION("IFERROR(IF(VLOOKUP($A87,filter(filter(INDIRECT($B$1,FALSE),(INDIRECT($B$1))=L$2),(INDIRECT($C$1) = intersection_raw!$G$2)),1,FALSE) &gt; -1, 1, 0),0)"),0.0)</f>
        <v>0</v>
      </c>
      <c r="M87" s="4">
        <f>IFERROR(__xludf.DUMMYFUNCTION("IFERROR(IF(VLOOKUP($A87,filter(filter(INDIRECT($B$1,FALSE),(INDIRECT($B$1))=M$2),(INDIRECT($C$1) = intersection_raw!$G$2)),1,FALSE) &gt; -1, 1, 0),0)"),0.0)</f>
        <v>0</v>
      </c>
      <c r="S87" s="5"/>
      <c r="Z87" s="5"/>
      <c r="AA87" s="5"/>
      <c r="AB87" s="5"/>
    </row>
    <row r="88">
      <c r="A88" s="1">
        <f>living_houses_raw!B87</f>
        <v>88</v>
      </c>
      <c r="B88" s="4">
        <f>IFERROR(__xludf.DUMMYFUNCTION("IFERROR(IF(VLOOKUP($A88,filter(filter(INDIRECT($B$1,FALSE),(INDIRECT($B$1))=B$2),(INDIRECT($C$1) = intersection_raw!$G$2)),1,FALSE) &gt; -1, 1, 0),0)"),0.0)</f>
        <v>0</v>
      </c>
      <c r="C88" s="4">
        <f>IFERROR(__xludf.DUMMYFUNCTION("IFERROR(IF(VLOOKUP($A88,filter(filter(INDIRECT($B$1,FALSE),(INDIRECT($B$1))=C$2),(INDIRECT($C$1) = intersection_raw!$G$2)),1,FALSE) &gt; -1, 1, 0),0)"),0.0)</f>
        <v>0</v>
      </c>
      <c r="D88" s="4">
        <f>IFERROR(__xludf.DUMMYFUNCTION("IFERROR(IF(VLOOKUP($A88,filter(filter(INDIRECT($B$1,FALSE),(INDIRECT($B$1))=D$2),(INDIRECT($C$1) = intersection_raw!$G$2)),1,FALSE) &gt; -1, 1, 0),0)"),0.0)</f>
        <v>0</v>
      </c>
      <c r="E88" s="4">
        <f>IFERROR(__xludf.DUMMYFUNCTION("IFERROR(IF(VLOOKUP($A88,filter(filter(INDIRECT($B$1,FALSE),(INDIRECT($B$1))=E$2),(INDIRECT($C$1) = intersection_raw!$G$2)),1,FALSE) &gt; -1, 1, 0),0)"),0.0)</f>
        <v>0</v>
      </c>
      <c r="F88" s="4">
        <f>IFERROR(__xludf.DUMMYFUNCTION("IFERROR(IF(VLOOKUP($A88,filter(filter(INDIRECT($B$1,FALSE),(INDIRECT($B$1))=F$2),(INDIRECT($C$1) = intersection_raw!$G$2)),1,FALSE) &gt; -1, 1, 0),0)"),0.0)</f>
        <v>0</v>
      </c>
      <c r="G88" s="4">
        <f>IFERROR(__xludf.DUMMYFUNCTION("IFERROR(IF(VLOOKUP($A88,filter(filter(INDIRECT($B$1,FALSE),(INDIRECT($B$1))=G$2),(INDIRECT($C$1) = intersection_raw!$G$2)),1,FALSE) &gt; -1, 1, 0),0)"),0.0)</f>
        <v>0</v>
      </c>
      <c r="H88" s="4">
        <f>IFERROR(__xludf.DUMMYFUNCTION("IFERROR(IF(VLOOKUP($A88,filter(filter(INDIRECT($B$1,FALSE),(INDIRECT($B$1))=H$2),(INDIRECT($C$1) = intersection_raw!$G$2)),1,FALSE) &gt; -1, 1, 0),0)"),1.0)</f>
        <v>1</v>
      </c>
      <c r="I88" s="4">
        <f>IFERROR(__xludf.DUMMYFUNCTION("IFERROR(IF(VLOOKUP($A88,filter(filter(INDIRECT($B$1,FALSE),(INDIRECT($B$1))=I$2),(INDIRECT($C$1) = intersection_raw!$G$2)),1,FALSE) &gt; -1, 1, 0),0)"),1.0)</f>
        <v>1</v>
      </c>
      <c r="J88" s="4">
        <f>IFERROR(__xludf.DUMMYFUNCTION("IFERROR(IF(VLOOKUP($A88,filter(filter(INDIRECT($B$1,FALSE),(INDIRECT($B$1))=J$2),(INDIRECT($C$1) = intersection_raw!$G$2)),1,FALSE) &gt; -1, 1, 0),0)"),1.0)</f>
        <v>1</v>
      </c>
      <c r="K88" s="4">
        <f>IFERROR(__xludf.DUMMYFUNCTION("IFERROR(IF(VLOOKUP($A88,filter(filter(INDIRECT($B$1,FALSE),(INDIRECT($B$1))=K$2),(INDIRECT($C$1) = intersection_raw!$G$2)),1,FALSE) &gt; -1, 1, 0),0)"),0.0)</f>
        <v>0</v>
      </c>
      <c r="L88" s="4">
        <f>IFERROR(__xludf.DUMMYFUNCTION("IFERROR(IF(VLOOKUP($A88,filter(filter(INDIRECT($B$1,FALSE),(INDIRECT($B$1))=L$2),(INDIRECT($C$1) = intersection_raw!$G$2)),1,FALSE) &gt; -1, 1, 0),0)"),0.0)</f>
        <v>0</v>
      </c>
      <c r="M88" s="4">
        <f>IFERROR(__xludf.DUMMYFUNCTION("IFERROR(IF(VLOOKUP($A88,filter(filter(INDIRECT($B$1,FALSE),(INDIRECT($B$1))=M$2),(INDIRECT($C$1) = intersection_raw!$G$2)),1,FALSE) &gt; -1, 1, 0),0)"),0.0)</f>
        <v>0</v>
      </c>
      <c r="S88" s="7"/>
      <c r="Z88" s="5"/>
      <c r="AA88" s="5"/>
      <c r="AB88" s="5"/>
    </row>
    <row r="89">
      <c r="A89" s="1">
        <f>living_houses_raw!B88</f>
        <v>89</v>
      </c>
      <c r="B89" s="4">
        <f>IFERROR(__xludf.DUMMYFUNCTION("IFERROR(IF(VLOOKUP($A89,filter(filter(INDIRECT($B$1,FALSE),(INDIRECT($B$1))=B$2),(INDIRECT($C$1) = intersection_raw!$G$2)),1,FALSE) &gt; -1, 1, 0),0)"),0.0)</f>
        <v>0</v>
      </c>
      <c r="C89" s="4">
        <f>IFERROR(__xludf.DUMMYFUNCTION("IFERROR(IF(VLOOKUP($A89,filter(filter(INDIRECT($B$1,FALSE),(INDIRECT($B$1))=C$2),(INDIRECT($C$1) = intersection_raw!$G$2)),1,FALSE) &gt; -1, 1, 0),0)"),0.0)</f>
        <v>0</v>
      </c>
      <c r="D89" s="4">
        <f>IFERROR(__xludf.DUMMYFUNCTION("IFERROR(IF(VLOOKUP($A89,filter(filter(INDIRECT($B$1,FALSE),(INDIRECT($B$1))=D$2),(INDIRECT($C$1) = intersection_raw!$G$2)),1,FALSE) &gt; -1, 1, 0),0)"),0.0)</f>
        <v>0</v>
      </c>
      <c r="E89" s="4">
        <f>IFERROR(__xludf.DUMMYFUNCTION("IFERROR(IF(VLOOKUP($A89,filter(filter(INDIRECT($B$1,FALSE),(INDIRECT($B$1))=E$2),(INDIRECT($C$1) = intersection_raw!$G$2)),1,FALSE) &gt; -1, 1, 0),0)"),0.0)</f>
        <v>0</v>
      </c>
      <c r="F89" s="4">
        <f>IFERROR(__xludf.DUMMYFUNCTION("IFERROR(IF(VLOOKUP($A89,filter(filter(INDIRECT($B$1,FALSE),(INDIRECT($B$1))=F$2),(INDIRECT($C$1) = intersection_raw!$G$2)),1,FALSE) &gt; -1, 1, 0),0)"),0.0)</f>
        <v>0</v>
      </c>
      <c r="G89" s="4">
        <f>IFERROR(__xludf.DUMMYFUNCTION("IFERROR(IF(VLOOKUP($A89,filter(filter(INDIRECT($B$1,FALSE),(INDIRECT($B$1))=G$2),(INDIRECT($C$1) = intersection_raw!$G$2)),1,FALSE) &gt; -1, 1, 0),0)"),0.0)</f>
        <v>0</v>
      </c>
      <c r="H89" s="4">
        <f>IFERROR(__xludf.DUMMYFUNCTION("IFERROR(IF(VLOOKUP($A89,filter(filter(INDIRECT($B$1,FALSE),(INDIRECT($B$1))=H$2),(INDIRECT($C$1) = intersection_raw!$G$2)),1,FALSE) &gt; -1, 1, 0),0)"),1.0)</f>
        <v>1</v>
      </c>
      <c r="I89" s="4">
        <f>IFERROR(__xludf.DUMMYFUNCTION("IFERROR(IF(VLOOKUP($A89,filter(filter(INDIRECT($B$1,FALSE),(INDIRECT($B$1))=I$2),(INDIRECT($C$1) = intersection_raw!$G$2)),1,FALSE) &gt; -1, 1, 0),0)"),1.0)</f>
        <v>1</v>
      </c>
      <c r="J89" s="4">
        <f>IFERROR(__xludf.DUMMYFUNCTION("IFERROR(IF(VLOOKUP($A89,filter(filter(INDIRECT($B$1,FALSE),(INDIRECT($B$1))=J$2),(INDIRECT($C$1) = intersection_raw!$G$2)),1,FALSE) &gt; -1, 1, 0),0)"),1.0)</f>
        <v>1</v>
      </c>
      <c r="K89" s="4">
        <f>IFERROR(__xludf.DUMMYFUNCTION("IFERROR(IF(VLOOKUP($A89,filter(filter(INDIRECT($B$1,FALSE),(INDIRECT($B$1))=K$2),(INDIRECT($C$1) = intersection_raw!$G$2)),1,FALSE) &gt; -1, 1, 0),0)"),0.0)</f>
        <v>0</v>
      </c>
      <c r="L89" s="4">
        <f>IFERROR(__xludf.DUMMYFUNCTION("IFERROR(IF(VLOOKUP($A89,filter(filter(INDIRECT($B$1,FALSE),(INDIRECT($B$1))=L$2),(INDIRECT($C$1) = intersection_raw!$G$2)),1,FALSE) &gt; -1, 1, 0),0)"),0.0)</f>
        <v>0</v>
      </c>
      <c r="M89" s="4">
        <f>IFERROR(__xludf.DUMMYFUNCTION("IFERROR(IF(VLOOKUP($A89,filter(filter(INDIRECT($B$1,FALSE),(INDIRECT($B$1))=M$2),(INDIRECT($C$1) = intersection_raw!$G$2)),1,FALSE) &gt; -1, 1, 0),0)"),0.0)</f>
        <v>0</v>
      </c>
      <c r="S89" s="5"/>
      <c r="Z89" s="5"/>
      <c r="AA89" s="5"/>
      <c r="AB89" s="5"/>
    </row>
    <row r="90">
      <c r="A90" s="1">
        <f>living_houses_raw!B89</f>
        <v>90</v>
      </c>
      <c r="B90" s="4">
        <f>IFERROR(__xludf.DUMMYFUNCTION("IFERROR(IF(VLOOKUP($A90,filter(filter(INDIRECT($B$1,FALSE),(INDIRECT($B$1))=B$2),(INDIRECT($C$1) = intersection_raw!$G$2)),1,FALSE) &gt; -1, 1, 0),0)"),0.0)</f>
        <v>0</v>
      </c>
      <c r="C90" s="4">
        <f>IFERROR(__xludf.DUMMYFUNCTION("IFERROR(IF(VLOOKUP($A90,filter(filter(INDIRECT($B$1,FALSE),(INDIRECT($B$1))=C$2),(INDIRECT($C$1) = intersection_raw!$G$2)),1,FALSE) &gt; -1, 1, 0),0)"),0.0)</f>
        <v>0</v>
      </c>
      <c r="D90" s="4">
        <f>IFERROR(__xludf.DUMMYFUNCTION("IFERROR(IF(VLOOKUP($A90,filter(filter(INDIRECT($B$1,FALSE),(INDIRECT($B$1))=D$2),(INDIRECT($C$1) = intersection_raw!$G$2)),1,FALSE) &gt; -1, 1, 0),0)"),0.0)</f>
        <v>0</v>
      </c>
      <c r="E90" s="4">
        <f>IFERROR(__xludf.DUMMYFUNCTION("IFERROR(IF(VLOOKUP($A90,filter(filter(INDIRECT($B$1,FALSE),(INDIRECT($B$1))=E$2),(INDIRECT($C$1) = intersection_raw!$G$2)),1,FALSE) &gt; -1, 1, 0),0)"),0.0)</f>
        <v>0</v>
      </c>
      <c r="F90" s="4">
        <f>IFERROR(__xludf.DUMMYFUNCTION("IFERROR(IF(VLOOKUP($A90,filter(filter(INDIRECT($B$1,FALSE),(INDIRECT($B$1))=F$2),(INDIRECT($C$1) = intersection_raw!$G$2)),1,FALSE) &gt; -1, 1, 0),0)"),0.0)</f>
        <v>0</v>
      </c>
      <c r="G90" s="4">
        <f>IFERROR(__xludf.DUMMYFUNCTION("IFERROR(IF(VLOOKUP($A90,filter(filter(INDIRECT($B$1,FALSE),(INDIRECT($B$1))=G$2),(INDIRECT($C$1) = intersection_raw!$G$2)),1,FALSE) &gt; -1, 1, 0),0)"),0.0)</f>
        <v>0</v>
      </c>
      <c r="H90" s="4">
        <f>IFERROR(__xludf.DUMMYFUNCTION("IFERROR(IF(VLOOKUP($A90,filter(filter(INDIRECT($B$1,FALSE),(INDIRECT($B$1))=H$2),(INDIRECT($C$1) = intersection_raw!$G$2)),1,FALSE) &gt; -1, 1, 0),0)"),1.0)</f>
        <v>1</v>
      </c>
      <c r="I90" s="4">
        <f>IFERROR(__xludf.DUMMYFUNCTION("IFERROR(IF(VLOOKUP($A90,filter(filter(INDIRECT($B$1,FALSE),(INDIRECT($B$1))=I$2),(INDIRECT($C$1) = intersection_raw!$G$2)),1,FALSE) &gt; -1, 1, 0),0)"),0.0)</f>
        <v>0</v>
      </c>
      <c r="J90" s="4">
        <f>IFERROR(__xludf.DUMMYFUNCTION("IFERROR(IF(VLOOKUP($A90,filter(filter(INDIRECT($B$1,FALSE),(INDIRECT($B$1))=J$2),(INDIRECT($C$1) = intersection_raw!$G$2)),1,FALSE) &gt; -1, 1, 0),0)"),0.0)</f>
        <v>0</v>
      </c>
      <c r="K90" s="4">
        <f>IFERROR(__xludf.DUMMYFUNCTION("IFERROR(IF(VLOOKUP($A90,filter(filter(INDIRECT($B$1,FALSE),(INDIRECT($B$1))=K$2),(INDIRECT($C$1) = intersection_raw!$G$2)),1,FALSE) &gt; -1, 1, 0),0)"),0.0)</f>
        <v>0</v>
      </c>
      <c r="L90" s="4">
        <f>IFERROR(__xludf.DUMMYFUNCTION("IFERROR(IF(VLOOKUP($A90,filter(filter(INDIRECT($B$1,FALSE),(INDIRECT($B$1))=L$2),(INDIRECT($C$1) = intersection_raw!$G$2)),1,FALSE) &gt; -1, 1, 0),0)"),0.0)</f>
        <v>0</v>
      </c>
      <c r="M90" s="4">
        <f>IFERROR(__xludf.DUMMYFUNCTION("IFERROR(IF(VLOOKUP($A90,filter(filter(INDIRECT($B$1,FALSE),(INDIRECT($B$1))=M$2),(INDIRECT($C$1) = intersection_raw!$G$2)),1,FALSE) &gt; -1, 1, 0),0)"),0.0)</f>
        <v>0</v>
      </c>
      <c r="S90" s="5"/>
      <c r="Z90" s="5"/>
      <c r="AA90" s="5"/>
      <c r="AB90" s="5"/>
    </row>
    <row r="91">
      <c r="A91" s="1">
        <f>living_houses_raw!B90</f>
        <v>91</v>
      </c>
      <c r="B91" s="4">
        <f>IFERROR(__xludf.DUMMYFUNCTION("IFERROR(IF(VLOOKUP($A91,filter(filter(INDIRECT($B$1,FALSE),(INDIRECT($B$1))=B$2),(INDIRECT($C$1) = intersection_raw!$G$2)),1,FALSE) &gt; -1, 1, 0),0)"),0.0)</f>
        <v>0</v>
      </c>
      <c r="C91" s="4">
        <f>IFERROR(__xludf.DUMMYFUNCTION("IFERROR(IF(VLOOKUP($A91,filter(filter(INDIRECT($B$1,FALSE),(INDIRECT($B$1))=C$2),(INDIRECT($C$1) = intersection_raw!$G$2)),1,FALSE) &gt; -1, 1, 0),0)"),0.0)</f>
        <v>0</v>
      </c>
      <c r="D91" s="4">
        <f>IFERROR(__xludf.DUMMYFUNCTION("IFERROR(IF(VLOOKUP($A91,filter(filter(INDIRECT($B$1,FALSE),(INDIRECT($B$1))=D$2),(INDIRECT($C$1) = intersection_raw!$G$2)),1,FALSE) &gt; -1, 1, 0),0)"),0.0)</f>
        <v>0</v>
      </c>
      <c r="E91" s="4">
        <f>IFERROR(__xludf.DUMMYFUNCTION("IFERROR(IF(VLOOKUP($A91,filter(filter(INDIRECT($B$1,FALSE),(INDIRECT($B$1))=E$2),(INDIRECT($C$1) = intersection_raw!$G$2)),1,FALSE) &gt; -1, 1, 0),0)"),0.0)</f>
        <v>0</v>
      </c>
      <c r="F91" s="4">
        <f>IFERROR(__xludf.DUMMYFUNCTION("IFERROR(IF(VLOOKUP($A91,filter(filter(INDIRECT($B$1,FALSE),(INDIRECT($B$1))=F$2),(INDIRECT($C$1) = intersection_raw!$G$2)),1,FALSE) &gt; -1, 1, 0),0)"),0.0)</f>
        <v>0</v>
      </c>
      <c r="G91" s="4">
        <f>IFERROR(__xludf.DUMMYFUNCTION("IFERROR(IF(VLOOKUP($A91,filter(filter(INDIRECT($B$1,FALSE),(INDIRECT($B$1))=G$2),(INDIRECT($C$1) = intersection_raw!$G$2)),1,FALSE) &gt; -1, 1, 0),0)"),0.0)</f>
        <v>0</v>
      </c>
      <c r="H91" s="4">
        <f>IFERROR(__xludf.DUMMYFUNCTION("IFERROR(IF(VLOOKUP($A91,filter(filter(INDIRECT($B$1,FALSE),(INDIRECT($B$1))=H$2),(INDIRECT($C$1) = intersection_raw!$G$2)),1,FALSE) &gt; -1, 1, 0),0)"),1.0)</f>
        <v>1</v>
      </c>
      <c r="I91" s="4">
        <f>IFERROR(__xludf.DUMMYFUNCTION("IFERROR(IF(VLOOKUP($A91,filter(filter(INDIRECT($B$1,FALSE),(INDIRECT($B$1))=I$2),(INDIRECT($C$1) = intersection_raw!$G$2)),1,FALSE) &gt; -1, 1, 0),0)"),0.0)</f>
        <v>0</v>
      </c>
      <c r="J91" s="4">
        <f>IFERROR(__xludf.DUMMYFUNCTION("IFERROR(IF(VLOOKUP($A91,filter(filter(INDIRECT($B$1,FALSE),(INDIRECT($B$1))=J$2),(INDIRECT($C$1) = intersection_raw!$G$2)),1,FALSE) &gt; -1, 1, 0),0)"),0.0)</f>
        <v>0</v>
      </c>
      <c r="K91" s="4">
        <f>IFERROR(__xludf.DUMMYFUNCTION("IFERROR(IF(VLOOKUP($A91,filter(filter(INDIRECT($B$1,FALSE),(INDIRECT($B$1))=K$2),(INDIRECT($C$1) = intersection_raw!$G$2)),1,FALSE) &gt; -1, 1, 0),0)"),0.0)</f>
        <v>0</v>
      </c>
      <c r="L91" s="4">
        <f>IFERROR(__xludf.DUMMYFUNCTION("IFERROR(IF(VLOOKUP($A91,filter(filter(INDIRECT($B$1,FALSE),(INDIRECT($B$1))=L$2),(INDIRECT($C$1) = intersection_raw!$G$2)),1,FALSE) &gt; -1, 1, 0),0)"),0.0)</f>
        <v>0</v>
      </c>
      <c r="M91" s="4">
        <f>IFERROR(__xludf.DUMMYFUNCTION("IFERROR(IF(VLOOKUP($A91,filter(filter(INDIRECT($B$1,FALSE),(INDIRECT($B$1))=M$2),(INDIRECT($C$1) = intersection_raw!$G$2)),1,FALSE) &gt; -1, 1, 0),0)"),0.0)</f>
        <v>0</v>
      </c>
      <c r="S91" s="5"/>
      <c r="Z91" s="5"/>
      <c r="AA91" s="5"/>
      <c r="AB91" s="5"/>
    </row>
    <row r="92">
      <c r="A92" s="1">
        <f>living_houses_raw!B91</f>
        <v>92</v>
      </c>
      <c r="B92" s="4">
        <f>IFERROR(__xludf.DUMMYFUNCTION("IFERROR(IF(VLOOKUP($A92,filter(filter(INDIRECT($B$1,FALSE),(INDIRECT($B$1))=B$2),(INDIRECT($C$1) = intersection_raw!$G$2)),1,FALSE) &gt; -1, 1, 0),0)"),1.0)</f>
        <v>1</v>
      </c>
      <c r="C92" s="4">
        <f>IFERROR(__xludf.DUMMYFUNCTION("IFERROR(IF(VLOOKUP($A92,filter(filter(INDIRECT($B$1,FALSE),(INDIRECT($B$1))=C$2),(INDIRECT($C$1) = intersection_raw!$G$2)),1,FALSE) &gt; -1, 1, 0),0)"),0.0)</f>
        <v>0</v>
      </c>
      <c r="D92" s="4">
        <f>IFERROR(__xludf.DUMMYFUNCTION("IFERROR(IF(VLOOKUP($A92,filter(filter(INDIRECT($B$1,FALSE),(INDIRECT($B$1))=D$2),(INDIRECT($C$1) = intersection_raw!$G$2)),1,FALSE) &gt; -1, 1, 0),0)"),0.0)</f>
        <v>0</v>
      </c>
      <c r="E92" s="4">
        <f>IFERROR(__xludf.DUMMYFUNCTION("IFERROR(IF(VLOOKUP($A92,filter(filter(INDIRECT($B$1,FALSE),(INDIRECT($B$1))=E$2),(INDIRECT($C$1) = intersection_raw!$G$2)),1,FALSE) &gt; -1, 1, 0),0)"),0.0)</f>
        <v>0</v>
      </c>
      <c r="F92" s="4">
        <f>IFERROR(__xludf.DUMMYFUNCTION("IFERROR(IF(VLOOKUP($A92,filter(filter(INDIRECT($B$1,FALSE),(INDIRECT($B$1))=F$2),(INDIRECT($C$1) = intersection_raw!$G$2)),1,FALSE) &gt; -1, 1, 0),0)"),0.0)</f>
        <v>0</v>
      </c>
      <c r="G92" s="4">
        <f>IFERROR(__xludf.DUMMYFUNCTION("IFERROR(IF(VLOOKUP($A92,filter(filter(INDIRECT($B$1,FALSE),(INDIRECT($B$1))=G$2),(INDIRECT($C$1) = intersection_raw!$G$2)),1,FALSE) &gt; -1, 1, 0),0)"),0.0)</f>
        <v>0</v>
      </c>
      <c r="H92" s="4">
        <f>IFERROR(__xludf.DUMMYFUNCTION("IFERROR(IF(VLOOKUP($A92,filter(filter(INDIRECT($B$1,FALSE),(INDIRECT($B$1))=H$2),(INDIRECT($C$1) = intersection_raw!$G$2)),1,FALSE) &gt; -1, 1, 0),0)"),0.0)</f>
        <v>0</v>
      </c>
      <c r="I92" s="4">
        <f>IFERROR(__xludf.DUMMYFUNCTION("IFERROR(IF(VLOOKUP($A92,filter(filter(INDIRECT($B$1,FALSE),(INDIRECT($B$1))=I$2),(INDIRECT($C$1) = intersection_raw!$G$2)),1,FALSE) &gt; -1, 1, 0),0)"),0.0)</f>
        <v>0</v>
      </c>
      <c r="J92" s="4">
        <f>IFERROR(__xludf.DUMMYFUNCTION("IFERROR(IF(VLOOKUP($A92,filter(filter(INDIRECT($B$1,FALSE),(INDIRECT($B$1))=J$2),(INDIRECT($C$1) = intersection_raw!$G$2)),1,FALSE) &gt; -1, 1, 0),0)"),0.0)</f>
        <v>0</v>
      </c>
      <c r="K92" s="4">
        <f>IFERROR(__xludf.DUMMYFUNCTION("IFERROR(IF(VLOOKUP($A92,filter(filter(INDIRECT($B$1,FALSE),(INDIRECT($B$1))=K$2),(INDIRECT($C$1) = intersection_raw!$G$2)),1,FALSE) &gt; -1, 1, 0),0)"),0.0)</f>
        <v>0</v>
      </c>
      <c r="L92" s="4">
        <f>IFERROR(__xludf.DUMMYFUNCTION("IFERROR(IF(VLOOKUP($A92,filter(filter(INDIRECT($B$1,FALSE),(INDIRECT($B$1))=L$2),(INDIRECT($C$1) = intersection_raw!$G$2)),1,FALSE) &gt; -1, 1, 0),0)"),0.0)</f>
        <v>0</v>
      </c>
      <c r="M92" s="4">
        <f>IFERROR(__xludf.DUMMYFUNCTION("IFERROR(IF(VLOOKUP($A92,filter(filter(INDIRECT($B$1,FALSE),(INDIRECT($B$1))=M$2),(INDIRECT($C$1) = intersection_raw!$G$2)),1,FALSE) &gt; -1, 1, 0),0)"),0.0)</f>
        <v>0</v>
      </c>
      <c r="S92" s="5"/>
      <c r="Z92" s="5"/>
      <c r="AA92" s="5"/>
      <c r="AB92" s="5"/>
    </row>
    <row r="93">
      <c r="A93" s="1">
        <f>living_houses_raw!B92</f>
        <v>93</v>
      </c>
      <c r="B93" s="4">
        <f>IFERROR(__xludf.DUMMYFUNCTION("IFERROR(IF(VLOOKUP($A93,filter(filter(INDIRECT($B$1,FALSE),(INDIRECT($B$1))=B$2),(INDIRECT($C$1) = intersection_raw!$G$2)),1,FALSE) &gt; -1, 1, 0),0)"),0.0)</f>
        <v>0</v>
      </c>
      <c r="C93" s="4">
        <f>IFERROR(__xludf.DUMMYFUNCTION("IFERROR(IF(VLOOKUP($A93,filter(filter(INDIRECT($B$1,FALSE),(INDIRECT($B$1))=C$2),(INDIRECT($C$1) = intersection_raw!$G$2)),1,FALSE) &gt; -1, 1, 0),0)"),0.0)</f>
        <v>0</v>
      </c>
      <c r="D93" s="4">
        <f>IFERROR(__xludf.DUMMYFUNCTION("IFERROR(IF(VLOOKUP($A93,filter(filter(INDIRECT($B$1,FALSE),(INDIRECT($B$1))=D$2),(INDIRECT($C$1) = intersection_raw!$G$2)),1,FALSE) &gt; -1, 1, 0),0)"),0.0)</f>
        <v>0</v>
      </c>
      <c r="E93" s="4">
        <f>IFERROR(__xludf.DUMMYFUNCTION("IFERROR(IF(VLOOKUP($A93,filter(filter(INDIRECT($B$1,FALSE),(INDIRECT($B$1))=E$2),(INDIRECT($C$1) = intersection_raw!$G$2)),1,FALSE) &gt; -1, 1, 0),0)"),0.0)</f>
        <v>0</v>
      </c>
      <c r="F93" s="4">
        <f>IFERROR(__xludf.DUMMYFUNCTION("IFERROR(IF(VLOOKUP($A93,filter(filter(INDIRECT($B$1,FALSE),(INDIRECT($B$1))=F$2),(INDIRECT($C$1) = intersection_raw!$G$2)),1,FALSE) &gt; -1, 1, 0),0)"),0.0)</f>
        <v>0</v>
      </c>
      <c r="G93" s="4">
        <f>IFERROR(__xludf.DUMMYFUNCTION("IFERROR(IF(VLOOKUP($A93,filter(filter(INDIRECT($B$1,FALSE),(INDIRECT($B$1))=G$2),(INDIRECT($C$1) = intersection_raw!$G$2)),1,FALSE) &gt; -1, 1, 0),0)"),0.0)</f>
        <v>0</v>
      </c>
      <c r="H93" s="4">
        <f>IFERROR(__xludf.DUMMYFUNCTION("IFERROR(IF(VLOOKUP($A93,filter(filter(INDIRECT($B$1,FALSE),(INDIRECT($B$1))=H$2),(INDIRECT($C$1) = intersection_raw!$G$2)),1,FALSE) &gt; -1, 1, 0),0)"),1.0)</f>
        <v>1</v>
      </c>
      <c r="I93" s="4">
        <f>IFERROR(__xludf.DUMMYFUNCTION("IFERROR(IF(VLOOKUP($A93,filter(filter(INDIRECT($B$1,FALSE),(INDIRECT($B$1))=I$2),(INDIRECT($C$1) = intersection_raw!$G$2)),1,FALSE) &gt; -1, 1, 0),0)"),0.0)</f>
        <v>0</v>
      </c>
      <c r="J93" s="4">
        <f>IFERROR(__xludf.DUMMYFUNCTION("IFERROR(IF(VLOOKUP($A93,filter(filter(INDIRECT($B$1,FALSE),(INDIRECT($B$1))=J$2),(INDIRECT($C$1) = intersection_raw!$G$2)),1,FALSE) &gt; -1, 1, 0),0)"),0.0)</f>
        <v>0</v>
      </c>
      <c r="K93" s="4">
        <f>IFERROR(__xludf.DUMMYFUNCTION("IFERROR(IF(VLOOKUP($A93,filter(filter(INDIRECT($B$1,FALSE),(INDIRECT($B$1))=K$2),(INDIRECT($C$1) = intersection_raw!$G$2)),1,FALSE) &gt; -1, 1, 0),0)"),0.0)</f>
        <v>0</v>
      </c>
      <c r="L93" s="4">
        <f>IFERROR(__xludf.DUMMYFUNCTION("IFERROR(IF(VLOOKUP($A93,filter(filter(INDIRECT($B$1,FALSE),(INDIRECT($B$1))=L$2),(INDIRECT($C$1) = intersection_raw!$G$2)),1,FALSE) &gt; -1, 1, 0),0)"),0.0)</f>
        <v>0</v>
      </c>
      <c r="M93" s="4">
        <f>IFERROR(__xludf.DUMMYFUNCTION("IFERROR(IF(VLOOKUP($A93,filter(filter(INDIRECT($B$1,FALSE),(INDIRECT($B$1))=M$2),(INDIRECT($C$1) = intersection_raw!$G$2)),1,FALSE) &gt; -1, 1, 0),0)"),0.0)</f>
        <v>0</v>
      </c>
      <c r="S93" s="5"/>
      <c r="Z93" s="5"/>
      <c r="AA93" s="5"/>
      <c r="AB93" s="5"/>
    </row>
    <row r="94">
      <c r="A94" s="1">
        <f>living_houses_raw!B93</f>
        <v>94</v>
      </c>
      <c r="B94" s="4">
        <f>IFERROR(__xludf.DUMMYFUNCTION("IFERROR(IF(VLOOKUP($A94,filter(filter(INDIRECT($B$1,FALSE),(INDIRECT($B$1))=B$2),(INDIRECT($C$1) = intersection_raw!$G$2)),1,FALSE) &gt; -1, 1, 0),0)"),0.0)</f>
        <v>0</v>
      </c>
      <c r="C94" s="4">
        <f>IFERROR(__xludf.DUMMYFUNCTION("IFERROR(IF(VLOOKUP($A94,filter(filter(INDIRECT($B$1,FALSE),(INDIRECT($B$1))=C$2),(INDIRECT($C$1) = intersection_raw!$G$2)),1,FALSE) &gt; -1, 1, 0),0)"),0.0)</f>
        <v>0</v>
      </c>
      <c r="D94" s="4">
        <f>IFERROR(__xludf.DUMMYFUNCTION("IFERROR(IF(VLOOKUP($A94,filter(filter(INDIRECT($B$1,FALSE),(INDIRECT($B$1))=D$2),(INDIRECT($C$1) = intersection_raw!$G$2)),1,FALSE) &gt; -1, 1, 0),0)"),0.0)</f>
        <v>0</v>
      </c>
      <c r="E94" s="4">
        <f>IFERROR(__xludf.DUMMYFUNCTION("IFERROR(IF(VLOOKUP($A94,filter(filter(INDIRECT($B$1,FALSE),(INDIRECT($B$1))=E$2),(INDIRECT($C$1) = intersection_raw!$G$2)),1,FALSE) &gt; -1, 1, 0),0)"),0.0)</f>
        <v>0</v>
      </c>
      <c r="F94" s="4">
        <f>IFERROR(__xludf.DUMMYFUNCTION("IFERROR(IF(VLOOKUP($A94,filter(filter(INDIRECT($B$1,FALSE),(INDIRECT($B$1))=F$2),(INDIRECT($C$1) = intersection_raw!$G$2)),1,FALSE) &gt; -1, 1, 0),0)"),0.0)</f>
        <v>0</v>
      </c>
      <c r="G94" s="4">
        <f>IFERROR(__xludf.DUMMYFUNCTION("IFERROR(IF(VLOOKUP($A94,filter(filter(INDIRECT($B$1,FALSE),(INDIRECT($B$1))=G$2),(INDIRECT($C$1) = intersection_raw!$G$2)),1,FALSE) &gt; -1, 1, 0),0)"),0.0)</f>
        <v>0</v>
      </c>
      <c r="H94" s="4">
        <f>IFERROR(__xludf.DUMMYFUNCTION("IFERROR(IF(VLOOKUP($A94,filter(filter(INDIRECT($B$1,FALSE),(INDIRECT($B$1))=H$2),(INDIRECT($C$1) = intersection_raw!$G$2)),1,FALSE) &gt; -1, 1, 0),0)"),1.0)</f>
        <v>1</v>
      </c>
      <c r="I94" s="4">
        <f>IFERROR(__xludf.DUMMYFUNCTION("IFERROR(IF(VLOOKUP($A94,filter(filter(INDIRECT($B$1,FALSE),(INDIRECT($B$1))=I$2),(INDIRECT($C$1) = intersection_raw!$G$2)),1,FALSE) &gt; -1, 1, 0),0)"),1.0)</f>
        <v>1</v>
      </c>
      <c r="J94" s="4">
        <f>IFERROR(__xludf.DUMMYFUNCTION("IFERROR(IF(VLOOKUP($A94,filter(filter(INDIRECT($B$1,FALSE),(INDIRECT($B$1))=J$2),(INDIRECT($C$1) = intersection_raw!$G$2)),1,FALSE) &gt; -1, 1, 0),0)"),0.0)</f>
        <v>0</v>
      </c>
      <c r="K94" s="4">
        <f>IFERROR(__xludf.DUMMYFUNCTION("IFERROR(IF(VLOOKUP($A94,filter(filter(INDIRECT($B$1,FALSE),(INDIRECT($B$1))=K$2),(INDIRECT($C$1) = intersection_raw!$G$2)),1,FALSE) &gt; -1, 1, 0),0)"),0.0)</f>
        <v>0</v>
      </c>
      <c r="L94" s="4">
        <f>IFERROR(__xludf.DUMMYFUNCTION("IFERROR(IF(VLOOKUP($A94,filter(filter(INDIRECT($B$1,FALSE),(INDIRECT($B$1))=L$2),(INDIRECT($C$1) = intersection_raw!$G$2)),1,FALSE) &gt; -1, 1, 0),0)"),0.0)</f>
        <v>0</v>
      </c>
      <c r="M94" s="4">
        <f>IFERROR(__xludf.DUMMYFUNCTION("IFERROR(IF(VLOOKUP($A94,filter(filter(INDIRECT($B$1,FALSE),(INDIRECT($B$1))=M$2),(INDIRECT($C$1) = intersection_raw!$G$2)),1,FALSE) &gt; -1, 1, 0),0)"),0.0)</f>
        <v>0</v>
      </c>
      <c r="S94" s="5"/>
      <c r="Z94" s="5"/>
      <c r="AA94" s="5"/>
      <c r="AB94" s="5"/>
    </row>
    <row r="95">
      <c r="A95" s="1">
        <f>living_houses_raw!B94</f>
        <v>95</v>
      </c>
      <c r="B95" s="4">
        <f>IFERROR(__xludf.DUMMYFUNCTION("IFERROR(IF(VLOOKUP($A95,filter(filter(INDIRECT($B$1,FALSE),(INDIRECT($B$1))=B$2),(INDIRECT($C$1) = intersection_raw!$G$2)),1,FALSE) &gt; -1, 1, 0),0)"),0.0)</f>
        <v>0</v>
      </c>
      <c r="C95" s="4">
        <f>IFERROR(__xludf.DUMMYFUNCTION("IFERROR(IF(VLOOKUP($A95,filter(filter(INDIRECT($B$1,FALSE),(INDIRECT($B$1))=C$2),(INDIRECT($C$1) = intersection_raw!$G$2)),1,FALSE) &gt; -1, 1, 0),0)"),0.0)</f>
        <v>0</v>
      </c>
      <c r="D95" s="4">
        <f>IFERROR(__xludf.DUMMYFUNCTION("IFERROR(IF(VLOOKUP($A95,filter(filter(INDIRECT($B$1,FALSE),(INDIRECT($B$1))=D$2),(INDIRECT($C$1) = intersection_raw!$G$2)),1,FALSE) &gt; -1, 1, 0),0)"),0.0)</f>
        <v>0</v>
      </c>
      <c r="E95" s="4">
        <f>IFERROR(__xludf.DUMMYFUNCTION("IFERROR(IF(VLOOKUP($A95,filter(filter(INDIRECT($B$1,FALSE),(INDIRECT($B$1))=E$2),(INDIRECT($C$1) = intersection_raw!$G$2)),1,FALSE) &gt; -1, 1, 0),0)"),0.0)</f>
        <v>0</v>
      </c>
      <c r="F95" s="4">
        <f>IFERROR(__xludf.DUMMYFUNCTION("IFERROR(IF(VLOOKUP($A95,filter(filter(INDIRECT($B$1,FALSE),(INDIRECT($B$1))=F$2),(INDIRECT($C$1) = intersection_raw!$G$2)),1,FALSE) &gt; -1, 1, 0),0)"),0.0)</f>
        <v>0</v>
      </c>
      <c r="G95" s="4">
        <f>IFERROR(__xludf.DUMMYFUNCTION("IFERROR(IF(VLOOKUP($A95,filter(filter(INDIRECT($B$1,FALSE),(INDIRECT($B$1))=G$2),(INDIRECT($C$1) = intersection_raw!$G$2)),1,FALSE) &gt; -1, 1, 0),0)"),0.0)</f>
        <v>0</v>
      </c>
      <c r="H95" s="4">
        <f>IFERROR(__xludf.DUMMYFUNCTION("IFERROR(IF(VLOOKUP($A95,filter(filter(INDIRECT($B$1,FALSE),(INDIRECT($B$1))=H$2),(INDIRECT($C$1) = intersection_raw!$G$2)),1,FALSE) &gt; -1, 1, 0),0)"),1.0)</f>
        <v>1</v>
      </c>
      <c r="I95" s="4">
        <f>IFERROR(__xludf.DUMMYFUNCTION("IFERROR(IF(VLOOKUP($A95,filter(filter(INDIRECT($B$1,FALSE),(INDIRECT($B$1))=I$2),(INDIRECT($C$1) = intersection_raw!$G$2)),1,FALSE) &gt; -1, 1, 0),0)"),1.0)</f>
        <v>1</v>
      </c>
      <c r="J95" s="4">
        <f>IFERROR(__xludf.DUMMYFUNCTION("IFERROR(IF(VLOOKUP($A95,filter(filter(INDIRECT($B$1,FALSE),(INDIRECT($B$1))=J$2),(INDIRECT($C$1) = intersection_raw!$G$2)),1,FALSE) &gt; -1, 1, 0),0)"),0.0)</f>
        <v>0</v>
      </c>
      <c r="K95" s="4">
        <f>IFERROR(__xludf.DUMMYFUNCTION("IFERROR(IF(VLOOKUP($A95,filter(filter(INDIRECT($B$1,FALSE),(INDIRECT($B$1))=K$2),(INDIRECT($C$1) = intersection_raw!$G$2)),1,FALSE) &gt; -1, 1, 0),0)"),0.0)</f>
        <v>0</v>
      </c>
      <c r="L95" s="4">
        <f>IFERROR(__xludf.DUMMYFUNCTION("IFERROR(IF(VLOOKUP($A95,filter(filter(INDIRECT($B$1,FALSE),(INDIRECT($B$1))=L$2),(INDIRECT($C$1) = intersection_raw!$G$2)),1,FALSE) &gt; -1, 1, 0),0)"),0.0)</f>
        <v>0</v>
      </c>
      <c r="M95" s="4">
        <f>IFERROR(__xludf.DUMMYFUNCTION("IFERROR(IF(VLOOKUP($A95,filter(filter(INDIRECT($B$1,FALSE),(INDIRECT($B$1))=M$2),(INDIRECT($C$1) = intersection_raw!$G$2)),1,FALSE) &gt; -1, 1, 0),0)"),0.0)</f>
        <v>0</v>
      </c>
      <c r="S95" s="5"/>
      <c r="Z95" s="5"/>
      <c r="AA95" s="5"/>
      <c r="AB95" s="5"/>
    </row>
    <row r="96">
      <c r="A96" s="1">
        <f>living_houses_raw!B95</f>
        <v>96</v>
      </c>
      <c r="B96" s="4">
        <f>IFERROR(__xludf.DUMMYFUNCTION("IFERROR(IF(VLOOKUP($A96,filter(filter(INDIRECT($B$1,FALSE),(INDIRECT($B$1))=B$2),(INDIRECT($C$1) = intersection_raw!$G$2)),1,FALSE) &gt; -1, 1, 0),0)"),0.0)</f>
        <v>0</v>
      </c>
      <c r="C96" s="4">
        <f>IFERROR(__xludf.DUMMYFUNCTION("IFERROR(IF(VLOOKUP($A96,filter(filter(INDIRECT($B$1,FALSE),(INDIRECT($B$1))=C$2),(INDIRECT($C$1) = intersection_raw!$G$2)),1,FALSE) &gt; -1, 1, 0),0)"),0.0)</f>
        <v>0</v>
      </c>
      <c r="D96" s="4">
        <f>IFERROR(__xludf.DUMMYFUNCTION("IFERROR(IF(VLOOKUP($A96,filter(filter(INDIRECT($B$1,FALSE),(INDIRECT($B$1))=D$2),(INDIRECT($C$1) = intersection_raw!$G$2)),1,FALSE) &gt; -1, 1, 0),0)"),0.0)</f>
        <v>0</v>
      </c>
      <c r="E96" s="4">
        <f>IFERROR(__xludf.DUMMYFUNCTION("IFERROR(IF(VLOOKUP($A96,filter(filter(INDIRECT($B$1,FALSE),(INDIRECT($B$1))=E$2),(INDIRECT($C$1) = intersection_raw!$G$2)),1,FALSE) &gt; -1, 1, 0),0)"),0.0)</f>
        <v>0</v>
      </c>
      <c r="F96" s="4">
        <f>IFERROR(__xludf.DUMMYFUNCTION("IFERROR(IF(VLOOKUP($A96,filter(filter(INDIRECT($B$1,FALSE),(INDIRECT($B$1))=F$2),(INDIRECT($C$1) = intersection_raw!$G$2)),1,FALSE) &gt; -1, 1, 0),0)"),0.0)</f>
        <v>0</v>
      </c>
      <c r="G96" s="4">
        <f>IFERROR(__xludf.DUMMYFUNCTION("IFERROR(IF(VLOOKUP($A96,filter(filter(INDIRECT($B$1,FALSE),(INDIRECT($B$1))=G$2),(INDIRECT($C$1) = intersection_raw!$G$2)),1,FALSE) &gt; -1, 1, 0),0)"),0.0)</f>
        <v>0</v>
      </c>
      <c r="H96" s="4">
        <f>IFERROR(__xludf.DUMMYFUNCTION("IFERROR(IF(VLOOKUP($A96,filter(filter(INDIRECT($B$1,FALSE),(INDIRECT($B$1))=H$2),(INDIRECT($C$1) = intersection_raw!$G$2)),1,FALSE) &gt; -1, 1, 0),0)"),1.0)</f>
        <v>1</v>
      </c>
      <c r="I96" s="4">
        <f>IFERROR(__xludf.DUMMYFUNCTION("IFERROR(IF(VLOOKUP($A96,filter(filter(INDIRECT($B$1,FALSE),(INDIRECT($B$1))=I$2),(INDIRECT($C$1) = intersection_raw!$G$2)),1,FALSE) &gt; -1, 1, 0),0)"),1.0)</f>
        <v>1</v>
      </c>
      <c r="J96" s="4">
        <f>IFERROR(__xludf.DUMMYFUNCTION("IFERROR(IF(VLOOKUP($A96,filter(filter(INDIRECT($B$1,FALSE),(INDIRECT($B$1))=J$2),(INDIRECT($C$1) = intersection_raw!$G$2)),1,FALSE) &gt; -1, 1, 0),0)"),0.0)</f>
        <v>0</v>
      </c>
      <c r="K96" s="4">
        <f>IFERROR(__xludf.DUMMYFUNCTION("IFERROR(IF(VLOOKUP($A96,filter(filter(INDIRECT($B$1,FALSE),(INDIRECT($B$1))=K$2),(INDIRECT($C$1) = intersection_raw!$G$2)),1,FALSE) &gt; -1, 1, 0),0)"),0.0)</f>
        <v>0</v>
      </c>
      <c r="L96" s="4">
        <f>IFERROR(__xludf.DUMMYFUNCTION("IFERROR(IF(VLOOKUP($A96,filter(filter(INDIRECT($B$1,FALSE),(INDIRECT($B$1))=L$2),(INDIRECT($C$1) = intersection_raw!$G$2)),1,FALSE) &gt; -1, 1, 0),0)"),0.0)</f>
        <v>0</v>
      </c>
      <c r="M96" s="4">
        <f>IFERROR(__xludf.DUMMYFUNCTION("IFERROR(IF(VLOOKUP($A96,filter(filter(INDIRECT($B$1,FALSE),(INDIRECT($B$1))=M$2),(INDIRECT($C$1) = intersection_raw!$G$2)),1,FALSE) &gt; -1, 1, 0),0)"),0.0)</f>
        <v>0</v>
      </c>
      <c r="S96" s="5"/>
      <c r="Z96" s="5"/>
      <c r="AA96" s="5"/>
      <c r="AB96" s="5"/>
    </row>
    <row r="97">
      <c r="A97" s="1">
        <f>living_houses_raw!B96</f>
        <v>97</v>
      </c>
      <c r="B97" s="4">
        <f>IFERROR(__xludf.DUMMYFUNCTION("IFERROR(IF(VLOOKUP($A97,filter(filter(INDIRECT($B$1,FALSE),(INDIRECT($B$1))=B$2),(INDIRECT($C$1) = intersection_raw!$G$2)),1,FALSE) &gt; -1, 1, 0),0)"),0.0)</f>
        <v>0</v>
      </c>
      <c r="C97" s="4">
        <f>IFERROR(__xludf.DUMMYFUNCTION("IFERROR(IF(VLOOKUP($A97,filter(filter(INDIRECT($B$1,FALSE),(INDIRECT($B$1))=C$2),(INDIRECT($C$1) = intersection_raw!$G$2)),1,FALSE) &gt; -1, 1, 0),0)"),0.0)</f>
        <v>0</v>
      </c>
      <c r="D97" s="4">
        <f>IFERROR(__xludf.DUMMYFUNCTION("IFERROR(IF(VLOOKUP($A97,filter(filter(INDIRECT($B$1,FALSE),(INDIRECT($B$1))=D$2),(INDIRECT($C$1) = intersection_raw!$G$2)),1,FALSE) &gt; -1, 1, 0),0)"),0.0)</f>
        <v>0</v>
      </c>
      <c r="E97" s="4">
        <f>IFERROR(__xludf.DUMMYFUNCTION("IFERROR(IF(VLOOKUP($A97,filter(filter(INDIRECT($B$1,FALSE),(INDIRECT($B$1))=E$2),(INDIRECT($C$1) = intersection_raw!$G$2)),1,FALSE) &gt; -1, 1, 0),0)"),0.0)</f>
        <v>0</v>
      </c>
      <c r="F97" s="4">
        <f>IFERROR(__xludf.DUMMYFUNCTION("IFERROR(IF(VLOOKUP($A97,filter(filter(INDIRECT($B$1,FALSE),(INDIRECT($B$1))=F$2),(INDIRECT($C$1) = intersection_raw!$G$2)),1,FALSE) &gt; -1, 1, 0),0)"),0.0)</f>
        <v>0</v>
      </c>
      <c r="G97" s="4">
        <f>IFERROR(__xludf.DUMMYFUNCTION("IFERROR(IF(VLOOKUP($A97,filter(filter(INDIRECT($B$1,FALSE),(INDIRECT($B$1))=G$2),(INDIRECT($C$1) = intersection_raw!$G$2)),1,FALSE) &gt; -1, 1, 0),0)"),0.0)</f>
        <v>0</v>
      </c>
      <c r="H97" s="4">
        <f>IFERROR(__xludf.DUMMYFUNCTION("IFERROR(IF(VLOOKUP($A97,filter(filter(INDIRECT($B$1,FALSE),(INDIRECT($B$1))=H$2),(INDIRECT($C$1) = intersection_raw!$G$2)),1,FALSE) &gt; -1, 1, 0),0)"),1.0)</f>
        <v>1</v>
      </c>
      <c r="I97" s="4">
        <f>IFERROR(__xludf.DUMMYFUNCTION("IFERROR(IF(VLOOKUP($A97,filter(filter(INDIRECT($B$1,FALSE),(INDIRECT($B$1))=I$2),(INDIRECT($C$1) = intersection_raw!$G$2)),1,FALSE) &gt; -1, 1, 0),0)"),1.0)</f>
        <v>1</v>
      </c>
      <c r="J97" s="4">
        <f>IFERROR(__xludf.DUMMYFUNCTION("IFERROR(IF(VLOOKUP($A97,filter(filter(INDIRECT($B$1,FALSE),(INDIRECT($B$1))=J$2),(INDIRECT($C$1) = intersection_raw!$G$2)),1,FALSE) &gt; -1, 1, 0),0)"),0.0)</f>
        <v>0</v>
      </c>
      <c r="K97" s="4">
        <f>IFERROR(__xludf.DUMMYFUNCTION("IFERROR(IF(VLOOKUP($A97,filter(filter(INDIRECT($B$1,FALSE),(INDIRECT($B$1))=K$2),(INDIRECT($C$1) = intersection_raw!$G$2)),1,FALSE) &gt; -1, 1, 0),0)"),0.0)</f>
        <v>0</v>
      </c>
      <c r="L97" s="4">
        <f>IFERROR(__xludf.DUMMYFUNCTION("IFERROR(IF(VLOOKUP($A97,filter(filter(INDIRECT($B$1,FALSE),(INDIRECT($B$1))=L$2),(INDIRECT($C$1) = intersection_raw!$G$2)),1,FALSE) &gt; -1, 1, 0),0)"),0.0)</f>
        <v>0</v>
      </c>
      <c r="M97" s="4">
        <f>IFERROR(__xludf.DUMMYFUNCTION("IFERROR(IF(VLOOKUP($A97,filter(filter(INDIRECT($B$1,FALSE),(INDIRECT($B$1))=M$2),(INDIRECT($C$1) = intersection_raw!$G$2)),1,FALSE) &gt; -1, 1, 0),0)"),0.0)</f>
        <v>0</v>
      </c>
      <c r="S97" s="5"/>
      <c r="Z97" s="5"/>
      <c r="AA97" s="5"/>
      <c r="AB97" s="5"/>
    </row>
    <row r="98">
      <c r="A98" s="1">
        <f>living_houses_raw!B97</f>
        <v>98</v>
      </c>
      <c r="B98" s="4">
        <f>IFERROR(__xludf.DUMMYFUNCTION("IFERROR(IF(VLOOKUP($A98,filter(filter(INDIRECT($B$1,FALSE),(INDIRECT($B$1))=B$2),(INDIRECT($C$1) = intersection_raw!$G$2)),1,FALSE) &gt; -1, 1, 0),0)"),0.0)</f>
        <v>0</v>
      </c>
      <c r="C98" s="4">
        <f>IFERROR(__xludf.DUMMYFUNCTION("IFERROR(IF(VLOOKUP($A98,filter(filter(INDIRECT($B$1,FALSE),(INDIRECT($B$1))=C$2),(INDIRECT($C$1) = intersection_raw!$G$2)),1,FALSE) &gt; -1, 1, 0),0)"),0.0)</f>
        <v>0</v>
      </c>
      <c r="D98" s="4">
        <f>IFERROR(__xludf.DUMMYFUNCTION("IFERROR(IF(VLOOKUP($A98,filter(filter(INDIRECT($B$1,FALSE),(INDIRECT($B$1))=D$2),(INDIRECT($C$1) = intersection_raw!$G$2)),1,FALSE) &gt; -1, 1, 0),0)"),0.0)</f>
        <v>0</v>
      </c>
      <c r="E98" s="4">
        <f>IFERROR(__xludf.DUMMYFUNCTION("IFERROR(IF(VLOOKUP($A98,filter(filter(INDIRECT($B$1,FALSE),(INDIRECT($B$1))=E$2),(INDIRECT($C$1) = intersection_raw!$G$2)),1,FALSE) &gt; -1, 1, 0),0)"),0.0)</f>
        <v>0</v>
      </c>
      <c r="F98" s="4">
        <f>IFERROR(__xludf.DUMMYFUNCTION("IFERROR(IF(VLOOKUP($A98,filter(filter(INDIRECT($B$1,FALSE),(INDIRECT($B$1))=F$2),(INDIRECT($C$1) = intersection_raw!$G$2)),1,FALSE) &gt; -1, 1, 0),0)"),0.0)</f>
        <v>0</v>
      </c>
      <c r="G98" s="4">
        <f>IFERROR(__xludf.DUMMYFUNCTION("IFERROR(IF(VLOOKUP($A98,filter(filter(INDIRECT($B$1,FALSE),(INDIRECT($B$1))=G$2),(INDIRECT($C$1) = intersection_raw!$G$2)),1,FALSE) &gt; -1, 1, 0),0)"),0.0)</f>
        <v>0</v>
      </c>
      <c r="H98" s="4">
        <f>IFERROR(__xludf.DUMMYFUNCTION("IFERROR(IF(VLOOKUP($A98,filter(filter(INDIRECT($B$1,FALSE),(INDIRECT($B$1))=H$2),(INDIRECT($C$1) = intersection_raw!$G$2)),1,FALSE) &gt; -1, 1, 0),0)"),1.0)</f>
        <v>1</v>
      </c>
      <c r="I98" s="4">
        <f>IFERROR(__xludf.DUMMYFUNCTION("IFERROR(IF(VLOOKUP($A98,filter(filter(INDIRECT($B$1,FALSE),(INDIRECT($B$1))=I$2),(INDIRECT($C$1) = intersection_raw!$G$2)),1,FALSE) &gt; -1, 1, 0),0)"),1.0)</f>
        <v>1</v>
      </c>
      <c r="J98" s="4">
        <f>IFERROR(__xludf.DUMMYFUNCTION("IFERROR(IF(VLOOKUP($A98,filter(filter(INDIRECT($B$1,FALSE),(INDIRECT($B$1))=J$2),(INDIRECT($C$1) = intersection_raw!$G$2)),1,FALSE) &gt; -1, 1, 0),0)"),0.0)</f>
        <v>0</v>
      </c>
      <c r="K98" s="4">
        <f>IFERROR(__xludf.DUMMYFUNCTION("IFERROR(IF(VLOOKUP($A98,filter(filter(INDIRECT($B$1,FALSE),(INDIRECT($B$1))=K$2),(INDIRECT($C$1) = intersection_raw!$G$2)),1,FALSE) &gt; -1, 1, 0),0)"),0.0)</f>
        <v>0</v>
      </c>
      <c r="L98" s="4">
        <f>IFERROR(__xludf.DUMMYFUNCTION("IFERROR(IF(VLOOKUP($A98,filter(filter(INDIRECT($B$1,FALSE),(INDIRECT($B$1))=L$2),(INDIRECT($C$1) = intersection_raw!$G$2)),1,FALSE) &gt; -1, 1, 0),0)"),0.0)</f>
        <v>0</v>
      </c>
      <c r="M98" s="4">
        <f>IFERROR(__xludf.DUMMYFUNCTION("IFERROR(IF(VLOOKUP($A98,filter(filter(INDIRECT($B$1,FALSE),(INDIRECT($B$1))=M$2),(INDIRECT($C$1) = intersection_raw!$G$2)),1,FALSE) &gt; -1, 1, 0),0)"),0.0)</f>
        <v>0</v>
      </c>
      <c r="S98" s="5"/>
      <c r="Z98" s="5"/>
      <c r="AA98" s="5"/>
      <c r="AB98" s="5"/>
    </row>
    <row r="99">
      <c r="A99" s="1">
        <f>living_houses_raw!B98</f>
        <v>99</v>
      </c>
      <c r="B99" s="4">
        <f>IFERROR(__xludf.DUMMYFUNCTION("IFERROR(IF(VLOOKUP($A99,filter(filter(INDIRECT($B$1,FALSE),(INDIRECT($B$1))=B$2),(INDIRECT($C$1) = intersection_raw!$G$2)),1,FALSE) &gt; -1, 1, 0),0)"),0.0)</f>
        <v>0</v>
      </c>
      <c r="C99" s="4">
        <f>IFERROR(__xludf.DUMMYFUNCTION("IFERROR(IF(VLOOKUP($A99,filter(filter(INDIRECT($B$1,FALSE),(INDIRECT($B$1))=C$2),(INDIRECT($C$1) = intersection_raw!$G$2)),1,FALSE) &gt; -1, 1, 0),0)"),0.0)</f>
        <v>0</v>
      </c>
      <c r="D99" s="4">
        <f>IFERROR(__xludf.DUMMYFUNCTION("IFERROR(IF(VLOOKUP($A99,filter(filter(INDIRECT($B$1,FALSE),(INDIRECT($B$1))=D$2),(INDIRECT($C$1) = intersection_raw!$G$2)),1,FALSE) &gt; -1, 1, 0),0)"),0.0)</f>
        <v>0</v>
      </c>
      <c r="E99" s="4">
        <f>IFERROR(__xludf.DUMMYFUNCTION("IFERROR(IF(VLOOKUP($A99,filter(filter(INDIRECT($B$1,FALSE),(INDIRECT($B$1))=E$2),(INDIRECT($C$1) = intersection_raw!$G$2)),1,FALSE) &gt; -1, 1, 0),0)"),0.0)</f>
        <v>0</v>
      </c>
      <c r="F99" s="4">
        <f>IFERROR(__xludf.DUMMYFUNCTION("IFERROR(IF(VLOOKUP($A99,filter(filter(INDIRECT($B$1,FALSE),(INDIRECT($B$1))=F$2),(INDIRECT($C$1) = intersection_raw!$G$2)),1,FALSE) &gt; -1, 1, 0),0)"),0.0)</f>
        <v>0</v>
      </c>
      <c r="G99" s="4">
        <f>IFERROR(__xludf.DUMMYFUNCTION("IFERROR(IF(VLOOKUP($A99,filter(filter(INDIRECT($B$1,FALSE),(INDIRECT($B$1))=G$2),(INDIRECT($C$1) = intersection_raw!$G$2)),1,FALSE) &gt; -1, 1, 0),0)"),0.0)</f>
        <v>0</v>
      </c>
      <c r="H99" s="4">
        <f>IFERROR(__xludf.DUMMYFUNCTION("IFERROR(IF(VLOOKUP($A99,filter(filter(INDIRECT($B$1,FALSE),(INDIRECT($B$1))=H$2),(INDIRECT($C$1) = intersection_raw!$G$2)),1,FALSE) &gt; -1, 1, 0),0)"),1.0)</f>
        <v>1</v>
      </c>
      <c r="I99" s="4">
        <f>IFERROR(__xludf.DUMMYFUNCTION("IFERROR(IF(VLOOKUP($A99,filter(filter(INDIRECT($B$1,FALSE),(INDIRECT($B$1))=I$2),(INDIRECT($C$1) = intersection_raw!$G$2)),1,FALSE) &gt; -1, 1, 0),0)"),1.0)</f>
        <v>1</v>
      </c>
      <c r="J99" s="4">
        <f>IFERROR(__xludf.DUMMYFUNCTION("IFERROR(IF(VLOOKUP($A99,filter(filter(INDIRECT($B$1,FALSE),(INDIRECT($B$1))=J$2),(INDIRECT($C$1) = intersection_raw!$G$2)),1,FALSE) &gt; -1, 1, 0),0)"),0.0)</f>
        <v>0</v>
      </c>
      <c r="K99" s="4">
        <f>IFERROR(__xludf.DUMMYFUNCTION("IFERROR(IF(VLOOKUP($A99,filter(filter(INDIRECT($B$1,FALSE),(INDIRECT($B$1))=K$2),(INDIRECT($C$1) = intersection_raw!$G$2)),1,FALSE) &gt; -1, 1, 0),0)"),0.0)</f>
        <v>0</v>
      </c>
      <c r="L99" s="4">
        <f>IFERROR(__xludf.DUMMYFUNCTION("IFERROR(IF(VLOOKUP($A99,filter(filter(INDIRECT($B$1,FALSE),(INDIRECT($B$1))=L$2),(INDIRECT($C$1) = intersection_raw!$G$2)),1,FALSE) &gt; -1, 1, 0),0)"),0.0)</f>
        <v>0</v>
      </c>
      <c r="M99" s="4">
        <f>IFERROR(__xludf.DUMMYFUNCTION("IFERROR(IF(VLOOKUP($A99,filter(filter(INDIRECT($B$1,FALSE),(INDIRECT($B$1))=M$2),(INDIRECT($C$1) = intersection_raw!$G$2)),1,FALSE) &gt; -1, 1, 0),0)"),0.0)</f>
        <v>0</v>
      </c>
      <c r="S99" s="5"/>
      <c r="Z99" s="5"/>
      <c r="AA99" s="5"/>
      <c r="AB99" s="5"/>
    </row>
    <row r="100">
      <c r="A100" s="1">
        <f>living_houses_raw!B99</f>
        <v>100</v>
      </c>
      <c r="B100" s="4">
        <f>IFERROR(__xludf.DUMMYFUNCTION("IFERROR(IF(VLOOKUP($A100,filter(filter(INDIRECT($B$1,FALSE),(INDIRECT($B$1))=B$2),(INDIRECT($C$1) = intersection_raw!$G$2)),1,FALSE) &gt; -1, 1, 0),0)"),0.0)</f>
        <v>0</v>
      </c>
      <c r="C100" s="4">
        <f>IFERROR(__xludf.DUMMYFUNCTION("IFERROR(IF(VLOOKUP($A100,filter(filter(INDIRECT($B$1,FALSE),(INDIRECT($B$1))=C$2),(INDIRECT($C$1) = intersection_raw!$G$2)),1,FALSE) &gt; -1, 1, 0),0)"),0.0)</f>
        <v>0</v>
      </c>
      <c r="D100" s="4">
        <f>IFERROR(__xludf.DUMMYFUNCTION("IFERROR(IF(VLOOKUP($A100,filter(filter(INDIRECT($B$1,FALSE),(INDIRECT($B$1))=D$2),(INDIRECT($C$1) = intersection_raw!$G$2)),1,FALSE) &gt; -1, 1, 0),0)"),0.0)</f>
        <v>0</v>
      </c>
      <c r="E100" s="4">
        <f>IFERROR(__xludf.DUMMYFUNCTION("IFERROR(IF(VLOOKUP($A100,filter(filter(INDIRECT($B$1,FALSE),(INDIRECT($B$1))=E$2),(INDIRECT($C$1) = intersection_raw!$G$2)),1,FALSE) &gt; -1, 1, 0),0)"),0.0)</f>
        <v>0</v>
      </c>
      <c r="F100" s="4">
        <f>IFERROR(__xludf.DUMMYFUNCTION("IFERROR(IF(VLOOKUP($A100,filter(filter(INDIRECT($B$1,FALSE),(INDIRECT($B$1))=F$2),(INDIRECT($C$1) = intersection_raw!$G$2)),1,FALSE) &gt; -1, 1, 0),0)"),0.0)</f>
        <v>0</v>
      </c>
      <c r="G100" s="4">
        <f>IFERROR(__xludf.DUMMYFUNCTION("IFERROR(IF(VLOOKUP($A100,filter(filter(INDIRECT($B$1,FALSE),(INDIRECT($B$1))=G$2),(INDIRECT($C$1) = intersection_raw!$G$2)),1,FALSE) &gt; -1, 1, 0),0)"),0.0)</f>
        <v>0</v>
      </c>
      <c r="H100" s="4">
        <f>IFERROR(__xludf.DUMMYFUNCTION("IFERROR(IF(VLOOKUP($A100,filter(filter(INDIRECT($B$1,FALSE),(INDIRECT($B$1))=H$2),(INDIRECT($C$1) = intersection_raw!$G$2)),1,FALSE) &gt; -1, 1, 0),0)"),0.0)</f>
        <v>0</v>
      </c>
      <c r="I100" s="4">
        <f>IFERROR(__xludf.DUMMYFUNCTION("IFERROR(IF(VLOOKUP($A100,filter(filter(INDIRECT($B$1,FALSE),(INDIRECT($B$1))=I$2),(INDIRECT($C$1) = intersection_raw!$G$2)),1,FALSE) &gt; -1, 1, 0),0)"),1.0)</f>
        <v>1</v>
      </c>
      <c r="J100" s="4">
        <f>IFERROR(__xludf.DUMMYFUNCTION("IFERROR(IF(VLOOKUP($A100,filter(filter(INDIRECT($B$1,FALSE),(INDIRECT($B$1))=J$2),(INDIRECT($C$1) = intersection_raw!$G$2)),1,FALSE) &gt; -1, 1, 0),0)"),0.0)</f>
        <v>0</v>
      </c>
      <c r="K100" s="4">
        <f>IFERROR(__xludf.DUMMYFUNCTION("IFERROR(IF(VLOOKUP($A100,filter(filter(INDIRECT($B$1,FALSE),(INDIRECT($B$1))=K$2),(INDIRECT($C$1) = intersection_raw!$G$2)),1,FALSE) &gt; -1, 1, 0),0)"),0.0)</f>
        <v>0</v>
      </c>
      <c r="L100" s="4">
        <f>IFERROR(__xludf.DUMMYFUNCTION("IFERROR(IF(VLOOKUP($A100,filter(filter(INDIRECT($B$1,FALSE),(INDIRECT($B$1))=L$2),(INDIRECT($C$1) = intersection_raw!$G$2)),1,FALSE) &gt; -1, 1, 0),0)"),0.0)</f>
        <v>0</v>
      </c>
      <c r="M100" s="4">
        <f>IFERROR(__xludf.DUMMYFUNCTION("IFERROR(IF(VLOOKUP($A100,filter(filter(INDIRECT($B$1,FALSE),(INDIRECT($B$1))=M$2),(INDIRECT($C$1) = intersection_raw!$G$2)),1,FALSE) &gt; -1, 1, 0),0)"),0.0)</f>
        <v>0</v>
      </c>
      <c r="S100" s="5"/>
      <c r="Z100" s="5"/>
      <c r="AA100" s="5"/>
      <c r="AB100" s="5"/>
    </row>
    <row r="101">
      <c r="A101" s="1">
        <f>living_houses_raw!B100</f>
        <v>101</v>
      </c>
      <c r="B101" s="4">
        <f>IFERROR(__xludf.DUMMYFUNCTION("IFERROR(IF(VLOOKUP($A101,filter(filter(INDIRECT($B$1,FALSE),(INDIRECT($B$1))=B$2),(INDIRECT($C$1) = intersection_raw!$G$2)),1,FALSE) &gt; -1, 1, 0),0)"),0.0)</f>
        <v>0</v>
      </c>
      <c r="C101" s="4">
        <f>IFERROR(__xludf.DUMMYFUNCTION("IFERROR(IF(VLOOKUP($A101,filter(filter(INDIRECT($B$1,FALSE),(INDIRECT($B$1))=C$2),(INDIRECT($C$1) = intersection_raw!$G$2)),1,FALSE) &gt; -1, 1, 0),0)"),0.0)</f>
        <v>0</v>
      </c>
      <c r="D101" s="4">
        <f>IFERROR(__xludf.DUMMYFUNCTION("IFERROR(IF(VLOOKUP($A101,filter(filter(INDIRECT($B$1,FALSE),(INDIRECT($B$1))=D$2),(INDIRECT($C$1) = intersection_raw!$G$2)),1,FALSE) &gt; -1, 1, 0),0)"),0.0)</f>
        <v>0</v>
      </c>
      <c r="E101" s="4">
        <f>IFERROR(__xludf.DUMMYFUNCTION("IFERROR(IF(VLOOKUP($A101,filter(filter(INDIRECT($B$1,FALSE),(INDIRECT($B$1))=E$2),(INDIRECT($C$1) = intersection_raw!$G$2)),1,FALSE) &gt; -1, 1, 0),0)"),0.0)</f>
        <v>0</v>
      </c>
      <c r="F101" s="4">
        <f>IFERROR(__xludf.DUMMYFUNCTION("IFERROR(IF(VLOOKUP($A101,filter(filter(INDIRECT($B$1,FALSE),(INDIRECT($B$1))=F$2),(INDIRECT($C$1) = intersection_raw!$G$2)),1,FALSE) &gt; -1, 1, 0),0)"),0.0)</f>
        <v>0</v>
      </c>
      <c r="G101" s="4">
        <f>IFERROR(__xludf.DUMMYFUNCTION("IFERROR(IF(VLOOKUP($A101,filter(filter(INDIRECT($B$1,FALSE),(INDIRECT($B$1))=G$2),(INDIRECT($C$1) = intersection_raw!$G$2)),1,FALSE) &gt; -1, 1, 0),0)"),0.0)</f>
        <v>0</v>
      </c>
      <c r="H101" s="4">
        <f>IFERROR(__xludf.DUMMYFUNCTION("IFERROR(IF(VLOOKUP($A101,filter(filter(INDIRECT($B$1,FALSE),(INDIRECT($B$1))=H$2),(INDIRECT($C$1) = intersection_raw!$G$2)),1,FALSE) &gt; -1, 1, 0),0)"),1.0)</f>
        <v>1</v>
      </c>
      <c r="I101" s="4">
        <f>IFERROR(__xludf.DUMMYFUNCTION("IFERROR(IF(VLOOKUP($A101,filter(filter(INDIRECT($B$1,FALSE),(INDIRECT($B$1))=I$2),(INDIRECT($C$1) = intersection_raw!$G$2)),1,FALSE) &gt; -1, 1, 0),0)"),1.0)</f>
        <v>1</v>
      </c>
      <c r="J101" s="4">
        <f>IFERROR(__xludf.DUMMYFUNCTION("IFERROR(IF(VLOOKUP($A101,filter(filter(INDIRECT($B$1,FALSE),(INDIRECT($B$1))=J$2),(INDIRECT($C$1) = intersection_raw!$G$2)),1,FALSE) &gt; -1, 1, 0),0)"),0.0)</f>
        <v>0</v>
      </c>
      <c r="K101" s="4">
        <f>IFERROR(__xludf.DUMMYFUNCTION("IFERROR(IF(VLOOKUP($A101,filter(filter(INDIRECT($B$1,FALSE),(INDIRECT($B$1))=K$2),(INDIRECT($C$1) = intersection_raw!$G$2)),1,FALSE) &gt; -1, 1, 0),0)"),0.0)</f>
        <v>0</v>
      </c>
      <c r="L101" s="4">
        <f>IFERROR(__xludf.DUMMYFUNCTION("IFERROR(IF(VLOOKUP($A101,filter(filter(INDIRECT($B$1,FALSE),(INDIRECT($B$1))=L$2),(INDIRECT($C$1) = intersection_raw!$G$2)),1,FALSE) &gt; -1, 1, 0),0)"),0.0)</f>
        <v>0</v>
      </c>
      <c r="M101" s="4">
        <f>IFERROR(__xludf.DUMMYFUNCTION("IFERROR(IF(VLOOKUP($A101,filter(filter(INDIRECT($B$1,FALSE),(INDIRECT($B$1))=M$2),(INDIRECT($C$1) = intersection_raw!$G$2)),1,FALSE) &gt; -1, 1, 0),0)"),0.0)</f>
        <v>0</v>
      </c>
      <c r="S101" s="5"/>
      <c r="Z101" s="5"/>
      <c r="AA101" s="5"/>
      <c r="AB101" s="5"/>
    </row>
    <row r="102">
      <c r="A102" s="1">
        <f>living_houses_raw!B101</f>
        <v>102</v>
      </c>
      <c r="B102" s="4">
        <f>IFERROR(__xludf.DUMMYFUNCTION("IFERROR(IF(VLOOKUP($A102,filter(filter(INDIRECT($B$1,FALSE),(INDIRECT($B$1))=B$2),(INDIRECT($C$1) = intersection_raw!$G$2)),1,FALSE) &gt; -1, 1, 0),0)"),0.0)</f>
        <v>0</v>
      </c>
      <c r="C102" s="4">
        <f>IFERROR(__xludf.DUMMYFUNCTION("IFERROR(IF(VLOOKUP($A102,filter(filter(INDIRECT($B$1,FALSE),(INDIRECT($B$1))=C$2),(INDIRECT($C$1) = intersection_raw!$G$2)),1,FALSE) &gt; -1, 1, 0),0)"),0.0)</f>
        <v>0</v>
      </c>
      <c r="D102" s="4">
        <f>IFERROR(__xludf.DUMMYFUNCTION("IFERROR(IF(VLOOKUP($A102,filter(filter(INDIRECT($B$1,FALSE),(INDIRECT($B$1))=D$2),(INDIRECT($C$1) = intersection_raw!$G$2)),1,FALSE) &gt; -1, 1, 0),0)"),1.0)</f>
        <v>1</v>
      </c>
      <c r="E102" s="4">
        <f>IFERROR(__xludf.DUMMYFUNCTION("IFERROR(IF(VLOOKUP($A102,filter(filter(INDIRECT($B$1,FALSE),(INDIRECT($B$1))=E$2),(INDIRECT($C$1) = intersection_raw!$G$2)),1,FALSE) &gt; -1, 1, 0),0)"),1.0)</f>
        <v>1</v>
      </c>
      <c r="F102" s="4">
        <f>IFERROR(__xludf.DUMMYFUNCTION("IFERROR(IF(VLOOKUP($A102,filter(filter(INDIRECT($B$1,FALSE),(INDIRECT($B$1))=F$2),(INDIRECT($C$1) = intersection_raw!$G$2)),1,FALSE) &gt; -1, 1, 0),0)"),0.0)</f>
        <v>0</v>
      </c>
      <c r="G102" s="4">
        <f>IFERROR(__xludf.DUMMYFUNCTION("IFERROR(IF(VLOOKUP($A102,filter(filter(INDIRECT($B$1,FALSE),(INDIRECT($B$1))=G$2),(INDIRECT($C$1) = intersection_raw!$G$2)),1,FALSE) &gt; -1, 1, 0),0)"),0.0)</f>
        <v>0</v>
      </c>
      <c r="H102" s="4">
        <f>IFERROR(__xludf.DUMMYFUNCTION("IFERROR(IF(VLOOKUP($A102,filter(filter(INDIRECT($B$1,FALSE),(INDIRECT($B$1))=H$2),(INDIRECT($C$1) = intersection_raw!$G$2)),1,FALSE) &gt; -1, 1, 0),0)"),0.0)</f>
        <v>0</v>
      </c>
      <c r="I102" s="4">
        <f>IFERROR(__xludf.DUMMYFUNCTION("IFERROR(IF(VLOOKUP($A102,filter(filter(INDIRECT($B$1,FALSE),(INDIRECT($B$1))=I$2),(INDIRECT($C$1) = intersection_raw!$G$2)),1,FALSE) &gt; -1, 1, 0),0)"),0.0)</f>
        <v>0</v>
      </c>
      <c r="J102" s="4">
        <f>IFERROR(__xludf.DUMMYFUNCTION("IFERROR(IF(VLOOKUP($A102,filter(filter(INDIRECT($B$1,FALSE),(INDIRECT($B$1))=J$2),(INDIRECT($C$1) = intersection_raw!$G$2)),1,FALSE) &gt; -1, 1, 0),0)"),0.0)</f>
        <v>0</v>
      </c>
      <c r="K102" s="4">
        <f>IFERROR(__xludf.DUMMYFUNCTION("IFERROR(IF(VLOOKUP($A102,filter(filter(INDIRECT($B$1,FALSE),(INDIRECT($B$1))=K$2),(INDIRECT($C$1) = intersection_raw!$G$2)),1,FALSE) &gt; -1, 1, 0),0)"),0.0)</f>
        <v>0</v>
      </c>
      <c r="L102" s="4">
        <f>IFERROR(__xludf.DUMMYFUNCTION("IFERROR(IF(VLOOKUP($A102,filter(filter(INDIRECT($B$1,FALSE),(INDIRECT($B$1))=L$2),(INDIRECT($C$1) = intersection_raw!$G$2)),1,FALSE) &gt; -1, 1, 0),0)"),0.0)</f>
        <v>0</v>
      </c>
      <c r="M102" s="4">
        <f>IFERROR(__xludf.DUMMYFUNCTION("IFERROR(IF(VLOOKUP($A102,filter(filter(INDIRECT($B$1,FALSE),(INDIRECT($B$1))=M$2),(INDIRECT($C$1) = intersection_raw!$G$2)),1,FALSE) &gt; -1, 1, 0),0)"),0.0)</f>
        <v>0</v>
      </c>
      <c r="S102" s="5"/>
      <c r="Z102" s="5"/>
      <c r="AA102" s="5"/>
      <c r="AB102" s="5"/>
    </row>
    <row r="103">
      <c r="A103" s="1">
        <f>living_houses_raw!B102</f>
        <v>103</v>
      </c>
      <c r="B103" s="4">
        <f>IFERROR(__xludf.DUMMYFUNCTION("IFERROR(IF(VLOOKUP($A103,filter(filter(INDIRECT($B$1,FALSE),(INDIRECT($B$1))=B$2),(INDIRECT($C$1) = intersection_raw!$G$2)),1,FALSE) &gt; -1, 1, 0),0)"),0.0)</f>
        <v>0</v>
      </c>
      <c r="C103" s="4">
        <f>IFERROR(__xludf.DUMMYFUNCTION("IFERROR(IF(VLOOKUP($A103,filter(filter(INDIRECT($B$1,FALSE),(INDIRECT($B$1))=C$2),(INDIRECT($C$1) = intersection_raw!$G$2)),1,FALSE) &gt; -1, 1, 0),0)"),0.0)</f>
        <v>0</v>
      </c>
      <c r="D103" s="4">
        <f>IFERROR(__xludf.DUMMYFUNCTION("IFERROR(IF(VLOOKUP($A103,filter(filter(INDIRECT($B$1,FALSE),(INDIRECT($B$1))=D$2),(INDIRECT($C$1) = intersection_raw!$G$2)),1,FALSE) &gt; -1, 1, 0),0)"),1.0)</f>
        <v>1</v>
      </c>
      <c r="E103" s="4">
        <f>IFERROR(__xludf.DUMMYFUNCTION("IFERROR(IF(VLOOKUP($A103,filter(filter(INDIRECT($B$1,FALSE),(INDIRECT($B$1))=E$2),(INDIRECT($C$1) = intersection_raw!$G$2)),1,FALSE) &gt; -1, 1, 0),0)"),1.0)</f>
        <v>1</v>
      </c>
      <c r="F103" s="4">
        <f>IFERROR(__xludf.DUMMYFUNCTION("IFERROR(IF(VLOOKUP($A103,filter(filter(INDIRECT($B$1,FALSE),(INDIRECT($B$1))=F$2),(INDIRECT($C$1) = intersection_raw!$G$2)),1,FALSE) &gt; -1, 1, 0),0)"),0.0)</f>
        <v>0</v>
      </c>
      <c r="G103" s="4">
        <f>IFERROR(__xludf.DUMMYFUNCTION("IFERROR(IF(VLOOKUP($A103,filter(filter(INDIRECT($B$1,FALSE),(INDIRECT($B$1))=G$2),(INDIRECT($C$1) = intersection_raw!$G$2)),1,FALSE) &gt; -1, 1, 0),0)"),0.0)</f>
        <v>0</v>
      </c>
      <c r="H103" s="4">
        <f>IFERROR(__xludf.DUMMYFUNCTION("IFERROR(IF(VLOOKUP($A103,filter(filter(INDIRECT($B$1,FALSE),(INDIRECT($B$1))=H$2),(INDIRECT($C$1) = intersection_raw!$G$2)),1,FALSE) &gt; -1, 1, 0),0)"),0.0)</f>
        <v>0</v>
      </c>
      <c r="I103" s="4">
        <f>IFERROR(__xludf.DUMMYFUNCTION("IFERROR(IF(VLOOKUP($A103,filter(filter(INDIRECT($B$1,FALSE),(INDIRECT($B$1))=I$2),(INDIRECT($C$1) = intersection_raw!$G$2)),1,FALSE) &gt; -1, 1, 0),0)"),0.0)</f>
        <v>0</v>
      </c>
      <c r="J103" s="4">
        <f>IFERROR(__xludf.DUMMYFUNCTION("IFERROR(IF(VLOOKUP($A103,filter(filter(INDIRECT($B$1,FALSE),(INDIRECT($B$1))=J$2),(INDIRECT($C$1) = intersection_raw!$G$2)),1,FALSE) &gt; -1, 1, 0),0)"),0.0)</f>
        <v>0</v>
      </c>
      <c r="K103" s="4">
        <f>IFERROR(__xludf.DUMMYFUNCTION("IFERROR(IF(VLOOKUP($A103,filter(filter(INDIRECT($B$1,FALSE),(INDIRECT($B$1))=K$2),(INDIRECT($C$1) = intersection_raw!$G$2)),1,FALSE) &gt; -1, 1, 0),0)"),0.0)</f>
        <v>0</v>
      </c>
      <c r="L103" s="4">
        <f>IFERROR(__xludf.DUMMYFUNCTION("IFERROR(IF(VLOOKUP($A103,filter(filter(INDIRECT($B$1,FALSE),(INDIRECT($B$1))=L$2),(INDIRECT($C$1) = intersection_raw!$G$2)),1,FALSE) &gt; -1, 1, 0),0)"),0.0)</f>
        <v>0</v>
      </c>
      <c r="M103" s="4">
        <f>IFERROR(__xludf.DUMMYFUNCTION("IFERROR(IF(VLOOKUP($A103,filter(filter(INDIRECT($B$1,FALSE),(INDIRECT($B$1))=M$2),(INDIRECT($C$1) = intersection_raw!$G$2)),1,FALSE) &gt; -1, 1, 0),0)"),0.0)</f>
        <v>0</v>
      </c>
      <c r="S103" s="5"/>
      <c r="Z103" s="5"/>
      <c r="AA103" s="5"/>
      <c r="AB103" s="5"/>
    </row>
    <row r="104">
      <c r="A104" s="1">
        <f>living_houses_raw!B103</f>
        <v>104</v>
      </c>
      <c r="B104" s="4">
        <f>IFERROR(__xludf.DUMMYFUNCTION("IFERROR(IF(VLOOKUP($A104,filter(filter(INDIRECT($B$1,FALSE),(INDIRECT($B$1))=B$2),(INDIRECT($C$1) = intersection_raw!$G$2)),1,FALSE) &gt; -1, 1, 0),0)"),0.0)</f>
        <v>0</v>
      </c>
      <c r="C104" s="4">
        <f>IFERROR(__xludf.DUMMYFUNCTION("IFERROR(IF(VLOOKUP($A104,filter(filter(INDIRECT($B$1,FALSE),(INDIRECT($B$1))=C$2),(INDIRECT($C$1) = intersection_raw!$G$2)),1,FALSE) &gt; -1, 1, 0),0)"),0.0)</f>
        <v>0</v>
      </c>
      <c r="D104" s="4">
        <f>IFERROR(__xludf.DUMMYFUNCTION("IFERROR(IF(VLOOKUP($A104,filter(filter(INDIRECT($B$1,FALSE),(INDIRECT($B$1))=D$2),(INDIRECT($C$1) = intersection_raw!$G$2)),1,FALSE) &gt; -1, 1, 0),0)"),1.0)</f>
        <v>1</v>
      </c>
      <c r="E104" s="4">
        <f>IFERROR(__xludf.DUMMYFUNCTION("IFERROR(IF(VLOOKUP($A104,filter(filter(INDIRECT($B$1,FALSE),(INDIRECT($B$1))=E$2),(INDIRECT($C$1) = intersection_raw!$G$2)),1,FALSE) &gt; -1, 1, 0),0)"),1.0)</f>
        <v>1</v>
      </c>
      <c r="F104" s="4">
        <f>IFERROR(__xludf.DUMMYFUNCTION("IFERROR(IF(VLOOKUP($A104,filter(filter(INDIRECT($B$1,FALSE),(INDIRECT($B$1))=F$2),(INDIRECT($C$1) = intersection_raw!$G$2)),1,FALSE) &gt; -1, 1, 0),0)"),0.0)</f>
        <v>0</v>
      </c>
      <c r="G104" s="4">
        <f>IFERROR(__xludf.DUMMYFUNCTION("IFERROR(IF(VLOOKUP($A104,filter(filter(INDIRECT($B$1,FALSE),(INDIRECT($B$1))=G$2),(INDIRECT($C$1) = intersection_raw!$G$2)),1,FALSE) &gt; -1, 1, 0),0)"),0.0)</f>
        <v>0</v>
      </c>
      <c r="H104" s="4">
        <f>IFERROR(__xludf.DUMMYFUNCTION("IFERROR(IF(VLOOKUP($A104,filter(filter(INDIRECT($B$1,FALSE),(INDIRECT($B$1))=H$2),(INDIRECT($C$1) = intersection_raw!$G$2)),1,FALSE) &gt; -1, 1, 0),0)"),0.0)</f>
        <v>0</v>
      </c>
      <c r="I104" s="4">
        <f>IFERROR(__xludf.DUMMYFUNCTION("IFERROR(IF(VLOOKUP($A104,filter(filter(INDIRECT($B$1,FALSE),(INDIRECT($B$1))=I$2),(INDIRECT($C$1) = intersection_raw!$G$2)),1,FALSE) &gt; -1, 1, 0),0)"),0.0)</f>
        <v>0</v>
      </c>
      <c r="J104" s="4">
        <f>IFERROR(__xludf.DUMMYFUNCTION("IFERROR(IF(VLOOKUP($A104,filter(filter(INDIRECT($B$1,FALSE),(INDIRECT($B$1))=J$2),(INDIRECT($C$1) = intersection_raw!$G$2)),1,FALSE) &gt; -1, 1, 0),0)"),0.0)</f>
        <v>0</v>
      </c>
      <c r="K104" s="4">
        <f>IFERROR(__xludf.DUMMYFUNCTION("IFERROR(IF(VLOOKUP($A104,filter(filter(INDIRECT($B$1,FALSE),(INDIRECT($B$1))=K$2),(INDIRECT($C$1) = intersection_raw!$G$2)),1,FALSE) &gt; -1, 1, 0),0)"),0.0)</f>
        <v>0</v>
      </c>
      <c r="L104" s="4">
        <f>IFERROR(__xludf.DUMMYFUNCTION("IFERROR(IF(VLOOKUP($A104,filter(filter(INDIRECT($B$1,FALSE),(INDIRECT($B$1))=L$2),(INDIRECT($C$1) = intersection_raw!$G$2)),1,FALSE) &gt; -1, 1, 0),0)"),0.0)</f>
        <v>0</v>
      </c>
      <c r="M104" s="4">
        <f>IFERROR(__xludf.DUMMYFUNCTION("IFERROR(IF(VLOOKUP($A104,filter(filter(INDIRECT($B$1,FALSE),(INDIRECT($B$1))=M$2),(INDIRECT($C$1) = intersection_raw!$G$2)),1,FALSE) &gt; -1, 1, 0),0)"),0.0)</f>
        <v>0</v>
      </c>
      <c r="S104" s="5"/>
      <c r="Z104" s="5"/>
      <c r="AA104" s="5"/>
      <c r="AB104" s="5"/>
    </row>
    <row r="105">
      <c r="A105" s="1">
        <f>living_houses_raw!B104</f>
        <v>105</v>
      </c>
      <c r="B105" s="4">
        <f>IFERROR(__xludf.DUMMYFUNCTION("IFERROR(IF(VLOOKUP($A105,filter(filter(INDIRECT($B$1,FALSE),(INDIRECT($B$1))=B$2),(INDIRECT($C$1) = intersection_raw!$G$2)),1,FALSE) &gt; -1, 1, 0),0)"),0.0)</f>
        <v>0</v>
      </c>
      <c r="C105" s="4">
        <f>IFERROR(__xludf.DUMMYFUNCTION("IFERROR(IF(VLOOKUP($A105,filter(filter(INDIRECT($B$1,FALSE),(INDIRECT($B$1))=C$2),(INDIRECT($C$1) = intersection_raw!$G$2)),1,FALSE) &gt; -1, 1, 0),0)"),1.0)</f>
        <v>1</v>
      </c>
      <c r="D105" s="4">
        <f>IFERROR(__xludf.DUMMYFUNCTION("IFERROR(IF(VLOOKUP($A105,filter(filter(INDIRECT($B$1,FALSE),(INDIRECT($B$1))=D$2),(INDIRECT($C$1) = intersection_raw!$G$2)),1,FALSE) &gt; -1, 1, 0),0)"),1.0)</f>
        <v>1</v>
      </c>
      <c r="E105" s="4">
        <f>IFERROR(__xludf.DUMMYFUNCTION("IFERROR(IF(VLOOKUP($A105,filter(filter(INDIRECT($B$1,FALSE),(INDIRECT($B$1))=E$2),(INDIRECT($C$1) = intersection_raw!$G$2)),1,FALSE) &gt; -1, 1, 0),0)"),1.0)</f>
        <v>1</v>
      </c>
      <c r="F105" s="4">
        <f>IFERROR(__xludf.DUMMYFUNCTION("IFERROR(IF(VLOOKUP($A105,filter(filter(INDIRECT($B$1,FALSE),(INDIRECT($B$1))=F$2),(INDIRECT($C$1) = intersection_raw!$G$2)),1,FALSE) &gt; -1, 1, 0),0)"),0.0)</f>
        <v>0</v>
      </c>
      <c r="G105" s="4">
        <f>IFERROR(__xludf.DUMMYFUNCTION("IFERROR(IF(VLOOKUP($A105,filter(filter(INDIRECT($B$1,FALSE),(INDIRECT($B$1))=G$2),(INDIRECT($C$1) = intersection_raw!$G$2)),1,FALSE) &gt; -1, 1, 0),0)"),0.0)</f>
        <v>0</v>
      </c>
      <c r="H105" s="4">
        <f>IFERROR(__xludf.DUMMYFUNCTION("IFERROR(IF(VLOOKUP($A105,filter(filter(INDIRECT($B$1,FALSE),(INDIRECT($B$1))=H$2),(INDIRECT($C$1) = intersection_raw!$G$2)),1,FALSE) &gt; -1, 1, 0),0)"),0.0)</f>
        <v>0</v>
      </c>
      <c r="I105" s="4">
        <f>IFERROR(__xludf.DUMMYFUNCTION("IFERROR(IF(VLOOKUP($A105,filter(filter(INDIRECT($B$1,FALSE),(INDIRECT($B$1))=I$2),(INDIRECT($C$1) = intersection_raw!$G$2)),1,FALSE) &gt; -1, 1, 0),0)"),0.0)</f>
        <v>0</v>
      </c>
      <c r="J105" s="4">
        <f>IFERROR(__xludf.DUMMYFUNCTION("IFERROR(IF(VLOOKUP($A105,filter(filter(INDIRECT($B$1,FALSE),(INDIRECT($B$1))=J$2),(INDIRECT($C$1) = intersection_raw!$G$2)),1,FALSE) &gt; -1, 1, 0),0)"),0.0)</f>
        <v>0</v>
      </c>
      <c r="K105" s="4">
        <f>IFERROR(__xludf.DUMMYFUNCTION("IFERROR(IF(VLOOKUP($A105,filter(filter(INDIRECT($B$1,FALSE),(INDIRECT($B$1))=K$2),(INDIRECT($C$1) = intersection_raw!$G$2)),1,FALSE) &gt; -1, 1, 0),0)"),0.0)</f>
        <v>0</v>
      </c>
      <c r="L105" s="4">
        <f>IFERROR(__xludf.DUMMYFUNCTION("IFERROR(IF(VLOOKUP($A105,filter(filter(INDIRECT($B$1,FALSE),(INDIRECT($B$1))=L$2),(INDIRECT($C$1) = intersection_raw!$G$2)),1,FALSE) &gt; -1, 1, 0),0)"),0.0)</f>
        <v>0</v>
      </c>
      <c r="M105" s="4">
        <f>IFERROR(__xludf.DUMMYFUNCTION("IFERROR(IF(VLOOKUP($A105,filter(filter(INDIRECT($B$1,FALSE),(INDIRECT($B$1))=M$2),(INDIRECT($C$1) = intersection_raw!$G$2)),1,FALSE) &gt; -1, 1, 0),0)"),0.0)</f>
        <v>0</v>
      </c>
      <c r="S105" s="5"/>
      <c r="Z105" s="5"/>
      <c r="AA105" s="5"/>
      <c r="AB105" s="5"/>
    </row>
    <row r="106">
      <c r="A106" s="1">
        <f>living_houses_raw!B105</f>
        <v>106</v>
      </c>
      <c r="B106" s="4">
        <f>IFERROR(__xludf.DUMMYFUNCTION("IFERROR(IF(VLOOKUP($A106,filter(filter(INDIRECT($B$1,FALSE),(INDIRECT($B$1))=B$2),(INDIRECT($C$1) = intersection_raw!$G$2)),1,FALSE) &gt; -1, 1, 0),0)"),0.0)</f>
        <v>0</v>
      </c>
      <c r="C106" s="4">
        <f>IFERROR(__xludf.DUMMYFUNCTION("IFERROR(IF(VLOOKUP($A106,filter(filter(INDIRECT($B$1,FALSE),(INDIRECT($B$1))=C$2),(INDIRECT($C$1) = intersection_raw!$G$2)),1,FALSE) &gt; -1, 1, 0),0)"),1.0)</f>
        <v>1</v>
      </c>
      <c r="D106" s="4">
        <f>IFERROR(__xludf.DUMMYFUNCTION("IFERROR(IF(VLOOKUP($A106,filter(filter(INDIRECT($B$1,FALSE),(INDIRECT($B$1))=D$2),(INDIRECT($C$1) = intersection_raw!$G$2)),1,FALSE) &gt; -1, 1, 0),0)"),1.0)</f>
        <v>1</v>
      </c>
      <c r="E106" s="4">
        <f>IFERROR(__xludf.DUMMYFUNCTION("IFERROR(IF(VLOOKUP($A106,filter(filter(INDIRECT($B$1,FALSE),(INDIRECT($B$1))=E$2),(INDIRECT($C$1) = intersection_raw!$G$2)),1,FALSE) &gt; -1, 1, 0),0)"),1.0)</f>
        <v>1</v>
      </c>
      <c r="F106" s="4">
        <f>IFERROR(__xludf.DUMMYFUNCTION("IFERROR(IF(VLOOKUP($A106,filter(filter(INDIRECT($B$1,FALSE),(INDIRECT($B$1))=F$2),(INDIRECT($C$1) = intersection_raw!$G$2)),1,FALSE) &gt; -1, 1, 0),0)"),0.0)</f>
        <v>0</v>
      </c>
      <c r="G106" s="4">
        <f>IFERROR(__xludf.DUMMYFUNCTION("IFERROR(IF(VLOOKUP($A106,filter(filter(INDIRECT($B$1,FALSE),(INDIRECT($B$1))=G$2),(INDIRECT($C$1) = intersection_raw!$G$2)),1,FALSE) &gt; -1, 1, 0),0)"),0.0)</f>
        <v>0</v>
      </c>
      <c r="H106" s="4">
        <f>IFERROR(__xludf.DUMMYFUNCTION("IFERROR(IF(VLOOKUP($A106,filter(filter(INDIRECT($B$1,FALSE),(INDIRECT($B$1))=H$2),(INDIRECT($C$1) = intersection_raw!$G$2)),1,FALSE) &gt; -1, 1, 0),0)"),0.0)</f>
        <v>0</v>
      </c>
      <c r="I106" s="4">
        <f>IFERROR(__xludf.DUMMYFUNCTION("IFERROR(IF(VLOOKUP($A106,filter(filter(INDIRECT($B$1,FALSE),(INDIRECT($B$1))=I$2),(INDIRECT($C$1) = intersection_raw!$G$2)),1,FALSE) &gt; -1, 1, 0),0)"),0.0)</f>
        <v>0</v>
      </c>
      <c r="J106" s="4">
        <f>IFERROR(__xludf.DUMMYFUNCTION("IFERROR(IF(VLOOKUP($A106,filter(filter(INDIRECT($B$1,FALSE),(INDIRECT($B$1))=J$2),(INDIRECT($C$1) = intersection_raw!$G$2)),1,FALSE) &gt; -1, 1, 0),0)"),0.0)</f>
        <v>0</v>
      </c>
      <c r="K106" s="4">
        <f>IFERROR(__xludf.DUMMYFUNCTION("IFERROR(IF(VLOOKUP($A106,filter(filter(INDIRECT($B$1,FALSE),(INDIRECT($B$1))=K$2),(INDIRECT($C$1) = intersection_raw!$G$2)),1,FALSE) &gt; -1, 1, 0),0)"),0.0)</f>
        <v>0</v>
      </c>
      <c r="L106" s="4">
        <f>IFERROR(__xludf.DUMMYFUNCTION("IFERROR(IF(VLOOKUP($A106,filter(filter(INDIRECT($B$1,FALSE),(INDIRECT($B$1))=L$2),(INDIRECT($C$1) = intersection_raw!$G$2)),1,FALSE) &gt; -1, 1, 0),0)"),0.0)</f>
        <v>0</v>
      </c>
      <c r="M106" s="4">
        <f>IFERROR(__xludf.DUMMYFUNCTION("IFERROR(IF(VLOOKUP($A106,filter(filter(INDIRECT($B$1,FALSE),(INDIRECT($B$1))=M$2),(INDIRECT($C$1) = intersection_raw!$G$2)),1,FALSE) &gt; -1, 1, 0),0)"),0.0)</f>
        <v>0</v>
      </c>
      <c r="S106" s="5"/>
      <c r="Z106" s="5"/>
      <c r="AA106" s="5"/>
      <c r="AB106" s="5"/>
    </row>
    <row r="107">
      <c r="A107" s="1">
        <f>living_houses_raw!B106</f>
        <v>107</v>
      </c>
      <c r="B107" s="4">
        <f>IFERROR(__xludf.DUMMYFUNCTION("IFERROR(IF(VLOOKUP($A107,filter(filter(INDIRECT($B$1,FALSE),(INDIRECT($B$1))=B$2),(INDIRECT($C$1) = intersection_raw!$G$2)),1,FALSE) &gt; -1, 1, 0),0)"),0.0)</f>
        <v>0</v>
      </c>
      <c r="C107" s="4">
        <f>IFERROR(__xludf.DUMMYFUNCTION("IFERROR(IF(VLOOKUP($A107,filter(filter(INDIRECT($B$1,FALSE),(INDIRECT($B$1))=C$2),(INDIRECT($C$1) = intersection_raw!$G$2)),1,FALSE) &gt; -1, 1, 0),0)"),1.0)</f>
        <v>1</v>
      </c>
      <c r="D107" s="4">
        <f>IFERROR(__xludf.DUMMYFUNCTION("IFERROR(IF(VLOOKUP($A107,filter(filter(INDIRECT($B$1,FALSE),(INDIRECT($B$1))=D$2),(INDIRECT($C$1) = intersection_raw!$G$2)),1,FALSE) &gt; -1, 1, 0),0)"),1.0)</f>
        <v>1</v>
      </c>
      <c r="E107" s="4">
        <f>IFERROR(__xludf.DUMMYFUNCTION("IFERROR(IF(VLOOKUP($A107,filter(filter(INDIRECT($B$1,FALSE),(INDIRECT($B$1))=E$2),(INDIRECT($C$1) = intersection_raw!$G$2)),1,FALSE) &gt; -1, 1, 0),0)"),0.0)</f>
        <v>0</v>
      </c>
      <c r="F107" s="4">
        <f>IFERROR(__xludf.DUMMYFUNCTION("IFERROR(IF(VLOOKUP($A107,filter(filter(INDIRECT($B$1,FALSE),(INDIRECT($B$1))=F$2),(INDIRECT($C$1) = intersection_raw!$G$2)),1,FALSE) &gt; -1, 1, 0),0)"),0.0)</f>
        <v>0</v>
      </c>
      <c r="G107" s="4">
        <f>IFERROR(__xludf.DUMMYFUNCTION("IFERROR(IF(VLOOKUP($A107,filter(filter(INDIRECT($B$1,FALSE),(INDIRECT($B$1))=G$2),(INDIRECT($C$1) = intersection_raw!$G$2)),1,FALSE) &gt; -1, 1, 0),0)"),0.0)</f>
        <v>0</v>
      </c>
      <c r="H107" s="4">
        <f>IFERROR(__xludf.DUMMYFUNCTION("IFERROR(IF(VLOOKUP($A107,filter(filter(INDIRECT($B$1,FALSE),(INDIRECT($B$1))=H$2),(INDIRECT($C$1) = intersection_raw!$G$2)),1,FALSE) &gt; -1, 1, 0),0)"),0.0)</f>
        <v>0</v>
      </c>
      <c r="I107" s="4">
        <f>IFERROR(__xludf.DUMMYFUNCTION("IFERROR(IF(VLOOKUP($A107,filter(filter(INDIRECT($B$1,FALSE),(INDIRECT($B$1))=I$2),(INDIRECT($C$1) = intersection_raw!$G$2)),1,FALSE) &gt; -1, 1, 0),0)"),0.0)</f>
        <v>0</v>
      </c>
      <c r="J107" s="4">
        <f>IFERROR(__xludf.DUMMYFUNCTION("IFERROR(IF(VLOOKUP($A107,filter(filter(INDIRECT($B$1,FALSE),(INDIRECT($B$1))=J$2),(INDIRECT($C$1) = intersection_raw!$G$2)),1,FALSE) &gt; -1, 1, 0),0)"),0.0)</f>
        <v>0</v>
      </c>
      <c r="K107" s="4">
        <f>IFERROR(__xludf.DUMMYFUNCTION("IFERROR(IF(VLOOKUP($A107,filter(filter(INDIRECT($B$1,FALSE),(INDIRECT($B$1))=K$2),(INDIRECT($C$1) = intersection_raw!$G$2)),1,FALSE) &gt; -1, 1, 0),0)"),0.0)</f>
        <v>0</v>
      </c>
      <c r="L107" s="4">
        <f>IFERROR(__xludf.DUMMYFUNCTION("IFERROR(IF(VLOOKUP($A107,filter(filter(INDIRECT($B$1,FALSE),(INDIRECT($B$1))=L$2),(INDIRECT($C$1) = intersection_raw!$G$2)),1,FALSE) &gt; -1, 1, 0),0)"),0.0)</f>
        <v>0</v>
      </c>
      <c r="M107" s="4">
        <f>IFERROR(__xludf.DUMMYFUNCTION("IFERROR(IF(VLOOKUP($A107,filter(filter(INDIRECT($B$1,FALSE),(INDIRECT($B$1))=M$2),(INDIRECT($C$1) = intersection_raw!$G$2)),1,FALSE) &gt; -1, 1, 0),0)"),0.0)</f>
        <v>0</v>
      </c>
      <c r="S107" s="5"/>
      <c r="Z107" s="5"/>
      <c r="AA107" s="5"/>
      <c r="AB107" s="5"/>
    </row>
    <row r="108">
      <c r="A108" s="1">
        <f>living_houses_raw!B107</f>
        <v>108</v>
      </c>
      <c r="B108" s="4">
        <f>IFERROR(__xludf.DUMMYFUNCTION("IFERROR(IF(VLOOKUP($A108,filter(filter(INDIRECT($B$1,FALSE),(INDIRECT($B$1))=B$2),(INDIRECT($C$1) = intersection_raw!$G$2)),1,FALSE) &gt; -1, 1, 0),0)"),1.0)</f>
        <v>1</v>
      </c>
      <c r="C108" s="4">
        <f>IFERROR(__xludf.DUMMYFUNCTION("IFERROR(IF(VLOOKUP($A108,filter(filter(INDIRECT($B$1,FALSE),(INDIRECT($B$1))=C$2),(INDIRECT($C$1) = intersection_raw!$G$2)),1,FALSE) &gt; -1, 1, 0),0)"),0.0)</f>
        <v>0</v>
      </c>
      <c r="D108" s="4">
        <f>IFERROR(__xludf.DUMMYFUNCTION("IFERROR(IF(VLOOKUP($A108,filter(filter(INDIRECT($B$1,FALSE),(INDIRECT($B$1))=D$2),(INDIRECT($C$1) = intersection_raw!$G$2)),1,FALSE) &gt; -1, 1, 0),0)"),0.0)</f>
        <v>0</v>
      </c>
      <c r="E108" s="4">
        <f>IFERROR(__xludf.DUMMYFUNCTION("IFERROR(IF(VLOOKUP($A108,filter(filter(INDIRECT($B$1,FALSE),(INDIRECT($B$1))=E$2),(INDIRECT($C$1) = intersection_raw!$G$2)),1,FALSE) &gt; -1, 1, 0),0)"),0.0)</f>
        <v>0</v>
      </c>
      <c r="F108" s="4">
        <f>IFERROR(__xludf.DUMMYFUNCTION("IFERROR(IF(VLOOKUP($A108,filter(filter(INDIRECT($B$1,FALSE),(INDIRECT($B$1))=F$2),(INDIRECT($C$1) = intersection_raw!$G$2)),1,FALSE) &gt; -1, 1, 0),0)"),0.0)</f>
        <v>0</v>
      </c>
      <c r="G108" s="4">
        <f>IFERROR(__xludf.DUMMYFUNCTION("IFERROR(IF(VLOOKUP($A108,filter(filter(INDIRECT($B$1,FALSE),(INDIRECT($B$1))=G$2),(INDIRECT($C$1) = intersection_raw!$G$2)),1,FALSE) &gt; -1, 1, 0),0)"),0.0)</f>
        <v>0</v>
      </c>
      <c r="H108" s="4">
        <f>IFERROR(__xludf.DUMMYFUNCTION("IFERROR(IF(VLOOKUP($A108,filter(filter(INDIRECT($B$1,FALSE),(INDIRECT($B$1))=H$2),(INDIRECT($C$1) = intersection_raw!$G$2)),1,FALSE) &gt; -1, 1, 0),0)"),0.0)</f>
        <v>0</v>
      </c>
      <c r="I108" s="4">
        <f>IFERROR(__xludf.DUMMYFUNCTION("IFERROR(IF(VLOOKUP($A108,filter(filter(INDIRECT($B$1,FALSE),(INDIRECT($B$1))=I$2),(INDIRECT($C$1) = intersection_raw!$G$2)),1,FALSE) &gt; -1, 1, 0),0)"),0.0)</f>
        <v>0</v>
      </c>
      <c r="J108" s="4">
        <f>IFERROR(__xludf.DUMMYFUNCTION("IFERROR(IF(VLOOKUP($A108,filter(filter(INDIRECT($B$1,FALSE),(INDIRECT($B$1))=J$2),(INDIRECT($C$1) = intersection_raw!$G$2)),1,FALSE) &gt; -1, 1, 0),0)"),0.0)</f>
        <v>0</v>
      </c>
      <c r="K108" s="4">
        <f>IFERROR(__xludf.DUMMYFUNCTION("IFERROR(IF(VLOOKUP($A108,filter(filter(INDIRECT($B$1,FALSE),(INDIRECT($B$1))=K$2),(INDIRECT($C$1) = intersection_raw!$G$2)),1,FALSE) &gt; -1, 1, 0),0)"),0.0)</f>
        <v>0</v>
      </c>
      <c r="L108" s="4">
        <f>IFERROR(__xludf.DUMMYFUNCTION("IFERROR(IF(VLOOKUP($A108,filter(filter(INDIRECT($B$1,FALSE),(INDIRECT($B$1))=L$2),(INDIRECT($C$1) = intersection_raw!$G$2)),1,FALSE) &gt; -1, 1, 0),0)"),0.0)</f>
        <v>0</v>
      </c>
      <c r="M108" s="4">
        <f>IFERROR(__xludf.DUMMYFUNCTION("IFERROR(IF(VLOOKUP($A108,filter(filter(INDIRECT($B$1,FALSE),(INDIRECT($B$1))=M$2),(INDIRECT($C$1) = intersection_raw!$G$2)),1,FALSE) &gt; -1, 1, 0),0)"),0.0)</f>
        <v>0</v>
      </c>
      <c r="S108" s="5"/>
      <c r="Z108" s="5"/>
      <c r="AA108" s="5"/>
      <c r="AB108" s="5"/>
    </row>
    <row r="109">
      <c r="A109" s="1">
        <f>living_houses_raw!B108</f>
        <v>109</v>
      </c>
      <c r="B109" s="4">
        <f>IFERROR(__xludf.DUMMYFUNCTION("IFERROR(IF(VLOOKUP($A109,filter(filter(INDIRECT($B$1,FALSE),(INDIRECT($B$1))=B$2),(INDIRECT($C$1) = intersection_raw!$G$2)),1,FALSE) &gt; -1, 1, 0),0)"),0.0)</f>
        <v>0</v>
      </c>
      <c r="C109" s="4">
        <f>IFERROR(__xludf.DUMMYFUNCTION("IFERROR(IF(VLOOKUP($A109,filter(filter(INDIRECT($B$1,FALSE),(INDIRECT($B$1))=C$2),(INDIRECT($C$1) = intersection_raw!$G$2)),1,FALSE) &gt; -1, 1, 0),0)"),1.0)</f>
        <v>1</v>
      </c>
      <c r="D109" s="4">
        <f>IFERROR(__xludf.DUMMYFUNCTION("IFERROR(IF(VLOOKUP($A109,filter(filter(INDIRECT($B$1,FALSE),(INDIRECT($B$1))=D$2),(INDIRECT($C$1) = intersection_raw!$G$2)),1,FALSE) &gt; -1, 1, 0),0)"),1.0)</f>
        <v>1</v>
      </c>
      <c r="E109" s="4">
        <f>IFERROR(__xludf.DUMMYFUNCTION("IFERROR(IF(VLOOKUP($A109,filter(filter(INDIRECT($B$1,FALSE),(INDIRECT($B$1))=E$2),(INDIRECT($C$1) = intersection_raw!$G$2)),1,FALSE) &gt; -1, 1, 0),0)"),1.0)</f>
        <v>1</v>
      </c>
      <c r="F109" s="4">
        <f>IFERROR(__xludf.DUMMYFUNCTION("IFERROR(IF(VLOOKUP($A109,filter(filter(INDIRECT($B$1,FALSE),(INDIRECT($B$1))=F$2),(INDIRECT($C$1) = intersection_raw!$G$2)),1,FALSE) &gt; -1, 1, 0),0)"),0.0)</f>
        <v>0</v>
      </c>
      <c r="G109" s="4">
        <f>IFERROR(__xludf.DUMMYFUNCTION("IFERROR(IF(VLOOKUP($A109,filter(filter(INDIRECT($B$1,FALSE),(INDIRECT($B$1))=G$2),(INDIRECT($C$1) = intersection_raw!$G$2)),1,FALSE) &gt; -1, 1, 0),0)"),0.0)</f>
        <v>0</v>
      </c>
      <c r="H109" s="4">
        <f>IFERROR(__xludf.DUMMYFUNCTION("IFERROR(IF(VLOOKUP($A109,filter(filter(INDIRECT($B$1,FALSE),(INDIRECT($B$1))=H$2),(INDIRECT($C$1) = intersection_raw!$G$2)),1,FALSE) &gt; -1, 1, 0),0)"),0.0)</f>
        <v>0</v>
      </c>
      <c r="I109" s="4">
        <f>IFERROR(__xludf.DUMMYFUNCTION("IFERROR(IF(VLOOKUP($A109,filter(filter(INDIRECT($B$1,FALSE),(INDIRECT($B$1))=I$2),(INDIRECT($C$1) = intersection_raw!$G$2)),1,FALSE) &gt; -1, 1, 0),0)"),0.0)</f>
        <v>0</v>
      </c>
      <c r="J109" s="4">
        <f>IFERROR(__xludf.DUMMYFUNCTION("IFERROR(IF(VLOOKUP($A109,filter(filter(INDIRECT($B$1,FALSE),(INDIRECT($B$1))=J$2),(INDIRECT($C$1) = intersection_raw!$G$2)),1,FALSE) &gt; -1, 1, 0),0)"),0.0)</f>
        <v>0</v>
      </c>
      <c r="K109" s="4">
        <f>IFERROR(__xludf.DUMMYFUNCTION("IFERROR(IF(VLOOKUP($A109,filter(filter(INDIRECT($B$1,FALSE),(INDIRECT($B$1))=K$2),(INDIRECT($C$1) = intersection_raw!$G$2)),1,FALSE) &gt; -1, 1, 0),0)"),0.0)</f>
        <v>0</v>
      </c>
      <c r="L109" s="4">
        <f>IFERROR(__xludf.DUMMYFUNCTION("IFERROR(IF(VLOOKUP($A109,filter(filter(INDIRECT($B$1,FALSE),(INDIRECT($B$1))=L$2),(INDIRECT($C$1) = intersection_raw!$G$2)),1,FALSE) &gt; -1, 1, 0),0)"),0.0)</f>
        <v>0</v>
      </c>
      <c r="M109" s="4">
        <f>IFERROR(__xludf.DUMMYFUNCTION("IFERROR(IF(VLOOKUP($A109,filter(filter(INDIRECT($B$1,FALSE),(INDIRECT($B$1))=M$2),(INDIRECT($C$1) = intersection_raw!$G$2)),1,FALSE) &gt; -1, 1, 0),0)"),0.0)</f>
        <v>0</v>
      </c>
      <c r="S109" s="5"/>
      <c r="Z109" s="5"/>
      <c r="AA109" s="5"/>
      <c r="AB109" s="5"/>
    </row>
    <row r="110">
      <c r="A110" s="1">
        <f>living_houses_raw!B109</f>
        <v>110</v>
      </c>
      <c r="B110" s="4">
        <f>IFERROR(__xludf.DUMMYFUNCTION("IFERROR(IF(VLOOKUP($A110,filter(filter(INDIRECT($B$1,FALSE),(INDIRECT($B$1))=B$2),(INDIRECT($C$1) = intersection_raw!$G$2)),1,FALSE) &gt; -1, 1, 0),0)"),1.0)</f>
        <v>1</v>
      </c>
      <c r="C110" s="4">
        <f>IFERROR(__xludf.DUMMYFUNCTION("IFERROR(IF(VLOOKUP($A110,filter(filter(INDIRECT($B$1,FALSE),(INDIRECT($B$1))=C$2),(INDIRECT($C$1) = intersection_raw!$G$2)),1,FALSE) &gt; -1, 1, 0),0)"),0.0)</f>
        <v>0</v>
      </c>
      <c r="D110" s="4">
        <f>IFERROR(__xludf.DUMMYFUNCTION("IFERROR(IF(VLOOKUP($A110,filter(filter(INDIRECT($B$1,FALSE),(INDIRECT($B$1))=D$2),(INDIRECT($C$1) = intersection_raw!$G$2)),1,FALSE) &gt; -1, 1, 0),0)"),0.0)</f>
        <v>0</v>
      </c>
      <c r="E110" s="4">
        <f>IFERROR(__xludf.DUMMYFUNCTION("IFERROR(IF(VLOOKUP($A110,filter(filter(INDIRECT($B$1,FALSE),(INDIRECT($B$1))=E$2),(INDIRECT($C$1) = intersection_raw!$G$2)),1,FALSE) &gt; -1, 1, 0),0)"),0.0)</f>
        <v>0</v>
      </c>
      <c r="F110" s="4">
        <f>IFERROR(__xludf.DUMMYFUNCTION("IFERROR(IF(VLOOKUP($A110,filter(filter(INDIRECT($B$1,FALSE),(INDIRECT($B$1))=F$2),(INDIRECT($C$1) = intersection_raw!$G$2)),1,FALSE) &gt; -1, 1, 0),0)"),0.0)</f>
        <v>0</v>
      </c>
      <c r="G110" s="4">
        <f>IFERROR(__xludf.DUMMYFUNCTION("IFERROR(IF(VLOOKUP($A110,filter(filter(INDIRECT($B$1,FALSE),(INDIRECT($B$1))=G$2),(INDIRECT($C$1) = intersection_raw!$G$2)),1,FALSE) &gt; -1, 1, 0),0)"),0.0)</f>
        <v>0</v>
      </c>
      <c r="H110" s="4">
        <f>IFERROR(__xludf.DUMMYFUNCTION("IFERROR(IF(VLOOKUP($A110,filter(filter(INDIRECT($B$1,FALSE),(INDIRECT($B$1))=H$2),(INDIRECT($C$1) = intersection_raw!$G$2)),1,FALSE) &gt; -1, 1, 0),0)"),0.0)</f>
        <v>0</v>
      </c>
      <c r="I110" s="4">
        <f>IFERROR(__xludf.DUMMYFUNCTION("IFERROR(IF(VLOOKUP($A110,filter(filter(INDIRECT($B$1,FALSE),(INDIRECT($B$1))=I$2),(INDIRECT($C$1) = intersection_raw!$G$2)),1,FALSE) &gt; -1, 1, 0),0)"),0.0)</f>
        <v>0</v>
      </c>
      <c r="J110" s="4">
        <f>IFERROR(__xludf.DUMMYFUNCTION("IFERROR(IF(VLOOKUP($A110,filter(filter(INDIRECT($B$1,FALSE),(INDIRECT($B$1))=J$2),(INDIRECT($C$1) = intersection_raw!$G$2)),1,FALSE) &gt; -1, 1, 0),0)"),0.0)</f>
        <v>0</v>
      </c>
      <c r="K110" s="4">
        <f>IFERROR(__xludf.DUMMYFUNCTION("IFERROR(IF(VLOOKUP($A110,filter(filter(INDIRECT($B$1,FALSE),(INDIRECT($B$1))=K$2),(INDIRECT($C$1) = intersection_raw!$G$2)),1,FALSE) &gt; -1, 1, 0),0)"),0.0)</f>
        <v>0</v>
      </c>
      <c r="L110" s="4">
        <f>IFERROR(__xludf.DUMMYFUNCTION("IFERROR(IF(VLOOKUP($A110,filter(filter(INDIRECT($B$1,FALSE),(INDIRECT($B$1))=L$2),(INDIRECT($C$1) = intersection_raw!$G$2)),1,FALSE) &gt; -1, 1, 0),0)"),0.0)</f>
        <v>0</v>
      </c>
      <c r="M110" s="4">
        <f>IFERROR(__xludf.DUMMYFUNCTION("IFERROR(IF(VLOOKUP($A110,filter(filter(INDIRECT($B$1,FALSE),(INDIRECT($B$1))=M$2),(INDIRECT($C$1) = intersection_raw!$G$2)),1,FALSE) &gt; -1, 1, 0),0)"),0.0)</f>
        <v>0</v>
      </c>
      <c r="S110" s="5"/>
      <c r="Z110" s="5"/>
      <c r="AA110" s="5"/>
      <c r="AB110" s="5"/>
    </row>
    <row r="111">
      <c r="A111" s="1">
        <f>living_houses_raw!B110</f>
        <v>111</v>
      </c>
      <c r="B111" s="4">
        <f>IFERROR(__xludf.DUMMYFUNCTION("IFERROR(IF(VLOOKUP($A111,filter(filter(INDIRECT($B$1,FALSE),(INDIRECT($B$1))=B$2),(INDIRECT($C$1) = intersection_raw!$G$2)),1,FALSE) &gt; -1, 1, 0),0)"),1.0)</f>
        <v>1</v>
      </c>
      <c r="C111" s="4">
        <f>IFERROR(__xludf.DUMMYFUNCTION("IFERROR(IF(VLOOKUP($A111,filter(filter(INDIRECT($B$1,FALSE),(INDIRECT($B$1))=C$2),(INDIRECT($C$1) = intersection_raw!$G$2)),1,FALSE) &gt; -1, 1, 0),0)"),0.0)</f>
        <v>0</v>
      </c>
      <c r="D111" s="4">
        <f>IFERROR(__xludf.DUMMYFUNCTION("IFERROR(IF(VLOOKUP($A111,filter(filter(INDIRECT($B$1,FALSE),(INDIRECT($B$1))=D$2),(INDIRECT($C$1) = intersection_raw!$G$2)),1,FALSE) &gt; -1, 1, 0),0)"),0.0)</f>
        <v>0</v>
      </c>
      <c r="E111" s="4">
        <f>IFERROR(__xludf.DUMMYFUNCTION("IFERROR(IF(VLOOKUP($A111,filter(filter(INDIRECT($B$1,FALSE),(INDIRECT($B$1))=E$2),(INDIRECT($C$1) = intersection_raw!$G$2)),1,FALSE) &gt; -1, 1, 0),0)"),0.0)</f>
        <v>0</v>
      </c>
      <c r="F111" s="4">
        <f>IFERROR(__xludf.DUMMYFUNCTION("IFERROR(IF(VLOOKUP($A111,filter(filter(INDIRECT($B$1,FALSE),(INDIRECT($B$1))=F$2),(INDIRECT($C$1) = intersection_raw!$G$2)),1,FALSE) &gt; -1, 1, 0),0)"),0.0)</f>
        <v>0</v>
      </c>
      <c r="G111" s="4">
        <f>IFERROR(__xludf.DUMMYFUNCTION("IFERROR(IF(VLOOKUP($A111,filter(filter(INDIRECT($B$1,FALSE),(INDIRECT($B$1))=G$2),(INDIRECT($C$1) = intersection_raw!$G$2)),1,FALSE) &gt; -1, 1, 0),0)"),0.0)</f>
        <v>0</v>
      </c>
      <c r="H111" s="4">
        <f>IFERROR(__xludf.DUMMYFUNCTION("IFERROR(IF(VLOOKUP($A111,filter(filter(INDIRECT($B$1,FALSE),(INDIRECT($B$1))=H$2),(INDIRECT($C$1) = intersection_raw!$G$2)),1,FALSE) &gt; -1, 1, 0),0)"),0.0)</f>
        <v>0</v>
      </c>
      <c r="I111" s="4">
        <f>IFERROR(__xludf.DUMMYFUNCTION("IFERROR(IF(VLOOKUP($A111,filter(filter(INDIRECT($B$1,FALSE),(INDIRECT($B$1))=I$2),(INDIRECT($C$1) = intersection_raw!$G$2)),1,FALSE) &gt; -1, 1, 0),0)"),0.0)</f>
        <v>0</v>
      </c>
      <c r="J111" s="4">
        <f>IFERROR(__xludf.DUMMYFUNCTION("IFERROR(IF(VLOOKUP($A111,filter(filter(INDIRECT($B$1,FALSE),(INDIRECT($B$1))=J$2),(INDIRECT($C$1) = intersection_raw!$G$2)),1,FALSE) &gt; -1, 1, 0),0)"),0.0)</f>
        <v>0</v>
      </c>
      <c r="K111" s="4">
        <f>IFERROR(__xludf.DUMMYFUNCTION("IFERROR(IF(VLOOKUP($A111,filter(filter(INDIRECT($B$1,FALSE),(INDIRECT($B$1))=K$2),(INDIRECT($C$1) = intersection_raw!$G$2)),1,FALSE) &gt; -1, 1, 0),0)"),0.0)</f>
        <v>0</v>
      </c>
      <c r="L111" s="4">
        <f>IFERROR(__xludf.DUMMYFUNCTION("IFERROR(IF(VLOOKUP($A111,filter(filter(INDIRECT($B$1,FALSE),(INDIRECT($B$1))=L$2),(INDIRECT($C$1) = intersection_raw!$G$2)),1,FALSE) &gt; -1, 1, 0),0)"),0.0)</f>
        <v>0</v>
      </c>
      <c r="M111" s="4">
        <f>IFERROR(__xludf.DUMMYFUNCTION("IFERROR(IF(VLOOKUP($A111,filter(filter(INDIRECT($B$1,FALSE),(INDIRECT($B$1))=M$2),(INDIRECT($C$1) = intersection_raw!$G$2)),1,FALSE) &gt; -1, 1, 0),0)"),0.0)</f>
        <v>0</v>
      </c>
      <c r="S111" s="5"/>
      <c r="Z111" s="5"/>
      <c r="AA111" s="5"/>
      <c r="AB111" s="5"/>
    </row>
    <row r="112">
      <c r="A112" s="1">
        <f>living_houses_raw!B111</f>
        <v>112</v>
      </c>
      <c r="B112" s="4">
        <f>IFERROR(__xludf.DUMMYFUNCTION("IFERROR(IF(VLOOKUP($A112,filter(filter(INDIRECT($B$1,FALSE),(INDIRECT($B$1))=B$2),(INDIRECT($C$1) = intersection_raw!$G$2)),1,FALSE) &gt; -1, 1, 0),0)"),1.0)</f>
        <v>1</v>
      </c>
      <c r="C112" s="4">
        <f>IFERROR(__xludf.DUMMYFUNCTION("IFERROR(IF(VLOOKUP($A112,filter(filter(INDIRECT($B$1,FALSE),(INDIRECT($B$1))=C$2),(INDIRECT($C$1) = intersection_raw!$G$2)),1,FALSE) &gt; -1, 1, 0),0)"),0.0)</f>
        <v>0</v>
      </c>
      <c r="D112" s="4">
        <f>IFERROR(__xludf.DUMMYFUNCTION("IFERROR(IF(VLOOKUP($A112,filter(filter(INDIRECT($B$1,FALSE),(INDIRECT($B$1))=D$2),(INDIRECT($C$1) = intersection_raw!$G$2)),1,FALSE) &gt; -1, 1, 0),0)"),0.0)</f>
        <v>0</v>
      </c>
      <c r="E112" s="4">
        <f>IFERROR(__xludf.DUMMYFUNCTION("IFERROR(IF(VLOOKUP($A112,filter(filter(INDIRECT($B$1,FALSE),(INDIRECT($B$1))=E$2),(INDIRECT($C$1) = intersection_raw!$G$2)),1,FALSE) &gt; -1, 1, 0),0)"),0.0)</f>
        <v>0</v>
      </c>
      <c r="F112" s="4">
        <f>IFERROR(__xludf.DUMMYFUNCTION("IFERROR(IF(VLOOKUP($A112,filter(filter(INDIRECT($B$1,FALSE),(INDIRECT($B$1))=F$2),(INDIRECT($C$1) = intersection_raw!$G$2)),1,FALSE) &gt; -1, 1, 0),0)"),0.0)</f>
        <v>0</v>
      </c>
      <c r="G112" s="4">
        <f>IFERROR(__xludf.DUMMYFUNCTION("IFERROR(IF(VLOOKUP($A112,filter(filter(INDIRECT($B$1,FALSE),(INDIRECT($B$1))=G$2),(INDIRECT($C$1) = intersection_raw!$G$2)),1,FALSE) &gt; -1, 1, 0),0)"),0.0)</f>
        <v>0</v>
      </c>
      <c r="H112" s="4">
        <f>IFERROR(__xludf.DUMMYFUNCTION("IFERROR(IF(VLOOKUP($A112,filter(filter(INDIRECT($B$1,FALSE),(INDIRECT($B$1))=H$2),(INDIRECT($C$1) = intersection_raw!$G$2)),1,FALSE) &gt; -1, 1, 0),0)"),0.0)</f>
        <v>0</v>
      </c>
      <c r="I112" s="4">
        <f>IFERROR(__xludf.DUMMYFUNCTION("IFERROR(IF(VLOOKUP($A112,filter(filter(INDIRECT($B$1,FALSE),(INDIRECT($B$1))=I$2),(INDIRECT($C$1) = intersection_raw!$G$2)),1,FALSE) &gt; -1, 1, 0),0)"),0.0)</f>
        <v>0</v>
      </c>
      <c r="J112" s="4">
        <f>IFERROR(__xludf.DUMMYFUNCTION("IFERROR(IF(VLOOKUP($A112,filter(filter(INDIRECT($B$1,FALSE),(INDIRECT($B$1))=J$2),(INDIRECT($C$1) = intersection_raw!$G$2)),1,FALSE) &gt; -1, 1, 0),0)"),0.0)</f>
        <v>0</v>
      </c>
      <c r="K112" s="4">
        <f>IFERROR(__xludf.DUMMYFUNCTION("IFERROR(IF(VLOOKUP($A112,filter(filter(INDIRECT($B$1,FALSE),(INDIRECT($B$1))=K$2),(INDIRECT($C$1) = intersection_raw!$G$2)),1,FALSE) &gt; -1, 1, 0),0)"),0.0)</f>
        <v>0</v>
      </c>
      <c r="L112" s="4">
        <f>IFERROR(__xludf.DUMMYFUNCTION("IFERROR(IF(VLOOKUP($A112,filter(filter(INDIRECT($B$1,FALSE),(INDIRECT($B$1))=L$2),(INDIRECT($C$1) = intersection_raw!$G$2)),1,FALSE) &gt; -1, 1, 0),0)"),0.0)</f>
        <v>0</v>
      </c>
      <c r="M112" s="4">
        <f>IFERROR(__xludf.DUMMYFUNCTION("IFERROR(IF(VLOOKUP($A112,filter(filter(INDIRECT($B$1,FALSE),(INDIRECT($B$1))=M$2),(INDIRECT($C$1) = intersection_raw!$G$2)),1,FALSE) &gt; -1, 1, 0),0)"),0.0)</f>
        <v>0</v>
      </c>
      <c r="S112" s="5"/>
      <c r="Z112" s="5"/>
      <c r="AA112" s="5"/>
      <c r="AB112" s="5"/>
    </row>
    <row r="113">
      <c r="A113" s="1">
        <f>living_houses_raw!B112</f>
        <v>113</v>
      </c>
      <c r="B113" s="4">
        <f>IFERROR(__xludf.DUMMYFUNCTION("IFERROR(IF(VLOOKUP($A113,filter(filter(INDIRECT($B$1,FALSE),(INDIRECT($B$1))=B$2),(INDIRECT($C$1) = intersection_raw!$G$2)),1,FALSE) &gt; -1, 1, 0),0)"),1.0)</f>
        <v>1</v>
      </c>
      <c r="C113" s="4">
        <f>IFERROR(__xludf.DUMMYFUNCTION("IFERROR(IF(VLOOKUP($A113,filter(filter(INDIRECT($B$1,FALSE),(INDIRECT($B$1))=C$2),(INDIRECT($C$1) = intersection_raw!$G$2)),1,FALSE) &gt; -1, 1, 0),0)"),0.0)</f>
        <v>0</v>
      </c>
      <c r="D113" s="4">
        <f>IFERROR(__xludf.DUMMYFUNCTION("IFERROR(IF(VLOOKUP($A113,filter(filter(INDIRECT($B$1,FALSE),(INDIRECT($B$1))=D$2),(INDIRECT($C$1) = intersection_raw!$G$2)),1,FALSE) &gt; -1, 1, 0),0)"),0.0)</f>
        <v>0</v>
      </c>
      <c r="E113" s="4">
        <f>IFERROR(__xludf.DUMMYFUNCTION("IFERROR(IF(VLOOKUP($A113,filter(filter(INDIRECT($B$1,FALSE),(INDIRECT($B$1))=E$2),(INDIRECT($C$1) = intersection_raw!$G$2)),1,FALSE) &gt; -1, 1, 0),0)"),0.0)</f>
        <v>0</v>
      </c>
      <c r="F113" s="4">
        <f>IFERROR(__xludf.DUMMYFUNCTION("IFERROR(IF(VLOOKUP($A113,filter(filter(INDIRECT($B$1,FALSE),(INDIRECT($B$1))=F$2),(INDIRECT($C$1) = intersection_raw!$G$2)),1,FALSE) &gt; -1, 1, 0),0)"),0.0)</f>
        <v>0</v>
      </c>
      <c r="G113" s="4">
        <f>IFERROR(__xludf.DUMMYFUNCTION("IFERROR(IF(VLOOKUP($A113,filter(filter(INDIRECT($B$1,FALSE),(INDIRECT($B$1))=G$2),(INDIRECT($C$1) = intersection_raw!$G$2)),1,FALSE) &gt; -1, 1, 0),0)"),0.0)</f>
        <v>0</v>
      </c>
      <c r="H113" s="4">
        <f>IFERROR(__xludf.DUMMYFUNCTION("IFERROR(IF(VLOOKUP($A113,filter(filter(INDIRECT($B$1,FALSE),(INDIRECT($B$1))=H$2),(INDIRECT($C$1) = intersection_raw!$G$2)),1,FALSE) &gt; -1, 1, 0),0)"),0.0)</f>
        <v>0</v>
      </c>
      <c r="I113" s="4">
        <f>IFERROR(__xludf.DUMMYFUNCTION("IFERROR(IF(VLOOKUP($A113,filter(filter(INDIRECT($B$1,FALSE),(INDIRECT($B$1))=I$2),(INDIRECT($C$1) = intersection_raw!$G$2)),1,FALSE) &gt; -1, 1, 0),0)"),0.0)</f>
        <v>0</v>
      </c>
      <c r="J113" s="4">
        <f>IFERROR(__xludf.DUMMYFUNCTION("IFERROR(IF(VLOOKUP($A113,filter(filter(INDIRECT($B$1,FALSE),(INDIRECT($B$1))=J$2),(INDIRECT($C$1) = intersection_raw!$G$2)),1,FALSE) &gt; -1, 1, 0),0)"),0.0)</f>
        <v>0</v>
      </c>
      <c r="K113" s="4">
        <f>IFERROR(__xludf.DUMMYFUNCTION("IFERROR(IF(VLOOKUP($A113,filter(filter(INDIRECT($B$1,FALSE),(INDIRECT($B$1))=K$2),(INDIRECT($C$1) = intersection_raw!$G$2)),1,FALSE) &gt; -1, 1, 0),0)"),0.0)</f>
        <v>0</v>
      </c>
      <c r="L113" s="4">
        <f>IFERROR(__xludf.DUMMYFUNCTION("IFERROR(IF(VLOOKUP($A113,filter(filter(INDIRECT($B$1,FALSE),(INDIRECT($B$1))=L$2),(INDIRECT($C$1) = intersection_raw!$G$2)),1,FALSE) &gt; -1, 1, 0),0)"),0.0)</f>
        <v>0</v>
      </c>
      <c r="M113" s="4">
        <f>IFERROR(__xludf.DUMMYFUNCTION("IFERROR(IF(VLOOKUP($A113,filter(filter(INDIRECT($B$1,FALSE),(INDIRECT($B$1))=M$2),(INDIRECT($C$1) = intersection_raw!$G$2)),1,FALSE) &gt; -1, 1, 0),0)"),0.0)</f>
        <v>0</v>
      </c>
      <c r="S113" s="5"/>
      <c r="Z113" s="5"/>
      <c r="AA113" s="5"/>
      <c r="AB113" s="5"/>
    </row>
    <row r="114">
      <c r="A114" s="1">
        <f>living_houses_raw!B113</f>
        <v>114</v>
      </c>
      <c r="B114" s="4">
        <f>IFERROR(__xludf.DUMMYFUNCTION("IFERROR(IF(VLOOKUP($A114,filter(filter(INDIRECT($B$1,FALSE),(INDIRECT($B$1))=B$2),(INDIRECT($C$1) = intersection_raw!$G$2)),1,FALSE) &gt; -1, 1, 0),0)"),0.0)</f>
        <v>0</v>
      </c>
      <c r="C114" s="4">
        <f>IFERROR(__xludf.DUMMYFUNCTION("IFERROR(IF(VLOOKUP($A114,filter(filter(INDIRECT($B$1,FALSE),(INDIRECT($B$1))=C$2),(INDIRECT($C$1) = intersection_raw!$G$2)),1,FALSE) &gt; -1, 1, 0),0)"),1.0)</f>
        <v>1</v>
      </c>
      <c r="D114" s="4">
        <f>IFERROR(__xludf.DUMMYFUNCTION("IFERROR(IF(VLOOKUP($A114,filter(filter(INDIRECT($B$1,FALSE),(INDIRECT($B$1))=D$2),(INDIRECT($C$1) = intersection_raw!$G$2)),1,FALSE) &gt; -1, 1, 0),0)"),1.0)</f>
        <v>1</v>
      </c>
      <c r="E114" s="4">
        <f>IFERROR(__xludf.DUMMYFUNCTION("IFERROR(IF(VLOOKUP($A114,filter(filter(INDIRECT($B$1,FALSE),(INDIRECT($B$1))=E$2),(INDIRECT($C$1) = intersection_raw!$G$2)),1,FALSE) &gt; -1, 1, 0),0)"),1.0)</f>
        <v>1</v>
      </c>
      <c r="F114" s="4">
        <f>IFERROR(__xludf.DUMMYFUNCTION("IFERROR(IF(VLOOKUP($A114,filter(filter(INDIRECT($B$1,FALSE),(INDIRECT($B$1))=F$2),(INDIRECT($C$1) = intersection_raw!$G$2)),1,FALSE) &gt; -1, 1, 0),0)"),0.0)</f>
        <v>0</v>
      </c>
      <c r="G114" s="4">
        <f>IFERROR(__xludf.DUMMYFUNCTION("IFERROR(IF(VLOOKUP($A114,filter(filter(INDIRECT($B$1,FALSE),(INDIRECT($B$1))=G$2),(INDIRECT($C$1) = intersection_raw!$G$2)),1,FALSE) &gt; -1, 1, 0),0)"),0.0)</f>
        <v>0</v>
      </c>
      <c r="H114" s="4">
        <f>IFERROR(__xludf.DUMMYFUNCTION("IFERROR(IF(VLOOKUP($A114,filter(filter(INDIRECT($B$1,FALSE),(INDIRECT($B$1))=H$2),(INDIRECT($C$1) = intersection_raw!$G$2)),1,FALSE) &gt; -1, 1, 0),0)"),0.0)</f>
        <v>0</v>
      </c>
      <c r="I114" s="4">
        <f>IFERROR(__xludf.DUMMYFUNCTION("IFERROR(IF(VLOOKUP($A114,filter(filter(INDIRECT($B$1,FALSE),(INDIRECT($B$1))=I$2),(INDIRECT($C$1) = intersection_raw!$G$2)),1,FALSE) &gt; -1, 1, 0),0)"),0.0)</f>
        <v>0</v>
      </c>
      <c r="J114" s="4">
        <f>IFERROR(__xludf.DUMMYFUNCTION("IFERROR(IF(VLOOKUP($A114,filter(filter(INDIRECT($B$1,FALSE),(INDIRECT($B$1))=J$2),(INDIRECT($C$1) = intersection_raw!$G$2)),1,FALSE) &gt; -1, 1, 0),0)"),0.0)</f>
        <v>0</v>
      </c>
      <c r="K114" s="4">
        <f>IFERROR(__xludf.DUMMYFUNCTION("IFERROR(IF(VLOOKUP($A114,filter(filter(INDIRECT($B$1,FALSE),(INDIRECT($B$1))=K$2),(INDIRECT($C$1) = intersection_raw!$G$2)),1,FALSE) &gt; -1, 1, 0),0)"),0.0)</f>
        <v>0</v>
      </c>
      <c r="L114" s="4">
        <f>IFERROR(__xludf.DUMMYFUNCTION("IFERROR(IF(VLOOKUP($A114,filter(filter(INDIRECT($B$1,FALSE),(INDIRECT($B$1))=L$2),(INDIRECT($C$1) = intersection_raw!$G$2)),1,FALSE) &gt; -1, 1, 0),0)"),0.0)</f>
        <v>0</v>
      </c>
      <c r="M114" s="4">
        <f>IFERROR(__xludf.DUMMYFUNCTION("IFERROR(IF(VLOOKUP($A114,filter(filter(INDIRECT($B$1,FALSE),(INDIRECT($B$1))=M$2),(INDIRECT($C$1) = intersection_raw!$G$2)),1,FALSE) &gt; -1, 1, 0),0)"),0.0)</f>
        <v>0</v>
      </c>
      <c r="S114" s="5"/>
      <c r="Z114" s="5"/>
      <c r="AA114" s="5"/>
      <c r="AB114" s="5"/>
    </row>
    <row r="115">
      <c r="A115" s="1">
        <f>living_houses_raw!B114</f>
        <v>115</v>
      </c>
      <c r="B115" s="4">
        <f>IFERROR(__xludf.DUMMYFUNCTION("IFERROR(IF(VLOOKUP($A115,filter(filter(INDIRECT($B$1,FALSE),(INDIRECT($B$1))=B$2),(INDIRECT($C$1) = intersection_raw!$G$2)),1,FALSE) &gt; -1, 1, 0),0)"),0.0)</f>
        <v>0</v>
      </c>
      <c r="C115" s="4">
        <f>IFERROR(__xludf.DUMMYFUNCTION("IFERROR(IF(VLOOKUP($A115,filter(filter(INDIRECT($B$1,FALSE),(INDIRECT($B$1))=C$2),(INDIRECT($C$1) = intersection_raw!$G$2)),1,FALSE) &gt; -1, 1, 0),0)"),1.0)</f>
        <v>1</v>
      </c>
      <c r="D115" s="4">
        <f>IFERROR(__xludf.DUMMYFUNCTION("IFERROR(IF(VLOOKUP($A115,filter(filter(INDIRECT($B$1,FALSE),(INDIRECT($B$1))=D$2),(INDIRECT($C$1) = intersection_raw!$G$2)),1,FALSE) &gt; -1, 1, 0),0)"),0.0)</f>
        <v>0</v>
      </c>
      <c r="E115" s="4">
        <f>IFERROR(__xludf.DUMMYFUNCTION("IFERROR(IF(VLOOKUP($A115,filter(filter(INDIRECT($B$1,FALSE),(INDIRECT($B$1))=E$2),(INDIRECT($C$1) = intersection_raw!$G$2)),1,FALSE) &gt; -1, 1, 0),0)"),0.0)</f>
        <v>0</v>
      </c>
      <c r="F115" s="4">
        <f>IFERROR(__xludf.DUMMYFUNCTION("IFERROR(IF(VLOOKUP($A115,filter(filter(INDIRECT($B$1,FALSE),(INDIRECT($B$1))=F$2),(INDIRECT($C$1) = intersection_raw!$G$2)),1,FALSE) &gt; -1, 1, 0),0)"),0.0)</f>
        <v>0</v>
      </c>
      <c r="G115" s="4">
        <f>IFERROR(__xludf.DUMMYFUNCTION("IFERROR(IF(VLOOKUP($A115,filter(filter(INDIRECT($B$1,FALSE),(INDIRECT($B$1))=G$2),(INDIRECT($C$1) = intersection_raw!$G$2)),1,FALSE) &gt; -1, 1, 0),0)"),0.0)</f>
        <v>0</v>
      </c>
      <c r="H115" s="4">
        <f>IFERROR(__xludf.DUMMYFUNCTION("IFERROR(IF(VLOOKUP($A115,filter(filter(INDIRECT($B$1,FALSE),(INDIRECT($B$1))=H$2),(INDIRECT($C$1) = intersection_raw!$G$2)),1,FALSE) &gt; -1, 1, 0),0)"),0.0)</f>
        <v>0</v>
      </c>
      <c r="I115" s="4">
        <f>IFERROR(__xludf.DUMMYFUNCTION("IFERROR(IF(VLOOKUP($A115,filter(filter(INDIRECT($B$1,FALSE),(INDIRECT($B$1))=I$2),(INDIRECT($C$1) = intersection_raw!$G$2)),1,FALSE) &gt; -1, 1, 0),0)"),0.0)</f>
        <v>0</v>
      </c>
      <c r="J115" s="4">
        <f>IFERROR(__xludf.DUMMYFUNCTION("IFERROR(IF(VLOOKUP($A115,filter(filter(INDIRECT($B$1,FALSE),(INDIRECT($B$1))=J$2),(INDIRECT($C$1) = intersection_raw!$G$2)),1,FALSE) &gt; -1, 1, 0),0)"),0.0)</f>
        <v>0</v>
      </c>
      <c r="K115" s="4">
        <f>IFERROR(__xludf.DUMMYFUNCTION("IFERROR(IF(VLOOKUP($A115,filter(filter(INDIRECT($B$1,FALSE),(INDIRECT($B$1))=K$2),(INDIRECT($C$1) = intersection_raw!$G$2)),1,FALSE) &gt; -1, 1, 0),0)"),0.0)</f>
        <v>0</v>
      </c>
      <c r="L115" s="4">
        <f>IFERROR(__xludf.DUMMYFUNCTION("IFERROR(IF(VLOOKUP($A115,filter(filter(INDIRECT($B$1,FALSE),(INDIRECT($B$1))=L$2),(INDIRECT($C$1) = intersection_raw!$G$2)),1,FALSE) &gt; -1, 1, 0),0)"),0.0)</f>
        <v>0</v>
      </c>
      <c r="M115" s="4">
        <f>IFERROR(__xludf.DUMMYFUNCTION("IFERROR(IF(VLOOKUP($A115,filter(filter(INDIRECT($B$1,FALSE),(INDIRECT($B$1))=M$2),(INDIRECT($C$1) = intersection_raw!$G$2)),1,FALSE) &gt; -1, 1, 0),0)"),0.0)</f>
        <v>0</v>
      </c>
      <c r="S115" s="5"/>
      <c r="Z115" s="5"/>
      <c r="AA115" s="5"/>
      <c r="AB115" s="5"/>
    </row>
    <row r="116">
      <c r="A116" s="1">
        <f>living_houses_raw!B115</f>
        <v>116</v>
      </c>
      <c r="B116" s="4">
        <f>IFERROR(__xludf.DUMMYFUNCTION("IFERROR(IF(VLOOKUP($A116,filter(filter(INDIRECT($B$1,FALSE),(INDIRECT($B$1))=B$2),(INDIRECT($C$1) = intersection_raw!$G$2)),1,FALSE) &gt; -1, 1, 0),0)"),0.0)</f>
        <v>0</v>
      </c>
      <c r="C116" s="4">
        <f>IFERROR(__xludf.DUMMYFUNCTION("IFERROR(IF(VLOOKUP($A116,filter(filter(INDIRECT($B$1,FALSE),(INDIRECT($B$1))=C$2),(INDIRECT($C$1) = intersection_raw!$G$2)),1,FALSE) &gt; -1, 1, 0),0)"),1.0)</f>
        <v>1</v>
      </c>
      <c r="D116" s="4">
        <f>IFERROR(__xludf.DUMMYFUNCTION("IFERROR(IF(VLOOKUP($A116,filter(filter(INDIRECT($B$1,FALSE),(INDIRECT($B$1))=D$2),(INDIRECT($C$1) = intersection_raw!$G$2)),1,FALSE) &gt; -1, 1, 0),0)"),1.0)</f>
        <v>1</v>
      </c>
      <c r="E116" s="4">
        <f>IFERROR(__xludf.DUMMYFUNCTION("IFERROR(IF(VLOOKUP($A116,filter(filter(INDIRECT($B$1,FALSE),(INDIRECT($B$1))=E$2),(INDIRECT($C$1) = intersection_raw!$G$2)),1,FALSE) &gt; -1, 1, 0),0)"),0.0)</f>
        <v>0</v>
      </c>
      <c r="F116" s="4">
        <f>IFERROR(__xludf.DUMMYFUNCTION("IFERROR(IF(VLOOKUP($A116,filter(filter(INDIRECT($B$1,FALSE),(INDIRECT($B$1))=F$2),(INDIRECT($C$1) = intersection_raw!$G$2)),1,FALSE) &gt; -1, 1, 0),0)"),0.0)</f>
        <v>0</v>
      </c>
      <c r="G116" s="4">
        <f>IFERROR(__xludf.DUMMYFUNCTION("IFERROR(IF(VLOOKUP($A116,filter(filter(INDIRECT($B$1,FALSE),(INDIRECT($B$1))=G$2),(INDIRECT($C$1) = intersection_raw!$G$2)),1,FALSE) &gt; -1, 1, 0),0)"),0.0)</f>
        <v>0</v>
      </c>
      <c r="H116" s="4">
        <f>IFERROR(__xludf.DUMMYFUNCTION("IFERROR(IF(VLOOKUP($A116,filter(filter(INDIRECT($B$1,FALSE),(INDIRECT($B$1))=H$2),(INDIRECT($C$1) = intersection_raw!$G$2)),1,FALSE) &gt; -1, 1, 0),0)"),0.0)</f>
        <v>0</v>
      </c>
      <c r="I116" s="4">
        <f>IFERROR(__xludf.DUMMYFUNCTION("IFERROR(IF(VLOOKUP($A116,filter(filter(INDIRECT($B$1,FALSE),(INDIRECT($B$1))=I$2),(INDIRECT($C$1) = intersection_raw!$G$2)),1,FALSE) &gt; -1, 1, 0),0)"),0.0)</f>
        <v>0</v>
      </c>
      <c r="J116" s="4">
        <f>IFERROR(__xludf.DUMMYFUNCTION("IFERROR(IF(VLOOKUP($A116,filter(filter(INDIRECT($B$1,FALSE),(INDIRECT($B$1))=J$2),(INDIRECT($C$1) = intersection_raw!$G$2)),1,FALSE) &gt; -1, 1, 0),0)"),0.0)</f>
        <v>0</v>
      </c>
      <c r="K116" s="4">
        <f>IFERROR(__xludf.DUMMYFUNCTION("IFERROR(IF(VLOOKUP($A116,filter(filter(INDIRECT($B$1,FALSE),(INDIRECT($B$1))=K$2),(INDIRECT($C$1) = intersection_raw!$G$2)),1,FALSE) &gt; -1, 1, 0),0)"),0.0)</f>
        <v>0</v>
      </c>
      <c r="L116" s="4">
        <f>IFERROR(__xludf.DUMMYFUNCTION("IFERROR(IF(VLOOKUP($A116,filter(filter(INDIRECT($B$1,FALSE),(INDIRECT($B$1))=L$2),(INDIRECT($C$1) = intersection_raw!$G$2)),1,FALSE) &gt; -1, 1, 0),0)"),0.0)</f>
        <v>0</v>
      </c>
      <c r="M116" s="4">
        <f>IFERROR(__xludf.DUMMYFUNCTION("IFERROR(IF(VLOOKUP($A116,filter(filter(INDIRECT($B$1,FALSE),(INDIRECT($B$1))=M$2),(INDIRECT($C$1) = intersection_raw!$G$2)),1,FALSE) &gt; -1, 1, 0),0)"),0.0)</f>
        <v>0</v>
      </c>
      <c r="S116" s="5"/>
      <c r="Z116" s="5"/>
      <c r="AA116" s="5"/>
      <c r="AB116" s="5"/>
    </row>
    <row r="117">
      <c r="A117" s="1">
        <f>living_houses_raw!B116</f>
        <v>117</v>
      </c>
      <c r="B117" s="4">
        <f>IFERROR(__xludf.DUMMYFUNCTION("IFERROR(IF(VLOOKUP($A117,filter(filter(INDIRECT($B$1,FALSE),(INDIRECT($B$1))=B$2),(INDIRECT($C$1) = intersection_raw!$G$2)),1,FALSE) &gt; -1, 1, 0),0)"),0.0)</f>
        <v>0</v>
      </c>
      <c r="C117" s="4">
        <f>IFERROR(__xludf.DUMMYFUNCTION("IFERROR(IF(VLOOKUP($A117,filter(filter(INDIRECT($B$1,FALSE),(INDIRECT($B$1))=C$2),(INDIRECT($C$1) = intersection_raw!$G$2)),1,FALSE) &gt; -1, 1, 0),0)"),1.0)</f>
        <v>1</v>
      </c>
      <c r="D117" s="4">
        <f>IFERROR(__xludf.DUMMYFUNCTION("IFERROR(IF(VLOOKUP($A117,filter(filter(INDIRECT($B$1,FALSE),(INDIRECT($B$1))=D$2),(INDIRECT($C$1) = intersection_raw!$G$2)),1,FALSE) &gt; -1, 1, 0),0)"),0.0)</f>
        <v>0</v>
      </c>
      <c r="E117" s="4">
        <f>IFERROR(__xludf.DUMMYFUNCTION("IFERROR(IF(VLOOKUP($A117,filter(filter(INDIRECT($B$1,FALSE),(INDIRECT($B$1))=E$2),(INDIRECT($C$1) = intersection_raw!$G$2)),1,FALSE) &gt; -1, 1, 0),0)"),0.0)</f>
        <v>0</v>
      </c>
      <c r="F117" s="4">
        <f>IFERROR(__xludf.DUMMYFUNCTION("IFERROR(IF(VLOOKUP($A117,filter(filter(INDIRECT($B$1,FALSE),(INDIRECT($B$1))=F$2),(INDIRECT($C$1) = intersection_raw!$G$2)),1,FALSE) &gt; -1, 1, 0),0)"),0.0)</f>
        <v>0</v>
      </c>
      <c r="G117" s="4">
        <f>IFERROR(__xludf.DUMMYFUNCTION("IFERROR(IF(VLOOKUP($A117,filter(filter(INDIRECT($B$1,FALSE),(INDIRECT($B$1))=G$2),(INDIRECT($C$1) = intersection_raw!$G$2)),1,FALSE) &gt; -1, 1, 0),0)"),0.0)</f>
        <v>0</v>
      </c>
      <c r="H117" s="4">
        <f>IFERROR(__xludf.DUMMYFUNCTION("IFERROR(IF(VLOOKUP($A117,filter(filter(INDIRECT($B$1,FALSE),(INDIRECT($B$1))=H$2),(INDIRECT($C$1) = intersection_raw!$G$2)),1,FALSE) &gt; -1, 1, 0),0)"),0.0)</f>
        <v>0</v>
      </c>
      <c r="I117" s="4">
        <f>IFERROR(__xludf.DUMMYFUNCTION("IFERROR(IF(VLOOKUP($A117,filter(filter(INDIRECT($B$1,FALSE),(INDIRECT($B$1))=I$2),(INDIRECT($C$1) = intersection_raw!$G$2)),1,FALSE) &gt; -1, 1, 0),0)"),0.0)</f>
        <v>0</v>
      </c>
      <c r="J117" s="4">
        <f>IFERROR(__xludf.DUMMYFUNCTION("IFERROR(IF(VLOOKUP($A117,filter(filter(INDIRECT($B$1,FALSE),(INDIRECT($B$1))=J$2),(INDIRECT($C$1) = intersection_raw!$G$2)),1,FALSE) &gt; -1, 1, 0),0)"),0.0)</f>
        <v>0</v>
      </c>
      <c r="K117" s="4">
        <f>IFERROR(__xludf.DUMMYFUNCTION("IFERROR(IF(VLOOKUP($A117,filter(filter(INDIRECT($B$1,FALSE),(INDIRECT($B$1))=K$2),(INDIRECT($C$1) = intersection_raw!$G$2)),1,FALSE) &gt; -1, 1, 0),0)"),0.0)</f>
        <v>0</v>
      </c>
      <c r="L117" s="4">
        <f>IFERROR(__xludf.DUMMYFUNCTION("IFERROR(IF(VLOOKUP($A117,filter(filter(INDIRECT($B$1,FALSE),(INDIRECT($B$1))=L$2),(INDIRECT($C$1) = intersection_raw!$G$2)),1,FALSE) &gt; -1, 1, 0),0)"),0.0)</f>
        <v>0</v>
      </c>
      <c r="M117" s="4">
        <f>IFERROR(__xludf.DUMMYFUNCTION("IFERROR(IF(VLOOKUP($A117,filter(filter(INDIRECT($B$1,FALSE),(INDIRECT($B$1))=M$2),(INDIRECT($C$1) = intersection_raw!$G$2)),1,FALSE) &gt; -1, 1, 0),0)"),0.0)</f>
        <v>0</v>
      </c>
      <c r="S117" s="5"/>
      <c r="Z117" s="5"/>
      <c r="AA117" s="5"/>
      <c r="AB117" s="5"/>
    </row>
    <row r="118">
      <c r="A118" s="1">
        <f>living_houses_raw!B117</f>
        <v>118</v>
      </c>
      <c r="B118" s="4">
        <f>IFERROR(__xludf.DUMMYFUNCTION("IFERROR(IF(VLOOKUP($A118,filter(filter(INDIRECT($B$1,FALSE),(INDIRECT($B$1))=B$2),(INDIRECT($C$1) = intersection_raw!$G$2)),1,FALSE) &gt; -1, 1, 0),0)"),0.0)</f>
        <v>0</v>
      </c>
      <c r="C118" s="4">
        <f>IFERROR(__xludf.DUMMYFUNCTION("IFERROR(IF(VLOOKUP($A118,filter(filter(INDIRECT($B$1,FALSE),(INDIRECT($B$1))=C$2),(INDIRECT($C$1) = intersection_raw!$G$2)),1,FALSE) &gt; -1, 1, 0),0)"),1.0)</f>
        <v>1</v>
      </c>
      <c r="D118" s="4">
        <f>IFERROR(__xludf.DUMMYFUNCTION("IFERROR(IF(VLOOKUP($A118,filter(filter(INDIRECT($B$1,FALSE),(INDIRECT($B$1))=D$2),(INDIRECT($C$1) = intersection_raw!$G$2)),1,FALSE) &gt; -1, 1, 0),0)"),0.0)</f>
        <v>0</v>
      </c>
      <c r="E118" s="4">
        <f>IFERROR(__xludf.DUMMYFUNCTION("IFERROR(IF(VLOOKUP($A118,filter(filter(INDIRECT($B$1,FALSE),(INDIRECT($B$1))=E$2),(INDIRECT($C$1) = intersection_raw!$G$2)),1,FALSE) &gt; -1, 1, 0),0)"),0.0)</f>
        <v>0</v>
      </c>
      <c r="F118" s="4">
        <f>IFERROR(__xludf.DUMMYFUNCTION("IFERROR(IF(VLOOKUP($A118,filter(filter(INDIRECT($B$1,FALSE),(INDIRECT($B$1))=F$2),(INDIRECT($C$1) = intersection_raw!$G$2)),1,FALSE) &gt; -1, 1, 0),0)"),0.0)</f>
        <v>0</v>
      </c>
      <c r="G118" s="4">
        <f>IFERROR(__xludf.DUMMYFUNCTION("IFERROR(IF(VLOOKUP($A118,filter(filter(INDIRECT($B$1,FALSE),(INDIRECT($B$1))=G$2),(INDIRECT($C$1) = intersection_raw!$G$2)),1,FALSE) &gt; -1, 1, 0),0)"),0.0)</f>
        <v>0</v>
      </c>
      <c r="H118" s="4">
        <f>IFERROR(__xludf.DUMMYFUNCTION("IFERROR(IF(VLOOKUP($A118,filter(filter(INDIRECT($B$1,FALSE),(INDIRECT($B$1))=H$2),(INDIRECT($C$1) = intersection_raw!$G$2)),1,FALSE) &gt; -1, 1, 0),0)"),0.0)</f>
        <v>0</v>
      </c>
      <c r="I118" s="4">
        <f>IFERROR(__xludf.DUMMYFUNCTION("IFERROR(IF(VLOOKUP($A118,filter(filter(INDIRECT($B$1,FALSE),(INDIRECT($B$1))=I$2),(INDIRECT($C$1) = intersection_raw!$G$2)),1,FALSE) &gt; -1, 1, 0),0)"),0.0)</f>
        <v>0</v>
      </c>
      <c r="J118" s="4">
        <f>IFERROR(__xludf.DUMMYFUNCTION("IFERROR(IF(VLOOKUP($A118,filter(filter(INDIRECT($B$1,FALSE),(INDIRECT($B$1))=J$2),(INDIRECT($C$1) = intersection_raw!$G$2)),1,FALSE) &gt; -1, 1, 0),0)"),0.0)</f>
        <v>0</v>
      </c>
      <c r="K118" s="4">
        <f>IFERROR(__xludf.DUMMYFUNCTION("IFERROR(IF(VLOOKUP($A118,filter(filter(INDIRECT($B$1,FALSE),(INDIRECT($B$1))=K$2),(INDIRECT($C$1) = intersection_raw!$G$2)),1,FALSE) &gt; -1, 1, 0),0)"),0.0)</f>
        <v>0</v>
      </c>
      <c r="L118" s="4">
        <f>IFERROR(__xludf.DUMMYFUNCTION("IFERROR(IF(VLOOKUP($A118,filter(filter(INDIRECT($B$1,FALSE),(INDIRECT($B$1))=L$2),(INDIRECT($C$1) = intersection_raw!$G$2)),1,FALSE) &gt; -1, 1, 0),0)"),0.0)</f>
        <v>0</v>
      </c>
      <c r="M118" s="4">
        <f>IFERROR(__xludf.DUMMYFUNCTION("IFERROR(IF(VLOOKUP($A118,filter(filter(INDIRECT($B$1,FALSE),(INDIRECT($B$1))=M$2),(INDIRECT($C$1) = intersection_raw!$G$2)),1,FALSE) &gt; -1, 1, 0),0)"),0.0)</f>
        <v>0</v>
      </c>
      <c r="S118" s="5"/>
      <c r="Z118" s="5"/>
      <c r="AA118" s="5"/>
      <c r="AB118" s="5"/>
    </row>
    <row r="119">
      <c r="A119" s="1">
        <f>living_houses_raw!B118</f>
        <v>119</v>
      </c>
      <c r="B119" s="4">
        <f>IFERROR(__xludf.DUMMYFUNCTION("IFERROR(IF(VLOOKUP($A119,filter(filter(INDIRECT($B$1,FALSE),(INDIRECT($B$1))=B$2),(INDIRECT($C$1) = intersection_raw!$G$2)),1,FALSE) &gt; -1, 1, 0),0)"),1.0)</f>
        <v>1</v>
      </c>
      <c r="C119" s="4">
        <f>IFERROR(__xludf.DUMMYFUNCTION("IFERROR(IF(VLOOKUP($A119,filter(filter(INDIRECT($B$1,FALSE),(INDIRECT($B$1))=C$2),(INDIRECT($C$1) = intersection_raw!$G$2)),1,FALSE) &gt; -1, 1, 0),0)"),1.0)</f>
        <v>1</v>
      </c>
      <c r="D119" s="4">
        <f>IFERROR(__xludf.DUMMYFUNCTION("IFERROR(IF(VLOOKUP($A119,filter(filter(INDIRECT($B$1,FALSE),(INDIRECT($B$1))=D$2),(INDIRECT($C$1) = intersection_raw!$G$2)),1,FALSE) &gt; -1, 1, 0),0)"),0.0)</f>
        <v>0</v>
      </c>
      <c r="E119" s="4">
        <f>IFERROR(__xludf.DUMMYFUNCTION("IFERROR(IF(VLOOKUP($A119,filter(filter(INDIRECT($B$1,FALSE),(INDIRECT($B$1))=E$2),(INDIRECT($C$1) = intersection_raw!$G$2)),1,FALSE) &gt; -1, 1, 0),0)"),0.0)</f>
        <v>0</v>
      </c>
      <c r="F119" s="4">
        <f>IFERROR(__xludf.DUMMYFUNCTION("IFERROR(IF(VLOOKUP($A119,filter(filter(INDIRECT($B$1,FALSE),(INDIRECT($B$1))=F$2),(INDIRECT($C$1) = intersection_raw!$G$2)),1,FALSE) &gt; -1, 1, 0),0)"),0.0)</f>
        <v>0</v>
      </c>
      <c r="G119" s="4">
        <f>IFERROR(__xludf.DUMMYFUNCTION("IFERROR(IF(VLOOKUP($A119,filter(filter(INDIRECT($B$1,FALSE),(INDIRECT($B$1))=G$2),(INDIRECT($C$1) = intersection_raw!$G$2)),1,FALSE) &gt; -1, 1, 0),0)"),0.0)</f>
        <v>0</v>
      </c>
      <c r="H119" s="4">
        <f>IFERROR(__xludf.DUMMYFUNCTION("IFERROR(IF(VLOOKUP($A119,filter(filter(INDIRECT($B$1,FALSE),(INDIRECT($B$1))=H$2),(INDIRECT($C$1) = intersection_raw!$G$2)),1,FALSE) &gt; -1, 1, 0),0)"),0.0)</f>
        <v>0</v>
      </c>
      <c r="I119" s="4">
        <f>IFERROR(__xludf.DUMMYFUNCTION("IFERROR(IF(VLOOKUP($A119,filter(filter(INDIRECT($B$1,FALSE),(INDIRECT($B$1))=I$2),(INDIRECT($C$1) = intersection_raw!$G$2)),1,FALSE) &gt; -1, 1, 0),0)"),0.0)</f>
        <v>0</v>
      </c>
      <c r="J119" s="4">
        <f>IFERROR(__xludf.DUMMYFUNCTION("IFERROR(IF(VLOOKUP($A119,filter(filter(INDIRECT($B$1,FALSE),(INDIRECT($B$1))=J$2),(INDIRECT($C$1) = intersection_raw!$G$2)),1,FALSE) &gt; -1, 1, 0),0)"),0.0)</f>
        <v>0</v>
      </c>
      <c r="K119" s="4">
        <f>IFERROR(__xludf.DUMMYFUNCTION("IFERROR(IF(VLOOKUP($A119,filter(filter(INDIRECT($B$1,FALSE),(INDIRECT($B$1))=K$2),(INDIRECT($C$1) = intersection_raw!$G$2)),1,FALSE) &gt; -1, 1, 0),0)"),0.0)</f>
        <v>0</v>
      </c>
      <c r="L119" s="4">
        <f>IFERROR(__xludf.DUMMYFUNCTION("IFERROR(IF(VLOOKUP($A119,filter(filter(INDIRECT($B$1,FALSE),(INDIRECT($B$1))=L$2),(INDIRECT($C$1) = intersection_raw!$G$2)),1,FALSE) &gt; -1, 1, 0),0)"),0.0)</f>
        <v>0</v>
      </c>
      <c r="M119" s="4">
        <f>IFERROR(__xludf.DUMMYFUNCTION("IFERROR(IF(VLOOKUP($A119,filter(filter(INDIRECT($B$1,FALSE),(INDIRECT($B$1))=M$2),(INDIRECT($C$1) = intersection_raw!$G$2)),1,FALSE) &gt; -1, 1, 0),0)"),0.0)</f>
        <v>0</v>
      </c>
      <c r="S119" s="5"/>
      <c r="Z119" s="5"/>
      <c r="AA119" s="5"/>
      <c r="AB119" s="5"/>
    </row>
    <row r="120">
      <c r="A120" s="1">
        <f>living_houses_raw!B119</f>
        <v>120</v>
      </c>
      <c r="B120" s="4">
        <f>IFERROR(__xludf.DUMMYFUNCTION("IFERROR(IF(VLOOKUP($A120,filter(filter(INDIRECT($B$1,FALSE),(INDIRECT($B$1))=B$2),(INDIRECT($C$1) = intersection_raw!$G$2)),1,FALSE) &gt; -1, 1, 0),0)"),1.0)</f>
        <v>1</v>
      </c>
      <c r="C120" s="4">
        <f>IFERROR(__xludf.DUMMYFUNCTION("IFERROR(IF(VLOOKUP($A120,filter(filter(INDIRECT($B$1,FALSE),(INDIRECT($B$1))=C$2),(INDIRECT($C$1) = intersection_raw!$G$2)),1,FALSE) &gt; -1, 1, 0),0)"),1.0)</f>
        <v>1</v>
      </c>
      <c r="D120" s="4">
        <f>IFERROR(__xludf.DUMMYFUNCTION("IFERROR(IF(VLOOKUP($A120,filter(filter(INDIRECT($B$1,FALSE),(INDIRECT($B$1))=D$2),(INDIRECT($C$1) = intersection_raw!$G$2)),1,FALSE) &gt; -1, 1, 0),0)"),0.0)</f>
        <v>0</v>
      </c>
      <c r="E120" s="4">
        <f>IFERROR(__xludf.DUMMYFUNCTION("IFERROR(IF(VLOOKUP($A120,filter(filter(INDIRECT($B$1,FALSE),(INDIRECT($B$1))=E$2),(INDIRECT($C$1) = intersection_raw!$G$2)),1,FALSE) &gt; -1, 1, 0),0)"),0.0)</f>
        <v>0</v>
      </c>
      <c r="F120" s="4">
        <f>IFERROR(__xludf.DUMMYFUNCTION("IFERROR(IF(VLOOKUP($A120,filter(filter(INDIRECT($B$1,FALSE),(INDIRECT($B$1))=F$2),(INDIRECT($C$1) = intersection_raw!$G$2)),1,FALSE) &gt; -1, 1, 0),0)"),0.0)</f>
        <v>0</v>
      </c>
      <c r="G120" s="4">
        <f>IFERROR(__xludf.DUMMYFUNCTION("IFERROR(IF(VLOOKUP($A120,filter(filter(INDIRECT($B$1,FALSE),(INDIRECT($B$1))=G$2),(INDIRECT($C$1) = intersection_raw!$G$2)),1,FALSE) &gt; -1, 1, 0),0)"),0.0)</f>
        <v>0</v>
      </c>
      <c r="H120" s="4">
        <f>IFERROR(__xludf.DUMMYFUNCTION("IFERROR(IF(VLOOKUP($A120,filter(filter(INDIRECT($B$1,FALSE),(INDIRECT($B$1))=H$2),(INDIRECT($C$1) = intersection_raw!$G$2)),1,FALSE) &gt; -1, 1, 0),0)"),0.0)</f>
        <v>0</v>
      </c>
      <c r="I120" s="4">
        <f>IFERROR(__xludf.DUMMYFUNCTION("IFERROR(IF(VLOOKUP($A120,filter(filter(INDIRECT($B$1,FALSE),(INDIRECT($B$1))=I$2),(INDIRECT($C$1) = intersection_raw!$G$2)),1,FALSE) &gt; -1, 1, 0),0)"),0.0)</f>
        <v>0</v>
      </c>
      <c r="J120" s="4">
        <f>IFERROR(__xludf.DUMMYFUNCTION("IFERROR(IF(VLOOKUP($A120,filter(filter(INDIRECT($B$1,FALSE),(INDIRECT($B$1))=J$2),(INDIRECT($C$1) = intersection_raw!$G$2)),1,FALSE) &gt; -1, 1, 0),0)"),0.0)</f>
        <v>0</v>
      </c>
      <c r="K120" s="4">
        <f>IFERROR(__xludf.DUMMYFUNCTION("IFERROR(IF(VLOOKUP($A120,filter(filter(INDIRECT($B$1,FALSE),(INDIRECT($B$1))=K$2),(INDIRECT($C$1) = intersection_raw!$G$2)),1,FALSE) &gt; -1, 1, 0),0)"),0.0)</f>
        <v>0</v>
      </c>
      <c r="L120" s="4">
        <f>IFERROR(__xludf.DUMMYFUNCTION("IFERROR(IF(VLOOKUP($A120,filter(filter(INDIRECT($B$1,FALSE),(INDIRECT($B$1))=L$2),(INDIRECT($C$1) = intersection_raw!$G$2)),1,FALSE) &gt; -1, 1, 0),0)"),0.0)</f>
        <v>0</v>
      </c>
      <c r="M120" s="4">
        <f>IFERROR(__xludf.DUMMYFUNCTION("IFERROR(IF(VLOOKUP($A120,filter(filter(INDIRECT($B$1,FALSE),(INDIRECT($B$1))=M$2),(INDIRECT($C$1) = intersection_raw!$G$2)),1,FALSE) &gt; -1, 1, 0),0)"),0.0)</f>
        <v>0</v>
      </c>
      <c r="S120" s="5"/>
      <c r="Z120" s="5"/>
      <c r="AA120" s="5"/>
      <c r="AB120" s="5"/>
    </row>
    <row r="121">
      <c r="A121" s="1">
        <f>living_houses_raw!B120</f>
        <v>121</v>
      </c>
      <c r="B121" s="4">
        <f>IFERROR(__xludf.DUMMYFUNCTION("IFERROR(IF(VLOOKUP($A121,filter(filter(INDIRECT($B$1,FALSE),(INDIRECT($B$1))=B$2),(INDIRECT($C$1) = intersection_raw!$G$2)),1,FALSE) &gt; -1, 1, 0),0)"),1.0)</f>
        <v>1</v>
      </c>
      <c r="C121" s="4">
        <f>IFERROR(__xludf.DUMMYFUNCTION("IFERROR(IF(VLOOKUP($A121,filter(filter(INDIRECT($B$1,FALSE),(INDIRECT($B$1))=C$2),(INDIRECT($C$1) = intersection_raw!$G$2)),1,FALSE) &gt; -1, 1, 0),0)"),0.0)</f>
        <v>0</v>
      </c>
      <c r="D121" s="4">
        <f>IFERROR(__xludf.DUMMYFUNCTION("IFERROR(IF(VLOOKUP($A121,filter(filter(INDIRECT($B$1,FALSE),(INDIRECT($B$1))=D$2),(INDIRECT($C$1) = intersection_raw!$G$2)),1,FALSE) &gt; -1, 1, 0),0)"),0.0)</f>
        <v>0</v>
      </c>
      <c r="E121" s="4">
        <f>IFERROR(__xludf.DUMMYFUNCTION("IFERROR(IF(VLOOKUP($A121,filter(filter(INDIRECT($B$1,FALSE),(INDIRECT($B$1))=E$2),(INDIRECT($C$1) = intersection_raw!$G$2)),1,FALSE) &gt; -1, 1, 0),0)"),0.0)</f>
        <v>0</v>
      </c>
      <c r="F121" s="4">
        <f>IFERROR(__xludf.DUMMYFUNCTION("IFERROR(IF(VLOOKUP($A121,filter(filter(INDIRECT($B$1,FALSE),(INDIRECT($B$1))=F$2),(INDIRECT($C$1) = intersection_raw!$G$2)),1,FALSE) &gt; -1, 1, 0),0)"),0.0)</f>
        <v>0</v>
      </c>
      <c r="G121" s="4">
        <f>IFERROR(__xludf.DUMMYFUNCTION("IFERROR(IF(VLOOKUP($A121,filter(filter(INDIRECT($B$1,FALSE),(INDIRECT($B$1))=G$2),(INDIRECT($C$1) = intersection_raw!$G$2)),1,FALSE) &gt; -1, 1, 0),0)"),0.0)</f>
        <v>0</v>
      </c>
      <c r="H121" s="4">
        <f>IFERROR(__xludf.DUMMYFUNCTION("IFERROR(IF(VLOOKUP($A121,filter(filter(INDIRECT($B$1,FALSE),(INDIRECT($B$1))=H$2),(INDIRECT($C$1) = intersection_raw!$G$2)),1,FALSE) &gt; -1, 1, 0),0)"),0.0)</f>
        <v>0</v>
      </c>
      <c r="I121" s="4">
        <f>IFERROR(__xludf.DUMMYFUNCTION("IFERROR(IF(VLOOKUP($A121,filter(filter(INDIRECT($B$1,FALSE),(INDIRECT($B$1))=I$2),(INDIRECT($C$1) = intersection_raw!$G$2)),1,FALSE) &gt; -1, 1, 0),0)"),0.0)</f>
        <v>0</v>
      </c>
      <c r="J121" s="4">
        <f>IFERROR(__xludf.DUMMYFUNCTION("IFERROR(IF(VLOOKUP($A121,filter(filter(INDIRECT($B$1,FALSE),(INDIRECT($B$1))=J$2),(INDIRECT($C$1) = intersection_raw!$G$2)),1,FALSE) &gt; -1, 1, 0),0)"),0.0)</f>
        <v>0</v>
      </c>
      <c r="K121" s="4">
        <f>IFERROR(__xludf.DUMMYFUNCTION("IFERROR(IF(VLOOKUP($A121,filter(filter(INDIRECT($B$1,FALSE),(INDIRECT($B$1))=K$2),(INDIRECT($C$1) = intersection_raw!$G$2)),1,FALSE) &gt; -1, 1, 0),0)"),0.0)</f>
        <v>0</v>
      </c>
      <c r="L121" s="4">
        <f>IFERROR(__xludf.DUMMYFUNCTION("IFERROR(IF(VLOOKUP($A121,filter(filter(INDIRECT($B$1,FALSE),(INDIRECT($B$1))=L$2),(INDIRECT($C$1) = intersection_raw!$G$2)),1,FALSE) &gt; -1, 1, 0),0)"),0.0)</f>
        <v>0</v>
      </c>
      <c r="M121" s="4">
        <f>IFERROR(__xludf.DUMMYFUNCTION("IFERROR(IF(VLOOKUP($A121,filter(filter(INDIRECT($B$1,FALSE),(INDIRECT($B$1))=M$2),(INDIRECT($C$1) = intersection_raw!$G$2)),1,FALSE) &gt; -1, 1, 0),0)"),0.0)</f>
        <v>0</v>
      </c>
      <c r="S121" s="5"/>
      <c r="Z121" s="5"/>
      <c r="AA121" s="5"/>
      <c r="AB121" s="5"/>
    </row>
    <row r="122">
      <c r="A122" s="1">
        <f>living_houses_raw!B121</f>
        <v>122</v>
      </c>
      <c r="B122" s="4">
        <f>IFERROR(__xludf.DUMMYFUNCTION("IFERROR(IF(VLOOKUP($A122,filter(filter(INDIRECT($B$1,FALSE),(INDIRECT($B$1))=B$2),(INDIRECT($C$1) = intersection_raw!$G$2)),1,FALSE) &gt; -1, 1, 0),0)"),1.0)</f>
        <v>1</v>
      </c>
      <c r="C122" s="4">
        <f>IFERROR(__xludf.DUMMYFUNCTION("IFERROR(IF(VLOOKUP($A122,filter(filter(INDIRECT($B$1,FALSE),(INDIRECT($B$1))=C$2),(INDIRECT($C$1) = intersection_raw!$G$2)),1,FALSE) &gt; -1, 1, 0),0)"),1.0)</f>
        <v>1</v>
      </c>
      <c r="D122" s="4">
        <f>IFERROR(__xludf.DUMMYFUNCTION("IFERROR(IF(VLOOKUP($A122,filter(filter(INDIRECT($B$1,FALSE),(INDIRECT($B$1))=D$2),(INDIRECT($C$1) = intersection_raw!$G$2)),1,FALSE) &gt; -1, 1, 0),0)"),0.0)</f>
        <v>0</v>
      </c>
      <c r="E122" s="4">
        <f>IFERROR(__xludf.DUMMYFUNCTION("IFERROR(IF(VLOOKUP($A122,filter(filter(INDIRECT($B$1,FALSE),(INDIRECT($B$1))=E$2),(INDIRECT($C$1) = intersection_raw!$G$2)),1,FALSE) &gt; -1, 1, 0),0)"),0.0)</f>
        <v>0</v>
      </c>
      <c r="F122" s="4">
        <f>IFERROR(__xludf.DUMMYFUNCTION("IFERROR(IF(VLOOKUP($A122,filter(filter(INDIRECT($B$1,FALSE),(INDIRECT($B$1))=F$2),(INDIRECT($C$1) = intersection_raw!$G$2)),1,FALSE) &gt; -1, 1, 0),0)"),0.0)</f>
        <v>0</v>
      </c>
      <c r="G122" s="4">
        <f>IFERROR(__xludf.DUMMYFUNCTION("IFERROR(IF(VLOOKUP($A122,filter(filter(INDIRECT($B$1,FALSE),(INDIRECT($B$1))=G$2),(INDIRECT($C$1) = intersection_raw!$G$2)),1,FALSE) &gt; -1, 1, 0),0)"),0.0)</f>
        <v>0</v>
      </c>
      <c r="H122" s="4">
        <f>IFERROR(__xludf.DUMMYFUNCTION("IFERROR(IF(VLOOKUP($A122,filter(filter(INDIRECT($B$1,FALSE),(INDIRECT($B$1))=H$2),(INDIRECT($C$1) = intersection_raw!$G$2)),1,FALSE) &gt; -1, 1, 0),0)"),0.0)</f>
        <v>0</v>
      </c>
      <c r="I122" s="4">
        <f>IFERROR(__xludf.DUMMYFUNCTION("IFERROR(IF(VLOOKUP($A122,filter(filter(INDIRECT($B$1,FALSE),(INDIRECT($B$1))=I$2),(INDIRECT($C$1) = intersection_raw!$G$2)),1,FALSE) &gt; -1, 1, 0),0)"),0.0)</f>
        <v>0</v>
      </c>
      <c r="J122" s="4">
        <f>IFERROR(__xludf.DUMMYFUNCTION("IFERROR(IF(VLOOKUP($A122,filter(filter(INDIRECT($B$1,FALSE),(INDIRECT($B$1))=J$2),(INDIRECT($C$1) = intersection_raw!$G$2)),1,FALSE) &gt; -1, 1, 0),0)"),0.0)</f>
        <v>0</v>
      </c>
      <c r="K122" s="4">
        <f>IFERROR(__xludf.DUMMYFUNCTION("IFERROR(IF(VLOOKUP($A122,filter(filter(INDIRECT($B$1,FALSE),(INDIRECT($B$1))=K$2),(INDIRECT($C$1) = intersection_raw!$G$2)),1,FALSE) &gt; -1, 1, 0),0)"),0.0)</f>
        <v>0</v>
      </c>
      <c r="L122" s="4">
        <f>IFERROR(__xludf.DUMMYFUNCTION("IFERROR(IF(VLOOKUP($A122,filter(filter(INDIRECT($B$1,FALSE),(INDIRECT($B$1))=L$2),(INDIRECT($C$1) = intersection_raw!$G$2)),1,FALSE) &gt; -1, 1, 0),0)"),0.0)</f>
        <v>0</v>
      </c>
      <c r="M122" s="4">
        <f>IFERROR(__xludf.DUMMYFUNCTION("IFERROR(IF(VLOOKUP($A122,filter(filter(INDIRECT($B$1,FALSE),(INDIRECT($B$1))=M$2),(INDIRECT($C$1) = intersection_raw!$G$2)),1,FALSE) &gt; -1, 1, 0),0)"),0.0)</f>
        <v>0</v>
      </c>
      <c r="S122" s="5"/>
      <c r="Z122" s="5"/>
      <c r="AA122" s="5"/>
      <c r="AB122" s="5"/>
    </row>
    <row r="123">
      <c r="A123" s="1">
        <f>living_houses_raw!B122</f>
        <v>123</v>
      </c>
      <c r="B123" s="4">
        <f>IFERROR(__xludf.DUMMYFUNCTION("IFERROR(IF(VLOOKUP($A123,filter(filter(INDIRECT($B$1,FALSE),(INDIRECT($B$1))=B$2),(INDIRECT($C$1) = intersection_raw!$G$2)),1,FALSE) &gt; -1, 1, 0),0)"),1.0)</f>
        <v>1</v>
      </c>
      <c r="C123" s="4">
        <f>IFERROR(__xludf.DUMMYFUNCTION("IFERROR(IF(VLOOKUP($A123,filter(filter(INDIRECT($B$1,FALSE),(INDIRECT($B$1))=C$2),(INDIRECT($C$1) = intersection_raw!$G$2)),1,FALSE) &gt; -1, 1, 0),0)"),1.0)</f>
        <v>1</v>
      </c>
      <c r="D123" s="4">
        <f>IFERROR(__xludf.DUMMYFUNCTION("IFERROR(IF(VLOOKUP($A123,filter(filter(INDIRECT($B$1,FALSE),(INDIRECT($B$1))=D$2),(INDIRECT($C$1) = intersection_raw!$G$2)),1,FALSE) &gt; -1, 1, 0),0)"),0.0)</f>
        <v>0</v>
      </c>
      <c r="E123" s="4">
        <f>IFERROR(__xludf.DUMMYFUNCTION("IFERROR(IF(VLOOKUP($A123,filter(filter(INDIRECT($B$1,FALSE),(INDIRECT($B$1))=E$2),(INDIRECT($C$1) = intersection_raw!$G$2)),1,FALSE) &gt; -1, 1, 0),0)"),0.0)</f>
        <v>0</v>
      </c>
      <c r="F123" s="4">
        <f>IFERROR(__xludf.DUMMYFUNCTION("IFERROR(IF(VLOOKUP($A123,filter(filter(INDIRECT($B$1,FALSE),(INDIRECT($B$1))=F$2),(INDIRECT($C$1) = intersection_raw!$G$2)),1,FALSE) &gt; -1, 1, 0),0)"),0.0)</f>
        <v>0</v>
      </c>
      <c r="G123" s="4">
        <f>IFERROR(__xludf.DUMMYFUNCTION("IFERROR(IF(VLOOKUP($A123,filter(filter(INDIRECT($B$1,FALSE),(INDIRECT($B$1))=G$2),(INDIRECT($C$1) = intersection_raw!$G$2)),1,FALSE) &gt; -1, 1, 0),0)"),0.0)</f>
        <v>0</v>
      </c>
      <c r="H123" s="4">
        <f>IFERROR(__xludf.DUMMYFUNCTION("IFERROR(IF(VLOOKUP($A123,filter(filter(INDIRECT($B$1,FALSE),(INDIRECT($B$1))=H$2),(INDIRECT($C$1) = intersection_raw!$G$2)),1,FALSE) &gt; -1, 1, 0),0)"),0.0)</f>
        <v>0</v>
      </c>
      <c r="I123" s="4">
        <f>IFERROR(__xludf.DUMMYFUNCTION("IFERROR(IF(VLOOKUP($A123,filter(filter(INDIRECT($B$1,FALSE),(INDIRECT($B$1))=I$2),(INDIRECT($C$1) = intersection_raw!$G$2)),1,FALSE) &gt; -1, 1, 0),0)"),0.0)</f>
        <v>0</v>
      </c>
      <c r="J123" s="4">
        <f>IFERROR(__xludf.DUMMYFUNCTION("IFERROR(IF(VLOOKUP($A123,filter(filter(INDIRECT($B$1,FALSE),(INDIRECT($B$1))=J$2),(INDIRECT($C$1) = intersection_raw!$G$2)),1,FALSE) &gt; -1, 1, 0),0)"),0.0)</f>
        <v>0</v>
      </c>
      <c r="K123" s="4">
        <f>IFERROR(__xludf.DUMMYFUNCTION("IFERROR(IF(VLOOKUP($A123,filter(filter(INDIRECT($B$1,FALSE),(INDIRECT($B$1))=K$2),(INDIRECT($C$1) = intersection_raw!$G$2)),1,FALSE) &gt; -1, 1, 0),0)"),0.0)</f>
        <v>0</v>
      </c>
      <c r="L123" s="4">
        <f>IFERROR(__xludf.DUMMYFUNCTION("IFERROR(IF(VLOOKUP($A123,filter(filter(INDIRECT($B$1,FALSE),(INDIRECT($B$1))=L$2),(INDIRECT($C$1) = intersection_raw!$G$2)),1,FALSE) &gt; -1, 1, 0),0)"),0.0)</f>
        <v>0</v>
      </c>
      <c r="M123" s="4">
        <f>IFERROR(__xludf.DUMMYFUNCTION("IFERROR(IF(VLOOKUP($A123,filter(filter(INDIRECT($B$1,FALSE),(INDIRECT($B$1))=M$2),(INDIRECT($C$1) = intersection_raw!$G$2)),1,FALSE) &gt; -1, 1, 0),0)"),0.0)</f>
        <v>0</v>
      </c>
      <c r="S123" s="5"/>
      <c r="Z123" s="5"/>
      <c r="AA123" s="5"/>
      <c r="AB123" s="5"/>
    </row>
    <row r="124">
      <c r="A124" s="1">
        <f>living_houses_raw!B123</f>
        <v>124</v>
      </c>
      <c r="B124" s="4">
        <f>IFERROR(__xludf.DUMMYFUNCTION("IFERROR(IF(VLOOKUP($A124,filter(filter(INDIRECT($B$1,FALSE),(INDIRECT($B$1))=B$2),(INDIRECT($C$1) = intersection_raw!$G$2)),1,FALSE) &gt; -1, 1, 0),0)"),1.0)</f>
        <v>1</v>
      </c>
      <c r="C124" s="4">
        <f>IFERROR(__xludf.DUMMYFUNCTION("IFERROR(IF(VLOOKUP($A124,filter(filter(INDIRECT($B$1,FALSE),(INDIRECT($B$1))=C$2),(INDIRECT($C$1) = intersection_raw!$G$2)),1,FALSE) &gt; -1, 1, 0),0)"),0.0)</f>
        <v>0</v>
      </c>
      <c r="D124" s="4">
        <f>IFERROR(__xludf.DUMMYFUNCTION("IFERROR(IF(VLOOKUP($A124,filter(filter(INDIRECT($B$1,FALSE),(INDIRECT($B$1))=D$2),(INDIRECT($C$1) = intersection_raw!$G$2)),1,FALSE) &gt; -1, 1, 0),0)"),0.0)</f>
        <v>0</v>
      </c>
      <c r="E124" s="4">
        <f>IFERROR(__xludf.DUMMYFUNCTION("IFERROR(IF(VLOOKUP($A124,filter(filter(INDIRECT($B$1,FALSE),(INDIRECT($B$1))=E$2),(INDIRECT($C$1) = intersection_raw!$G$2)),1,FALSE) &gt; -1, 1, 0),0)"),0.0)</f>
        <v>0</v>
      </c>
      <c r="F124" s="4">
        <f>IFERROR(__xludf.DUMMYFUNCTION("IFERROR(IF(VLOOKUP($A124,filter(filter(INDIRECT($B$1,FALSE),(INDIRECT($B$1))=F$2),(INDIRECT($C$1) = intersection_raw!$G$2)),1,FALSE) &gt; -1, 1, 0),0)"),0.0)</f>
        <v>0</v>
      </c>
      <c r="G124" s="4">
        <f>IFERROR(__xludf.DUMMYFUNCTION("IFERROR(IF(VLOOKUP($A124,filter(filter(INDIRECT($B$1,FALSE),(INDIRECT($B$1))=G$2),(INDIRECT($C$1) = intersection_raw!$G$2)),1,FALSE) &gt; -1, 1, 0),0)"),0.0)</f>
        <v>0</v>
      </c>
      <c r="H124" s="4">
        <f>IFERROR(__xludf.DUMMYFUNCTION("IFERROR(IF(VLOOKUP($A124,filter(filter(INDIRECT($B$1,FALSE),(INDIRECT($B$1))=H$2),(INDIRECT($C$1) = intersection_raw!$G$2)),1,FALSE) &gt; -1, 1, 0),0)"),0.0)</f>
        <v>0</v>
      </c>
      <c r="I124" s="4">
        <f>IFERROR(__xludf.DUMMYFUNCTION("IFERROR(IF(VLOOKUP($A124,filter(filter(INDIRECT($B$1,FALSE),(INDIRECT($B$1))=I$2),(INDIRECT($C$1) = intersection_raw!$G$2)),1,FALSE) &gt; -1, 1, 0),0)"),0.0)</f>
        <v>0</v>
      </c>
      <c r="J124" s="4">
        <f>IFERROR(__xludf.DUMMYFUNCTION("IFERROR(IF(VLOOKUP($A124,filter(filter(INDIRECT($B$1,FALSE),(INDIRECT($B$1))=J$2),(INDIRECT($C$1) = intersection_raw!$G$2)),1,FALSE) &gt; -1, 1, 0),0)"),0.0)</f>
        <v>0</v>
      </c>
      <c r="K124" s="4">
        <f>IFERROR(__xludf.DUMMYFUNCTION("IFERROR(IF(VLOOKUP($A124,filter(filter(INDIRECT($B$1,FALSE),(INDIRECT($B$1))=K$2),(INDIRECT($C$1) = intersection_raw!$G$2)),1,FALSE) &gt; -1, 1, 0),0)"),0.0)</f>
        <v>0</v>
      </c>
      <c r="L124" s="4">
        <f>IFERROR(__xludf.DUMMYFUNCTION("IFERROR(IF(VLOOKUP($A124,filter(filter(INDIRECT($B$1,FALSE),(INDIRECT($B$1))=L$2),(INDIRECT($C$1) = intersection_raw!$G$2)),1,FALSE) &gt; -1, 1, 0),0)"),0.0)</f>
        <v>0</v>
      </c>
      <c r="M124" s="4">
        <f>IFERROR(__xludf.DUMMYFUNCTION("IFERROR(IF(VLOOKUP($A124,filter(filter(INDIRECT($B$1,FALSE),(INDIRECT($B$1))=M$2),(INDIRECT($C$1) = intersection_raw!$G$2)),1,FALSE) &gt; -1, 1, 0),0)"),0.0)</f>
        <v>0</v>
      </c>
      <c r="S124" s="5"/>
      <c r="Z124" s="5"/>
      <c r="AA124" s="5"/>
      <c r="AB124" s="5"/>
    </row>
    <row r="125">
      <c r="A125" s="1">
        <f>living_houses_raw!B124</f>
        <v>125</v>
      </c>
      <c r="B125" s="4">
        <f>IFERROR(__xludf.DUMMYFUNCTION("IFERROR(IF(VLOOKUP($A125,filter(filter(INDIRECT($B$1,FALSE),(INDIRECT($B$1))=B$2),(INDIRECT($C$1) = intersection_raw!$G$2)),1,FALSE) &gt; -1, 1, 0),0)"),0.0)</f>
        <v>0</v>
      </c>
      <c r="C125" s="4">
        <f>IFERROR(__xludf.DUMMYFUNCTION("IFERROR(IF(VLOOKUP($A125,filter(filter(INDIRECT($B$1,FALSE),(INDIRECT($B$1))=C$2),(INDIRECT($C$1) = intersection_raw!$G$2)),1,FALSE) &gt; -1, 1, 0),0)"),0.0)</f>
        <v>0</v>
      </c>
      <c r="D125" s="4">
        <f>IFERROR(__xludf.DUMMYFUNCTION("IFERROR(IF(VLOOKUP($A125,filter(filter(INDIRECT($B$1,FALSE),(INDIRECT($B$1))=D$2),(INDIRECT($C$1) = intersection_raw!$G$2)),1,FALSE) &gt; -1, 1, 0),0)"),0.0)</f>
        <v>0</v>
      </c>
      <c r="E125" s="4">
        <f>IFERROR(__xludf.DUMMYFUNCTION("IFERROR(IF(VLOOKUP($A125,filter(filter(INDIRECT($B$1,FALSE),(INDIRECT($B$1))=E$2),(INDIRECT($C$1) = intersection_raw!$G$2)),1,FALSE) &gt; -1, 1, 0),0)"),0.0)</f>
        <v>0</v>
      </c>
      <c r="F125" s="4">
        <f>IFERROR(__xludf.DUMMYFUNCTION("IFERROR(IF(VLOOKUP($A125,filter(filter(INDIRECT($B$1,FALSE),(INDIRECT($B$1))=F$2),(INDIRECT($C$1) = intersection_raw!$G$2)),1,FALSE) &gt; -1, 1, 0),0)"),1.0)</f>
        <v>1</v>
      </c>
      <c r="G125" s="4">
        <f>IFERROR(__xludf.DUMMYFUNCTION("IFERROR(IF(VLOOKUP($A125,filter(filter(INDIRECT($B$1,FALSE),(INDIRECT($B$1))=G$2),(INDIRECT($C$1) = intersection_raw!$G$2)),1,FALSE) &gt; -1, 1, 0),0)"),1.0)</f>
        <v>1</v>
      </c>
      <c r="H125" s="4">
        <f>IFERROR(__xludf.DUMMYFUNCTION("IFERROR(IF(VLOOKUP($A125,filter(filter(INDIRECT($B$1,FALSE),(INDIRECT($B$1))=H$2),(INDIRECT($C$1) = intersection_raw!$G$2)),1,FALSE) &gt; -1, 1, 0),0)"),0.0)</f>
        <v>0</v>
      </c>
      <c r="I125" s="4">
        <f>IFERROR(__xludf.DUMMYFUNCTION("IFERROR(IF(VLOOKUP($A125,filter(filter(INDIRECT($B$1,FALSE),(INDIRECT($B$1))=I$2),(INDIRECT($C$1) = intersection_raw!$G$2)),1,FALSE) &gt; -1, 1, 0),0)"),0.0)</f>
        <v>0</v>
      </c>
      <c r="J125" s="4">
        <f>IFERROR(__xludf.DUMMYFUNCTION("IFERROR(IF(VLOOKUP($A125,filter(filter(INDIRECT($B$1,FALSE),(INDIRECT($B$1))=J$2),(INDIRECT($C$1) = intersection_raw!$G$2)),1,FALSE) &gt; -1, 1, 0),0)"),0.0)</f>
        <v>0</v>
      </c>
      <c r="K125" s="4">
        <f>IFERROR(__xludf.DUMMYFUNCTION("IFERROR(IF(VLOOKUP($A125,filter(filter(INDIRECT($B$1,FALSE),(INDIRECT($B$1))=K$2),(INDIRECT($C$1) = intersection_raw!$G$2)),1,FALSE) &gt; -1, 1, 0),0)"),0.0)</f>
        <v>0</v>
      </c>
      <c r="L125" s="4">
        <f>IFERROR(__xludf.DUMMYFUNCTION("IFERROR(IF(VLOOKUP($A125,filter(filter(INDIRECT($B$1,FALSE),(INDIRECT($B$1))=L$2),(INDIRECT($C$1) = intersection_raw!$G$2)),1,FALSE) &gt; -1, 1, 0),0)"),0.0)</f>
        <v>0</v>
      </c>
      <c r="M125" s="4">
        <f>IFERROR(__xludf.DUMMYFUNCTION("IFERROR(IF(VLOOKUP($A125,filter(filter(INDIRECT($B$1,FALSE),(INDIRECT($B$1))=M$2),(INDIRECT($C$1) = intersection_raw!$G$2)),1,FALSE) &gt; -1, 1, 0),0)"),0.0)</f>
        <v>0</v>
      </c>
      <c r="S125" s="5"/>
      <c r="Z125" s="5"/>
      <c r="AA125" s="5"/>
      <c r="AB125" s="5"/>
    </row>
    <row r="126">
      <c r="A126" s="1">
        <f>living_houses_raw!B125</f>
        <v>126</v>
      </c>
      <c r="B126" s="4">
        <f>IFERROR(__xludf.DUMMYFUNCTION("IFERROR(IF(VLOOKUP($A126,filter(filter(INDIRECT($B$1,FALSE),(INDIRECT($B$1))=B$2),(INDIRECT($C$1) = intersection_raw!$G$2)),1,FALSE) &gt; -1, 1, 0),0)"),0.0)</f>
        <v>0</v>
      </c>
      <c r="C126" s="4">
        <f>IFERROR(__xludf.DUMMYFUNCTION("IFERROR(IF(VLOOKUP($A126,filter(filter(INDIRECT($B$1,FALSE),(INDIRECT($B$1))=C$2),(INDIRECT($C$1) = intersection_raw!$G$2)),1,FALSE) &gt; -1, 1, 0),0)"),0.0)</f>
        <v>0</v>
      </c>
      <c r="D126" s="4">
        <f>IFERROR(__xludf.DUMMYFUNCTION("IFERROR(IF(VLOOKUP($A126,filter(filter(INDIRECT($B$1,FALSE),(INDIRECT($B$1))=D$2),(INDIRECT($C$1) = intersection_raw!$G$2)),1,FALSE) &gt; -1, 1, 0),0)"),0.0)</f>
        <v>0</v>
      </c>
      <c r="E126" s="4">
        <f>IFERROR(__xludf.DUMMYFUNCTION("IFERROR(IF(VLOOKUP($A126,filter(filter(INDIRECT($B$1,FALSE),(INDIRECT($B$1))=E$2),(INDIRECT($C$1) = intersection_raw!$G$2)),1,FALSE) &gt; -1, 1, 0),0)"),0.0)</f>
        <v>0</v>
      </c>
      <c r="F126" s="4">
        <f>IFERROR(__xludf.DUMMYFUNCTION("IFERROR(IF(VLOOKUP($A126,filter(filter(INDIRECT($B$1,FALSE),(INDIRECT($B$1))=F$2),(INDIRECT($C$1) = intersection_raw!$G$2)),1,FALSE) &gt; -1, 1, 0),0)"),1.0)</f>
        <v>1</v>
      </c>
      <c r="G126" s="4">
        <f>IFERROR(__xludf.DUMMYFUNCTION("IFERROR(IF(VLOOKUP($A126,filter(filter(INDIRECT($B$1,FALSE),(INDIRECT($B$1))=G$2),(INDIRECT($C$1) = intersection_raw!$G$2)),1,FALSE) &gt; -1, 1, 0),0)"),1.0)</f>
        <v>1</v>
      </c>
      <c r="H126" s="4">
        <f>IFERROR(__xludf.DUMMYFUNCTION("IFERROR(IF(VLOOKUP($A126,filter(filter(INDIRECT($B$1,FALSE),(INDIRECT($B$1))=H$2),(INDIRECT($C$1) = intersection_raw!$G$2)),1,FALSE) &gt; -1, 1, 0),0)"),0.0)</f>
        <v>0</v>
      </c>
      <c r="I126" s="4">
        <f>IFERROR(__xludf.DUMMYFUNCTION("IFERROR(IF(VLOOKUP($A126,filter(filter(INDIRECT($B$1,FALSE),(INDIRECT($B$1))=I$2),(INDIRECT($C$1) = intersection_raw!$G$2)),1,FALSE) &gt; -1, 1, 0),0)"),0.0)</f>
        <v>0</v>
      </c>
      <c r="J126" s="4">
        <f>IFERROR(__xludf.DUMMYFUNCTION("IFERROR(IF(VLOOKUP($A126,filter(filter(INDIRECT($B$1,FALSE),(INDIRECT($B$1))=J$2),(INDIRECT($C$1) = intersection_raw!$G$2)),1,FALSE) &gt; -1, 1, 0),0)"),0.0)</f>
        <v>0</v>
      </c>
      <c r="K126" s="4">
        <f>IFERROR(__xludf.DUMMYFUNCTION("IFERROR(IF(VLOOKUP($A126,filter(filter(INDIRECT($B$1,FALSE),(INDIRECT($B$1))=K$2),(INDIRECT($C$1) = intersection_raw!$G$2)),1,FALSE) &gt; -1, 1, 0),0)"),0.0)</f>
        <v>0</v>
      </c>
      <c r="L126" s="4">
        <f>IFERROR(__xludf.DUMMYFUNCTION("IFERROR(IF(VLOOKUP($A126,filter(filter(INDIRECT($B$1,FALSE),(INDIRECT($B$1))=L$2),(INDIRECT($C$1) = intersection_raw!$G$2)),1,FALSE) &gt; -1, 1, 0),0)"),0.0)</f>
        <v>0</v>
      </c>
      <c r="M126" s="4">
        <f>IFERROR(__xludf.DUMMYFUNCTION("IFERROR(IF(VLOOKUP($A126,filter(filter(INDIRECT($B$1,FALSE),(INDIRECT($B$1))=M$2),(INDIRECT($C$1) = intersection_raw!$G$2)),1,FALSE) &gt; -1, 1, 0),0)"),0.0)</f>
        <v>0</v>
      </c>
      <c r="S126" s="5"/>
      <c r="Z126" s="5"/>
      <c r="AA126" s="5"/>
      <c r="AB126" s="5"/>
    </row>
    <row r="127">
      <c r="A127" s="1">
        <f>living_houses_raw!B126</f>
        <v>127</v>
      </c>
      <c r="B127" s="4">
        <f>IFERROR(__xludf.DUMMYFUNCTION("IFERROR(IF(VLOOKUP($A127,filter(filter(INDIRECT($B$1,FALSE),(INDIRECT($B$1))=B$2),(INDIRECT($C$1) = intersection_raw!$G$2)),1,FALSE) &gt; -1, 1, 0),0)"),0.0)</f>
        <v>0</v>
      </c>
      <c r="C127" s="4">
        <f>IFERROR(__xludf.DUMMYFUNCTION("IFERROR(IF(VLOOKUP($A127,filter(filter(INDIRECT($B$1,FALSE),(INDIRECT($B$1))=C$2),(INDIRECT($C$1) = intersection_raw!$G$2)),1,FALSE) &gt; -1, 1, 0),0)"),0.0)</f>
        <v>0</v>
      </c>
      <c r="D127" s="4">
        <f>IFERROR(__xludf.DUMMYFUNCTION("IFERROR(IF(VLOOKUP($A127,filter(filter(INDIRECT($B$1,FALSE),(INDIRECT($B$1))=D$2),(INDIRECT($C$1) = intersection_raw!$G$2)),1,FALSE) &gt; -1, 1, 0),0)"),0.0)</f>
        <v>0</v>
      </c>
      <c r="E127" s="4">
        <f>IFERROR(__xludf.DUMMYFUNCTION("IFERROR(IF(VLOOKUP($A127,filter(filter(INDIRECT($B$1,FALSE),(INDIRECT($B$1))=E$2),(INDIRECT($C$1) = intersection_raw!$G$2)),1,FALSE) &gt; -1, 1, 0),0)"),0.0)</f>
        <v>0</v>
      </c>
      <c r="F127" s="4">
        <f>IFERROR(__xludf.DUMMYFUNCTION("IFERROR(IF(VLOOKUP($A127,filter(filter(INDIRECT($B$1,FALSE),(INDIRECT($B$1))=F$2),(INDIRECT($C$1) = intersection_raw!$G$2)),1,FALSE) &gt; -1, 1, 0),0)"),1.0)</f>
        <v>1</v>
      </c>
      <c r="G127" s="4">
        <f>IFERROR(__xludf.DUMMYFUNCTION("IFERROR(IF(VLOOKUP($A127,filter(filter(INDIRECT($B$1,FALSE),(INDIRECT($B$1))=G$2),(INDIRECT($C$1) = intersection_raw!$G$2)),1,FALSE) &gt; -1, 1, 0),0)"),1.0)</f>
        <v>1</v>
      </c>
      <c r="H127" s="4">
        <f>IFERROR(__xludf.DUMMYFUNCTION("IFERROR(IF(VLOOKUP($A127,filter(filter(INDIRECT($B$1,FALSE),(INDIRECT($B$1))=H$2),(INDIRECT($C$1) = intersection_raw!$G$2)),1,FALSE) &gt; -1, 1, 0),0)"),0.0)</f>
        <v>0</v>
      </c>
      <c r="I127" s="4">
        <f>IFERROR(__xludf.DUMMYFUNCTION("IFERROR(IF(VLOOKUP($A127,filter(filter(INDIRECT($B$1,FALSE),(INDIRECT($B$1))=I$2),(INDIRECT($C$1) = intersection_raw!$G$2)),1,FALSE) &gt; -1, 1, 0),0)"),0.0)</f>
        <v>0</v>
      </c>
      <c r="J127" s="4">
        <f>IFERROR(__xludf.DUMMYFUNCTION("IFERROR(IF(VLOOKUP($A127,filter(filter(INDIRECT($B$1,FALSE),(INDIRECT($B$1))=J$2),(INDIRECT($C$1) = intersection_raw!$G$2)),1,FALSE) &gt; -1, 1, 0),0)"),0.0)</f>
        <v>0</v>
      </c>
      <c r="K127" s="4">
        <f>IFERROR(__xludf.DUMMYFUNCTION("IFERROR(IF(VLOOKUP($A127,filter(filter(INDIRECT($B$1,FALSE),(INDIRECT($B$1))=K$2),(INDIRECT($C$1) = intersection_raw!$G$2)),1,FALSE) &gt; -1, 1, 0),0)"),0.0)</f>
        <v>0</v>
      </c>
      <c r="L127" s="4">
        <f>IFERROR(__xludf.DUMMYFUNCTION("IFERROR(IF(VLOOKUP($A127,filter(filter(INDIRECT($B$1,FALSE),(INDIRECT($B$1))=L$2),(INDIRECT($C$1) = intersection_raw!$G$2)),1,FALSE) &gt; -1, 1, 0),0)"),0.0)</f>
        <v>0</v>
      </c>
      <c r="M127" s="4">
        <f>IFERROR(__xludf.DUMMYFUNCTION("IFERROR(IF(VLOOKUP($A127,filter(filter(INDIRECT($B$1,FALSE),(INDIRECT($B$1))=M$2),(INDIRECT($C$1) = intersection_raw!$G$2)),1,FALSE) &gt; -1, 1, 0),0)"),0.0)</f>
        <v>0</v>
      </c>
      <c r="S127" s="5"/>
      <c r="Z127" s="5"/>
      <c r="AA127" s="5"/>
      <c r="AB127" s="5"/>
    </row>
    <row r="128">
      <c r="A128" s="1">
        <f>living_houses_raw!B127</f>
        <v>128</v>
      </c>
      <c r="B128" s="4">
        <f>IFERROR(__xludf.DUMMYFUNCTION("IFERROR(IF(VLOOKUP($A128,filter(filter(INDIRECT($B$1,FALSE),(INDIRECT($B$1))=B$2),(INDIRECT($C$1) = intersection_raw!$G$2)),1,FALSE) &gt; -1, 1, 0),0)"),0.0)</f>
        <v>0</v>
      </c>
      <c r="C128" s="4">
        <f>IFERROR(__xludf.DUMMYFUNCTION("IFERROR(IF(VLOOKUP($A128,filter(filter(INDIRECT($B$1,FALSE),(INDIRECT($B$1))=C$2),(INDIRECT($C$1) = intersection_raw!$G$2)),1,FALSE) &gt; -1, 1, 0),0)"),0.0)</f>
        <v>0</v>
      </c>
      <c r="D128" s="4">
        <f>IFERROR(__xludf.DUMMYFUNCTION("IFERROR(IF(VLOOKUP($A128,filter(filter(INDIRECT($B$1,FALSE),(INDIRECT($B$1))=D$2),(INDIRECT($C$1) = intersection_raw!$G$2)),1,FALSE) &gt; -1, 1, 0),0)"),0.0)</f>
        <v>0</v>
      </c>
      <c r="E128" s="4">
        <f>IFERROR(__xludf.DUMMYFUNCTION("IFERROR(IF(VLOOKUP($A128,filter(filter(INDIRECT($B$1,FALSE),(INDIRECT($B$1))=E$2),(INDIRECT($C$1) = intersection_raw!$G$2)),1,FALSE) &gt; -1, 1, 0),0)"),0.0)</f>
        <v>0</v>
      </c>
      <c r="F128" s="4">
        <f>IFERROR(__xludf.DUMMYFUNCTION("IFERROR(IF(VLOOKUP($A128,filter(filter(INDIRECT($B$1,FALSE),(INDIRECT($B$1))=F$2),(INDIRECT($C$1) = intersection_raw!$G$2)),1,FALSE) &gt; -1, 1, 0),0)"),1.0)</f>
        <v>1</v>
      </c>
      <c r="G128" s="4">
        <f>IFERROR(__xludf.DUMMYFUNCTION("IFERROR(IF(VLOOKUP($A128,filter(filter(INDIRECT($B$1,FALSE),(INDIRECT($B$1))=G$2),(INDIRECT($C$1) = intersection_raw!$G$2)),1,FALSE) &gt; -1, 1, 0),0)"),1.0)</f>
        <v>1</v>
      </c>
      <c r="H128" s="4">
        <f>IFERROR(__xludf.DUMMYFUNCTION("IFERROR(IF(VLOOKUP($A128,filter(filter(INDIRECT($B$1,FALSE),(INDIRECT($B$1))=H$2),(INDIRECT($C$1) = intersection_raw!$G$2)),1,FALSE) &gt; -1, 1, 0),0)"),0.0)</f>
        <v>0</v>
      </c>
      <c r="I128" s="4">
        <f>IFERROR(__xludf.DUMMYFUNCTION("IFERROR(IF(VLOOKUP($A128,filter(filter(INDIRECT($B$1,FALSE),(INDIRECT($B$1))=I$2),(INDIRECT($C$1) = intersection_raw!$G$2)),1,FALSE) &gt; -1, 1, 0),0)"),0.0)</f>
        <v>0</v>
      </c>
      <c r="J128" s="4">
        <f>IFERROR(__xludf.DUMMYFUNCTION("IFERROR(IF(VLOOKUP($A128,filter(filter(INDIRECT($B$1,FALSE),(INDIRECT($B$1))=J$2),(INDIRECT($C$1) = intersection_raw!$G$2)),1,FALSE) &gt; -1, 1, 0),0)"),0.0)</f>
        <v>0</v>
      </c>
      <c r="K128" s="4">
        <f>IFERROR(__xludf.DUMMYFUNCTION("IFERROR(IF(VLOOKUP($A128,filter(filter(INDIRECT($B$1,FALSE),(INDIRECT($B$1))=K$2),(INDIRECT($C$1) = intersection_raw!$G$2)),1,FALSE) &gt; -1, 1, 0),0)"),0.0)</f>
        <v>0</v>
      </c>
      <c r="L128" s="4">
        <f>IFERROR(__xludf.DUMMYFUNCTION("IFERROR(IF(VLOOKUP($A128,filter(filter(INDIRECT($B$1,FALSE),(INDIRECT($B$1))=L$2),(INDIRECT($C$1) = intersection_raw!$G$2)),1,FALSE) &gt; -1, 1, 0),0)"),0.0)</f>
        <v>0</v>
      </c>
      <c r="M128" s="4">
        <f>IFERROR(__xludf.DUMMYFUNCTION("IFERROR(IF(VLOOKUP($A128,filter(filter(INDIRECT($B$1,FALSE),(INDIRECT($B$1))=M$2),(INDIRECT($C$1) = intersection_raw!$G$2)),1,FALSE) &gt; -1, 1, 0),0)"),0.0)</f>
        <v>0</v>
      </c>
      <c r="S128" s="5"/>
      <c r="Z128" s="5"/>
      <c r="AA128" s="5"/>
      <c r="AB128" s="5"/>
    </row>
    <row r="129">
      <c r="A129" s="1">
        <f>living_houses_raw!B128</f>
        <v>129</v>
      </c>
      <c r="B129" s="4">
        <f>IFERROR(__xludf.DUMMYFUNCTION("IFERROR(IF(VLOOKUP($A129,filter(filter(INDIRECT($B$1,FALSE),(INDIRECT($B$1))=B$2),(INDIRECT($C$1) = intersection_raw!$G$2)),1,FALSE) &gt; -1, 1, 0),0)"),0.0)</f>
        <v>0</v>
      </c>
      <c r="C129" s="4">
        <f>IFERROR(__xludf.DUMMYFUNCTION("IFERROR(IF(VLOOKUP($A129,filter(filter(INDIRECT($B$1,FALSE),(INDIRECT($B$1))=C$2),(INDIRECT($C$1) = intersection_raw!$G$2)),1,FALSE) &gt; -1, 1, 0),0)"),0.0)</f>
        <v>0</v>
      </c>
      <c r="D129" s="4">
        <f>IFERROR(__xludf.DUMMYFUNCTION("IFERROR(IF(VLOOKUP($A129,filter(filter(INDIRECT($B$1,FALSE),(INDIRECT($B$1))=D$2),(INDIRECT($C$1) = intersection_raw!$G$2)),1,FALSE) &gt; -1, 1, 0),0)"),0.0)</f>
        <v>0</v>
      </c>
      <c r="E129" s="4">
        <f>IFERROR(__xludf.DUMMYFUNCTION("IFERROR(IF(VLOOKUP($A129,filter(filter(INDIRECT($B$1,FALSE),(INDIRECT($B$1))=E$2),(INDIRECT($C$1) = intersection_raw!$G$2)),1,FALSE) &gt; -1, 1, 0),0)"),0.0)</f>
        <v>0</v>
      </c>
      <c r="F129" s="4">
        <f>IFERROR(__xludf.DUMMYFUNCTION("IFERROR(IF(VLOOKUP($A129,filter(filter(INDIRECT($B$1,FALSE),(INDIRECT($B$1))=F$2),(INDIRECT($C$1) = intersection_raw!$G$2)),1,FALSE) &gt; -1, 1, 0),0)"),0.0)</f>
        <v>0</v>
      </c>
      <c r="G129" s="4">
        <f>IFERROR(__xludf.DUMMYFUNCTION("IFERROR(IF(VLOOKUP($A129,filter(filter(INDIRECT($B$1,FALSE),(INDIRECT($B$1))=G$2),(INDIRECT($C$1) = intersection_raw!$G$2)),1,FALSE) &gt; -1, 1, 0),0)"),0.0)</f>
        <v>0</v>
      </c>
      <c r="H129" s="4">
        <f>IFERROR(__xludf.DUMMYFUNCTION("IFERROR(IF(VLOOKUP($A129,filter(filter(INDIRECT($B$1,FALSE),(INDIRECT($B$1))=H$2),(INDIRECT($C$1) = intersection_raw!$G$2)),1,FALSE) &gt; -1, 1, 0),0)"),0.0)</f>
        <v>0</v>
      </c>
      <c r="I129" s="4">
        <f>IFERROR(__xludf.DUMMYFUNCTION("IFERROR(IF(VLOOKUP($A129,filter(filter(INDIRECT($B$1,FALSE),(INDIRECT($B$1))=I$2),(INDIRECT($C$1) = intersection_raw!$G$2)),1,FALSE) &gt; -1, 1, 0),0)"),0.0)</f>
        <v>0</v>
      </c>
      <c r="J129" s="4">
        <f>IFERROR(__xludf.DUMMYFUNCTION("IFERROR(IF(VLOOKUP($A129,filter(filter(INDIRECT($B$1,FALSE),(INDIRECT($B$1))=J$2),(INDIRECT($C$1) = intersection_raw!$G$2)),1,FALSE) &gt; -1, 1, 0),0)"),0.0)</f>
        <v>0</v>
      </c>
      <c r="K129" s="4">
        <f>IFERROR(__xludf.DUMMYFUNCTION("IFERROR(IF(VLOOKUP($A129,filter(filter(INDIRECT($B$1,FALSE),(INDIRECT($B$1))=K$2),(INDIRECT($C$1) = intersection_raw!$G$2)),1,FALSE) &gt; -1, 1, 0),0)"),0.0)</f>
        <v>0</v>
      </c>
      <c r="L129" s="4">
        <f>IFERROR(__xludf.DUMMYFUNCTION("IFERROR(IF(VLOOKUP($A129,filter(filter(INDIRECT($B$1,FALSE),(INDIRECT($B$1))=L$2),(INDIRECT($C$1) = intersection_raw!$G$2)),1,FALSE) &gt; -1, 1, 0),0)"),0.0)</f>
        <v>0</v>
      </c>
      <c r="M129" s="4">
        <f>IFERROR(__xludf.DUMMYFUNCTION("IFERROR(IF(VLOOKUP($A129,filter(filter(INDIRECT($B$1,FALSE),(INDIRECT($B$1))=M$2),(INDIRECT($C$1) = intersection_raw!$G$2)),1,FALSE) &gt; -1, 1, 0),0)"),0.0)</f>
        <v>0</v>
      </c>
      <c r="S129" s="5"/>
      <c r="Z129" s="5"/>
      <c r="AA129" s="5"/>
      <c r="AB129" s="5"/>
    </row>
    <row r="130">
      <c r="A130" s="1">
        <f>living_houses_raw!B129</f>
        <v>130</v>
      </c>
      <c r="B130" s="4">
        <f>IFERROR(__xludf.DUMMYFUNCTION("IFERROR(IF(VLOOKUP($A130,filter(filter(INDIRECT($B$1,FALSE),(INDIRECT($B$1))=B$2),(INDIRECT($C$1) = intersection_raw!$G$2)),1,FALSE) &gt; -1, 1, 0),0)"),0.0)</f>
        <v>0</v>
      </c>
      <c r="C130" s="4">
        <f>IFERROR(__xludf.DUMMYFUNCTION("IFERROR(IF(VLOOKUP($A130,filter(filter(INDIRECT($B$1,FALSE),(INDIRECT($B$1))=C$2),(INDIRECT($C$1) = intersection_raw!$G$2)),1,FALSE) &gt; -1, 1, 0),0)"),0.0)</f>
        <v>0</v>
      </c>
      <c r="D130" s="4">
        <f>IFERROR(__xludf.DUMMYFUNCTION("IFERROR(IF(VLOOKUP($A130,filter(filter(INDIRECT($B$1,FALSE),(INDIRECT($B$1))=D$2),(INDIRECT($C$1) = intersection_raw!$G$2)),1,FALSE) &gt; -1, 1, 0),0)"),0.0)</f>
        <v>0</v>
      </c>
      <c r="E130" s="4">
        <f>IFERROR(__xludf.DUMMYFUNCTION("IFERROR(IF(VLOOKUP($A130,filter(filter(INDIRECT($B$1,FALSE),(INDIRECT($B$1))=E$2),(INDIRECT($C$1) = intersection_raw!$G$2)),1,FALSE) &gt; -1, 1, 0),0)"),0.0)</f>
        <v>0</v>
      </c>
      <c r="F130" s="4">
        <f>IFERROR(__xludf.DUMMYFUNCTION("IFERROR(IF(VLOOKUP($A130,filter(filter(INDIRECT($B$1,FALSE),(INDIRECT($B$1))=F$2),(INDIRECT($C$1) = intersection_raw!$G$2)),1,FALSE) &gt; -1, 1, 0),0)"),0.0)</f>
        <v>0</v>
      </c>
      <c r="G130" s="4">
        <f>IFERROR(__xludf.DUMMYFUNCTION("IFERROR(IF(VLOOKUP($A130,filter(filter(INDIRECT($B$1,FALSE),(INDIRECT($B$1))=G$2),(INDIRECT($C$1) = intersection_raw!$G$2)),1,FALSE) &gt; -1, 1, 0),0)"),0.0)</f>
        <v>0</v>
      </c>
      <c r="H130" s="4">
        <f>IFERROR(__xludf.DUMMYFUNCTION("IFERROR(IF(VLOOKUP($A130,filter(filter(INDIRECT($B$1,FALSE),(INDIRECT($B$1))=H$2),(INDIRECT($C$1) = intersection_raw!$G$2)),1,FALSE) &gt; -1, 1, 0),0)"),0.0)</f>
        <v>0</v>
      </c>
      <c r="I130" s="4">
        <f>IFERROR(__xludf.DUMMYFUNCTION("IFERROR(IF(VLOOKUP($A130,filter(filter(INDIRECT($B$1,FALSE),(INDIRECT($B$1))=I$2),(INDIRECT($C$1) = intersection_raw!$G$2)),1,FALSE) &gt; -1, 1, 0),0)"),0.0)</f>
        <v>0</v>
      </c>
      <c r="J130" s="4">
        <f>IFERROR(__xludf.DUMMYFUNCTION("IFERROR(IF(VLOOKUP($A130,filter(filter(INDIRECT($B$1,FALSE),(INDIRECT($B$1))=J$2),(INDIRECT($C$1) = intersection_raw!$G$2)),1,FALSE) &gt; -1, 1, 0),0)"),0.0)</f>
        <v>0</v>
      </c>
      <c r="K130" s="4">
        <f>IFERROR(__xludf.DUMMYFUNCTION("IFERROR(IF(VLOOKUP($A130,filter(filter(INDIRECT($B$1,FALSE),(INDIRECT($B$1))=K$2),(INDIRECT($C$1) = intersection_raw!$G$2)),1,FALSE) &gt; -1, 1, 0),0)"),0.0)</f>
        <v>0</v>
      </c>
      <c r="L130" s="4">
        <f>IFERROR(__xludf.DUMMYFUNCTION("IFERROR(IF(VLOOKUP($A130,filter(filter(INDIRECT($B$1,FALSE),(INDIRECT($B$1))=L$2),(INDIRECT($C$1) = intersection_raw!$G$2)),1,FALSE) &gt; -1, 1, 0),0)"),0.0)</f>
        <v>0</v>
      </c>
      <c r="M130" s="4">
        <f>IFERROR(__xludf.DUMMYFUNCTION("IFERROR(IF(VLOOKUP($A130,filter(filter(INDIRECT($B$1,FALSE),(INDIRECT($B$1))=M$2),(INDIRECT($C$1) = intersection_raw!$G$2)),1,FALSE) &gt; -1, 1, 0),0)"),0.0)</f>
        <v>0</v>
      </c>
      <c r="S130" s="5"/>
      <c r="Z130" s="5"/>
      <c r="AA130" s="5"/>
      <c r="AB130" s="5"/>
    </row>
    <row r="131">
      <c r="A131" s="1">
        <f>living_houses_raw!B130</f>
        <v>131</v>
      </c>
      <c r="B131" s="4">
        <f>IFERROR(__xludf.DUMMYFUNCTION("IFERROR(IF(VLOOKUP($A131,filter(filter(INDIRECT($B$1,FALSE),(INDIRECT($B$1))=B$2),(INDIRECT($C$1) = intersection_raw!$G$2)),1,FALSE) &gt; -1, 1, 0),0)"),0.0)</f>
        <v>0</v>
      </c>
      <c r="C131" s="4">
        <f>IFERROR(__xludf.DUMMYFUNCTION("IFERROR(IF(VLOOKUP($A131,filter(filter(INDIRECT($B$1,FALSE),(INDIRECT($B$1))=C$2),(INDIRECT($C$1) = intersection_raw!$G$2)),1,FALSE) &gt; -1, 1, 0),0)"),0.0)</f>
        <v>0</v>
      </c>
      <c r="D131" s="4">
        <f>IFERROR(__xludf.DUMMYFUNCTION("IFERROR(IF(VLOOKUP($A131,filter(filter(INDIRECT($B$1,FALSE),(INDIRECT($B$1))=D$2),(INDIRECT($C$1) = intersection_raw!$G$2)),1,FALSE) &gt; -1, 1, 0),0)"),0.0)</f>
        <v>0</v>
      </c>
      <c r="E131" s="4">
        <f>IFERROR(__xludf.DUMMYFUNCTION("IFERROR(IF(VLOOKUP($A131,filter(filter(INDIRECT($B$1,FALSE),(INDIRECT($B$1))=E$2),(INDIRECT($C$1) = intersection_raw!$G$2)),1,FALSE) &gt; -1, 1, 0),0)"),0.0)</f>
        <v>0</v>
      </c>
      <c r="F131" s="4">
        <f>IFERROR(__xludf.DUMMYFUNCTION("IFERROR(IF(VLOOKUP($A131,filter(filter(INDIRECT($B$1,FALSE),(INDIRECT($B$1))=F$2),(INDIRECT($C$1) = intersection_raw!$G$2)),1,FALSE) &gt; -1, 1, 0),0)"),0.0)</f>
        <v>0</v>
      </c>
      <c r="G131" s="4">
        <f>IFERROR(__xludf.DUMMYFUNCTION("IFERROR(IF(VLOOKUP($A131,filter(filter(INDIRECT($B$1,FALSE),(INDIRECT($B$1))=G$2),(INDIRECT($C$1) = intersection_raw!$G$2)),1,FALSE) &gt; -1, 1, 0),0)"),0.0)</f>
        <v>0</v>
      </c>
      <c r="H131" s="4">
        <f>IFERROR(__xludf.DUMMYFUNCTION("IFERROR(IF(VLOOKUP($A131,filter(filter(INDIRECT($B$1,FALSE),(INDIRECT($B$1))=H$2),(INDIRECT($C$1) = intersection_raw!$G$2)),1,FALSE) &gt; -1, 1, 0),0)"),0.0)</f>
        <v>0</v>
      </c>
      <c r="I131" s="4">
        <f>IFERROR(__xludf.DUMMYFUNCTION("IFERROR(IF(VLOOKUP($A131,filter(filter(INDIRECT($B$1,FALSE),(INDIRECT($B$1))=I$2),(INDIRECT($C$1) = intersection_raw!$G$2)),1,FALSE) &gt; -1, 1, 0),0)"),0.0)</f>
        <v>0</v>
      </c>
      <c r="J131" s="4">
        <f>IFERROR(__xludf.DUMMYFUNCTION("IFERROR(IF(VLOOKUP($A131,filter(filter(INDIRECT($B$1,FALSE),(INDIRECT($B$1))=J$2),(INDIRECT($C$1) = intersection_raw!$G$2)),1,FALSE) &gt; -1, 1, 0),0)"),0.0)</f>
        <v>0</v>
      </c>
      <c r="K131" s="4">
        <f>IFERROR(__xludf.DUMMYFUNCTION("IFERROR(IF(VLOOKUP($A131,filter(filter(INDIRECT($B$1,FALSE),(INDIRECT($B$1))=K$2),(INDIRECT($C$1) = intersection_raw!$G$2)),1,FALSE) &gt; -1, 1, 0),0)"),0.0)</f>
        <v>0</v>
      </c>
      <c r="L131" s="4">
        <f>IFERROR(__xludf.DUMMYFUNCTION("IFERROR(IF(VLOOKUP($A131,filter(filter(INDIRECT($B$1,FALSE),(INDIRECT($B$1))=L$2),(INDIRECT($C$1) = intersection_raw!$G$2)),1,FALSE) &gt; -1, 1, 0),0)"),0.0)</f>
        <v>0</v>
      </c>
      <c r="M131" s="4">
        <f>IFERROR(__xludf.DUMMYFUNCTION("IFERROR(IF(VLOOKUP($A131,filter(filter(INDIRECT($B$1,FALSE),(INDIRECT($B$1))=M$2),(INDIRECT($C$1) = intersection_raw!$G$2)),1,FALSE) &gt; -1, 1, 0),0)"),0.0)</f>
        <v>0</v>
      </c>
      <c r="S131" s="5"/>
      <c r="Z131" s="5"/>
      <c r="AA131" s="5"/>
      <c r="AB131" s="5"/>
    </row>
    <row r="132">
      <c r="S132" s="7"/>
      <c r="Z132" s="5"/>
      <c r="AA132" s="5"/>
      <c r="AB132" s="5"/>
    </row>
    <row r="133">
      <c r="S133" s="7"/>
      <c r="Z133" s="5"/>
      <c r="AA133" s="5"/>
      <c r="AB133" s="5"/>
    </row>
    <row r="134">
      <c r="S134" s="7"/>
      <c r="Z134" s="5"/>
      <c r="AA134" s="5"/>
      <c r="AB134" s="5"/>
    </row>
    <row r="135">
      <c r="S135" s="7"/>
      <c r="Z135" s="5"/>
      <c r="AA135" s="5"/>
      <c r="AB135" s="5"/>
    </row>
  </sheetData>
  <conditionalFormatting sqref="B3:M131">
    <cfRule type="containsText" dxfId="0" priority="1" operator="containsText" text="1">
      <formula>NOT(ISERROR(SEARCH(("1"),(B3))))</formula>
    </cfRule>
  </conditionalFormatting>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2.0" topLeftCell="B3" activePane="bottomRight" state="frozen"/>
      <selection activeCell="B1" sqref="B1" pane="topRight"/>
      <selection activeCell="A3" sqref="A3" pane="bottomLeft"/>
      <selection activeCell="B3" sqref="B3" pane="bottomRight"/>
    </sheetView>
  </sheetViews>
  <sheetFormatPr customHeight="1" defaultColWidth="14.43" defaultRowHeight="15.75"/>
  <cols>
    <col customWidth="1" min="1" max="1" width="26.57"/>
    <col customWidth="1" min="2" max="3" width="5.29"/>
    <col customWidth="1" min="4" max="7" width="4.29"/>
    <col customWidth="1" min="8" max="8" width="5.29"/>
    <col customWidth="1" min="9" max="13" width="4.29"/>
  </cols>
  <sheetData>
    <row r="1">
      <c r="A1" s="1" t="s">
        <v>315</v>
      </c>
      <c r="B1" s="3"/>
      <c r="C1" s="3"/>
    </row>
    <row r="2">
      <c r="A2" s="1" t="s">
        <v>314</v>
      </c>
      <c r="B2" s="1">
        <v>1.0</v>
      </c>
      <c r="C2" s="1">
        <v>2.0</v>
      </c>
      <c r="D2" s="1">
        <v>3.0</v>
      </c>
      <c r="E2" s="1">
        <v>4.0</v>
      </c>
      <c r="F2" s="1">
        <v>5.0</v>
      </c>
      <c r="G2" s="1">
        <v>6.0</v>
      </c>
      <c r="H2" s="1">
        <v>7.0</v>
      </c>
      <c r="I2" s="1">
        <v>8.0</v>
      </c>
      <c r="J2" s="1">
        <v>9.0</v>
      </c>
      <c r="K2" s="1">
        <v>10.0</v>
      </c>
      <c r="L2" s="1">
        <v>11.0</v>
      </c>
      <c r="M2" s="1">
        <v>12.0</v>
      </c>
    </row>
    <row r="3">
      <c r="A3" s="1">
        <f>living_houses_raw!B2</f>
        <v>0</v>
      </c>
      <c r="B3" s="8">
        <f t="array" ref="B3">living_houses_raw!$D2*matrix_intersection!B3*VLOOKUP(B$2,kindergarten_raw!$B$1:$D$13,3,FALSE)/IF(SUM(MMULT(matrix_intersection!$B3:$M3,kindergarten_raw!$D$2:$D$13)) = 0, 1, SUM(MMULT(matrix_intersection!$B3:$M3,kindergarten_raw!$D$2:$D$13)))</f>
        <v>0</v>
      </c>
      <c r="C3" s="8">
        <f t="array" ref="C3">living_houses_raw!$D2*matrix_intersection!C3*VLOOKUP(C$2,kindergarten_raw!$B$1:$D$13,3,FALSE)/IF(SUM(MMULT(matrix_intersection!$B3:$M3,kindergarten_raw!$D$2:$D$13)) = 0, 1, SUM(MMULT(matrix_intersection!$B3:$M3,kindergarten_raw!$D$2:$D$13)))</f>
        <v>0</v>
      </c>
      <c r="D3" s="8">
        <f t="array" ref="D3">living_houses_raw!$D2*matrix_intersection!D3*VLOOKUP(D$2,kindergarten_raw!$B$1:$D$13,3,FALSE)/IF(SUM(MMULT(matrix_intersection!$B3:$M3,kindergarten_raw!$D$2:$D$13)) = 0, 1, SUM(MMULT(matrix_intersection!$B3:$M3,kindergarten_raw!$D$2:$D$13)))</f>
        <v>0</v>
      </c>
      <c r="E3" s="8">
        <f t="array" ref="E3">living_houses_raw!$D2*matrix_intersection!E3*VLOOKUP(E$2,kindergarten_raw!$B$1:$D$13,3,FALSE)/IF(SUM(MMULT(matrix_intersection!$B3:$M3,kindergarten_raw!$D$2:$D$13)) = 0, 1, SUM(MMULT(matrix_intersection!$B3:$M3,kindergarten_raw!$D$2:$D$13)))</f>
        <v>0</v>
      </c>
      <c r="F3" s="8">
        <f t="array" ref="F3">living_houses_raw!$D2*matrix_intersection!F3*VLOOKUP(F$2,kindergarten_raw!$B$1:$D$13,3,FALSE)/IF(SUM(MMULT(matrix_intersection!$B3:$M3,kindergarten_raw!$D$2:$D$13)) = 0, 1, SUM(MMULT(matrix_intersection!$B3:$M3,kindergarten_raw!$D$2:$D$13)))</f>
        <v>0</v>
      </c>
      <c r="G3" s="8">
        <f t="array" ref="G3">living_houses_raw!$D2*matrix_intersection!G3*VLOOKUP(G$2,kindergarten_raw!$B$1:$D$13,3,FALSE)/IF(SUM(MMULT(matrix_intersection!$B3:$M3,kindergarten_raw!$D$2:$D$13)) = 0, 1, SUM(MMULT(matrix_intersection!$B3:$M3,kindergarten_raw!$D$2:$D$13)))</f>
        <v>0</v>
      </c>
      <c r="H3" s="8">
        <f t="array" ref="H3">living_houses_raw!$D2*matrix_intersection!H3*VLOOKUP(H$2,kindergarten_raw!$B$1:$D$13,3,FALSE)/IF(SUM(MMULT(matrix_intersection!$B3:$M3,kindergarten_raw!$D$2:$D$13)) = 0, 1, SUM(MMULT(matrix_intersection!$B3:$M3,kindergarten_raw!$D$2:$D$13)))</f>
        <v>0</v>
      </c>
      <c r="I3" s="8">
        <f t="array" ref="I3">living_houses_raw!$D2*matrix_intersection!I3*VLOOKUP(I$2,kindergarten_raw!$B$1:$D$13,3,FALSE)/IF(SUM(MMULT(matrix_intersection!$B3:$M3,kindergarten_raw!$D$2:$D$13)) = 0, 1, SUM(MMULT(matrix_intersection!$B3:$M3,kindergarten_raw!$D$2:$D$13)))</f>
        <v>0</v>
      </c>
      <c r="J3" s="8">
        <f t="array" ref="J3">living_houses_raw!$D2*matrix_intersection!J3*VLOOKUP(J$2,kindergarten_raw!$B$1:$D$13,3,FALSE)/IF(SUM(MMULT(matrix_intersection!$B3:$M3,kindergarten_raw!$D$2:$D$13)) = 0, 1, SUM(MMULT(matrix_intersection!$B3:$M3,kindergarten_raw!$D$2:$D$13)))</f>
        <v>0</v>
      </c>
      <c r="K3" s="8">
        <f t="array" ref="K3">living_houses_raw!$D2*matrix_intersection!K3*VLOOKUP(K$2,kindergarten_raw!$B$1:$D$13,3,FALSE)/IF(SUM(MMULT(matrix_intersection!$B3:$M3,kindergarten_raw!$D$2:$D$13)) = 0, 1, SUM(MMULT(matrix_intersection!$B3:$M3,kindergarten_raw!$D$2:$D$13)))</f>
        <v>0</v>
      </c>
      <c r="L3" s="8">
        <f t="array" ref="L3">living_houses_raw!$D2*matrix_intersection!L3*VLOOKUP(L$2,kindergarten_raw!$B$1:$D$13,3,FALSE)/IF(SUM(MMULT(matrix_intersection!$B3:$M3,kindergarten_raw!$D$2:$D$13)) = 0, 1, SUM(MMULT(matrix_intersection!$B3:$M3,kindergarten_raw!$D$2:$D$13)))</f>
        <v>0</v>
      </c>
      <c r="M3" s="8">
        <f t="array" ref="M3">living_houses_raw!$D2*matrix_intersection!M3*VLOOKUP(M$2,kindergarten_raw!$B$1:$D$13,3,FALSE)/IF(SUM(MMULT(matrix_intersection!$B3:$M3,kindergarten_raw!$D$2:$D$13)) = 0, 1, SUM(MMULT(matrix_intersection!$B3:$M3,kindergarten_raw!$D$2:$D$13)))</f>
        <v>0</v>
      </c>
      <c r="P3" s="9"/>
      <c r="Q3" s="7"/>
      <c r="S3" s="7"/>
      <c r="T3" s="7"/>
      <c r="U3" s="7"/>
      <c r="V3" s="7"/>
      <c r="W3" s="7"/>
      <c r="X3" s="7"/>
      <c r="Y3" s="7"/>
      <c r="Z3" s="7"/>
    </row>
    <row r="4">
      <c r="A4" s="1">
        <f>living_houses_raw!B3</f>
        <v>1</v>
      </c>
      <c r="B4" s="8">
        <f t="array" ref="B4">living_houses_raw!$D3*matrix_intersection!B4*VLOOKUP(B$2,kindergarten_raw!$B$1:$D$13,3,FALSE)/IF(SUM(MMULT(matrix_intersection!$B4:$M4,kindergarten_raw!$D$2:$D$13)) = 0, 1, SUM(MMULT(matrix_intersection!$B4:$M4,kindergarten_raw!$D$2:$D$13)))</f>
        <v>0</v>
      </c>
      <c r="C4" s="8">
        <f t="array" ref="C4">living_houses_raw!$D3*matrix_intersection!C4*VLOOKUP(C$2,kindergarten_raw!$B$1:$D$13,3,FALSE)/IF(SUM(MMULT(matrix_intersection!$B4:$M4,kindergarten_raw!$D$2:$D$13)) = 0, 1, SUM(MMULT(matrix_intersection!$B4:$M4,kindergarten_raw!$D$2:$D$13)))</f>
        <v>0</v>
      </c>
      <c r="D4" s="8">
        <f t="array" ref="D4">living_houses_raw!$D3*matrix_intersection!D4*VLOOKUP(D$2,kindergarten_raw!$B$1:$D$13,3,FALSE)/IF(SUM(MMULT(matrix_intersection!$B4:$M4,kindergarten_raw!$D$2:$D$13)) = 0, 1, SUM(MMULT(matrix_intersection!$B4:$M4,kindergarten_raw!$D$2:$D$13)))</f>
        <v>0</v>
      </c>
      <c r="E4" s="8">
        <f t="array" ref="E4">living_houses_raw!$D3*matrix_intersection!E4*VLOOKUP(E$2,kindergarten_raw!$B$1:$D$13,3,FALSE)/IF(SUM(MMULT(matrix_intersection!$B4:$M4,kindergarten_raw!$D$2:$D$13)) = 0, 1, SUM(MMULT(matrix_intersection!$B4:$M4,kindergarten_raw!$D$2:$D$13)))</f>
        <v>0</v>
      </c>
      <c r="F4" s="8">
        <f t="array" ref="F4">living_houses_raw!$D3*matrix_intersection!F4*VLOOKUP(F$2,kindergarten_raw!$B$1:$D$13,3,FALSE)/IF(SUM(MMULT(matrix_intersection!$B4:$M4,kindergarten_raw!$D$2:$D$13)) = 0, 1, SUM(MMULT(matrix_intersection!$B4:$M4,kindergarten_raw!$D$2:$D$13)))</f>
        <v>0</v>
      </c>
      <c r="G4" s="8">
        <f t="array" ref="G4">living_houses_raw!$D3*matrix_intersection!G4*VLOOKUP(G$2,kindergarten_raw!$B$1:$D$13,3,FALSE)/IF(SUM(MMULT(matrix_intersection!$B4:$M4,kindergarten_raw!$D$2:$D$13)) = 0, 1, SUM(MMULT(matrix_intersection!$B4:$M4,kindergarten_raw!$D$2:$D$13)))</f>
        <v>0</v>
      </c>
      <c r="H4" s="8">
        <f t="array" ref="H4">living_houses_raw!$D3*matrix_intersection!H4*VLOOKUP(H$2,kindergarten_raw!$B$1:$D$13,3,FALSE)/IF(SUM(MMULT(matrix_intersection!$B4:$M4,kindergarten_raw!$D$2:$D$13)) = 0, 1, SUM(MMULT(matrix_intersection!$B4:$M4,kindergarten_raw!$D$2:$D$13)))</f>
        <v>0</v>
      </c>
      <c r="I4" s="8">
        <f t="array" ref="I4">living_houses_raw!$D3*matrix_intersection!I4*VLOOKUP(I$2,kindergarten_raw!$B$1:$D$13,3,FALSE)/IF(SUM(MMULT(matrix_intersection!$B4:$M4,kindergarten_raw!$D$2:$D$13)) = 0, 1, SUM(MMULT(matrix_intersection!$B4:$M4,kindergarten_raw!$D$2:$D$13)))</f>
        <v>0</v>
      </c>
      <c r="J4" s="8">
        <f t="array" ref="J4">living_houses_raw!$D3*matrix_intersection!J4*VLOOKUP(J$2,kindergarten_raw!$B$1:$D$13,3,FALSE)/IF(SUM(MMULT(matrix_intersection!$B4:$M4,kindergarten_raw!$D$2:$D$13)) = 0, 1, SUM(MMULT(matrix_intersection!$B4:$M4,kindergarten_raw!$D$2:$D$13)))</f>
        <v>0</v>
      </c>
      <c r="K4" s="8">
        <f t="array" ref="K4">living_houses_raw!$D3*matrix_intersection!K4*VLOOKUP(K$2,kindergarten_raw!$B$1:$D$13,3,FALSE)/IF(SUM(MMULT(matrix_intersection!$B4:$M4,kindergarten_raw!$D$2:$D$13)) = 0, 1, SUM(MMULT(matrix_intersection!$B4:$M4,kindergarten_raw!$D$2:$D$13)))</f>
        <v>0</v>
      </c>
      <c r="L4" s="8">
        <f t="array" ref="L4">living_houses_raw!$D3*matrix_intersection!L4*VLOOKUP(L$2,kindergarten_raw!$B$1:$D$13,3,FALSE)/IF(SUM(MMULT(matrix_intersection!$B4:$M4,kindergarten_raw!$D$2:$D$13)) = 0, 1, SUM(MMULT(matrix_intersection!$B4:$M4,kindergarten_raw!$D$2:$D$13)))</f>
        <v>0</v>
      </c>
      <c r="M4" s="8">
        <f t="array" ref="M4">living_houses_raw!$D3*matrix_intersection!M4*VLOOKUP(M$2,kindergarten_raw!$B$1:$D$13,3,FALSE)/IF(SUM(MMULT(matrix_intersection!$B4:$M4,kindergarten_raw!$D$2:$D$13)) = 0, 1, SUM(MMULT(matrix_intersection!$B4:$M4,kindergarten_raw!$D$2:$D$13)))</f>
        <v>551</v>
      </c>
      <c r="P4" s="9"/>
      <c r="U4" s="7"/>
      <c r="V4" s="7"/>
    </row>
    <row r="5">
      <c r="A5" s="1">
        <f>living_houses_raw!B4</f>
        <v>2</v>
      </c>
      <c r="B5" s="8">
        <f t="array" ref="B5">living_houses_raw!$D4*matrix_intersection!B5*VLOOKUP(B$2,kindergarten_raw!$B$1:$D$13,3,FALSE)/IF(SUM(MMULT(matrix_intersection!$B5:$M5,kindergarten_raw!$D$2:$D$13)) = 0, 1, SUM(MMULT(matrix_intersection!$B5:$M5,kindergarten_raw!$D$2:$D$13)))</f>
        <v>0</v>
      </c>
      <c r="C5" s="8">
        <f t="array" ref="C5">living_houses_raw!$D4*matrix_intersection!C5*VLOOKUP(C$2,kindergarten_raw!$B$1:$D$13,3,FALSE)/IF(SUM(MMULT(matrix_intersection!$B5:$M5,kindergarten_raw!$D$2:$D$13)) = 0, 1, SUM(MMULT(matrix_intersection!$B5:$M5,kindergarten_raw!$D$2:$D$13)))</f>
        <v>0</v>
      </c>
      <c r="D5" s="8">
        <f t="array" ref="D5">living_houses_raw!$D4*matrix_intersection!D5*VLOOKUP(D$2,kindergarten_raw!$B$1:$D$13,3,FALSE)/IF(SUM(MMULT(matrix_intersection!$B5:$M5,kindergarten_raw!$D$2:$D$13)) = 0, 1, SUM(MMULT(matrix_intersection!$B5:$M5,kindergarten_raw!$D$2:$D$13)))</f>
        <v>0</v>
      </c>
      <c r="E5" s="8">
        <f t="array" ref="E5">living_houses_raw!$D4*matrix_intersection!E5*VLOOKUP(E$2,kindergarten_raw!$B$1:$D$13,3,FALSE)/IF(SUM(MMULT(matrix_intersection!$B5:$M5,kindergarten_raw!$D$2:$D$13)) = 0, 1, SUM(MMULT(matrix_intersection!$B5:$M5,kindergarten_raw!$D$2:$D$13)))</f>
        <v>0</v>
      </c>
      <c r="F5" s="8">
        <f t="array" ref="F5">living_houses_raw!$D4*matrix_intersection!F5*VLOOKUP(F$2,kindergarten_raw!$B$1:$D$13,3,FALSE)/IF(SUM(MMULT(matrix_intersection!$B5:$M5,kindergarten_raw!$D$2:$D$13)) = 0, 1, SUM(MMULT(matrix_intersection!$B5:$M5,kindergarten_raw!$D$2:$D$13)))</f>
        <v>0</v>
      </c>
      <c r="G5" s="8">
        <f t="array" ref="G5">living_houses_raw!$D4*matrix_intersection!G5*VLOOKUP(G$2,kindergarten_raw!$B$1:$D$13,3,FALSE)/IF(SUM(MMULT(matrix_intersection!$B5:$M5,kindergarten_raw!$D$2:$D$13)) = 0, 1, SUM(MMULT(matrix_intersection!$B5:$M5,kindergarten_raw!$D$2:$D$13)))</f>
        <v>0</v>
      </c>
      <c r="H5" s="8">
        <f t="array" ref="H5">living_houses_raw!$D4*matrix_intersection!H5*VLOOKUP(H$2,kindergarten_raw!$B$1:$D$13,3,FALSE)/IF(SUM(MMULT(matrix_intersection!$B5:$M5,kindergarten_raw!$D$2:$D$13)) = 0, 1, SUM(MMULT(matrix_intersection!$B5:$M5,kindergarten_raw!$D$2:$D$13)))</f>
        <v>0</v>
      </c>
      <c r="I5" s="8">
        <f t="array" ref="I5">living_houses_raw!$D4*matrix_intersection!I5*VLOOKUP(I$2,kindergarten_raw!$B$1:$D$13,3,FALSE)/IF(SUM(MMULT(matrix_intersection!$B5:$M5,kindergarten_raw!$D$2:$D$13)) = 0, 1, SUM(MMULT(matrix_intersection!$B5:$M5,kindergarten_raw!$D$2:$D$13)))</f>
        <v>0</v>
      </c>
      <c r="J5" s="8">
        <f t="array" ref="J5">living_houses_raw!$D4*matrix_intersection!J5*VLOOKUP(J$2,kindergarten_raw!$B$1:$D$13,3,FALSE)/IF(SUM(MMULT(matrix_intersection!$B5:$M5,kindergarten_raw!$D$2:$D$13)) = 0, 1, SUM(MMULT(matrix_intersection!$B5:$M5,kindergarten_raw!$D$2:$D$13)))</f>
        <v>0</v>
      </c>
      <c r="K5" s="8">
        <f t="array" ref="K5">living_houses_raw!$D4*matrix_intersection!K5*VLOOKUP(K$2,kindergarten_raw!$B$1:$D$13,3,FALSE)/IF(SUM(MMULT(matrix_intersection!$B5:$M5,kindergarten_raw!$D$2:$D$13)) = 0, 1, SUM(MMULT(matrix_intersection!$B5:$M5,kindergarten_raw!$D$2:$D$13)))</f>
        <v>0</v>
      </c>
      <c r="L5" s="10">
        <f t="array" ref="L5">living_houses_raw!$D4*matrix_intersection!L5*VLOOKUP(L$2,kindergarten_raw!$B$1:$D$13,3,FALSE)/IF(SUM(MMULT(matrix_intersection!$B5:$M5,kindergarten_raw!$D$2:$D$13)) = 0, 1, SUM(MMULT(matrix_intersection!$B5:$M5,kindergarten_raw!$D$2:$D$13)))</f>
        <v>279.4201474</v>
      </c>
      <c r="M5" s="8">
        <f t="array" ref="M5">living_houses_raw!$D4*matrix_intersection!M5*VLOOKUP(M$2,kindergarten_raw!$B$1:$D$13,3,FALSE)/IF(SUM(MMULT(matrix_intersection!$B5:$M5,kindergarten_raw!$D$2:$D$13)) = 0, 1, SUM(MMULT(matrix_intersection!$B5:$M5,kindergarten_raw!$D$2:$D$13)))</f>
        <v>188.5798526</v>
      </c>
      <c r="P5" s="9"/>
      <c r="U5" s="7"/>
      <c r="V5" s="7"/>
    </row>
    <row r="6">
      <c r="A6" s="1">
        <f>living_houses_raw!B5</f>
        <v>3</v>
      </c>
      <c r="B6" s="8">
        <f t="array" ref="B6">living_houses_raw!$D5*matrix_intersection!B6*VLOOKUP(B$2,kindergarten_raw!$B$1:$D$13,3,FALSE)/IF(SUM(MMULT(matrix_intersection!$B6:$M6,kindergarten_raw!$D$2:$D$13)) = 0, 1, SUM(MMULT(matrix_intersection!$B6:$M6,kindergarten_raw!$D$2:$D$13)))</f>
        <v>0</v>
      </c>
      <c r="C6" s="8">
        <f t="array" ref="C6">living_houses_raw!$D5*matrix_intersection!C6*VLOOKUP(C$2,kindergarten_raw!$B$1:$D$13,3,FALSE)/IF(SUM(MMULT(matrix_intersection!$B6:$M6,kindergarten_raw!$D$2:$D$13)) = 0, 1, SUM(MMULT(matrix_intersection!$B6:$M6,kindergarten_raw!$D$2:$D$13)))</f>
        <v>0</v>
      </c>
      <c r="D6" s="8">
        <f t="array" ref="D6">living_houses_raw!$D5*matrix_intersection!D6*VLOOKUP(D$2,kindergarten_raw!$B$1:$D$13,3,FALSE)/IF(SUM(MMULT(matrix_intersection!$B6:$M6,kindergarten_raw!$D$2:$D$13)) = 0, 1, SUM(MMULT(matrix_intersection!$B6:$M6,kindergarten_raw!$D$2:$D$13)))</f>
        <v>0</v>
      </c>
      <c r="E6" s="8">
        <f t="array" ref="E6">living_houses_raw!$D5*matrix_intersection!E6*VLOOKUP(E$2,kindergarten_raw!$B$1:$D$13,3,FALSE)/IF(SUM(MMULT(matrix_intersection!$B6:$M6,kindergarten_raw!$D$2:$D$13)) = 0, 1, SUM(MMULT(matrix_intersection!$B6:$M6,kindergarten_raw!$D$2:$D$13)))</f>
        <v>0</v>
      </c>
      <c r="F6" s="8">
        <f t="array" ref="F6">living_houses_raw!$D5*matrix_intersection!F6*VLOOKUP(F$2,kindergarten_raw!$B$1:$D$13,3,FALSE)/IF(SUM(MMULT(matrix_intersection!$B6:$M6,kindergarten_raw!$D$2:$D$13)) = 0, 1, SUM(MMULT(matrix_intersection!$B6:$M6,kindergarten_raw!$D$2:$D$13)))</f>
        <v>0</v>
      </c>
      <c r="G6" s="8">
        <f t="array" ref="G6">living_houses_raw!$D5*matrix_intersection!G6*VLOOKUP(G$2,kindergarten_raw!$B$1:$D$13,3,FALSE)/IF(SUM(MMULT(matrix_intersection!$B6:$M6,kindergarten_raw!$D$2:$D$13)) = 0, 1, SUM(MMULT(matrix_intersection!$B6:$M6,kindergarten_raw!$D$2:$D$13)))</f>
        <v>0</v>
      </c>
      <c r="H6" s="8">
        <f t="array" ref="H6">living_houses_raw!$D5*matrix_intersection!H6*VLOOKUP(H$2,kindergarten_raw!$B$1:$D$13,3,FALSE)/IF(SUM(MMULT(matrix_intersection!$B6:$M6,kindergarten_raw!$D$2:$D$13)) = 0, 1, SUM(MMULT(matrix_intersection!$B6:$M6,kindergarten_raw!$D$2:$D$13)))</f>
        <v>0</v>
      </c>
      <c r="I6" s="8">
        <f t="array" ref="I6">living_houses_raw!$D5*matrix_intersection!I6*VLOOKUP(I$2,kindergarten_raw!$B$1:$D$13,3,FALSE)/IF(SUM(MMULT(matrix_intersection!$B6:$M6,kindergarten_raw!$D$2:$D$13)) = 0, 1, SUM(MMULT(matrix_intersection!$B6:$M6,kindergarten_raw!$D$2:$D$13)))</f>
        <v>0</v>
      </c>
      <c r="J6" s="8">
        <f t="array" ref="J6">living_houses_raw!$D5*matrix_intersection!J6*VLOOKUP(J$2,kindergarten_raw!$B$1:$D$13,3,FALSE)/IF(SUM(MMULT(matrix_intersection!$B6:$M6,kindergarten_raw!$D$2:$D$13)) = 0, 1, SUM(MMULT(matrix_intersection!$B6:$M6,kindergarten_raw!$D$2:$D$13)))</f>
        <v>0</v>
      </c>
      <c r="K6" s="8">
        <f t="array" ref="K6">living_houses_raw!$D5*matrix_intersection!K6*VLOOKUP(K$2,kindergarten_raw!$B$1:$D$13,3,FALSE)/IF(SUM(MMULT(matrix_intersection!$B6:$M6,kindergarten_raw!$D$2:$D$13)) = 0, 1, SUM(MMULT(matrix_intersection!$B6:$M6,kindergarten_raw!$D$2:$D$13)))</f>
        <v>0</v>
      </c>
      <c r="L6" s="8">
        <f t="array" ref="L6">living_houses_raw!$D5*matrix_intersection!L6*VLOOKUP(L$2,kindergarten_raw!$B$1:$D$13,3,FALSE)/IF(SUM(MMULT(matrix_intersection!$B6:$M6,kindergarten_raw!$D$2:$D$13)) = 0, 1, SUM(MMULT(matrix_intersection!$B6:$M6,kindergarten_raw!$D$2:$D$13)))</f>
        <v>222.7002457</v>
      </c>
      <c r="M6" s="8">
        <f t="array" ref="M6">living_houses_raw!$D5*matrix_intersection!M6*VLOOKUP(M$2,kindergarten_raw!$B$1:$D$13,3,FALSE)/IF(SUM(MMULT(matrix_intersection!$B6:$M6,kindergarten_raw!$D$2:$D$13)) = 0, 1, SUM(MMULT(matrix_intersection!$B6:$M6,kindergarten_raw!$D$2:$D$13)))</f>
        <v>150.2997543</v>
      </c>
      <c r="P6" s="9"/>
    </row>
    <row r="7">
      <c r="A7" s="1">
        <f>living_houses_raw!B6</f>
        <v>4</v>
      </c>
      <c r="B7" s="8">
        <f t="array" ref="B7">living_houses_raw!$D6*matrix_intersection!B7*VLOOKUP(B$2,kindergarten_raw!$B$1:$D$13,3,FALSE)/IF(SUM(MMULT(matrix_intersection!$B7:$M7,kindergarten_raw!$D$2:$D$13)) = 0, 1, SUM(MMULT(matrix_intersection!$B7:$M7,kindergarten_raw!$D$2:$D$13)))</f>
        <v>0</v>
      </c>
      <c r="C7" s="8">
        <f t="array" ref="C7">living_houses_raw!$D6*matrix_intersection!C7*VLOOKUP(C$2,kindergarten_raw!$B$1:$D$13,3,FALSE)/IF(SUM(MMULT(matrix_intersection!$B7:$M7,kindergarten_raw!$D$2:$D$13)) = 0, 1, SUM(MMULT(matrix_intersection!$B7:$M7,kindergarten_raw!$D$2:$D$13)))</f>
        <v>0</v>
      </c>
      <c r="D7" s="8">
        <f t="array" ref="D7">living_houses_raw!$D6*matrix_intersection!D7*VLOOKUP(D$2,kindergarten_raw!$B$1:$D$13,3,FALSE)/IF(SUM(MMULT(matrix_intersection!$B7:$M7,kindergarten_raw!$D$2:$D$13)) = 0, 1, SUM(MMULT(matrix_intersection!$B7:$M7,kindergarten_raw!$D$2:$D$13)))</f>
        <v>0</v>
      </c>
      <c r="E7" s="8">
        <f t="array" ref="E7">living_houses_raw!$D6*matrix_intersection!E7*VLOOKUP(E$2,kindergarten_raw!$B$1:$D$13,3,FALSE)/IF(SUM(MMULT(matrix_intersection!$B7:$M7,kindergarten_raw!$D$2:$D$13)) = 0, 1, SUM(MMULT(matrix_intersection!$B7:$M7,kindergarten_raw!$D$2:$D$13)))</f>
        <v>0</v>
      </c>
      <c r="F7" s="8">
        <f t="array" ref="F7">living_houses_raw!$D6*matrix_intersection!F7*VLOOKUP(F$2,kindergarten_raw!$B$1:$D$13,3,FALSE)/IF(SUM(MMULT(matrix_intersection!$B7:$M7,kindergarten_raw!$D$2:$D$13)) = 0, 1, SUM(MMULT(matrix_intersection!$B7:$M7,kindergarten_raw!$D$2:$D$13)))</f>
        <v>0</v>
      </c>
      <c r="G7" s="8">
        <f t="array" ref="G7">living_houses_raw!$D6*matrix_intersection!G7*VLOOKUP(G$2,kindergarten_raw!$B$1:$D$13,3,FALSE)/IF(SUM(MMULT(matrix_intersection!$B7:$M7,kindergarten_raw!$D$2:$D$13)) = 0, 1, SUM(MMULT(matrix_intersection!$B7:$M7,kindergarten_raw!$D$2:$D$13)))</f>
        <v>0</v>
      </c>
      <c r="H7" s="8">
        <f t="array" ref="H7">living_houses_raw!$D6*matrix_intersection!H7*VLOOKUP(H$2,kindergarten_raw!$B$1:$D$13,3,FALSE)/IF(SUM(MMULT(matrix_intersection!$B7:$M7,kindergarten_raw!$D$2:$D$13)) = 0, 1, SUM(MMULT(matrix_intersection!$B7:$M7,kindergarten_raw!$D$2:$D$13)))</f>
        <v>0</v>
      </c>
      <c r="I7" s="8">
        <f t="array" ref="I7">living_houses_raw!$D6*matrix_intersection!I7*VLOOKUP(I$2,kindergarten_raw!$B$1:$D$13,3,FALSE)/IF(SUM(MMULT(matrix_intersection!$B7:$M7,kindergarten_raw!$D$2:$D$13)) = 0, 1, SUM(MMULT(matrix_intersection!$B7:$M7,kindergarten_raw!$D$2:$D$13)))</f>
        <v>0</v>
      </c>
      <c r="J7" s="8">
        <f t="array" ref="J7">living_houses_raw!$D6*matrix_intersection!J7*VLOOKUP(J$2,kindergarten_raw!$B$1:$D$13,3,FALSE)/IF(SUM(MMULT(matrix_intersection!$B7:$M7,kindergarten_raw!$D$2:$D$13)) = 0, 1, SUM(MMULT(matrix_intersection!$B7:$M7,kindergarten_raw!$D$2:$D$13)))</f>
        <v>0</v>
      </c>
      <c r="K7" s="8">
        <f t="array" ref="K7">living_houses_raw!$D6*matrix_intersection!K7*VLOOKUP(K$2,kindergarten_raw!$B$1:$D$13,3,FALSE)/IF(SUM(MMULT(matrix_intersection!$B7:$M7,kindergarten_raw!$D$2:$D$13)) = 0, 1, SUM(MMULT(matrix_intersection!$B7:$M7,kindergarten_raw!$D$2:$D$13)))</f>
        <v>0</v>
      </c>
      <c r="L7" s="8">
        <f t="array" ref="L7">living_houses_raw!$D6*matrix_intersection!L7*VLOOKUP(L$2,kindergarten_raw!$B$1:$D$13,3,FALSE)/IF(SUM(MMULT(matrix_intersection!$B7:$M7,kindergarten_raw!$D$2:$D$13)) = 0, 1, SUM(MMULT(matrix_intersection!$B7:$M7,kindergarten_raw!$D$2:$D$13)))</f>
        <v>223.2972973</v>
      </c>
      <c r="M7" s="8">
        <f t="array" ref="M7">living_houses_raw!$D6*matrix_intersection!M7*VLOOKUP(M$2,kindergarten_raw!$B$1:$D$13,3,FALSE)/IF(SUM(MMULT(matrix_intersection!$B7:$M7,kindergarten_raw!$D$2:$D$13)) = 0, 1, SUM(MMULT(matrix_intersection!$B7:$M7,kindergarten_raw!$D$2:$D$13)))</f>
        <v>150.7027027</v>
      </c>
      <c r="P7" s="9"/>
    </row>
    <row r="8">
      <c r="A8" s="1">
        <f>living_houses_raw!B7</f>
        <v>5</v>
      </c>
      <c r="B8" s="8">
        <f t="array" ref="B8">living_houses_raw!$D7*matrix_intersection!B8*VLOOKUP(B$2,kindergarten_raw!$B$1:$D$13,3,FALSE)/IF(SUM(MMULT(matrix_intersection!$B8:$M8,kindergarten_raw!$D$2:$D$13)) = 0, 1, SUM(MMULT(matrix_intersection!$B8:$M8,kindergarten_raw!$D$2:$D$13)))</f>
        <v>0</v>
      </c>
      <c r="C8" s="8">
        <f t="array" ref="C8">living_houses_raw!$D7*matrix_intersection!C8*VLOOKUP(C$2,kindergarten_raw!$B$1:$D$13,3,FALSE)/IF(SUM(MMULT(matrix_intersection!$B8:$M8,kindergarten_raw!$D$2:$D$13)) = 0, 1, SUM(MMULT(matrix_intersection!$B8:$M8,kindergarten_raw!$D$2:$D$13)))</f>
        <v>0</v>
      </c>
      <c r="D8" s="8">
        <f t="array" ref="D8">living_houses_raw!$D7*matrix_intersection!D8*VLOOKUP(D$2,kindergarten_raw!$B$1:$D$13,3,FALSE)/IF(SUM(MMULT(matrix_intersection!$B8:$M8,kindergarten_raw!$D$2:$D$13)) = 0, 1, SUM(MMULT(matrix_intersection!$B8:$M8,kindergarten_raw!$D$2:$D$13)))</f>
        <v>0</v>
      </c>
      <c r="E8" s="8">
        <f t="array" ref="E8">living_houses_raw!$D7*matrix_intersection!E8*VLOOKUP(E$2,kindergarten_raw!$B$1:$D$13,3,FALSE)/IF(SUM(MMULT(matrix_intersection!$B8:$M8,kindergarten_raw!$D$2:$D$13)) = 0, 1, SUM(MMULT(matrix_intersection!$B8:$M8,kindergarten_raw!$D$2:$D$13)))</f>
        <v>0</v>
      </c>
      <c r="F8" s="8">
        <f t="array" ref="F8">living_houses_raw!$D7*matrix_intersection!F8*VLOOKUP(F$2,kindergarten_raw!$B$1:$D$13,3,FALSE)/IF(SUM(MMULT(matrix_intersection!$B8:$M8,kindergarten_raw!$D$2:$D$13)) = 0, 1, SUM(MMULT(matrix_intersection!$B8:$M8,kindergarten_raw!$D$2:$D$13)))</f>
        <v>0</v>
      </c>
      <c r="G8" s="8">
        <f t="array" ref="G8">living_houses_raw!$D7*matrix_intersection!G8*VLOOKUP(G$2,kindergarten_raw!$B$1:$D$13,3,FALSE)/IF(SUM(MMULT(matrix_intersection!$B8:$M8,kindergarten_raw!$D$2:$D$13)) = 0, 1, SUM(MMULT(matrix_intersection!$B8:$M8,kindergarten_raw!$D$2:$D$13)))</f>
        <v>0</v>
      </c>
      <c r="H8" s="8">
        <f t="array" ref="H8">living_houses_raw!$D7*matrix_intersection!H8*VLOOKUP(H$2,kindergarten_raw!$B$1:$D$13,3,FALSE)/IF(SUM(MMULT(matrix_intersection!$B8:$M8,kindergarten_raw!$D$2:$D$13)) = 0, 1, SUM(MMULT(matrix_intersection!$B8:$M8,kindergarten_raw!$D$2:$D$13)))</f>
        <v>0</v>
      </c>
      <c r="I8" s="8">
        <f t="array" ref="I8">living_houses_raw!$D7*matrix_intersection!I8*VLOOKUP(I$2,kindergarten_raw!$B$1:$D$13,3,FALSE)/IF(SUM(MMULT(matrix_intersection!$B8:$M8,kindergarten_raw!$D$2:$D$13)) = 0, 1, SUM(MMULT(matrix_intersection!$B8:$M8,kindergarten_raw!$D$2:$D$13)))</f>
        <v>0</v>
      </c>
      <c r="J8" s="8">
        <f t="array" ref="J8">living_houses_raw!$D7*matrix_intersection!J8*VLOOKUP(J$2,kindergarten_raw!$B$1:$D$13,3,FALSE)/IF(SUM(MMULT(matrix_intersection!$B8:$M8,kindergarten_raw!$D$2:$D$13)) = 0, 1, SUM(MMULT(matrix_intersection!$B8:$M8,kindergarten_raw!$D$2:$D$13)))</f>
        <v>0</v>
      </c>
      <c r="K8" s="8">
        <f t="array" ref="K8">living_houses_raw!$D7*matrix_intersection!K8*VLOOKUP(K$2,kindergarten_raw!$B$1:$D$13,3,FALSE)/IF(SUM(MMULT(matrix_intersection!$B8:$M8,kindergarten_raw!$D$2:$D$13)) = 0, 1, SUM(MMULT(matrix_intersection!$B8:$M8,kindergarten_raw!$D$2:$D$13)))</f>
        <v>0</v>
      </c>
      <c r="L8" s="8">
        <f t="array" ref="L8">living_houses_raw!$D7*matrix_intersection!L8*VLOOKUP(L$2,kindergarten_raw!$B$1:$D$13,3,FALSE)/IF(SUM(MMULT(matrix_intersection!$B8:$M8,kindergarten_raw!$D$2:$D$13)) = 0, 1, SUM(MMULT(matrix_intersection!$B8:$M8,kindergarten_raw!$D$2:$D$13)))</f>
        <v>380.9189189</v>
      </c>
      <c r="M8" s="8">
        <f t="array" ref="M8">living_houses_raw!$D7*matrix_intersection!M8*VLOOKUP(M$2,kindergarten_raw!$B$1:$D$13,3,FALSE)/IF(SUM(MMULT(matrix_intersection!$B8:$M8,kindergarten_raw!$D$2:$D$13)) = 0, 1, SUM(MMULT(matrix_intersection!$B8:$M8,kindergarten_raw!$D$2:$D$13)))</f>
        <v>257.0810811</v>
      </c>
      <c r="P8" s="9"/>
    </row>
    <row r="9">
      <c r="A9" s="1">
        <f>living_houses_raw!B8</f>
        <v>6</v>
      </c>
      <c r="B9" s="8">
        <f t="array" ref="B9">living_houses_raw!$D8*matrix_intersection!B9*VLOOKUP(B$2,kindergarten_raw!$B$1:$D$13,3,FALSE)/IF(SUM(MMULT(matrix_intersection!$B9:$M9,kindergarten_raw!$D$2:$D$13)) = 0, 1, SUM(MMULT(matrix_intersection!$B9:$M9,kindergarten_raw!$D$2:$D$13)))</f>
        <v>0</v>
      </c>
      <c r="C9" s="8">
        <f t="array" ref="C9">living_houses_raw!$D8*matrix_intersection!C9*VLOOKUP(C$2,kindergarten_raw!$B$1:$D$13,3,FALSE)/IF(SUM(MMULT(matrix_intersection!$B9:$M9,kindergarten_raw!$D$2:$D$13)) = 0, 1, SUM(MMULT(matrix_intersection!$B9:$M9,kindergarten_raw!$D$2:$D$13)))</f>
        <v>0</v>
      </c>
      <c r="D9" s="8">
        <f t="array" ref="D9">living_houses_raw!$D8*matrix_intersection!D9*VLOOKUP(D$2,kindergarten_raw!$B$1:$D$13,3,FALSE)/IF(SUM(MMULT(matrix_intersection!$B9:$M9,kindergarten_raw!$D$2:$D$13)) = 0, 1, SUM(MMULT(matrix_intersection!$B9:$M9,kindergarten_raw!$D$2:$D$13)))</f>
        <v>0</v>
      </c>
      <c r="E9" s="8">
        <f t="array" ref="E9">living_houses_raw!$D8*matrix_intersection!E9*VLOOKUP(E$2,kindergarten_raw!$B$1:$D$13,3,FALSE)/IF(SUM(MMULT(matrix_intersection!$B9:$M9,kindergarten_raw!$D$2:$D$13)) = 0, 1, SUM(MMULT(matrix_intersection!$B9:$M9,kindergarten_raw!$D$2:$D$13)))</f>
        <v>0</v>
      </c>
      <c r="F9" s="8">
        <f t="array" ref="F9">living_houses_raw!$D8*matrix_intersection!F9*VLOOKUP(F$2,kindergarten_raw!$B$1:$D$13,3,FALSE)/IF(SUM(MMULT(matrix_intersection!$B9:$M9,kindergarten_raw!$D$2:$D$13)) = 0, 1, SUM(MMULT(matrix_intersection!$B9:$M9,kindergarten_raw!$D$2:$D$13)))</f>
        <v>0</v>
      </c>
      <c r="G9" s="8">
        <f t="array" ref="G9">living_houses_raw!$D8*matrix_intersection!G9*VLOOKUP(G$2,kindergarten_raw!$B$1:$D$13,3,FALSE)/IF(SUM(MMULT(matrix_intersection!$B9:$M9,kindergarten_raw!$D$2:$D$13)) = 0, 1, SUM(MMULT(matrix_intersection!$B9:$M9,kindergarten_raw!$D$2:$D$13)))</f>
        <v>0</v>
      </c>
      <c r="H9" s="8">
        <f t="array" ref="H9">living_houses_raw!$D8*matrix_intersection!H9*VLOOKUP(H$2,kindergarten_raw!$B$1:$D$13,3,FALSE)/IF(SUM(MMULT(matrix_intersection!$B9:$M9,kindergarten_raw!$D$2:$D$13)) = 0, 1, SUM(MMULT(matrix_intersection!$B9:$M9,kindergarten_raw!$D$2:$D$13)))</f>
        <v>0</v>
      </c>
      <c r="I9" s="8">
        <f t="array" ref="I9">living_houses_raw!$D8*matrix_intersection!I9*VLOOKUP(I$2,kindergarten_raw!$B$1:$D$13,3,FALSE)/IF(SUM(MMULT(matrix_intersection!$B9:$M9,kindergarten_raw!$D$2:$D$13)) = 0, 1, SUM(MMULT(matrix_intersection!$B9:$M9,kindergarten_raw!$D$2:$D$13)))</f>
        <v>0</v>
      </c>
      <c r="J9" s="8">
        <f t="array" ref="J9">living_houses_raw!$D8*matrix_intersection!J9*VLOOKUP(J$2,kindergarten_raw!$B$1:$D$13,3,FALSE)/IF(SUM(MMULT(matrix_intersection!$B9:$M9,kindergarten_raw!$D$2:$D$13)) = 0, 1, SUM(MMULT(matrix_intersection!$B9:$M9,kindergarten_raw!$D$2:$D$13)))</f>
        <v>0</v>
      </c>
      <c r="K9" s="8">
        <f t="array" ref="K9">living_houses_raw!$D8*matrix_intersection!K9*VLOOKUP(K$2,kindergarten_raw!$B$1:$D$13,3,FALSE)/IF(SUM(MMULT(matrix_intersection!$B9:$M9,kindergarten_raw!$D$2:$D$13)) = 0, 1, SUM(MMULT(matrix_intersection!$B9:$M9,kindergarten_raw!$D$2:$D$13)))</f>
        <v>0</v>
      </c>
      <c r="L9" s="8">
        <f t="array" ref="L9">living_houses_raw!$D8*matrix_intersection!L9*VLOOKUP(L$2,kindergarten_raw!$B$1:$D$13,3,FALSE)/IF(SUM(MMULT(matrix_intersection!$B9:$M9,kindergarten_raw!$D$2:$D$13)) = 0, 1, SUM(MMULT(matrix_intersection!$B9:$M9,kindergarten_raw!$D$2:$D$13)))</f>
        <v>277.031941</v>
      </c>
      <c r="M9" s="8">
        <f t="array" ref="M9">living_houses_raw!$D8*matrix_intersection!M9*VLOOKUP(M$2,kindergarten_raw!$B$1:$D$13,3,FALSE)/IF(SUM(MMULT(matrix_intersection!$B9:$M9,kindergarten_raw!$D$2:$D$13)) = 0, 1, SUM(MMULT(matrix_intersection!$B9:$M9,kindergarten_raw!$D$2:$D$13)))</f>
        <v>186.968059</v>
      </c>
      <c r="P9" s="9"/>
    </row>
    <row r="10">
      <c r="A10" s="1">
        <f>living_houses_raw!B9</f>
        <v>7</v>
      </c>
      <c r="B10" s="8">
        <f t="array" ref="B10">living_houses_raw!$D9*matrix_intersection!B10*VLOOKUP(B$2,kindergarten_raw!$B$1:$D$13,3,FALSE)/IF(SUM(MMULT(matrix_intersection!$B10:$M10,kindergarten_raw!$D$2:$D$13)) = 0, 1, SUM(MMULT(matrix_intersection!$B10:$M10,kindergarten_raw!$D$2:$D$13)))</f>
        <v>0</v>
      </c>
      <c r="C10" s="8">
        <f t="array" ref="C10">living_houses_raw!$D9*matrix_intersection!C10*VLOOKUP(C$2,kindergarten_raw!$B$1:$D$13,3,FALSE)/IF(SUM(MMULT(matrix_intersection!$B10:$M10,kindergarten_raw!$D$2:$D$13)) = 0, 1, SUM(MMULT(matrix_intersection!$B10:$M10,kindergarten_raw!$D$2:$D$13)))</f>
        <v>0</v>
      </c>
      <c r="D10" s="8">
        <f t="array" ref="D10">living_houses_raw!$D9*matrix_intersection!D10*VLOOKUP(D$2,kindergarten_raw!$B$1:$D$13,3,FALSE)/IF(SUM(MMULT(matrix_intersection!$B10:$M10,kindergarten_raw!$D$2:$D$13)) = 0, 1, SUM(MMULT(matrix_intersection!$B10:$M10,kindergarten_raw!$D$2:$D$13)))</f>
        <v>0</v>
      </c>
      <c r="E10" s="8">
        <f t="array" ref="E10">living_houses_raw!$D9*matrix_intersection!E10*VLOOKUP(E$2,kindergarten_raw!$B$1:$D$13,3,FALSE)/IF(SUM(MMULT(matrix_intersection!$B10:$M10,kindergarten_raw!$D$2:$D$13)) = 0, 1, SUM(MMULT(matrix_intersection!$B10:$M10,kindergarten_raw!$D$2:$D$13)))</f>
        <v>0</v>
      </c>
      <c r="F10" s="8">
        <f t="array" ref="F10">living_houses_raw!$D9*matrix_intersection!F10*VLOOKUP(F$2,kindergarten_raw!$B$1:$D$13,3,FALSE)/IF(SUM(MMULT(matrix_intersection!$B10:$M10,kindergarten_raw!$D$2:$D$13)) = 0, 1, SUM(MMULT(matrix_intersection!$B10:$M10,kindergarten_raw!$D$2:$D$13)))</f>
        <v>0</v>
      </c>
      <c r="G10" s="8">
        <f t="array" ref="G10">living_houses_raw!$D9*matrix_intersection!G10*VLOOKUP(G$2,kindergarten_raw!$B$1:$D$13,3,FALSE)/IF(SUM(MMULT(matrix_intersection!$B10:$M10,kindergarten_raw!$D$2:$D$13)) = 0, 1, SUM(MMULT(matrix_intersection!$B10:$M10,kindergarten_raw!$D$2:$D$13)))</f>
        <v>0</v>
      </c>
      <c r="H10" s="8">
        <f t="array" ref="H10">living_houses_raw!$D9*matrix_intersection!H10*VLOOKUP(H$2,kindergarten_raw!$B$1:$D$13,3,FALSE)/IF(SUM(MMULT(matrix_intersection!$B10:$M10,kindergarten_raw!$D$2:$D$13)) = 0, 1, SUM(MMULT(matrix_intersection!$B10:$M10,kindergarten_raw!$D$2:$D$13)))</f>
        <v>0</v>
      </c>
      <c r="I10" s="8">
        <f t="array" ref="I10">living_houses_raw!$D9*matrix_intersection!I10*VLOOKUP(I$2,kindergarten_raw!$B$1:$D$13,3,FALSE)/IF(SUM(MMULT(matrix_intersection!$B10:$M10,kindergarten_raw!$D$2:$D$13)) = 0, 1, SUM(MMULT(matrix_intersection!$B10:$M10,kindergarten_raw!$D$2:$D$13)))</f>
        <v>0</v>
      </c>
      <c r="J10" s="8">
        <f t="array" ref="J10">living_houses_raw!$D9*matrix_intersection!J10*VLOOKUP(J$2,kindergarten_raw!$B$1:$D$13,3,FALSE)/IF(SUM(MMULT(matrix_intersection!$B10:$M10,kindergarten_raw!$D$2:$D$13)) = 0, 1, SUM(MMULT(matrix_intersection!$B10:$M10,kindergarten_raw!$D$2:$D$13)))</f>
        <v>0</v>
      </c>
      <c r="K10" s="8">
        <f t="array" ref="K10">living_houses_raw!$D9*matrix_intersection!K10*VLOOKUP(K$2,kindergarten_raw!$B$1:$D$13,3,FALSE)/IF(SUM(MMULT(matrix_intersection!$B10:$M10,kindergarten_raw!$D$2:$D$13)) = 0, 1, SUM(MMULT(matrix_intersection!$B10:$M10,kindergarten_raw!$D$2:$D$13)))</f>
        <v>101.6383308</v>
      </c>
      <c r="L10" s="8">
        <f t="array" ref="L10">living_houses_raw!$D9*matrix_intersection!L10*VLOOKUP(L$2,kindergarten_raw!$B$1:$D$13,3,FALSE)/IF(SUM(MMULT(matrix_intersection!$B10:$M10,kindergarten_raw!$D$2:$D$13)) = 0, 1, SUM(MMULT(matrix_intersection!$B10:$M10,kindergarten_raw!$D$2:$D$13)))</f>
        <v>102.9088099</v>
      </c>
      <c r="M10" s="8">
        <f t="array" ref="M10">living_houses_raw!$D9*matrix_intersection!M10*VLOOKUP(M$2,kindergarten_raw!$B$1:$D$13,3,FALSE)/IF(SUM(MMULT(matrix_intersection!$B10:$M10,kindergarten_raw!$D$2:$D$13)) = 0, 1, SUM(MMULT(matrix_intersection!$B10:$M10,kindergarten_raw!$D$2:$D$13)))</f>
        <v>69.45285935</v>
      </c>
      <c r="P10" s="9"/>
    </row>
    <row r="11">
      <c r="A11" s="1">
        <f>living_houses_raw!B10</f>
        <v>8</v>
      </c>
      <c r="B11" s="8">
        <f t="array" ref="B11">living_houses_raw!$D10*matrix_intersection!B11*VLOOKUP(B$2,kindergarten_raw!$B$1:$D$13,3,FALSE)/IF(SUM(MMULT(matrix_intersection!$B11:$M11,kindergarten_raw!$D$2:$D$13)) = 0, 1, SUM(MMULT(matrix_intersection!$B11:$M11,kindergarten_raw!$D$2:$D$13)))</f>
        <v>0</v>
      </c>
      <c r="C11" s="8">
        <f t="array" ref="C11">living_houses_raw!$D10*matrix_intersection!C11*VLOOKUP(C$2,kindergarten_raw!$B$1:$D$13,3,FALSE)/IF(SUM(MMULT(matrix_intersection!$B11:$M11,kindergarten_raw!$D$2:$D$13)) = 0, 1, SUM(MMULT(matrix_intersection!$B11:$M11,kindergarten_raw!$D$2:$D$13)))</f>
        <v>0</v>
      </c>
      <c r="D11" s="8">
        <f t="array" ref="D11">living_houses_raw!$D10*matrix_intersection!D11*VLOOKUP(D$2,kindergarten_raw!$B$1:$D$13,3,FALSE)/IF(SUM(MMULT(matrix_intersection!$B11:$M11,kindergarten_raw!$D$2:$D$13)) = 0, 1, SUM(MMULT(matrix_intersection!$B11:$M11,kindergarten_raw!$D$2:$D$13)))</f>
        <v>0</v>
      </c>
      <c r="E11" s="8">
        <f t="array" ref="E11">living_houses_raw!$D10*matrix_intersection!E11*VLOOKUP(E$2,kindergarten_raw!$B$1:$D$13,3,FALSE)/IF(SUM(MMULT(matrix_intersection!$B11:$M11,kindergarten_raw!$D$2:$D$13)) = 0, 1, SUM(MMULT(matrix_intersection!$B11:$M11,kindergarten_raw!$D$2:$D$13)))</f>
        <v>0</v>
      </c>
      <c r="F11" s="8">
        <f t="array" ref="F11">living_houses_raw!$D10*matrix_intersection!F11*VLOOKUP(F$2,kindergarten_raw!$B$1:$D$13,3,FALSE)/IF(SUM(MMULT(matrix_intersection!$B11:$M11,kindergarten_raw!$D$2:$D$13)) = 0, 1, SUM(MMULT(matrix_intersection!$B11:$M11,kindergarten_raw!$D$2:$D$13)))</f>
        <v>0</v>
      </c>
      <c r="G11" s="8">
        <f t="array" ref="G11">living_houses_raw!$D10*matrix_intersection!G11*VLOOKUP(G$2,kindergarten_raw!$B$1:$D$13,3,FALSE)/IF(SUM(MMULT(matrix_intersection!$B11:$M11,kindergarten_raw!$D$2:$D$13)) = 0, 1, SUM(MMULT(matrix_intersection!$B11:$M11,kindergarten_raw!$D$2:$D$13)))</f>
        <v>0</v>
      </c>
      <c r="H11" s="8">
        <f t="array" ref="H11">living_houses_raw!$D10*matrix_intersection!H11*VLOOKUP(H$2,kindergarten_raw!$B$1:$D$13,3,FALSE)/IF(SUM(MMULT(matrix_intersection!$B11:$M11,kindergarten_raw!$D$2:$D$13)) = 0, 1, SUM(MMULT(matrix_intersection!$B11:$M11,kindergarten_raw!$D$2:$D$13)))</f>
        <v>0</v>
      </c>
      <c r="I11" s="8">
        <f t="array" ref="I11">living_houses_raw!$D10*matrix_intersection!I11*VLOOKUP(I$2,kindergarten_raw!$B$1:$D$13,3,FALSE)/IF(SUM(MMULT(matrix_intersection!$B11:$M11,kindergarten_raw!$D$2:$D$13)) = 0, 1, SUM(MMULT(matrix_intersection!$B11:$M11,kindergarten_raw!$D$2:$D$13)))</f>
        <v>0</v>
      </c>
      <c r="J11" s="8">
        <f t="array" ref="J11">living_houses_raw!$D10*matrix_intersection!J11*VLOOKUP(J$2,kindergarten_raw!$B$1:$D$13,3,FALSE)/IF(SUM(MMULT(matrix_intersection!$B11:$M11,kindergarten_raw!$D$2:$D$13)) = 0, 1, SUM(MMULT(matrix_intersection!$B11:$M11,kindergarten_raw!$D$2:$D$13)))</f>
        <v>0</v>
      </c>
      <c r="K11" s="8">
        <f t="array" ref="K11">living_houses_raw!$D10*matrix_intersection!K11*VLOOKUP(K$2,kindergarten_raw!$B$1:$D$13,3,FALSE)/IF(SUM(MMULT(matrix_intersection!$B11:$M11,kindergarten_raw!$D$2:$D$13)) = 0, 1, SUM(MMULT(matrix_intersection!$B11:$M11,kindergarten_raw!$D$2:$D$13)))</f>
        <v>0</v>
      </c>
      <c r="L11" s="8">
        <f t="array" ref="L11">living_houses_raw!$D10*matrix_intersection!L11*VLOOKUP(L$2,kindergarten_raw!$B$1:$D$13,3,FALSE)/IF(SUM(MMULT(matrix_intersection!$B11:$M11,kindergarten_raw!$D$2:$D$13)) = 0, 1, SUM(MMULT(matrix_intersection!$B11:$M11,kindergarten_raw!$D$2:$D$13)))</f>
        <v>441</v>
      </c>
      <c r="M11" s="8">
        <f t="array" ref="M11">living_houses_raw!$D10*matrix_intersection!M11*VLOOKUP(M$2,kindergarten_raw!$B$1:$D$13,3,FALSE)/IF(SUM(MMULT(matrix_intersection!$B11:$M11,kindergarten_raw!$D$2:$D$13)) = 0, 1, SUM(MMULT(matrix_intersection!$B11:$M11,kindergarten_raw!$D$2:$D$13)))</f>
        <v>0</v>
      </c>
      <c r="P11" s="9"/>
    </row>
    <row r="12">
      <c r="A12" s="1">
        <f>living_houses_raw!B11</f>
        <v>9</v>
      </c>
      <c r="B12" s="8">
        <f t="array" ref="B12">living_houses_raw!$D11*matrix_intersection!B12*VLOOKUP(B$2,kindergarten_raw!$B$1:$D$13,3,FALSE)/IF(SUM(MMULT(matrix_intersection!$B12:$M12,kindergarten_raw!$D$2:$D$13)) = 0, 1, SUM(MMULT(matrix_intersection!$B12:$M12,kindergarten_raw!$D$2:$D$13)))</f>
        <v>0</v>
      </c>
      <c r="C12" s="8">
        <f t="array" ref="C12">living_houses_raw!$D11*matrix_intersection!C12*VLOOKUP(C$2,kindergarten_raw!$B$1:$D$13,3,FALSE)/IF(SUM(MMULT(matrix_intersection!$B12:$M12,kindergarten_raw!$D$2:$D$13)) = 0, 1, SUM(MMULT(matrix_intersection!$B12:$M12,kindergarten_raw!$D$2:$D$13)))</f>
        <v>0</v>
      </c>
      <c r="D12" s="8">
        <f t="array" ref="D12">living_houses_raw!$D11*matrix_intersection!D12*VLOOKUP(D$2,kindergarten_raw!$B$1:$D$13,3,FALSE)/IF(SUM(MMULT(matrix_intersection!$B12:$M12,kindergarten_raw!$D$2:$D$13)) = 0, 1, SUM(MMULT(matrix_intersection!$B12:$M12,kindergarten_raw!$D$2:$D$13)))</f>
        <v>0</v>
      </c>
      <c r="E12" s="8">
        <f t="array" ref="E12">living_houses_raw!$D11*matrix_intersection!E12*VLOOKUP(E$2,kindergarten_raw!$B$1:$D$13,3,FALSE)/IF(SUM(MMULT(matrix_intersection!$B12:$M12,kindergarten_raw!$D$2:$D$13)) = 0, 1, SUM(MMULT(matrix_intersection!$B12:$M12,kindergarten_raw!$D$2:$D$13)))</f>
        <v>0</v>
      </c>
      <c r="F12" s="8">
        <f t="array" ref="F12">living_houses_raw!$D11*matrix_intersection!F12*VLOOKUP(F$2,kindergarten_raw!$B$1:$D$13,3,FALSE)/IF(SUM(MMULT(matrix_intersection!$B12:$M12,kindergarten_raw!$D$2:$D$13)) = 0, 1, SUM(MMULT(matrix_intersection!$B12:$M12,kindergarten_raw!$D$2:$D$13)))</f>
        <v>233.957935</v>
      </c>
      <c r="G12" s="8">
        <f t="array" ref="G12">living_houses_raw!$D11*matrix_intersection!G12*VLOOKUP(G$2,kindergarten_raw!$B$1:$D$13,3,FALSE)/IF(SUM(MMULT(matrix_intersection!$B12:$M12,kindergarten_raw!$D$2:$D$13)) = 0, 1, SUM(MMULT(matrix_intersection!$B12:$M12,kindergarten_raw!$D$2:$D$13)))</f>
        <v>0</v>
      </c>
      <c r="H12" s="8">
        <f t="array" ref="H12">living_houses_raw!$D11*matrix_intersection!H12*VLOOKUP(H$2,kindergarten_raw!$B$1:$D$13,3,FALSE)/IF(SUM(MMULT(matrix_intersection!$B12:$M12,kindergarten_raw!$D$2:$D$13)) = 0, 1, SUM(MMULT(matrix_intersection!$B12:$M12,kindergarten_raw!$D$2:$D$13)))</f>
        <v>0</v>
      </c>
      <c r="I12" s="8">
        <f t="array" ref="I12">living_houses_raw!$D11*matrix_intersection!I12*VLOOKUP(I$2,kindergarten_raw!$B$1:$D$13,3,FALSE)/IF(SUM(MMULT(matrix_intersection!$B12:$M12,kindergarten_raw!$D$2:$D$13)) = 0, 1, SUM(MMULT(matrix_intersection!$B12:$M12,kindergarten_raw!$D$2:$D$13)))</f>
        <v>0</v>
      </c>
      <c r="J12" s="8">
        <f t="array" ref="J12">living_houses_raw!$D11*matrix_intersection!J12*VLOOKUP(J$2,kindergarten_raw!$B$1:$D$13,3,FALSE)/IF(SUM(MMULT(matrix_intersection!$B12:$M12,kindergarten_raw!$D$2:$D$13)) = 0, 1, SUM(MMULT(matrix_intersection!$B12:$M12,kindergarten_raw!$D$2:$D$13)))</f>
        <v>0</v>
      </c>
      <c r="K12" s="8">
        <f t="array" ref="K12">living_houses_raw!$D11*matrix_intersection!K12*VLOOKUP(K$2,kindergarten_raw!$B$1:$D$13,3,FALSE)/IF(SUM(MMULT(matrix_intersection!$B12:$M12,kindergarten_raw!$D$2:$D$13)) = 0, 1, SUM(MMULT(matrix_intersection!$B12:$M12,kindergarten_raw!$D$2:$D$13)))</f>
        <v>0</v>
      </c>
      <c r="L12" s="8">
        <f t="array" ref="L12">living_houses_raw!$D11*matrix_intersection!L12*VLOOKUP(L$2,kindergarten_raw!$B$1:$D$13,3,FALSE)/IF(SUM(MMULT(matrix_intersection!$B12:$M12,kindergarten_raw!$D$2:$D$13)) = 0, 1, SUM(MMULT(matrix_intersection!$B12:$M12,kindergarten_raw!$D$2:$D$13)))</f>
        <v>203.042065</v>
      </c>
      <c r="M12" s="8">
        <f t="array" ref="M12">living_houses_raw!$D11*matrix_intersection!M12*VLOOKUP(M$2,kindergarten_raw!$B$1:$D$13,3,FALSE)/IF(SUM(MMULT(matrix_intersection!$B12:$M12,kindergarten_raw!$D$2:$D$13)) = 0, 1, SUM(MMULT(matrix_intersection!$B12:$M12,kindergarten_raw!$D$2:$D$13)))</f>
        <v>0</v>
      </c>
      <c r="P12" s="9"/>
    </row>
    <row r="13">
      <c r="A13" s="1">
        <f>living_houses_raw!B12</f>
        <v>10</v>
      </c>
      <c r="B13" s="8">
        <f t="array" ref="B13">living_houses_raw!$D12*matrix_intersection!B13*VLOOKUP(B$2,kindergarten_raw!$B$1:$D$13,3,FALSE)/IF(SUM(MMULT(matrix_intersection!$B13:$M13,kindergarten_raw!$D$2:$D$13)) = 0, 1, SUM(MMULT(matrix_intersection!$B13:$M13,kindergarten_raw!$D$2:$D$13)))</f>
        <v>0</v>
      </c>
      <c r="C13" s="8">
        <f t="array" ref="C13">living_houses_raw!$D12*matrix_intersection!C13*VLOOKUP(C$2,kindergarten_raw!$B$1:$D$13,3,FALSE)/IF(SUM(MMULT(matrix_intersection!$B13:$M13,kindergarten_raw!$D$2:$D$13)) = 0, 1, SUM(MMULT(matrix_intersection!$B13:$M13,kindergarten_raw!$D$2:$D$13)))</f>
        <v>0</v>
      </c>
      <c r="D13" s="8">
        <f t="array" ref="D13">living_houses_raw!$D12*matrix_intersection!D13*VLOOKUP(D$2,kindergarten_raw!$B$1:$D$13,3,FALSE)/IF(SUM(MMULT(matrix_intersection!$B13:$M13,kindergarten_raw!$D$2:$D$13)) = 0, 1, SUM(MMULT(matrix_intersection!$B13:$M13,kindergarten_raw!$D$2:$D$13)))</f>
        <v>0</v>
      </c>
      <c r="E13" s="8">
        <f t="array" ref="E13">living_houses_raw!$D12*matrix_intersection!E13*VLOOKUP(E$2,kindergarten_raw!$B$1:$D$13,3,FALSE)/IF(SUM(MMULT(matrix_intersection!$B13:$M13,kindergarten_raw!$D$2:$D$13)) = 0, 1, SUM(MMULT(matrix_intersection!$B13:$M13,kindergarten_raw!$D$2:$D$13)))</f>
        <v>0</v>
      </c>
      <c r="F13" s="8">
        <f t="array" ref="F13">living_houses_raw!$D12*matrix_intersection!F13*VLOOKUP(F$2,kindergarten_raw!$B$1:$D$13,3,FALSE)/IF(SUM(MMULT(matrix_intersection!$B13:$M13,kindergarten_raw!$D$2:$D$13)) = 0, 1, SUM(MMULT(matrix_intersection!$B13:$M13,kindergarten_raw!$D$2:$D$13)))</f>
        <v>0</v>
      </c>
      <c r="G13" s="8">
        <f t="array" ref="G13">living_houses_raw!$D12*matrix_intersection!G13*VLOOKUP(G$2,kindergarten_raw!$B$1:$D$13,3,FALSE)/IF(SUM(MMULT(matrix_intersection!$B13:$M13,kindergarten_raw!$D$2:$D$13)) = 0, 1, SUM(MMULT(matrix_intersection!$B13:$M13,kindergarten_raw!$D$2:$D$13)))</f>
        <v>0</v>
      </c>
      <c r="H13" s="8">
        <f t="array" ref="H13">living_houses_raw!$D12*matrix_intersection!H13*VLOOKUP(H$2,kindergarten_raw!$B$1:$D$13,3,FALSE)/IF(SUM(MMULT(matrix_intersection!$B13:$M13,kindergarten_raw!$D$2:$D$13)) = 0, 1, SUM(MMULT(matrix_intersection!$B13:$M13,kindergarten_raw!$D$2:$D$13)))</f>
        <v>0</v>
      </c>
      <c r="I13" s="8">
        <f t="array" ref="I13">living_houses_raw!$D12*matrix_intersection!I13*VLOOKUP(I$2,kindergarten_raw!$B$1:$D$13,3,FALSE)/IF(SUM(MMULT(matrix_intersection!$B13:$M13,kindergarten_raw!$D$2:$D$13)) = 0, 1, SUM(MMULT(matrix_intersection!$B13:$M13,kindergarten_raw!$D$2:$D$13)))</f>
        <v>0</v>
      </c>
      <c r="J13" s="8">
        <f t="array" ref="J13">living_houses_raw!$D12*matrix_intersection!J13*VLOOKUP(J$2,kindergarten_raw!$B$1:$D$13,3,FALSE)/IF(SUM(MMULT(matrix_intersection!$B13:$M13,kindergarten_raw!$D$2:$D$13)) = 0, 1, SUM(MMULT(matrix_intersection!$B13:$M13,kindergarten_raw!$D$2:$D$13)))</f>
        <v>0</v>
      </c>
      <c r="K13" s="8">
        <f t="array" ref="K13">living_houses_raw!$D12*matrix_intersection!K13*VLOOKUP(K$2,kindergarten_raw!$B$1:$D$13,3,FALSE)/IF(SUM(MMULT(matrix_intersection!$B13:$M13,kindergarten_raw!$D$2:$D$13)) = 0, 1, SUM(MMULT(matrix_intersection!$B13:$M13,kindergarten_raw!$D$2:$D$13)))</f>
        <v>0</v>
      </c>
      <c r="L13" s="8">
        <f t="array" ref="L13">living_houses_raw!$D12*matrix_intersection!L13*VLOOKUP(L$2,kindergarten_raw!$B$1:$D$13,3,FALSE)/IF(SUM(MMULT(matrix_intersection!$B13:$M13,kindergarten_raw!$D$2:$D$13)) = 0, 1, SUM(MMULT(matrix_intersection!$B13:$M13,kindergarten_raw!$D$2:$D$13)))</f>
        <v>0</v>
      </c>
      <c r="M13" s="8">
        <f t="array" ref="M13">living_houses_raw!$D12*matrix_intersection!M13*VLOOKUP(M$2,kindergarten_raw!$B$1:$D$13,3,FALSE)/IF(SUM(MMULT(matrix_intersection!$B13:$M13,kindergarten_raw!$D$2:$D$13)) = 0, 1, SUM(MMULT(matrix_intersection!$B13:$M13,kindergarten_raw!$D$2:$D$13)))</f>
        <v>0</v>
      </c>
      <c r="P13" s="9"/>
    </row>
    <row r="14">
      <c r="A14" s="1">
        <f>living_houses_raw!B13</f>
        <v>11</v>
      </c>
      <c r="B14" s="8">
        <f t="array" ref="B14">living_houses_raw!$D13*matrix_intersection!B14*VLOOKUP(B$2,kindergarten_raw!$B$1:$D$13,3,FALSE)/IF(SUM(MMULT(matrix_intersection!$B14:$M14,kindergarten_raw!$D$2:$D$13)) = 0, 1, SUM(MMULT(matrix_intersection!$B14:$M14,kindergarten_raw!$D$2:$D$13)))</f>
        <v>0</v>
      </c>
      <c r="C14" s="8">
        <f t="array" ref="C14">living_houses_raw!$D13*matrix_intersection!C14*VLOOKUP(C$2,kindergarten_raw!$B$1:$D$13,3,FALSE)/IF(SUM(MMULT(matrix_intersection!$B14:$M14,kindergarten_raw!$D$2:$D$13)) = 0, 1, SUM(MMULT(matrix_intersection!$B14:$M14,kindergarten_raw!$D$2:$D$13)))</f>
        <v>0</v>
      </c>
      <c r="D14" s="8">
        <f t="array" ref="D14">living_houses_raw!$D13*matrix_intersection!D14*VLOOKUP(D$2,kindergarten_raw!$B$1:$D$13,3,FALSE)/IF(SUM(MMULT(matrix_intersection!$B14:$M14,kindergarten_raw!$D$2:$D$13)) = 0, 1, SUM(MMULT(matrix_intersection!$B14:$M14,kindergarten_raw!$D$2:$D$13)))</f>
        <v>0</v>
      </c>
      <c r="E14" s="8">
        <f t="array" ref="E14">living_houses_raw!$D13*matrix_intersection!E14*VLOOKUP(E$2,kindergarten_raw!$B$1:$D$13,3,FALSE)/IF(SUM(MMULT(matrix_intersection!$B14:$M14,kindergarten_raw!$D$2:$D$13)) = 0, 1, SUM(MMULT(matrix_intersection!$B14:$M14,kindergarten_raw!$D$2:$D$13)))</f>
        <v>0</v>
      </c>
      <c r="F14" s="8">
        <f t="array" ref="F14">living_houses_raw!$D13*matrix_intersection!F14*VLOOKUP(F$2,kindergarten_raw!$B$1:$D$13,3,FALSE)/IF(SUM(MMULT(matrix_intersection!$B14:$M14,kindergarten_raw!$D$2:$D$13)) = 0, 1, SUM(MMULT(matrix_intersection!$B14:$M14,kindergarten_raw!$D$2:$D$13)))</f>
        <v>0</v>
      </c>
      <c r="G14" s="8">
        <f t="array" ref="G14">living_houses_raw!$D13*matrix_intersection!G14*VLOOKUP(G$2,kindergarten_raw!$B$1:$D$13,3,FALSE)/IF(SUM(MMULT(matrix_intersection!$B14:$M14,kindergarten_raw!$D$2:$D$13)) = 0, 1, SUM(MMULT(matrix_intersection!$B14:$M14,kindergarten_raw!$D$2:$D$13)))</f>
        <v>0</v>
      </c>
      <c r="H14" s="8">
        <f t="array" ref="H14">living_houses_raw!$D13*matrix_intersection!H14*VLOOKUP(H$2,kindergarten_raw!$B$1:$D$13,3,FALSE)/IF(SUM(MMULT(matrix_intersection!$B14:$M14,kindergarten_raw!$D$2:$D$13)) = 0, 1, SUM(MMULT(matrix_intersection!$B14:$M14,kindergarten_raw!$D$2:$D$13)))</f>
        <v>0</v>
      </c>
      <c r="I14" s="8">
        <f t="array" ref="I14">living_houses_raw!$D13*matrix_intersection!I14*VLOOKUP(I$2,kindergarten_raw!$B$1:$D$13,3,FALSE)/IF(SUM(MMULT(matrix_intersection!$B14:$M14,kindergarten_raw!$D$2:$D$13)) = 0, 1, SUM(MMULT(matrix_intersection!$B14:$M14,kindergarten_raw!$D$2:$D$13)))</f>
        <v>0</v>
      </c>
      <c r="J14" s="8">
        <f t="array" ref="J14">living_houses_raw!$D13*matrix_intersection!J14*VLOOKUP(J$2,kindergarten_raw!$B$1:$D$13,3,FALSE)/IF(SUM(MMULT(matrix_intersection!$B14:$M14,kindergarten_raw!$D$2:$D$13)) = 0, 1, SUM(MMULT(matrix_intersection!$B14:$M14,kindergarten_raw!$D$2:$D$13)))</f>
        <v>0</v>
      </c>
      <c r="K14" s="8">
        <f t="array" ref="K14">living_houses_raw!$D13*matrix_intersection!K14*VLOOKUP(K$2,kindergarten_raw!$B$1:$D$13,3,FALSE)/IF(SUM(MMULT(matrix_intersection!$B14:$M14,kindergarten_raw!$D$2:$D$13)) = 0, 1, SUM(MMULT(matrix_intersection!$B14:$M14,kindergarten_raw!$D$2:$D$13)))</f>
        <v>0</v>
      </c>
      <c r="L14" s="8">
        <f t="array" ref="L14">living_houses_raw!$D13*matrix_intersection!L14*VLOOKUP(L$2,kindergarten_raw!$B$1:$D$13,3,FALSE)/IF(SUM(MMULT(matrix_intersection!$B14:$M14,kindergarten_raw!$D$2:$D$13)) = 0, 1, SUM(MMULT(matrix_intersection!$B14:$M14,kindergarten_raw!$D$2:$D$13)))</f>
        <v>0</v>
      </c>
      <c r="M14" s="8">
        <f t="array" ref="M14">living_houses_raw!$D13*matrix_intersection!M14*VLOOKUP(M$2,kindergarten_raw!$B$1:$D$13,3,FALSE)/IF(SUM(MMULT(matrix_intersection!$B14:$M14,kindergarten_raw!$D$2:$D$13)) = 0, 1, SUM(MMULT(matrix_intersection!$B14:$M14,kindergarten_raw!$D$2:$D$13)))</f>
        <v>0</v>
      </c>
      <c r="P14" s="9"/>
    </row>
    <row r="15">
      <c r="A15" s="1">
        <f>living_houses_raw!B14</f>
        <v>12</v>
      </c>
      <c r="B15" s="8">
        <f t="array" ref="B15">living_houses_raw!$D14*matrix_intersection!B15*VLOOKUP(B$2,kindergarten_raw!$B$1:$D$13,3,FALSE)/IF(SUM(MMULT(matrix_intersection!$B15:$M15,kindergarten_raw!$D$2:$D$13)) = 0, 1, SUM(MMULT(matrix_intersection!$B15:$M15,kindergarten_raw!$D$2:$D$13)))</f>
        <v>0</v>
      </c>
      <c r="C15" s="8">
        <f t="array" ref="C15">living_houses_raw!$D14*matrix_intersection!C15*VLOOKUP(C$2,kindergarten_raw!$B$1:$D$13,3,FALSE)/IF(SUM(MMULT(matrix_intersection!$B15:$M15,kindergarten_raw!$D$2:$D$13)) = 0, 1, SUM(MMULT(matrix_intersection!$B15:$M15,kindergarten_raw!$D$2:$D$13)))</f>
        <v>0</v>
      </c>
      <c r="D15" s="8">
        <f t="array" ref="D15">living_houses_raw!$D14*matrix_intersection!D15*VLOOKUP(D$2,kindergarten_raw!$B$1:$D$13,3,FALSE)/IF(SUM(MMULT(matrix_intersection!$B15:$M15,kindergarten_raw!$D$2:$D$13)) = 0, 1, SUM(MMULT(matrix_intersection!$B15:$M15,kindergarten_raw!$D$2:$D$13)))</f>
        <v>0</v>
      </c>
      <c r="E15" s="8">
        <f t="array" ref="E15">living_houses_raw!$D14*matrix_intersection!E15*VLOOKUP(E$2,kindergarten_raw!$B$1:$D$13,3,FALSE)/IF(SUM(MMULT(matrix_intersection!$B15:$M15,kindergarten_raw!$D$2:$D$13)) = 0, 1, SUM(MMULT(matrix_intersection!$B15:$M15,kindergarten_raw!$D$2:$D$13)))</f>
        <v>0</v>
      </c>
      <c r="F15" s="8">
        <f t="array" ref="F15">living_houses_raw!$D14*matrix_intersection!F15*VLOOKUP(F$2,kindergarten_raw!$B$1:$D$13,3,FALSE)/IF(SUM(MMULT(matrix_intersection!$B15:$M15,kindergarten_raw!$D$2:$D$13)) = 0, 1, SUM(MMULT(matrix_intersection!$B15:$M15,kindergarten_raw!$D$2:$D$13)))</f>
        <v>0</v>
      </c>
      <c r="G15" s="8">
        <f t="array" ref="G15">living_houses_raw!$D14*matrix_intersection!G15*VLOOKUP(G$2,kindergarten_raw!$B$1:$D$13,3,FALSE)/IF(SUM(MMULT(matrix_intersection!$B15:$M15,kindergarten_raw!$D$2:$D$13)) = 0, 1, SUM(MMULT(matrix_intersection!$B15:$M15,kindergarten_raw!$D$2:$D$13)))</f>
        <v>0</v>
      </c>
      <c r="H15" s="8">
        <f t="array" ref="H15">living_houses_raw!$D14*matrix_intersection!H15*VLOOKUP(H$2,kindergarten_raw!$B$1:$D$13,3,FALSE)/IF(SUM(MMULT(matrix_intersection!$B15:$M15,kindergarten_raw!$D$2:$D$13)) = 0, 1, SUM(MMULT(matrix_intersection!$B15:$M15,kindergarten_raw!$D$2:$D$13)))</f>
        <v>0</v>
      </c>
      <c r="I15" s="8">
        <f t="array" ref="I15">living_houses_raw!$D14*matrix_intersection!I15*VLOOKUP(I$2,kindergarten_raw!$B$1:$D$13,3,FALSE)/IF(SUM(MMULT(matrix_intersection!$B15:$M15,kindergarten_raw!$D$2:$D$13)) = 0, 1, SUM(MMULT(matrix_intersection!$B15:$M15,kindergarten_raw!$D$2:$D$13)))</f>
        <v>0</v>
      </c>
      <c r="J15" s="8">
        <f t="array" ref="J15">living_houses_raw!$D14*matrix_intersection!J15*VLOOKUP(J$2,kindergarten_raw!$B$1:$D$13,3,FALSE)/IF(SUM(MMULT(matrix_intersection!$B15:$M15,kindergarten_raw!$D$2:$D$13)) = 0, 1, SUM(MMULT(matrix_intersection!$B15:$M15,kindergarten_raw!$D$2:$D$13)))</f>
        <v>0</v>
      </c>
      <c r="K15" s="8">
        <f t="array" ref="K15">living_houses_raw!$D14*matrix_intersection!K15*VLOOKUP(K$2,kindergarten_raw!$B$1:$D$13,3,FALSE)/IF(SUM(MMULT(matrix_intersection!$B15:$M15,kindergarten_raw!$D$2:$D$13)) = 0, 1, SUM(MMULT(matrix_intersection!$B15:$M15,kindergarten_raw!$D$2:$D$13)))</f>
        <v>185</v>
      </c>
      <c r="L15" s="8">
        <f t="array" ref="L15">living_houses_raw!$D14*matrix_intersection!L15*VLOOKUP(L$2,kindergarten_raw!$B$1:$D$13,3,FALSE)/IF(SUM(MMULT(matrix_intersection!$B15:$M15,kindergarten_raw!$D$2:$D$13)) = 0, 1, SUM(MMULT(matrix_intersection!$B15:$M15,kindergarten_raw!$D$2:$D$13)))</f>
        <v>0</v>
      </c>
      <c r="M15" s="8">
        <f t="array" ref="M15">living_houses_raw!$D14*matrix_intersection!M15*VLOOKUP(M$2,kindergarten_raw!$B$1:$D$13,3,FALSE)/IF(SUM(MMULT(matrix_intersection!$B15:$M15,kindergarten_raw!$D$2:$D$13)) = 0, 1, SUM(MMULT(matrix_intersection!$B15:$M15,kindergarten_raw!$D$2:$D$13)))</f>
        <v>0</v>
      </c>
      <c r="P15" s="9"/>
    </row>
    <row r="16">
      <c r="A16" s="1">
        <f>living_houses_raw!B15</f>
        <v>13</v>
      </c>
      <c r="B16" s="8">
        <f t="array" ref="B16">living_houses_raw!$D15*matrix_intersection!B16*VLOOKUP(B$2,kindergarten_raw!$B$1:$D$13,3,FALSE)/IF(SUM(MMULT(matrix_intersection!$B16:$M16,kindergarten_raw!$D$2:$D$13)) = 0, 1, SUM(MMULT(matrix_intersection!$B16:$M16,kindergarten_raw!$D$2:$D$13)))</f>
        <v>0</v>
      </c>
      <c r="C16" s="8">
        <f t="array" ref="C16">living_houses_raw!$D15*matrix_intersection!C16*VLOOKUP(C$2,kindergarten_raw!$B$1:$D$13,3,FALSE)/IF(SUM(MMULT(matrix_intersection!$B16:$M16,kindergarten_raw!$D$2:$D$13)) = 0, 1, SUM(MMULT(matrix_intersection!$B16:$M16,kindergarten_raw!$D$2:$D$13)))</f>
        <v>0</v>
      </c>
      <c r="D16" s="8">
        <f t="array" ref="D16">living_houses_raw!$D15*matrix_intersection!D16*VLOOKUP(D$2,kindergarten_raw!$B$1:$D$13,3,FALSE)/IF(SUM(MMULT(matrix_intersection!$B16:$M16,kindergarten_raw!$D$2:$D$13)) = 0, 1, SUM(MMULT(matrix_intersection!$B16:$M16,kindergarten_raw!$D$2:$D$13)))</f>
        <v>0</v>
      </c>
      <c r="E16" s="8">
        <f t="array" ref="E16">living_houses_raw!$D15*matrix_intersection!E16*VLOOKUP(E$2,kindergarten_raw!$B$1:$D$13,3,FALSE)/IF(SUM(MMULT(matrix_intersection!$B16:$M16,kindergarten_raw!$D$2:$D$13)) = 0, 1, SUM(MMULT(matrix_intersection!$B16:$M16,kindergarten_raw!$D$2:$D$13)))</f>
        <v>0</v>
      </c>
      <c r="F16" s="8">
        <f t="array" ref="F16">living_houses_raw!$D15*matrix_intersection!F16*VLOOKUP(F$2,kindergarten_raw!$B$1:$D$13,3,FALSE)/IF(SUM(MMULT(matrix_intersection!$B16:$M16,kindergarten_raw!$D$2:$D$13)) = 0, 1, SUM(MMULT(matrix_intersection!$B16:$M16,kindergarten_raw!$D$2:$D$13)))</f>
        <v>0</v>
      </c>
      <c r="G16" s="8">
        <f t="array" ref="G16">living_houses_raw!$D15*matrix_intersection!G16*VLOOKUP(G$2,kindergarten_raw!$B$1:$D$13,3,FALSE)/IF(SUM(MMULT(matrix_intersection!$B16:$M16,kindergarten_raw!$D$2:$D$13)) = 0, 1, SUM(MMULT(matrix_intersection!$B16:$M16,kindergarten_raw!$D$2:$D$13)))</f>
        <v>0</v>
      </c>
      <c r="H16" s="8">
        <f t="array" ref="H16">living_houses_raw!$D15*matrix_intersection!H16*VLOOKUP(H$2,kindergarten_raw!$B$1:$D$13,3,FALSE)/IF(SUM(MMULT(matrix_intersection!$B16:$M16,kindergarten_raw!$D$2:$D$13)) = 0, 1, SUM(MMULT(matrix_intersection!$B16:$M16,kindergarten_raw!$D$2:$D$13)))</f>
        <v>0</v>
      </c>
      <c r="I16" s="8">
        <f t="array" ref="I16">living_houses_raw!$D15*matrix_intersection!I16*VLOOKUP(I$2,kindergarten_raw!$B$1:$D$13,3,FALSE)/IF(SUM(MMULT(matrix_intersection!$B16:$M16,kindergarten_raw!$D$2:$D$13)) = 0, 1, SUM(MMULT(matrix_intersection!$B16:$M16,kindergarten_raw!$D$2:$D$13)))</f>
        <v>0</v>
      </c>
      <c r="J16" s="8">
        <f t="array" ref="J16">living_houses_raw!$D15*matrix_intersection!J16*VLOOKUP(J$2,kindergarten_raw!$B$1:$D$13,3,FALSE)/IF(SUM(MMULT(matrix_intersection!$B16:$M16,kindergarten_raw!$D$2:$D$13)) = 0, 1, SUM(MMULT(matrix_intersection!$B16:$M16,kindergarten_raw!$D$2:$D$13)))</f>
        <v>0</v>
      </c>
      <c r="K16" s="8">
        <f t="array" ref="K16">living_houses_raw!$D15*matrix_intersection!K16*VLOOKUP(K$2,kindergarten_raw!$B$1:$D$13,3,FALSE)/IF(SUM(MMULT(matrix_intersection!$B16:$M16,kindergarten_raw!$D$2:$D$13)) = 0, 1, SUM(MMULT(matrix_intersection!$B16:$M16,kindergarten_raw!$D$2:$D$13)))</f>
        <v>137.9907264</v>
      </c>
      <c r="L16" s="8">
        <f t="array" ref="L16">living_houses_raw!$D15*matrix_intersection!L16*VLOOKUP(L$2,kindergarten_raw!$B$1:$D$13,3,FALSE)/IF(SUM(MMULT(matrix_intersection!$B16:$M16,kindergarten_raw!$D$2:$D$13)) = 0, 1, SUM(MMULT(matrix_intersection!$B16:$M16,kindergarten_raw!$D$2:$D$13)))</f>
        <v>139.7156105</v>
      </c>
      <c r="M16" s="8">
        <f t="array" ref="M16">living_houses_raw!$D15*matrix_intersection!M16*VLOOKUP(M$2,kindergarten_raw!$B$1:$D$13,3,FALSE)/IF(SUM(MMULT(matrix_intersection!$B16:$M16,kindergarten_raw!$D$2:$D$13)) = 0, 1, SUM(MMULT(matrix_intersection!$B16:$M16,kindergarten_raw!$D$2:$D$13)))</f>
        <v>94.29366306</v>
      </c>
      <c r="P16" s="9"/>
    </row>
    <row r="17">
      <c r="A17" s="1">
        <f>living_houses_raw!B16</f>
        <v>14</v>
      </c>
      <c r="B17" s="8">
        <f t="array" ref="B17">living_houses_raw!$D16*matrix_intersection!B17*VLOOKUP(B$2,kindergarten_raw!$B$1:$D$13,3,FALSE)/IF(SUM(MMULT(matrix_intersection!$B17:$M17,kindergarten_raw!$D$2:$D$13)) = 0, 1, SUM(MMULT(matrix_intersection!$B17:$M17,kindergarten_raw!$D$2:$D$13)))</f>
        <v>0</v>
      </c>
      <c r="C17" s="8">
        <f t="array" ref="C17">living_houses_raw!$D16*matrix_intersection!C17*VLOOKUP(C$2,kindergarten_raw!$B$1:$D$13,3,FALSE)/IF(SUM(MMULT(matrix_intersection!$B17:$M17,kindergarten_raw!$D$2:$D$13)) = 0, 1, SUM(MMULT(matrix_intersection!$B17:$M17,kindergarten_raw!$D$2:$D$13)))</f>
        <v>0</v>
      </c>
      <c r="D17" s="8">
        <f t="array" ref="D17">living_houses_raw!$D16*matrix_intersection!D17*VLOOKUP(D$2,kindergarten_raw!$B$1:$D$13,3,FALSE)/IF(SUM(MMULT(matrix_intersection!$B17:$M17,kindergarten_raw!$D$2:$D$13)) = 0, 1, SUM(MMULT(matrix_intersection!$B17:$M17,kindergarten_raw!$D$2:$D$13)))</f>
        <v>0</v>
      </c>
      <c r="E17" s="8">
        <f t="array" ref="E17">living_houses_raw!$D16*matrix_intersection!E17*VLOOKUP(E$2,kindergarten_raw!$B$1:$D$13,3,FALSE)/IF(SUM(MMULT(matrix_intersection!$B17:$M17,kindergarten_raw!$D$2:$D$13)) = 0, 1, SUM(MMULT(matrix_intersection!$B17:$M17,kindergarten_raw!$D$2:$D$13)))</f>
        <v>0</v>
      </c>
      <c r="F17" s="8">
        <f t="array" ref="F17">living_houses_raw!$D16*matrix_intersection!F17*VLOOKUP(F$2,kindergarten_raw!$B$1:$D$13,3,FALSE)/IF(SUM(MMULT(matrix_intersection!$B17:$M17,kindergarten_raw!$D$2:$D$13)) = 0, 1, SUM(MMULT(matrix_intersection!$B17:$M17,kindergarten_raw!$D$2:$D$13)))</f>
        <v>0</v>
      </c>
      <c r="G17" s="8">
        <f t="array" ref="G17">living_houses_raw!$D16*matrix_intersection!G17*VLOOKUP(G$2,kindergarten_raw!$B$1:$D$13,3,FALSE)/IF(SUM(MMULT(matrix_intersection!$B17:$M17,kindergarten_raw!$D$2:$D$13)) = 0, 1, SUM(MMULT(matrix_intersection!$B17:$M17,kindergarten_raw!$D$2:$D$13)))</f>
        <v>0</v>
      </c>
      <c r="H17" s="8">
        <f t="array" ref="H17">living_houses_raw!$D16*matrix_intersection!H17*VLOOKUP(H$2,kindergarten_raw!$B$1:$D$13,3,FALSE)/IF(SUM(MMULT(matrix_intersection!$B17:$M17,kindergarten_raw!$D$2:$D$13)) = 0, 1, SUM(MMULT(matrix_intersection!$B17:$M17,kindergarten_raw!$D$2:$D$13)))</f>
        <v>0</v>
      </c>
      <c r="I17" s="8">
        <f t="array" ref="I17">living_houses_raw!$D16*matrix_intersection!I17*VLOOKUP(I$2,kindergarten_raw!$B$1:$D$13,3,FALSE)/IF(SUM(MMULT(matrix_intersection!$B17:$M17,kindergarten_raw!$D$2:$D$13)) = 0, 1, SUM(MMULT(matrix_intersection!$B17:$M17,kindergarten_raw!$D$2:$D$13)))</f>
        <v>0</v>
      </c>
      <c r="J17" s="8">
        <f t="array" ref="J17">living_houses_raw!$D16*matrix_intersection!J17*VLOOKUP(J$2,kindergarten_raw!$B$1:$D$13,3,FALSE)/IF(SUM(MMULT(matrix_intersection!$B17:$M17,kindergarten_raw!$D$2:$D$13)) = 0, 1, SUM(MMULT(matrix_intersection!$B17:$M17,kindergarten_raw!$D$2:$D$13)))</f>
        <v>0</v>
      </c>
      <c r="K17" s="8">
        <f t="array" ref="K17">living_houses_raw!$D16*matrix_intersection!K17*VLOOKUP(K$2,kindergarten_raw!$B$1:$D$13,3,FALSE)/IF(SUM(MMULT(matrix_intersection!$B17:$M17,kindergarten_raw!$D$2:$D$13)) = 0, 1, SUM(MMULT(matrix_intersection!$B17:$M17,kindergarten_raw!$D$2:$D$13)))</f>
        <v>186.3354037</v>
      </c>
      <c r="L17" s="8">
        <f t="array" ref="L17">living_houses_raw!$D16*matrix_intersection!L17*VLOOKUP(L$2,kindergarten_raw!$B$1:$D$13,3,FALSE)/IF(SUM(MMULT(matrix_intersection!$B17:$M17,kindergarten_raw!$D$2:$D$13)) = 0, 1, SUM(MMULT(matrix_intersection!$B17:$M17,kindergarten_raw!$D$2:$D$13)))</f>
        <v>188.6645963</v>
      </c>
      <c r="M17" s="8">
        <f t="array" ref="M17">living_houses_raw!$D16*matrix_intersection!M17*VLOOKUP(M$2,kindergarten_raw!$B$1:$D$13,3,FALSE)/IF(SUM(MMULT(matrix_intersection!$B17:$M17,kindergarten_raw!$D$2:$D$13)) = 0, 1, SUM(MMULT(matrix_intersection!$B17:$M17,kindergarten_raw!$D$2:$D$13)))</f>
        <v>0</v>
      </c>
      <c r="P17" s="9"/>
    </row>
    <row r="18">
      <c r="A18" s="1">
        <f>living_houses_raw!B17</f>
        <v>15</v>
      </c>
      <c r="B18" s="8">
        <f t="array" ref="B18">living_houses_raw!$D17*matrix_intersection!B18*VLOOKUP(B$2,kindergarten_raw!$B$1:$D$13,3,FALSE)/IF(SUM(MMULT(matrix_intersection!$B18:$M18,kindergarten_raw!$D$2:$D$13)) = 0, 1, SUM(MMULT(matrix_intersection!$B18:$M18,kindergarten_raw!$D$2:$D$13)))</f>
        <v>0</v>
      </c>
      <c r="C18" s="8">
        <f t="array" ref="C18">living_houses_raw!$D17*matrix_intersection!C18*VLOOKUP(C$2,kindergarten_raw!$B$1:$D$13,3,FALSE)/IF(SUM(MMULT(matrix_intersection!$B18:$M18,kindergarten_raw!$D$2:$D$13)) = 0, 1, SUM(MMULT(matrix_intersection!$B18:$M18,kindergarten_raw!$D$2:$D$13)))</f>
        <v>0</v>
      </c>
      <c r="D18" s="8">
        <f t="array" ref="D18">living_houses_raw!$D17*matrix_intersection!D18*VLOOKUP(D$2,kindergarten_raw!$B$1:$D$13,3,FALSE)/IF(SUM(MMULT(matrix_intersection!$B18:$M18,kindergarten_raw!$D$2:$D$13)) = 0, 1, SUM(MMULT(matrix_intersection!$B18:$M18,kindergarten_raw!$D$2:$D$13)))</f>
        <v>0</v>
      </c>
      <c r="E18" s="8">
        <f t="array" ref="E18">living_houses_raw!$D17*matrix_intersection!E18*VLOOKUP(E$2,kindergarten_raw!$B$1:$D$13,3,FALSE)/IF(SUM(MMULT(matrix_intersection!$B18:$M18,kindergarten_raw!$D$2:$D$13)) = 0, 1, SUM(MMULT(matrix_intersection!$B18:$M18,kindergarten_raw!$D$2:$D$13)))</f>
        <v>0</v>
      </c>
      <c r="F18" s="8">
        <f t="array" ref="F18">living_houses_raw!$D17*matrix_intersection!F18*VLOOKUP(F$2,kindergarten_raw!$B$1:$D$13,3,FALSE)/IF(SUM(MMULT(matrix_intersection!$B18:$M18,kindergarten_raw!$D$2:$D$13)) = 0, 1, SUM(MMULT(matrix_intersection!$B18:$M18,kindergarten_raw!$D$2:$D$13)))</f>
        <v>0</v>
      </c>
      <c r="G18" s="8">
        <f t="array" ref="G18">living_houses_raw!$D17*matrix_intersection!G18*VLOOKUP(G$2,kindergarten_raw!$B$1:$D$13,3,FALSE)/IF(SUM(MMULT(matrix_intersection!$B18:$M18,kindergarten_raw!$D$2:$D$13)) = 0, 1, SUM(MMULT(matrix_intersection!$B18:$M18,kindergarten_raw!$D$2:$D$13)))</f>
        <v>0</v>
      </c>
      <c r="H18" s="8">
        <f t="array" ref="H18">living_houses_raw!$D17*matrix_intersection!H18*VLOOKUP(H$2,kindergarten_raw!$B$1:$D$13,3,FALSE)/IF(SUM(MMULT(matrix_intersection!$B18:$M18,kindergarten_raw!$D$2:$D$13)) = 0, 1, SUM(MMULT(matrix_intersection!$B18:$M18,kindergarten_raw!$D$2:$D$13)))</f>
        <v>0</v>
      </c>
      <c r="I18" s="8">
        <f t="array" ref="I18">living_houses_raw!$D17*matrix_intersection!I18*VLOOKUP(I$2,kindergarten_raw!$B$1:$D$13,3,FALSE)/IF(SUM(MMULT(matrix_intersection!$B18:$M18,kindergarten_raw!$D$2:$D$13)) = 0, 1, SUM(MMULT(matrix_intersection!$B18:$M18,kindergarten_raw!$D$2:$D$13)))</f>
        <v>0</v>
      </c>
      <c r="J18" s="8">
        <f t="array" ref="J18">living_houses_raw!$D17*matrix_intersection!J18*VLOOKUP(J$2,kindergarten_raw!$B$1:$D$13,3,FALSE)/IF(SUM(MMULT(matrix_intersection!$B18:$M18,kindergarten_raw!$D$2:$D$13)) = 0, 1, SUM(MMULT(matrix_intersection!$B18:$M18,kindergarten_raw!$D$2:$D$13)))</f>
        <v>0</v>
      </c>
      <c r="K18" s="8">
        <f t="array" ref="K18">living_houses_raw!$D17*matrix_intersection!K18*VLOOKUP(K$2,kindergarten_raw!$B$1:$D$13,3,FALSE)/IF(SUM(MMULT(matrix_intersection!$B18:$M18,kindergarten_raw!$D$2:$D$13)) = 0, 1, SUM(MMULT(matrix_intersection!$B18:$M18,kindergarten_raw!$D$2:$D$13)))</f>
        <v>0</v>
      </c>
      <c r="L18" s="8">
        <f t="array" ref="L18">living_houses_raw!$D17*matrix_intersection!L18*VLOOKUP(L$2,kindergarten_raw!$B$1:$D$13,3,FALSE)/IF(SUM(MMULT(matrix_intersection!$B18:$M18,kindergarten_raw!$D$2:$D$13)) = 0, 1, SUM(MMULT(matrix_intersection!$B18:$M18,kindergarten_raw!$D$2:$D$13)))</f>
        <v>150.4570025</v>
      </c>
      <c r="M18" s="8">
        <f t="array" ref="M18">living_houses_raw!$D17*matrix_intersection!M18*VLOOKUP(M$2,kindergarten_raw!$B$1:$D$13,3,FALSE)/IF(SUM(MMULT(matrix_intersection!$B18:$M18,kindergarten_raw!$D$2:$D$13)) = 0, 1, SUM(MMULT(matrix_intersection!$B18:$M18,kindergarten_raw!$D$2:$D$13)))</f>
        <v>101.5429975</v>
      </c>
      <c r="P18" s="9"/>
    </row>
    <row r="19">
      <c r="A19" s="1">
        <f>living_houses_raw!B18</f>
        <v>16</v>
      </c>
      <c r="B19" s="8">
        <f t="array" ref="B19">living_houses_raw!$D18*matrix_intersection!B19*VLOOKUP(B$2,kindergarten_raw!$B$1:$D$13,3,FALSE)/IF(SUM(MMULT(matrix_intersection!$B19:$M19,kindergarten_raw!$D$2:$D$13)) = 0, 1, SUM(MMULT(matrix_intersection!$B19:$M19,kindergarten_raw!$D$2:$D$13)))</f>
        <v>0</v>
      </c>
      <c r="C19" s="8">
        <f t="array" ref="C19">living_houses_raw!$D18*matrix_intersection!C19*VLOOKUP(C$2,kindergarten_raw!$B$1:$D$13,3,FALSE)/IF(SUM(MMULT(matrix_intersection!$B19:$M19,kindergarten_raw!$D$2:$D$13)) = 0, 1, SUM(MMULT(matrix_intersection!$B19:$M19,kindergarten_raw!$D$2:$D$13)))</f>
        <v>0</v>
      </c>
      <c r="D19" s="8">
        <f t="array" ref="D19">living_houses_raw!$D18*matrix_intersection!D19*VLOOKUP(D$2,kindergarten_raw!$B$1:$D$13,3,FALSE)/IF(SUM(MMULT(matrix_intersection!$B19:$M19,kindergarten_raw!$D$2:$D$13)) = 0, 1, SUM(MMULT(matrix_intersection!$B19:$M19,kindergarten_raw!$D$2:$D$13)))</f>
        <v>0</v>
      </c>
      <c r="E19" s="8">
        <f t="array" ref="E19">living_houses_raw!$D18*matrix_intersection!E19*VLOOKUP(E$2,kindergarten_raw!$B$1:$D$13,3,FALSE)/IF(SUM(MMULT(matrix_intersection!$B19:$M19,kindergarten_raw!$D$2:$D$13)) = 0, 1, SUM(MMULT(matrix_intersection!$B19:$M19,kindergarten_raw!$D$2:$D$13)))</f>
        <v>0</v>
      </c>
      <c r="F19" s="8">
        <f t="array" ref="F19">living_houses_raw!$D18*matrix_intersection!F19*VLOOKUP(F$2,kindergarten_raw!$B$1:$D$13,3,FALSE)/IF(SUM(MMULT(matrix_intersection!$B19:$M19,kindergarten_raw!$D$2:$D$13)) = 0, 1, SUM(MMULT(matrix_intersection!$B19:$M19,kindergarten_raw!$D$2:$D$13)))</f>
        <v>0</v>
      </c>
      <c r="G19" s="8">
        <f t="array" ref="G19">living_houses_raw!$D18*matrix_intersection!G19*VLOOKUP(G$2,kindergarten_raw!$B$1:$D$13,3,FALSE)/IF(SUM(MMULT(matrix_intersection!$B19:$M19,kindergarten_raw!$D$2:$D$13)) = 0, 1, SUM(MMULT(matrix_intersection!$B19:$M19,kindergarten_raw!$D$2:$D$13)))</f>
        <v>0</v>
      </c>
      <c r="H19" s="8">
        <f t="array" ref="H19">living_houses_raw!$D18*matrix_intersection!H19*VLOOKUP(H$2,kindergarten_raw!$B$1:$D$13,3,FALSE)/IF(SUM(MMULT(matrix_intersection!$B19:$M19,kindergarten_raw!$D$2:$D$13)) = 0, 1, SUM(MMULT(matrix_intersection!$B19:$M19,kindergarten_raw!$D$2:$D$13)))</f>
        <v>0</v>
      </c>
      <c r="I19" s="8">
        <f t="array" ref="I19">living_houses_raw!$D18*matrix_intersection!I19*VLOOKUP(I$2,kindergarten_raw!$B$1:$D$13,3,FALSE)/IF(SUM(MMULT(matrix_intersection!$B19:$M19,kindergarten_raw!$D$2:$D$13)) = 0, 1, SUM(MMULT(matrix_intersection!$B19:$M19,kindergarten_raw!$D$2:$D$13)))</f>
        <v>0</v>
      </c>
      <c r="J19" s="8">
        <f t="array" ref="J19">living_houses_raw!$D18*matrix_intersection!J19*VLOOKUP(J$2,kindergarten_raw!$B$1:$D$13,3,FALSE)/IF(SUM(MMULT(matrix_intersection!$B19:$M19,kindergarten_raw!$D$2:$D$13)) = 0, 1, SUM(MMULT(matrix_intersection!$B19:$M19,kindergarten_raw!$D$2:$D$13)))</f>
        <v>0</v>
      </c>
      <c r="K19" s="8">
        <f t="array" ref="K19">living_houses_raw!$D18*matrix_intersection!K19*VLOOKUP(K$2,kindergarten_raw!$B$1:$D$13,3,FALSE)/IF(SUM(MMULT(matrix_intersection!$B19:$M19,kindergarten_raw!$D$2:$D$13)) = 0, 1, SUM(MMULT(matrix_intersection!$B19:$M19,kindergarten_raw!$D$2:$D$13)))</f>
        <v>0</v>
      </c>
      <c r="L19" s="8">
        <f t="array" ref="L19">living_houses_raw!$D18*matrix_intersection!L19*VLOOKUP(L$2,kindergarten_raw!$B$1:$D$13,3,FALSE)/IF(SUM(MMULT(matrix_intersection!$B19:$M19,kindergarten_raw!$D$2:$D$13)) = 0, 1, SUM(MMULT(matrix_intersection!$B19:$M19,kindergarten_raw!$D$2:$D$13)))</f>
        <v>0</v>
      </c>
      <c r="M19" s="8">
        <f t="array" ref="M19">living_houses_raw!$D18*matrix_intersection!M19*VLOOKUP(M$2,kindergarten_raw!$B$1:$D$13,3,FALSE)/IF(SUM(MMULT(matrix_intersection!$B19:$M19,kindergarten_raw!$D$2:$D$13)) = 0, 1, SUM(MMULT(matrix_intersection!$B19:$M19,kindergarten_raw!$D$2:$D$13)))</f>
        <v>267</v>
      </c>
      <c r="P19" s="9"/>
    </row>
    <row r="20">
      <c r="A20" s="1">
        <f>living_houses_raw!B19</f>
        <v>17</v>
      </c>
      <c r="B20" s="8">
        <f t="array" ref="B20">living_houses_raw!$D19*matrix_intersection!B20*VLOOKUP(B$2,kindergarten_raw!$B$1:$D$13,3,FALSE)/IF(SUM(MMULT(matrix_intersection!$B20:$M20,kindergarten_raw!$D$2:$D$13)) = 0, 1, SUM(MMULT(matrix_intersection!$B20:$M20,kindergarten_raw!$D$2:$D$13)))</f>
        <v>0</v>
      </c>
      <c r="C20" s="8">
        <f t="array" ref="C20">living_houses_raw!$D19*matrix_intersection!C20*VLOOKUP(C$2,kindergarten_raw!$B$1:$D$13,3,FALSE)/IF(SUM(MMULT(matrix_intersection!$B20:$M20,kindergarten_raw!$D$2:$D$13)) = 0, 1, SUM(MMULT(matrix_intersection!$B20:$M20,kindergarten_raw!$D$2:$D$13)))</f>
        <v>0</v>
      </c>
      <c r="D20" s="8">
        <f t="array" ref="D20">living_houses_raw!$D19*matrix_intersection!D20*VLOOKUP(D$2,kindergarten_raw!$B$1:$D$13,3,FALSE)/IF(SUM(MMULT(matrix_intersection!$B20:$M20,kindergarten_raw!$D$2:$D$13)) = 0, 1, SUM(MMULT(matrix_intersection!$B20:$M20,kindergarten_raw!$D$2:$D$13)))</f>
        <v>0</v>
      </c>
      <c r="E20" s="8">
        <f t="array" ref="E20">living_houses_raw!$D19*matrix_intersection!E20*VLOOKUP(E$2,kindergarten_raw!$B$1:$D$13,3,FALSE)/IF(SUM(MMULT(matrix_intersection!$B20:$M20,kindergarten_raw!$D$2:$D$13)) = 0, 1, SUM(MMULT(matrix_intersection!$B20:$M20,kindergarten_raw!$D$2:$D$13)))</f>
        <v>0</v>
      </c>
      <c r="F20" s="8">
        <f t="array" ref="F20">living_houses_raw!$D19*matrix_intersection!F20*VLOOKUP(F$2,kindergarten_raw!$B$1:$D$13,3,FALSE)/IF(SUM(MMULT(matrix_intersection!$B20:$M20,kindergarten_raw!$D$2:$D$13)) = 0, 1, SUM(MMULT(matrix_intersection!$B20:$M20,kindergarten_raw!$D$2:$D$13)))</f>
        <v>0</v>
      </c>
      <c r="G20" s="8">
        <f t="array" ref="G20">living_houses_raw!$D19*matrix_intersection!G20*VLOOKUP(G$2,kindergarten_raw!$B$1:$D$13,3,FALSE)/IF(SUM(MMULT(matrix_intersection!$B20:$M20,kindergarten_raw!$D$2:$D$13)) = 0, 1, SUM(MMULT(matrix_intersection!$B20:$M20,kindergarten_raw!$D$2:$D$13)))</f>
        <v>0</v>
      </c>
      <c r="H20" s="8">
        <f t="array" ref="H20">living_houses_raw!$D19*matrix_intersection!H20*VLOOKUP(H$2,kindergarten_raw!$B$1:$D$13,3,FALSE)/IF(SUM(MMULT(matrix_intersection!$B20:$M20,kindergarten_raw!$D$2:$D$13)) = 0, 1, SUM(MMULT(matrix_intersection!$B20:$M20,kindergarten_raw!$D$2:$D$13)))</f>
        <v>0</v>
      </c>
      <c r="I20" s="8">
        <f t="array" ref="I20">living_houses_raw!$D19*matrix_intersection!I20*VLOOKUP(I$2,kindergarten_raw!$B$1:$D$13,3,FALSE)/IF(SUM(MMULT(matrix_intersection!$B20:$M20,kindergarten_raw!$D$2:$D$13)) = 0, 1, SUM(MMULT(matrix_intersection!$B20:$M20,kindergarten_raw!$D$2:$D$13)))</f>
        <v>0</v>
      </c>
      <c r="J20" s="8">
        <f t="array" ref="J20">living_houses_raw!$D19*matrix_intersection!J20*VLOOKUP(J$2,kindergarten_raw!$B$1:$D$13,3,FALSE)/IF(SUM(MMULT(matrix_intersection!$B20:$M20,kindergarten_raw!$D$2:$D$13)) = 0, 1, SUM(MMULT(matrix_intersection!$B20:$M20,kindergarten_raw!$D$2:$D$13)))</f>
        <v>0</v>
      </c>
      <c r="K20" s="8">
        <f t="array" ref="K20">living_houses_raw!$D19*matrix_intersection!K20*VLOOKUP(K$2,kindergarten_raw!$B$1:$D$13,3,FALSE)/IF(SUM(MMULT(matrix_intersection!$B20:$M20,kindergarten_raw!$D$2:$D$13)) = 0, 1, SUM(MMULT(matrix_intersection!$B20:$M20,kindergarten_raw!$D$2:$D$13)))</f>
        <v>304.0993789</v>
      </c>
      <c r="L20" s="8">
        <f t="array" ref="L20">living_houses_raw!$D19*matrix_intersection!L20*VLOOKUP(L$2,kindergarten_raw!$B$1:$D$13,3,FALSE)/IF(SUM(MMULT(matrix_intersection!$B20:$M20,kindergarten_raw!$D$2:$D$13)) = 0, 1, SUM(MMULT(matrix_intersection!$B20:$M20,kindergarten_raw!$D$2:$D$13)))</f>
        <v>307.9006211</v>
      </c>
      <c r="M20" s="8">
        <f t="array" ref="M20">living_houses_raw!$D19*matrix_intersection!M20*VLOOKUP(M$2,kindergarten_raw!$B$1:$D$13,3,FALSE)/IF(SUM(MMULT(matrix_intersection!$B20:$M20,kindergarten_raw!$D$2:$D$13)) = 0, 1, SUM(MMULT(matrix_intersection!$B20:$M20,kindergarten_raw!$D$2:$D$13)))</f>
        <v>0</v>
      </c>
      <c r="P20" s="9"/>
    </row>
    <row r="21">
      <c r="A21" s="1">
        <f>living_houses_raw!B20</f>
        <v>18</v>
      </c>
      <c r="B21" s="8">
        <f t="array" ref="B21">living_houses_raw!$D20*matrix_intersection!B21*VLOOKUP(B$2,kindergarten_raw!$B$1:$D$13,3,FALSE)/IF(SUM(MMULT(matrix_intersection!$B21:$M21,kindergarten_raw!$D$2:$D$13)) = 0, 1, SUM(MMULT(matrix_intersection!$B21:$M21,kindergarten_raw!$D$2:$D$13)))</f>
        <v>0</v>
      </c>
      <c r="C21" s="8">
        <f t="array" ref="C21">living_houses_raw!$D20*matrix_intersection!C21*VLOOKUP(C$2,kindergarten_raw!$B$1:$D$13,3,FALSE)/IF(SUM(MMULT(matrix_intersection!$B21:$M21,kindergarten_raw!$D$2:$D$13)) = 0, 1, SUM(MMULT(matrix_intersection!$B21:$M21,kindergarten_raw!$D$2:$D$13)))</f>
        <v>0</v>
      </c>
      <c r="D21" s="8">
        <f t="array" ref="D21">living_houses_raw!$D20*matrix_intersection!D21*VLOOKUP(D$2,kindergarten_raw!$B$1:$D$13,3,FALSE)/IF(SUM(MMULT(matrix_intersection!$B21:$M21,kindergarten_raw!$D$2:$D$13)) = 0, 1, SUM(MMULT(matrix_intersection!$B21:$M21,kindergarten_raw!$D$2:$D$13)))</f>
        <v>0</v>
      </c>
      <c r="E21" s="8">
        <f t="array" ref="E21">living_houses_raw!$D20*matrix_intersection!E21*VLOOKUP(E$2,kindergarten_raw!$B$1:$D$13,3,FALSE)/IF(SUM(MMULT(matrix_intersection!$B21:$M21,kindergarten_raw!$D$2:$D$13)) = 0, 1, SUM(MMULT(matrix_intersection!$B21:$M21,kindergarten_raw!$D$2:$D$13)))</f>
        <v>0</v>
      </c>
      <c r="F21" s="8">
        <f t="array" ref="F21">living_houses_raw!$D20*matrix_intersection!F21*VLOOKUP(F$2,kindergarten_raw!$B$1:$D$13,3,FALSE)/IF(SUM(MMULT(matrix_intersection!$B21:$M21,kindergarten_raw!$D$2:$D$13)) = 0, 1, SUM(MMULT(matrix_intersection!$B21:$M21,kindergarten_raw!$D$2:$D$13)))</f>
        <v>0</v>
      </c>
      <c r="G21" s="8">
        <f t="array" ref="G21">living_houses_raw!$D20*matrix_intersection!G21*VLOOKUP(G$2,kindergarten_raw!$B$1:$D$13,3,FALSE)/IF(SUM(MMULT(matrix_intersection!$B21:$M21,kindergarten_raw!$D$2:$D$13)) = 0, 1, SUM(MMULT(matrix_intersection!$B21:$M21,kindergarten_raw!$D$2:$D$13)))</f>
        <v>0</v>
      </c>
      <c r="H21" s="8">
        <f t="array" ref="H21">living_houses_raw!$D20*matrix_intersection!H21*VLOOKUP(H$2,kindergarten_raw!$B$1:$D$13,3,FALSE)/IF(SUM(MMULT(matrix_intersection!$B21:$M21,kindergarten_raw!$D$2:$D$13)) = 0, 1, SUM(MMULT(matrix_intersection!$B21:$M21,kindergarten_raw!$D$2:$D$13)))</f>
        <v>0</v>
      </c>
      <c r="I21" s="8">
        <f t="array" ref="I21">living_houses_raw!$D20*matrix_intersection!I21*VLOOKUP(I$2,kindergarten_raw!$B$1:$D$13,3,FALSE)/IF(SUM(MMULT(matrix_intersection!$B21:$M21,kindergarten_raw!$D$2:$D$13)) = 0, 1, SUM(MMULT(matrix_intersection!$B21:$M21,kindergarten_raw!$D$2:$D$13)))</f>
        <v>0</v>
      </c>
      <c r="J21" s="8">
        <f t="array" ref="J21">living_houses_raw!$D20*matrix_intersection!J21*VLOOKUP(J$2,kindergarten_raw!$B$1:$D$13,3,FALSE)/IF(SUM(MMULT(matrix_intersection!$B21:$M21,kindergarten_raw!$D$2:$D$13)) = 0, 1, SUM(MMULT(matrix_intersection!$B21:$M21,kindergarten_raw!$D$2:$D$13)))</f>
        <v>0</v>
      </c>
      <c r="K21" s="8">
        <f t="array" ref="K21">living_houses_raw!$D20*matrix_intersection!K21*VLOOKUP(K$2,kindergarten_raw!$B$1:$D$13,3,FALSE)/IF(SUM(MMULT(matrix_intersection!$B21:$M21,kindergarten_raw!$D$2:$D$13)) = 0, 1, SUM(MMULT(matrix_intersection!$B21:$M21,kindergarten_raw!$D$2:$D$13)))</f>
        <v>171.3755796</v>
      </c>
      <c r="L21" s="8">
        <f t="array" ref="L21">living_houses_raw!$D20*matrix_intersection!L21*VLOOKUP(L$2,kindergarten_raw!$B$1:$D$13,3,FALSE)/IF(SUM(MMULT(matrix_intersection!$B21:$M21,kindergarten_raw!$D$2:$D$13)) = 0, 1, SUM(MMULT(matrix_intersection!$B21:$M21,kindergarten_raw!$D$2:$D$13)))</f>
        <v>173.5177743</v>
      </c>
      <c r="M21" s="8">
        <f t="array" ref="M21">living_houses_raw!$D20*matrix_intersection!M21*VLOOKUP(M$2,kindergarten_raw!$B$1:$D$13,3,FALSE)/IF(SUM(MMULT(matrix_intersection!$B21:$M21,kindergarten_raw!$D$2:$D$13)) = 0, 1, SUM(MMULT(matrix_intersection!$B21:$M21,kindergarten_raw!$D$2:$D$13)))</f>
        <v>117.1066461</v>
      </c>
      <c r="P21" s="9"/>
    </row>
    <row r="22">
      <c r="A22" s="1">
        <f>living_houses_raw!B21</f>
        <v>19</v>
      </c>
      <c r="B22" s="8">
        <f t="array" ref="B22">living_houses_raw!$D21*matrix_intersection!B22*VLOOKUP(B$2,kindergarten_raw!$B$1:$D$13,3,FALSE)/IF(SUM(MMULT(matrix_intersection!$B22:$M22,kindergarten_raw!$D$2:$D$13)) = 0, 1, SUM(MMULT(matrix_intersection!$B22:$M22,kindergarten_raw!$D$2:$D$13)))</f>
        <v>0</v>
      </c>
      <c r="C22" s="8">
        <f t="array" ref="C22">living_houses_raw!$D21*matrix_intersection!C22*VLOOKUP(C$2,kindergarten_raw!$B$1:$D$13,3,FALSE)/IF(SUM(MMULT(matrix_intersection!$B22:$M22,kindergarten_raw!$D$2:$D$13)) = 0, 1, SUM(MMULT(matrix_intersection!$B22:$M22,kindergarten_raw!$D$2:$D$13)))</f>
        <v>0</v>
      </c>
      <c r="D22" s="8">
        <f t="array" ref="D22">living_houses_raw!$D21*matrix_intersection!D22*VLOOKUP(D$2,kindergarten_raw!$B$1:$D$13,3,FALSE)/IF(SUM(MMULT(matrix_intersection!$B22:$M22,kindergarten_raw!$D$2:$D$13)) = 0, 1, SUM(MMULT(matrix_intersection!$B22:$M22,kindergarten_raw!$D$2:$D$13)))</f>
        <v>0</v>
      </c>
      <c r="E22" s="8">
        <f t="array" ref="E22">living_houses_raw!$D21*matrix_intersection!E22*VLOOKUP(E$2,kindergarten_raw!$B$1:$D$13,3,FALSE)/IF(SUM(MMULT(matrix_intersection!$B22:$M22,kindergarten_raw!$D$2:$D$13)) = 0, 1, SUM(MMULT(matrix_intersection!$B22:$M22,kindergarten_raw!$D$2:$D$13)))</f>
        <v>0</v>
      </c>
      <c r="F22" s="8">
        <f t="array" ref="F22">living_houses_raw!$D21*matrix_intersection!F22*VLOOKUP(F$2,kindergarten_raw!$B$1:$D$13,3,FALSE)/IF(SUM(MMULT(matrix_intersection!$B22:$M22,kindergarten_raw!$D$2:$D$13)) = 0, 1, SUM(MMULT(matrix_intersection!$B22:$M22,kindergarten_raw!$D$2:$D$13)))</f>
        <v>0</v>
      </c>
      <c r="G22" s="8">
        <f t="array" ref="G22">living_houses_raw!$D21*matrix_intersection!G22*VLOOKUP(G$2,kindergarten_raw!$B$1:$D$13,3,FALSE)/IF(SUM(MMULT(matrix_intersection!$B22:$M22,kindergarten_raw!$D$2:$D$13)) = 0, 1, SUM(MMULT(matrix_intersection!$B22:$M22,kindergarten_raw!$D$2:$D$13)))</f>
        <v>0</v>
      </c>
      <c r="H22" s="8">
        <f t="array" ref="H22">living_houses_raw!$D21*matrix_intersection!H22*VLOOKUP(H$2,kindergarten_raw!$B$1:$D$13,3,FALSE)/IF(SUM(MMULT(matrix_intersection!$B22:$M22,kindergarten_raw!$D$2:$D$13)) = 0, 1, SUM(MMULT(matrix_intersection!$B22:$M22,kindergarten_raw!$D$2:$D$13)))</f>
        <v>0</v>
      </c>
      <c r="I22" s="8">
        <f t="array" ref="I22">living_houses_raw!$D21*matrix_intersection!I22*VLOOKUP(I$2,kindergarten_raw!$B$1:$D$13,3,FALSE)/IF(SUM(MMULT(matrix_intersection!$B22:$M22,kindergarten_raw!$D$2:$D$13)) = 0, 1, SUM(MMULT(matrix_intersection!$B22:$M22,kindergarten_raw!$D$2:$D$13)))</f>
        <v>0</v>
      </c>
      <c r="J22" s="8">
        <f t="array" ref="J22">living_houses_raw!$D21*matrix_intersection!J22*VLOOKUP(J$2,kindergarten_raw!$B$1:$D$13,3,FALSE)/IF(SUM(MMULT(matrix_intersection!$B22:$M22,kindergarten_raw!$D$2:$D$13)) = 0, 1, SUM(MMULT(matrix_intersection!$B22:$M22,kindergarten_raw!$D$2:$D$13)))</f>
        <v>0</v>
      </c>
      <c r="K22" s="8">
        <f t="array" ref="K22">living_houses_raw!$D21*matrix_intersection!K22*VLOOKUP(K$2,kindergarten_raw!$B$1:$D$13,3,FALSE)/IF(SUM(MMULT(matrix_intersection!$B22:$M22,kindergarten_raw!$D$2:$D$13)) = 0, 1, SUM(MMULT(matrix_intersection!$B22:$M22,kindergarten_raw!$D$2:$D$13)))</f>
        <v>173.9721793</v>
      </c>
      <c r="L22" s="8">
        <f t="array" ref="L22">living_houses_raw!$D21*matrix_intersection!L22*VLOOKUP(L$2,kindergarten_raw!$B$1:$D$13,3,FALSE)/IF(SUM(MMULT(matrix_intersection!$B22:$M22,kindergarten_raw!$D$2:$D$13)) = 0, 1, SUM(MMULT(matrix_intersection!$B22:$M22,kindergarten_raw!$D$2:$D$13)))</f>
        <v>176.1468315</v>
      </c>
      <c r="M22" s="8">
        <f t="array" ref="M22">living_houses_raw!$D21*matrix_intersection!M22*VLOOKUP(M$2,kindergarten_raw!$B$1:$D$13,3,FALSE)/IF(SUM(MMULT(matrix_intersection!$B22:$M22,kindergarten_raw!$D$2:$D$13)) = 0, 1, SUM(MMULT(matrix_intersection!$B22:$M22,kindergarten_raw!$D$2:$D$13)))</f>
        <v>118.8809892</v>
      </c>
      <c r="P22" s="9"/>
    </row>
    <row r="23">
      <c r="A23" s="1">
        <f>living_houses_raw!B22</f>
        <v>20</v>
      </c>
      <c r="B23" s="8">
        <f t="array" ref="B23">living_houses_raw!$D22*matrix_intersection!B23*VLOOKUP(B$2,kindergarten_raw!$B$1:$D$13,3,FALSE)/IF(SUM(MMULT(matrix_intersection!$B23:$M23,kindergarten_raw!$D$2:$D$13)) = 0, 1, SUM(MMULT(matrix_intersection!$B23:$M23,kindergarten_raw!$D$2:$D$13)))</f>
        <v>0</v>
      </c>
      <c r="C23" s="8">
        <f t="array" ref="C23">living_houses_raw!$D22*matrix_intersection!C23*VLOOKUP(C$2,kindergarten_raw!$B$1:$D$13,3,FALSE)/IF(SUM(MMULT(matrix_intersection!$B23:$M23,kindergarten_raw!$D$2:$D$13)) = 0, 1, SUM(MMULT(matrix_intersection!$B23:$M23,kindergarten_raw!$D$2:$D$13)))</f>
        <v>0</v>
      </c>
      <c r="D23" s="8">
        <f t="array" ref="D23">living_houses_raw!$D22*matrix_intersection!D23*VLOOKUP(D$2,kindergarten_raw!$B$1:$D$13,3,FALSE)/IF(SUM(MMULT(matrix_intersection!$B23:$M23,kindergarten_raw!$D$2:$D$13)) = 0, 1, SUM(MMULT(matrix_intersection!$B23:$M23,kindergarten_raw!$D$2:$D$13)))</f>
        <v>0</v>
      </c>
      <c r="E23" s="8">
        <f t="array" ref="E23">living_houses_raw!$D22*matrix_intersection!E23*VLOOKUP(E$2,kindergarten_raw!$B$1:$D$13,3,FALSE)/IF(SUM(MMULT(matrix_intersection!$B23:$M23,kindergarten_raw!$D$2:$D$13)) = 0, 1, SUM(MMULT(matrix_intersection!$B23:$M23,kindergarten_raw!$D$2:$D$13)))</f>
        <v>0</v>
      </c>
      <c r="F23" s="8">
        <f t="array" ref="F23">living_houses_raw!$D22*matrix_intersection!F23*VLOOKUP(F$2,kindergarten_raw!$B$1:$D$13,3,FALSE)/IF(SUM(MMULT(matrix_intersection!$B23:$M23,kindergarten_raw!$D$2:$D$13)) = 0, 1, SUM(MMULT(matrix_intersection!$B23:$M23,kindergarten_raw!$D$2:$D$13)))</f>
        <v>0</v>
      </c>
      <c r="G23" s="8">
        <f t="array" ref="G23">living_houses_raw!$D22*matrix_intersection!G23*VLOOKUP(G$2,kindergarten_raw!$B$1:$D$13,3,FALSE)/IF(SUM(MMULT(matrix_intersection!$B23:$M23,kindergarten_raw!$D$2:$D$13)) = 0, 1, SUM(MMULT(matrix_intersection!$B23:$M23,kindergarten_raw!$D$2:$D$13)))</f>
        <v>0</v>
      </c>
      <c r="H23" s="8">
        <f t="array" ref="H23">living_houses_raw!$D22*matrix_intersection!H23*VLOOKUP(H$2,kindergarten_raw!$B$1:$D$13,3,FALSE)/IF(SUM(MMULT(matrix_intersection!$B23:$M23,kindergarten_raw!$D$2:$D$13)) = 0, 1, SUM(MMULT(matrix_intersection!$B23:$M23,kindergarten_raw!$D$2:$D$13)))</f>
        <v>0</v>
      </c>
      <c r="I23" s="8">
        <f t="array" ref="I23">living_houses_raw!$D22*matrix_intersection!I23*VLOOKUP(I$2,kindergarten_raw!$B$1:$D$13,3,FALSE)/IF(SUM(MMULT(matrix_intersection!$B23:$M23,kindergarten_raw!$D$2:$D$13)) = 0, 1, SUM(MMULT(matrix_intersection!$B23:$M23,kindergarten_raw!$D$2:$D$13)))</f>
        <v>0</v>
      </c>
      <c r="J23" s="8">
        <f t="array" ref="J23">living_houses_raw!$D22*matrix_intersection!J23*VLOOKUP(J$2,kindergarten_raw!$B$1:$D$13,3,FALSE)/IF(SUM(MMULT(matrix_intersection!$B23:$M23,kindergarten_raw!$D$2:$D$13)) = 0, 1, SUM(MMULT(matrix_intersection!$B23:$M23,kindergarten_raw!$D$2:$D$13)))</f>
        <v>0</v>
      </c>
      <c r="K23" s="8">
        <f t="array" ref="K23">living_houses_raw!$D22*matrix_intersection!K23*VLOOKUP(K$2,kindergarten_raw!$B$1:$D$13,3,FALSE)/IF(SUM(MMULT(matrix_intersection!$B23:$M23,kindergarten_raw!$D$2:$D$13)) = 0, 1, SUM(MMULT(matrix_intersection!$B23:$M23,kindergarten_raw!$D$2:$D$13)))</f>
        <v>0</v>
      </c>
      <c r="L23" s="8">
        <f t="array" ref="L23">living_houses_raw!$D22*matrix_intersection!L23*VLOOKUP(L$2,kindergarten_raw!$B$1:$D$13,3,FALSE)/IF(SUM(MMULT(matrix_intersection!$B23:$M23,kindergarten_raw!$D$2:$D$13)) = 0, 1, SUM(MMULT(matrix_intersection!$B23:$M23,kindergarten_raw!$D$2:$D$13)))</f>
        <v>0</v>
      </c>
      <c r="M23" s="8">
        <f t="array" ref="M23">living_houses_raw!$D22*matrix_intersection!M23*VLOOKUP(M$2,kindergarten_raw!$B$1:$D$13,3,FALSE)/IF(SUM(MMULT(matrix_intersection!$B23:$M23,kindergarten_raw!$D$2:$D$13)) = 0, 1, SUM(MMULT(matrix_intersection!$B23:$M23,kindergarten_raw!$D$2:$D$13)))</f>
        <v>0</v>
      </c>
      <c r="P23" s="9"/>
    </row>
    <row r="24">
      <c r="A24" s="1">
        <f>living_houses_raw!B23</f>
        <v>21</v>
      </c>
      <c r="B24" s="8">
        <f t="array" ref="B24">living_houses_raw!$D23*matrix_intersection!B24*VLOOKUP(B$2,kindergarten_raw!$B$1:$D$13,3,FALSE)/IF(SUM(MMULT(matrix_intersection!$B24:$M24,kindergarten_raw!$D$2:$D$13)) = 0, 1, SUM(MMULT(matrix_intersection!$B24:$M24,kindergarten_raw!$D$2:$D$13)))</f>
        <v>0</v>
      </c>
      <c r="C24" s="8">
        <f t="array" ref="C24">living_houses_raw!$D23*matrix_intersection!C24*VLOOKUP(C$2,kindergarten_raw!$B$1:$D$13,3,FALSE)/IF(SUM(MMULT(matrix_intersection!$B24:$M24,kindergarten_raw!$D$2:$D$13)) = 0, 1, SUM(MMULT(matrix_intersection!$B24:$M24,kindergarten_raw!$D$2:$D$13)))</f>
        <v>0</v>
      </c>
      <c r="D24" s="8">
        <f t="array" ref="D24">living_houses_raw!$D23*matrix_intersection!D24*VLOOKUP(D$2,kindergarten_raw!$B$1:$D$13,3,FALSE)/IF(SUM(MMULT(matrix_intersection!$B24:$M24,kindergarten_raw!$D$2:$D$13)) = 0, 1, SUM(MMULT(matrix_intersection!$B24:$M24,kindergarten_raw!$D$2:$D$13)))</f>
        <v>0</v>
      </c>
      <c r="E24" s="8">
        <f t="array" ref="E24">living_houses_raw!$D23*matrix_intersection!E24*VLOOKUP(E$2,kindergarten_raw!$B$1:$D$13,3,FALSE)/IF(SUM(MMULT(matrix_intersection!$B24:$M24,kindergarten_raw!$D$2:$D$13)) = 0, 1, SUM(MMULT(matrix_intersection!$B24:$M24,kindergarten_raw!$D$2:$D$13)))</f>
        <v>0</v>
      </c>
      <c r="F24" s="8">
        <f t="array" ref="F24">living_houses_raw!$D23*matrix_intersection!F24*VLOOKUP(F$2,kindergarten_raw!$B$1:$D$13,3,FALSE)/IF(SUM(MMULT(matrix_intersection!$B24:$M24,kindergarten_raw!$D$2:$D$13)) = 0, 1, SUM(MMULT(matrix_intersection!$B24:$M24,kindergarten_raw!$D$2:$D$13)))</f>
        <v>0</v>
      </c>
      <c r="G24" s="8">
        <f t="array" ref="G24">living_houses_raw!$D23*matrix_intersection!G24*VLOOKUP(G$2,kindergarten_raw!$B$1:$D$13,3,FALSE)/IF(SUM(MMULT(matrix_intersection!$B24:$M24,kindergarten_raw!$D$2:$D$13)) = 0, 1, SUM(MMULT(matrix_intersection!$B24:$M24,kindergarten_raw!$D$2:$D$13)))</f>
        <v>0</v>
      </c>
      <c r="H24" s="8">
        <f t="array" ref="H24">living_houses_raw!$D23*matrix_intersection!H24*VLOOKUP(H$2,kindergarten_raw!$B$1:$D$13,3,FALSE)/IF(SUM(MMULT(matrix_intersection!$B24:$M24,kindergarten_raw!$D$2:$D$13)) = 0, 1, SUM(MMULT(matrix_intersection!$B24:$M24,kindergarten_raw!$D$2:$D$13)))</f>
        <v>0</v>
      </c>
      <c r="I24" s="8">
        <f t="array" ref="I24">living_houses_raw!$D23*matrix_intersection!I24*VLOOKUP(I$2,kindergarten_raw!$B$1:$D$13,3,FALSE)/IF(SUM(MMULT(matrix_intersection!$B24:$M24,kindergarten_raw!$D$2:$D$13)) = 0, 1, SUM(MMULT(matrix_intersection!$B24:$M24,kindergarten_raw!$D$2:$D$13)))</f>
        <v>0</v>
      </c>
      <c r="J24" s="8">
        <f t="array" ref="J24">living_houses_raw!$D23*matrix_intersection!J24*VLOOKUP(J$2,kindergarten_raw!$B$1:$D$13,3,FALSE)/IF(SUM(MMULT(matrix_intersection!$B24:$M24,kindergarten_raw!$D$2:$D$13)) = 0, 1, SUM(MMULT(matrix_intersection!$B24:$M24,kindergarten_raw!$D$2:$D$13)))</f>
        <v>0</v>
      </c>
      <c r="K24" s="8">
        <f t="array" ref="K24">living_houses_raw!$D23*matrix_intersection!K24*VLOOKUP(K$2,kindergarten_raw!$B$1:$D$13,3,FALSE)/IF(SUM(MMULT(matrix_intersection!$B24:$M24,kindergarten_raw!$D$2:$D$13)) = 0, 1, SUM(MMULT(matrix_intersection!$B24:$M24,kindergarten_raw!$D$2:$D$13)))</f>
        <v>0</v>
      </c>
      <c r="L24" s="8">
        <f t="array" ref="L24">living_houses_raw!$D23*matrix_intersection!L24*VLOOKUP(L$2,kindergarten_raw!$B$1:$D$13,3,FALSE)/IF(SUM(MMULT(matrix_intersection!$B24:$M24,kindergarten_raw!$D$2:$D$13)) = 0, 1, SUM(MMULT(matrix_intersection!$B24:$M24,kindergarten_raw!$D$2:$D$13)))</f>
        <v>0</v>
      </c>
      <c r="M24" s="8">
        <f t="array" ref="M24">living_houses_raw!$D23*matrix_intersection!M24*VLOOKUP(M$2,kindergarten_raw!$B$1:$D$13,3,FALSE)/IF(SUM(MMULT(matrix_intersection!$B24:$M24,kindergarten_raw!$D$2:$D$13)) = 0, 1, SUM(MMULT(matrix_intersection!$B24:$M24,kindergarten_raw!$D$2:$D$13)))</f>
        <v>0</v>
      </c>
      <c r="P24" s="9"/>
    </row>
    <row r="25">
      <c r="A25" s="1">
        <f>living_houses_raw!B24</f>
        <v>22</v>
      </c>
      <c r="B25" s="8">
        <f t="array" ref="B25">living_houses_raw!$D24*matrix_intersection!B25*VLOOKUP(B$2,kindergarten_raw!$B$1:$D$13,3,FALSE)/IF(SUM(MMULT(matrix_intersection!$B25:$M25,kindergarten_raw!$D$2:$D$13)) = 0, 1, SUM(MMULT(matrix_intersection!$B25:$M25,kindergarten_raw!$D$2:$D$13)))</f>
        <v>0</v>
      </c>
      <c r="C25" s="8">
        <f t="array" ref="C25">living_houses_raw!$D24*matrix_intersection!C25*VLOOKUP(C$2,kindergarten_raw!$B$1:$D$13,3,FALSE)/IF(SUM(MMULT(matrix_intersection!$B25:$M25,kindergarten_raw!$D$2:$D$13)) = 0, 1, SUM(MMULT(matrix_intersection!$B25:$M25,kindergarten_raw!$D$2:$D$13)))</f>
        <v>0</v>
      </c>
      <c r="D25" s="8">
        <f t="array" ref="D25">living_houses_raw!$D24*matrix_intersection!D25*VLOOKUP(D$2,kindergarten_raw!$B$1:$D$13,3,FALSE)/IF(SUM(MMULT(matrix_intersection!$B25:$M25,kindergarten_raw!$D$2:$D$13)) = 0, 1, SUM(MMULT(matrix_intersection!$B25:$M25,kindergarten_raw!$D$2:$D$13)))</f>
        <v>0</v>
      </c>
      <c r="E25" s="8">
        <f t="array" ref="E25">living_houses_raw!$D24*matrix_intersection!E25*VLOOKUP(E$2,kindergarten_raw!$B$1:$D$13,3,FALSE)/IF(SUM(MMULT(matrix_intersection!$B25:$M25,kindergarten_raw!$D$2:$D$13)) = 0, 1, SUM(MMULT(matrix_intersection!$B25:$M25,kindergarten_raw!$D$2:$D$13)))</f>
        <v>0</v>
      </c>
      <c r="F25" s="8">
        <f t="array" ref="F25">living_houses_raw!$D24*matrix_intersection!F25*VLOOKUP(F$2,kindergarten_raw!$B$1:$D$13,3,FALSE)/IF(SUM(MMULT(matrix_intersection!$B25:$M25,kindergarten_raw!$D$2:$D$13)) = 0, 1, SUM(MMULT(matrix_intersection!$B25:$M25,kindergarten_raw!$D$2:$D$13)))</f>
        <v>0</v>
      </c>
      <c r="G25" s="8">
        <f t="array" ref="G25">living_houses_raw!$D24*matrix_intersection!G25*VLOOKUP(G$2,kindergarten_raw!$B$1:$D$13,3,FALSE)/IF(SUM(MMULT(matrix_intersection!$B25:$M25,kindergarten_raw!$D$2:$D$13)) = 0, 1, SUM(MMULT(matrix_intersection!$B25:$M25,kindergarten_raw!$D$2:$D$13)))</f>
        <v>0</v>
      </c>
      <c r="H25" s="8">
        <f t="array" ref="H25">living_houses_raw!$D24*matrix_intersection!H25*VLOOKUP(H$2,kindergarten_raw!$B$1:$D$13,3,FALSE)/IF(SUM(MMULT(matrix_intersection!$B25:$M25,kindergarten_raw!$D$2:$D$13)) = 0, 1, SUM(MMULT(matrix_intersection!$B25:$M25,kindergarten_raw!$D$2:$D$13)))</f>
        <v>0</v>
      </c>
      <c r="I25" s="8">
        <f t="array" ref="I25">living_houses_raw!$D24*matrix_intersection!I25*VLOOKUP(I$2,kindergarten_raw!$B$1:$D$13,3,FALSE)/IF(SUM(MMULT(matrix_intersection!$B25:$M25,kindergarten_raw!$D$2:$D$13)) = 0, 1, SUM(MMULT(matrix_intersection!$B25:$M25,kindergarten_raw!$D$2:$D$13)))</f>
        <v>0</v>
      </c>
      <c r="J25" s="8">
        <f t="array" ref="J25">living_houses_raw!$D24*matrix_intersection!J25*VLOOKUP(J$2,kindergarten_raw!$B$1:$D$13,3,FALSE)/IF(SUM(MMULT(matrix_intersection!$B25:$M25,kindergarten_raw!$D$2:$D$13)) = 0, 1, SUM(MMULT(matrix_intersection!$B25:$M25,kindergarten_raw!$D$2:$D$13)))</f>
        <v>0</v>
      </c>
      <c r="K25" s="8">
        <f t="array" ref="K25">living_houses_raw!$D24*matrix_intersection!K25*VLOOKUP(K$2,kindergarten_raw!$B$1:$D$13,3,FALSE)/IF(SUM(MMULT(matrix_intersection!$B25:$M25,kindergarten_raw!$D$2:$D$13)) = 0, 1, SUM(MMULT(matrix_intersection!$B25:$M25,kindergarten_raw!$D$2:$D$13)))</f>
        <v>0</v>
      </c>
      <c r="L25" s="8">
        <f t="array" ref="L25">living_houses_raw!$D24*matrix_intersection!L25*VLOOKUP(L$2,kindergarten_raw!$B$1:$D$13,3,FALSE)/IF(SUM(MMULT(matrix_intersection!$B25:$M25,kindergarten_raw!$D$2:$D$13)) = 0, 1, SUM(MMULT(matrix_intersection!$B25:$M25,kindergarten_raw!$D$2:$D$13)))</f>
        <v>0</v>
      </c>
      <c r="M25" s="8">
        <f t="array" ref="M25">living_houses_raw!$D24*matrix_intersection!M25*VLOOKUP(M$2,kindergarten_raw!$B$1:$D$13,3,FALSE)/IF(SUM(MMULT(matrix_intersection!$B25:$M25,kindergarten_raw!$D$2:$D$13)) = 0, 1, SUM(MMULT(matrix_intersection!$B25:$M25,kindergarten_raw!$D$2:$D$13)))</f>
        <v>0</v>
      </c>
      <c r="P25" s="9"/>
    </row>
    <row r="26">
      <c r="A26" s="1">
        <f>living_houses_raw!B25</f>
        <v>23</v>
      </c>
      <c r="B26" s="8">
        <f t="array" ref="B26">living_houses_raw!$D25*matrix_intersection!B26*VLOOKUP(B$2,kindergarten_raw!$B$1:$D$13,3,FALSE)/IF(SUM(MMULT(matrix_intersection!$B26:$M26,kindergarten_raw!$D$2:$D$13)) = 0, 1, SUM(MMULT(matrix_intersection!$B26:$M26,kindergarten_raw!$D$2:$D$13)))</f>
        <v>0</v>
      </c>
      <c r="C26" s="8">
        <f t="array" ref="C26">living_houses_raw!$D25*matrix_intersection!C26*VLOOKUP(C$2,kindergarten_raw!$B$1:$D$13,3,FALSE)/IF(SUM(MMULT(matrix_intersection!$B26:$M26,kindergarten_raw!$D$2:$D$13)) = 0, 1, SUM(MMULT(matrix_intersection!$B26:$M26,kindergarten_raw!$D$2:$D$13)))</f>
        <v>0</v>
      </c>
      <c r="D26" s="8">
        <f t="array" ref="D26">living_houses_raw!$D25*matrix_intersection!D26*VLOOKUP(D$2,kindergarten_raw!$B$1:$D$13,3,FALSE)/IF(SUM(MMULT(matrix_intersection!$B26:$M26,kindergarten_raw!$D$2:$D$13)) = 0, 1, SUM(MMULT(matrix_intersection!$B26:$M26,kindergarten_raw!$D$2:$D$13)))</f>
        <v>0</v>
      </c>
      <c r="E26" s="8">
        <f t="array" ref="E26">living_houses_raw!$D25*matrix_intersection!E26*VLOOKUP(E$2,kindergarten_raw!$B$1:$D$13,3,FALSE)/IF(SUM(MMULT(matrix_intersection!$B26:$M26,kindergarten_raw!$D$2:$D$13)) = 0, 1, SUM(MMULT(matrix_intersection!$B26:$M26,kindergarten_raw!$D$2:$D$13)))</f>
        <v>0</v>
      </c>
      <c r="F26" s="8">
        <f t="array" ref="F26">living_houses_raw!$D25*matrix_intersection!F26*VLOOKUP(F$2,kindergarten_raw!$B$1:$D$13,3,FALSE)/IF(SUM(MMULT(matrix_intersection!$B26:$M26,kindergarten_raw!$D$2:$D$13)) = 0, 1, SUM(MMULT(matrix_intersection!$B26:$M26,kindergarten_raw!$D$2:$D$13)))</f>
        <v>0</v>
      </c>
      <c r="G26" s="8">
        <f t="array" ref="G26">living_houses_raw!$D25*matrix_intersection!G26*VLOOKUP(G$2,kindergarten_raw!$B$1:$D$13,3,FALSE)/IF(SUM(MMULT(matrix_intersection!$B26:$M26,kindergarten_raw!$D$2:$D$13)) = 0, 1, SUM(MMULT(matrix_intersection!$B26:$M26,kindergarten_raw!$D$2:$D$13)))</f>
        <v>0</v>
      </c>
      <c r="H26" s="8">
        <f t="array" ref="H26">living_houses_raw!$D25*matrix_intersection!H26*VLOOKUP(H$2,kindergarten_raw!$B$1:$D$13,3,FALSE)/IF(SUM(MMULT(matrix_intersection!$B26:$M26,kindergarten_raw!$D$2:$D$13)) = 0, 1, SUM(MMULT(matrix_intersection!$B26:$M26,kindergarten_raw!$D$2:$D$13)))</f>
        <v>0</v>
      </c>
      <c r="I26" s="8">
        <f t="array" ref="I26">living_houses_raw!$D25*matrix_intersection!I26*VLOOKUP(I$2,kindergarten_raw!$B$1:$D$13,3,FALSE)/IF(SUM(MMULT(matrix_intersection!$B26:$M26,kindergarten_raw!$D$2:$D$13)) = 0, 1, SUM(MMULT(matrix_intersection!$B26:$M26,kindergarten_raw!$D$2:$D$13)))</f>
        <v>0</v>
      </c>
      <c r="J26" s="8">
        <f t="array" ref="J26">living_houses_raw!$D25*matrix_intersection!J26*VLOOKUP(J$2,kindergarten_raw!$B$1:$D$13,3,FALSE)/IF(SUM(MMULT(matrix_intersection!$B26:$M26,kindergarten_raw!$D$2:$D$13)) = 0, 1, SUM(MMULT(matrix_intersection!$B26:$M26,kindergarten_raw!$D$2:$D$13)))</f>
        <v>0</v>
      </c>
      <c r="K26" s="8">
        <f t="array" ref="K26">living_houses_raw!$D25*matrix_intersection!K26*VLOOKUP(K$2,kindergarten_raw!$B$1:$D$13,3,FALSE)/IF(SUM(MMULT(matrix_intersection!$B26:$M26,kindergarten_raw!$D$2:$D$13)) = 0, 1, SUM(MMULT(matrix_intersection!$B26:$M26,kindergarten_raw!$D$2:$D$13)))</f>
        <v>0</v>
      </c>
      <c r="L26" s="8">
        <f t="array" ref="L26">living_houses_raw!$D25*matrix_intersection!L26*VLOOKUP(L$2,kindergarten_raw!$B$1:$D$13,3,FALSE)/IF(SUM(MMULT(matrix_intersection!$B26:$M26,kindergarten_raw!$D$2:$D$13)) = 0, 1, SUM(MMULT(matrix_intersection!$B26:$M26,kindergarten_raw!$D$2:$D$13)))</f>
        <v>0</v>
      </c>
      <c r="M26" s="8">
        <f t="array" ref="M26">living_houses_raw!$D25*matrix_intersection!M26*VLOOKUP(M$2,kindergarten_raw!$B$1:$D$13,3,FALSE)/IF(SUM(MMULT(matrix_intersection!$B26:$M26,kindergarten_raw!$D$2:$D$13)) = 0, 1, SUM(MMULT(matrix_intersection!$B26:$M26,kindergarten_raw!$D$2:$D$13)))</f>
        <v>0</v>
      </c>
      <c r="P26" s="9"/>
    </row>
    <row r="27">
      <c r="A27" s="1">
        <f>living_houses_raw!B26</f>
        <v>24</v>
      </c>
      <c r="B27" s="8">
        <f t="array" ref="B27">living_houses_raw!$D26*matrix_intersection!B27*VLOOKUP(B$2,kindergarten_raw!$B$1:$D$13,3,FALSE)/IF(SUM(MMULT(matrix_intersection!$B27:$M27,kindergarten_raw!$D$2:$D$13)) = 0, 1, SUM(MMULT(matrix_intersection!$B27:$M27,kindergarten_raw!$D$2:$D$13)))</f>
        <v>0</v>
      </c>
      <c r="C27" s="8">
        <f t="array" ref="C27">living_houses_raw!$D26*matrix_intersection!C27*VLOOKUP(C$2,kindergarten_raw!$B$1:$D$13,3,FALSE)/IF(SUM(MMULT(matrix_intersection!$B27:$M27,kindergarten_raw!$D$2:$D$13)) = 0, 1, SUM(MMULT(matrix_intersection!$B27:$M27,kindergarten_raw!$D$2:$D$13)))</f>
        <v>0</v>
      </c>
      <c r="D27" s="8">
        <f t="array" ref="D27">living_houses_raw!$D26*matrix_intersection!D27*VLOOKUP(D$2,kindergarten_raw!$B$1:$D$13,3,FALSE)/IF(SUM(MMULT(matrix_intersection!$B27:$M27,kindergarten_raw!$D$2:$D$13)) = 0, 1, SUM(MMULT(matrix_intersection!$B27:$M27,kindergarten_raw!$D$2:$D$13)))</f>
        <v>0</v>
      </c>
      <c r="E27" s="8">
        <f t="array" ref="E27">living_houses_raw!$D26*matrix_intersection!E27*VLOOKUP(E$2,kindergarten_raw!$B$1:$D$13,3,FALSE)/IF(SUM(MMULT(matrix_intersection!$B27:$M27,kindergarten_raw!$D$2:$D$13)) = 0, 1, SUM(MMULT(matrix_intersection!$B27:$M27,kindergarten_raw!$D$2:$D$13)))</f>
        <v>0</v>
      </c>
      <c r="F27" s="8">
        <f t="array" ref="F27">living_houses_raw!$D26*matrix_intersection!F27*VLOOKUP(F$2,kindergarten_raw!$B$1:$D$13,3,FALSE)/IF(SUM(MMULT(matrix_intersection!$B27:$M27,kindergarten_raw!$D$2:$D$13)) = 0, 1, SUM(MMULT(matrix_intersection!$B27:$M27,kindergarten_raw!$D$2:$D$13)))</f>
        <v>0</v>
      </c>
      <c r="G27" s="8">
        <f t="array" ref="G27">living_houses_raw!$D26*matrix_intersection!G27*VLOOKUP(G$2,kindergarten_raw!$B$1:$D$13,3,FALSE)/IF(SUM(MMULT(matrix_intersection!$B27:$M27,kindergarten_raw!$D$2:$D$13)) = 0, 1, SUM(MMULT(matrix_intersection!$B27:$M27,kindergarten_raw!$D$2:$D$13)))</f>
        <v>0</v>
      </c>
      <c r="H27" s="8">
        <f t="array" ref="H27">living_houses_raw!$D26*matrix_intersection!H27*VLOOKUP(H$2,kindergarten_raw!$B$1:$D$13,3,FALSE)/IF(SUM(MMULT(matrix_intersection!$B27:$M27,kindergarten_raw!$D$2:$D$13)) = 0, 1, SUM(MMULT(matrix_intersection!$B27:$M27,kindergarten_raw!$D$2:$D$13)))</f>
        <v>0</v>
      </c>
      <c r="I27" s="8">
        <f t="array" ref="I27">living_houses_raw!$D26*matrix_intersection!I27*VLOOKUP(I$2,kindergarten_raw!$B$1:$D$13,3,FALSE)/IF(SUM(MMULT(matrix_intersection!$B27:$M27,kindergarten_raw!$D$2:$D$13)) = 0, 1, SUM(MMULT(matrix_intersection!$B27:$M27,kindergarten_raw!$D$2:$D$13)))</f>
        <v>0</v>
      </c>
      <c r="J27" s="8">
        <f t="array" ref="J27">living_houses_raw!$D26*matrix_intersection!J27*VLOOKUP(J$2,kindergarten_raw!$B$1:$D$13,3,FALSE)/IF(SUM(MMULT(matrix_intersection!$B27:$M27,kindergarten_raw!$D$2:$D$13)) = 0, 1, SUM(MMULT(matrix_intersection!$B27:$M27,kindergarten_raw!$D$2:$D$13)))</f>
        <v>0</v>
      </c>
      <c r="K27" s="8">
        <f t="array" ref="K27">living_houses_raw!$D26*matrix_intersection!K27*VLOOKUP(K$2,kindergarten_raw!$B$1:$D$13,3,FALSE)/IF(SUM(MMULT(matrix_intersection!$B27:$M27,kindergarten_raw!$D$2:$D$13)) = 0, 1, SUM(MMULT(matrix_intersection!$B27:$M27,kindergarten_raw!$D$2:$D$13)))</f>
        <v>0</v>
      </c>
      <c r="L27" s="8">
        <f t="array" ref="L27">living_houses_raw!$D26*matrix_intersection!L27*VLOOKUP(L$2,kindergarten_raw!$B$1:$D$13,3,FALSE)/IF(SUM(MMULT(matrix_intersection!$B27:$M27,kindergarten_raw!$D$2:$D$13)) = 0, 1, SUM(MMULT(matrix_intersection!$B27:$M27,kindergarten_raw!$D$2:$D$13)))</f>
        <v>0</v>
      </c>
      <c r="M27" s="8">
        <f t="array" ref="M27">living_houses_raw!$D26*matrix_intersection!M27*VLOOKUP(M$2,kindergarten_raw!$B$1:$D$13,3,FALSE)/IF(SUM(MMULT(matrix_intersection!$B27:$M27,kindergarten_raw!$D$2:$D$13)) = 0, 1, SUM(MMULT(matrix_intersection!$B27:$M27,kindergarten_raw!$D$2:$D$13)))</f>
        <v>455</v>
      </c>
      <c r="P27" s="9"/>
    </row>
    <row r="28">
      <c r="A28" s="1">
        <f>living_houses_raw!B27</f>
        <v>25</v>
      </c>
      <c r="B28" s="8">
        <f t="array" ref="B28">living_houses_raw!$D27*matrix_intersection!B28*VLOOKUP(B$2,kindergarten_raw!$B$1:$D$13,3,FALSE)/IF(SUM(MMULT(matrix_intersection!$B28:$M28,kindergarten_raw!$D$2:$D$13)) = 0, 1, SUM(MMULT(matrix_intersection!$B28:$M28,kindergarten_raw!$D$2:$D$13)))</f>
        <v>0</v>
      </c>
      <c r="C28" s="8">
        <f t="array" ref="C28">living_houses_raw!$D27*matrix_intersection!C28*VLOOKUP(C$2,kindergarten_raw!$B$1:$D$13,3,FALSE)/IF(SUM(MMULT(matrix_intersection!$B28:$M28,kindergarten_raw!$D$2:$D$13)) = 0, 1, SUM(MMULT(matrix_intersection!$B28:$M28,kindergarten_raw!$D$2:$D$13)))</f>
        <v>0</v>
      </c>
      <c r="D28" s="8">
        <f t="array" ref="D28">living_houses_raw!$D27*matrix_intersection!D28*VLOOKUP(D$2,kindergarten_raw!$B$1:$D$13,3,FALSE)/IF(SUM(MMULT(matrix_intersection!$B28:$M28,kindergarten_raw!$D$2:$D$13)) = 0, 1, SUM(MMULT(matrix_intersection!$B28:$M28,kindergarten_raw!$D$2:$D$13)))</f>
        <v>0</v>
      </c>
      <c r="E28" s="8">
        <f t="array" ref="E28">living_houses_raw!$D27*matrix_intersection!E28*VLOOKUP(E$2,kindergarten_raw!$B$1:$D$13,3,FALSE)/IF(SUM(MMULT(matrix_intersection!$B28:$M28,kindergarten_raw!$D$2:$D$13)) = 0, 1, SUM(MMULT(matrix_intersection!$B28:$M28,kindergarten_raw!$D$2:$D$13)))</f>
        <v>0</v>
      </c>
      <c r="F28" s="8">
        <f t="array" ref="F28">living_houses_raw!$D27*matrix_intersection!F28*VLOOKUP(F$2,kindergarten_raw!$B$1:$D$13,3,FALSE)/IF(SUM(MMULT(matrix_intersection!$B28:$M28,kindergarten_raw!$D$2:$D$13)) = 0, 1, SUM(MMULT(matrix_intersection!$B28:$M28,kindergarten_raw!$D$2:$D$13)))</f>
        <v>0</v>
      </c>
      <c r="G28" s="8">
        <f t="array" ref="G28">living_houses_raw!$D27*matrix_intersection!G28*VLOOKUP(G$2,kindergarten_raw!$B$1:$D$13,3,FALSE)/IF(SUM(MMULT(matrix_intersection!$B28:$M28,kindergarten_raw!$D$2:$D$13)) = 0, 1, SUM(MMULT(matrix_intersection!$B28:$M28,kindergarten_raw!$D$2:$D$13)))</f>
        <v>0</v>
      </c>
      <c r="H28" s="8">
        <f t="array" ref="H28">living_houses_raw!$D27*matrix_intersection!H28*VLOOKUP(H$2,kindergarten_raw!$B$1:$D$13,3,FALSE)/IF(SUM(MMULT(matrix_intersection!$B28:$M28,kindergarten_raw!$D$2:$D$13)) = 0, 1, SUM(MMULT(matrix_intersection!$B28:$M28,kindergarten_raw!$D$2:$D$13)))</f>
        <v>0</v>
      </c>
      <c r="I28" s="8">
        <f t="array" ref="I28">living_houses_raw!$D27*matrix_intersection!I28*VLOOKUP(I$2,kindergarten_raw!$B$1:$D$13,3,FALSE)/IF(SUM(MMULT(matrix_intersection!$B28:$M28,kindergarten_raw!$D$2:$D$13)) = 0, 1, SUM(MMULT(matrix_intersection!$B28:$M28,kindergarten_raw!$D$2:$D$13)))</f>
        <v>0</v>
      </c>
      <c r="J28" s="8">
        <f t="array" ref="J28">living_houses_raw!$D27*matrix_intersection!J28*VLOOKUP(J$2,kindergarten_raw!$B$1:$D$13,3,FALSE)/IF(SUM(MMULT(matrix_intersection!$B28:$M28,kindergarten_raw!$D$2:$D$13)) = 0, 1, SUM(MMULT(matrix_intersection!$B28:$M28,kindergarten_raw!$D$2:$D$13)))</f>
        <v>0</v>
      </c>
      <c r="K28" s="8">
        <f t="array" ref="K28">living_houses_raw!$D27*matrix_intersection!K28*VLOOKUP(K$2,kindergarten_raw!$B$1:$D$13,3,FALSE)/IF(SUM(MMULT(matrix_intersection!$B28:$M28,kindergarten_raw!$D$2:$D$13)) = 0, 1, SUM(MMULT(matrix_intersection!$B28:$M28,kindergarten_raw!$D$2:$D$13)))</f>
        <v>0</v>
      </c>
      <c r="L28" s="8">
        <f t="array" ref="L28">living_houses_raw!$D27*matrix_intersection!L28*VLOOKUP(L$2,kindergarten_raw!$B$1:$D$13,3,FALSE)/IF(SUM(MMULT(matrix_intersection!$B28:$M28,kindergarten_raw!$D$2:$D$13)) = 0, 1, SUM(MMULT(matrix_intersection!$B28:$M28,kindergarten_raw!$D$2:$D$13)))</f>
        <v>0</v>
      </c>
      <c r="M28" s="8">
        <f t="array" ref="M28">living_houses_raw!$D27*matrix_intersection!M28*VLOOKUP(M$2,kindergarten_raw!$B$1:$D$13,3,FALSE)/IF(SUM(MMULT(matrix_intersection!$B28:$M28,kindergarten_raw!$D$2:$D$13)) = 0, 1, SUM(MMULT(matrix_intersection!$B28:$M28,kindergarten_raw!$D$2:$D$13)))</f>
        <v>374</v>
      </c>
      <c r="P28" s="9"/>
    </row>
    <row r="29">
      <c r="A29" s="1">
        <f>living_houses_raw!B28</f>
        <v>26</v>
      </c>
      <c r="B29" s="8">
        <f t="array" ref="B29">living_houses_raw!$D28*matrix_intersection!B29*VLOOKUP(B$2,kindergarten_raw!$B$1:$D$13,3,FALSE)/IF(SUM(MMULT(matrix_intersection!$B29:$M29,kindergarten_raw!$D$2:$D$13)) = 0, 1, SUM(MMULT(matrix_intersection!$B29:$M29,kindergarten_raw!$D$2:$D$13)))</f>
        <v>0</v>
      </c>
      <c r="C29" s="8">
        <f t="array" ref="C29">living_houses_raw!$D28*matrix_intersection!C29*VLOOKUP(C$2,kindergarten_raw!$B$1:$D$13,3,FALSE)/IF(SUM(MMULT(matrix_intersection!$B29:$M29,kindergarten_raw!$D$2:$D$13)) = 0, 1, SUM(MMULT(matrix_intersection!$B29:$M29,kindergarten_raw!$D$2:$D$13)))</f>
        <v>0</v>
      </c>
      <c r="D29" s="8">
        <f t="array" ref="D29">living_houses_raw!$D28*matrix_intersection!D29*VLOOKUP(D$2,kindergarten_raw!$B$1:$D$13,3,FALSE)/IF(SUM(MMULT(matrix_intersection!$B29:$M29,kindergarten_raw!$D$2:$D$13)) = 0, 1, SUM(MMULT(matrix_intersection!$B29:$M29,kindergarten_raw!$D$2:$D$13)))</f>
        <v>0</v>
      </c>
      <c r="E29" s="8">
        <f t="array" ref="E29">living_houses_raw!$D28*matrix_intersection!E29*VLOOKUP(E$2,kindergarten_raw!$B$1:$D$13,3,FALSE)/IF(SUM(MMULT(matrix_intersection!$B29:$M29,kindergarten_raw!$D$2:$D$13)) = 0, 1, SUM(MMULT(matrix_intersection!$B29:$M29,kindergarten_raw!$D$2:$D$13)))</f>
        <v>0</v>
      </c>
      <c r="F29" s="8">
        <f t="array" ref="F29">living_houses_raw!$D28*matrix_intersection!F29*VLOOKUP(F$2,kindergarten_raw!$B$1:$D$13,3,FALSE)/IF(SUM(MMULT(matrix_intersection!$B29:$M29,kindergarten_raw!$D$2:$D$13)) = 0, 1, SUM(MMULT(matrix_intersection!$B29:$M29,kindergarten_raw!$D$2:$D$13)))</f>
        <v>0</v>
      </c>
      <c r="G29" s="8">
        <f t="array" ref="G29">living_houses_raw!$D28*matrix_intersection!G29*VLOOKUP(G$2,kindergarten_raw!$B$1:$D$13,3,FALSE)/IF(SUM(MMULT(matrix_intersection!$B29:$M29,kindergarten_raw!$D$2:$D$13)) = 0, 1, SUM(MMULT(matrix_intersection!$B29:$M29,kindergarten_raw!$D$2:$D$13)))</f>
        <v>0</v>
      </c>
      <c r="H29" s="8">
        <f t="array" ref="H29">living_houses_raw!$D28*matrix_intersection!H29*VLOOKUP(H$2,kindergarten_raw!$B$1:$D$13,3,FALSE)/IF(SUM(MMULT(matrix_intersection!$B29:$M29,kindergarten_raw!$D$2:$D$13)) = 0, 1, SUM(MMULT(matrix_intersection!$B29:$M29,kindergarten_raw!$D$2:$D$13)))</f>
        <v>0</v>
      </c>
      <c r="I29" s="8">
        <f t="array" ref="I29">living_houses_raw!$D28*matrix_intersection!I29*VLOOKUP(I$2,kindergarten_raw!$B$1:$D$13,3,FALSE)/IF(SUM(MMULT(matrix_intersection!$B29:$M29,kindergarten_raw!$D$2:$D$13)) = 0, 1, SUM(MMULT(matrix_intersection!$B29:$M29,kindergarten_raw!$D$2:$D$13)))</f>
        <v>0</v>
      </c>
      <c r="J29" s="8">
        <f t="array" ref="J29">living_houses_raw!$D28*matrix_intersection!J29*VLOOKUP(J$2,kindergarten_raw!$B$1:$D$13,3,FALSE)/IF(SUM(MMULT(matrix_intersection!$B29:$M29,kindergarten_raw!$D$2:$D$13)) = 0, 1, SUM(MMULT(matrix_intersection!$B29:$M29,kindergarten_raw!$D$2:$D$13)))</f>
        <v>0</v>
      </c>
      <c r="K29" s="8">
        <f t="array" ref="K29">living_houses_raw!$D28*matrix_intersection!K29*VLOOKUP(K$2,kindergarten_raw!$B$1:$D$13,3,FALSE)/IF(SUM(MMULT(matrix_intersection!$B29:$M29,kindergarten_raw!$D$2:$D$13)) = 0, 1, SUM(MMULT(matrix_intersection!$B29:$M29,kindergarten_raw!$D$2:$D$13)))</f>
        <v>0</v>
      </c>
      <c r="L29" s="8">
        <f t="array" ref="L29">living_houses_raw!$D28*matrix_intersection!L29*VLOOKUP(L$2,kindergarten_raw!$B$1:$D$13,3,FALSE)/IF(SUM(MMULT(matrix_intersection!$B29:$M29,kindergarten_raw!$D$2:$D$13)) = 0, 1, SUM(MMULT(matrix_intersection!$B29:$M29,kindergarten_raw!$D$2:$D$13)))</f>
        <v>0</v>
      </c>
      <c r="M29" s="8">
        <f t="array" ref="M29">living_houses_raw!$D28*matrix_intersection!M29*VLOOKUP(M$2,kindergarten_raw!$B$1:$D$13,3,FALSE)/IF(SUM(MMULT(matrix_intersection!$B29:$M29,kindergarten_raw!$D$2:$D$13)) = 0, 1, SUM(MMULT(matrix_intersection!$B29:$M29,kindergarten_raw!$D$2:$D$13)))</f>
        <v>0</v>
      </c>
      <c r="P29" s="9"/>
    </row>
    <row r="30">
      <c r="A30" s="1">
        <f>living_houses_raw!B29</f>
        <v>27</v>
      </c>
      <c r="B30" s="8">
        <f t="array" ref="B30">living_houses_raw!$D29*matrix_intersection!B30*VLOOKUP(B$2,kindergarten_raw!$B$1:$D$13,3,FALSE)/IF(SUM(MMULT(matrix_intersection!$B30:$M30,kindergarten_raw!$D$2:$D$13)) = 0, 1, SUM(MMULT(matrix_intersection!$B30:$M30,kindergarten_raw!$D$2:$D$13)))</f>
        <v>0</v>
      </c>
      <c r="C30" s="8">
        <f t="array" ref="C30">living_houses_raw!$D29*matrix_intersection!C30*VLOOKUP(C$2,kindergarten_raw!$B$1:$D$13,3,FALSE)/IF(SUM(MMULT(matrix_intersection!$B30:$M30,kindergarten_raw!$D$2:$D$13)) = 0, 1, SUM(MMULT(matrix_intersection!$B30:$M30,kindergarten_raw!$D$2:$D$13)))</f>
        <v>0</v>
      </c>
      <c r="D30" s="8">
        <f t="array" ref="D30">living_houses_raw!$D29*matrix_intersection!D30*VLOOKUP(D$2,kindergarten_raw!$B$1:$D$13,3,FALSE)/IF(SUM(MMULT(matrix_intersection!$B30:$M30,kindergarten_raw!$D$2:$D$13)) = 0, 1, SUM(MMULT(matrix_intersection!$B30:$M30,kindergarten_raw!$D$2:$D$13)))</f>
        <v>0</v>
      </c>
      <c r="E30" s="8">
        <f t="array" ref="E30">living_houses_raw!$D29*matrix_intersection!E30*VLOOKUP(E$2,kindergarten_raw!$B$1:$D$13,3,FALSE)/IF(SUM(MMULT(matrix_intersection!$B30:$M30,kindergarten_raw!$D$2:$D$13)) = 0, 1, SUM(MMULT(matrix_intersection!$B30:$M30,kindergarten_raw!$D$2:$D$13)))</f>
        <v>0</v>
      </c>
      <c r="F30" s="8">
        <f t="array" ref="F30">living_houses_raw!$D29*matrix_intersection!F30*VLOOKUP(F$2,kindergarten_raw!$B$1:$D$13,3,FALSE)/IF(SUM(MMULT(matrix_intersection!$B30:$M30,kindergarten_raw!$D$2:$D$13)) = 0, 1, SUM(MMULT(matrix_intersection!$B30:$M30,kindergarten_raw!$D$2:$D$13)))</f>
        <v>0</v>
      </c>
      <c r="G30" s="8">
        <f t="array" ref="G30">living_houses_raw!$D29*matrix_intersection!G30*VLOOKUP(G$2,kindergarten_raw!$B$1:$D$13,3,FALSE)/IF(SUM(MMULT(matrix_intersection!$B30:$M30,kindergarten_raw!$D$2:$D$13)) = 0, 1, SUM(MMULT(matrix_intersection!$B30:$M30,kindergarten_raw!$D$2:$D$13)))</f>
        <v>0</v>
      </c>
      <c r="H30" s="8">
        <f t="array" ref="H30">living_houses_raw!$D29*matrix_intersection!H30*VLOOKUP(H$2,kindergarten_raw!$B$1:$D$13,3,FALSE)/IF(SUM(MMULT(matrix_intersection!$B30:$M30,kindergarten_raw!$D$2:$D$13)) = 0, 1, SUM(MMULT(matrix_intersection!$B30:$M30,kindergarten_raw!$D$2:$D$13)))</f>
        <v>0</v>
      </c>
      <c r="I30" s="8">
        <f t="array" ref="I30">living_houses_raw!$D29*matrix_intersection!I30*VLOOKUP(I$2,kindergarten_raw!$B$1:$D$13,3,FALSE)/IF(SUM(MMULT(matrix_intersection!$B30:$M30,kindergarten_raw!$D$2:$D$13)) = 0, 1, SUM(MMULT(matrix_intersection!$B30:$M30,kindergarten_raw!$D$2:$D$13)))</f>
        <v>0</v>
      </c>
      <c r="J30" s="8">
        <f t="array" ref="J30">living_houses_raw!$D29*matrix_intersection!J30*VLOOKUP(J$2,kindergarten_raw!$B$1:$D$13,3,FALSE)/IF(SUM(MMULT(matrix_intersection!$B30:$M30,kindergarten_raw!$D$2:$D$13)) = 0, 1, SUM(MMULT(matrix_intersection!$B30:$M30,kindergarten_raw!$D$2:$D$13)))</f>
        <v>0</v>
      </c>
      <c r="K30" s="8">
        <f t="array" ref="K30">living_houses_raw!$D29*matrix_intersection!K30*VLOOKUP(K$2,kindergarten_raw!$B$1:$D$13,3,FALSE)/IF(SUM(MMULT(matrix_intersection!$B30:$M30,kindergarten_raw!$D$2:$D$13)) = 0, 1, SUM(MMULT(matrix_intersection!$B30:$M30,kindergarten_raw!$D$2:$D$13)))</f>
        <v>0</v>
      </c>
      <c r="L30" s="8">
        <f t="array" ref="L30">living_houses_raw!$D29*matrix_intersection!L30*VLOOKUP(L$2,kindergarten_raw!$B$1:$D$13,3,FALSE)/IF(SUM(MMULT(matrix_intersection!$B30:$M30,kindergarten_raw!$D$2:$D$13)) = 0, 1, SUM(MMULT(matrix_intersection!$B30:$M30,kindergarten_raw!$D$2:$D$13)))</f>
        <v>0</v>
      </c>
      <c r="M30" s="8">
        <f t="array" ref="M30">living_houses_raw!$D29*matrix_intersection!M30*VLOOKUP(M$2,kindergarten_raw!$B$1:$D$13,3,FALSE)/IF(SUM(MMULT(matrix_intersection!$B30:$M30,kindergarten_raw!$D$2:$D$13)) = 0, 1, SUM(MMULT(matrix_intersection!$B30:$M30,kindergarten_raw!$D$2:$D$13)))</f>
        <v>0</v>
      </c>
      <c r="P30" s="9"/>
    </row>
    <row r="31">
      <c r="A31" s="1">
        <f>living_houses_raw!B30</f>
        <v>28</v>
      </c>
      <c r="B31" s="8">
        <f t="array" ref="B31">living_houses_raw!$D30*matrix_intersection!B31*VLOOKUP(B$2,kindergarten_raw!$B$1:$D$13,3,FALSE)/IF(SUM(MMULT(matrix_intersection!$B31:$M31,kindergarten_raw!$D$2:$D$13)) = 0, 1, SUM(MMULT(matrix_intersection!$B31:$M31,kindergarten_raw!$D$2:$D$13)))</f>
        <v>0</v>
      </c>
      <c r="C31" s="8">
        <f t="array" ref="C31">living_houses_raw!$D30*matrix_intersection!C31*VLOOKUP(C$2,kindergarten_raw!$B$1:$D$13,3,FALSE)/IF(SUM(MMULT(matrix_intersection!$B31:$M31,kindergarten_raw!$D$2:$D$13)) = 0, 1, SUM(MMULT(matrix_intersection!$B31:$M31,kindergarten_raw!$D$2:$D$13)))</f>
        <v>0</v>
      </c>
      <c r="D31" s="8">
        <f t="array" ref="D31">living_houses_raw!$D30*matrix_intersection!D31*VLOOKUP(D$2,kindergarten_raw!$B$1:$D$13,3,FALSE)/IF(SUM(MMULT(matrix_intersection!$B31:$M31,kindergarten_raw!$D$2:$D$13)) = 0, 1, SUM(MMULT(matrix_intersection!$B31:$M31,kindergarten_raw!$D$2:$D$13)))</f>
        <v>0</v>
      </c>
      <c r="E31" s="8">
        <f t="array" ref="E31">living_houses_raw!$D30*matrix_intersection!E31*VLOOKUP(E$2,kindergarten_raw!$B$1:$D$13,3,FALSE)/IF(SUM(MMULT(matrix_intersection!$B31:$M31,kindergarten_raw!$D$2:$D$13)) = 0, 1, SUM(MMULT(matrix_intersection!$B31:$M31,kindergarten_raw!$D$2:$D$13)))</f>
        <v>0</v>
      </c>
      <c r="F31" s="8">
        <f t="array" ref="F31">living_houses_raw!$D30*matrix_intersection!F31*VLOOKUP(F$2,kindergarten_raw!$B$1:$D$13,3,FALSE)/IF(SUM(MMULT(matrix_intersection!$B31:$M31,kindergarten_raw!$D$2:$D$13)) = 0, 1, SUM(MMULT(matrix_intersection!$B31:$M31,kindergarten_raw!$D$2:$D$13)))</f>
        <v>0</v>
      </c>
      <c r="G31" s="8">
        <f t="array" ref="G31">living_houses_raw!$D30*matrix_intersection!G31*VLOOKUP(G$2,kindergarten_raw!$B$1:$D$13,3,FALSE)/IF(SUM(MMULT(matrix_intersection!$B31:$M31,kindergarten_raw!$D$2:$D$13)) = 0, 1, SUM(MMULT(matrix_intersection!$B31:$M31,kindergarten_raw!$D$2:$D$13)))</f>
        <v>0</v>
      </c>
      <c r="H31" s="8">
        <f t="array" ref="H31">living_houses_raw!$D30*matrix_intersection!H31*VLOOKUP(H$2,kindergarten_raw!$B$1:$D$13,3,FALSE)/IF(SUM(MMULT(matrix_intersection!$B31:$M31,kindergarten_raw!$D$2:$D$13)) = 0, 1, SUM(MMULT(matrix_intersection!$B31:$M31,kindergarten_raw!$D$2:$D$13)))</f>
        <v>0</v>
      </c>
      <c r="I31" s="8">
        <f t="array" ref="I31">living_houses_raw!$D30*matrix_intersection!I31*VLOOKUP(I$2,kindergarten_raw!$B$1:$D$13,3,FALSE)/IF(SUM(MMULT(matrix_intersection!$B31:$M31,kindergarten_raw!$D$2:$D$13)) = 0, 1, SUM(MMULT(matrix_intersection!$B31:$M31,kindergarten_raw!$D$2:$D$13)))</f>
        <v>0</v>
      </c>
      <c r="J31" s="8">
        <f t="array" ref="J31">living_houses_raw!$D30*matrix_intersection!J31*VLOOKUP(J$2,kindergarten_raw!$B$1:$D$13,3,FALSE)/IF(SUM(MMULT(matrix_intersection!$B31:$M31,kindergarten_raw!$D$2:$D$13)) = 0, 1, SUM(MMULT(matrix_intersection!$B31:$M31,kindergarten_raw!$D$2:$D$13)))</f>
        <v>454</v>
      </c>
      <c r="K31" s="8">
        <f t="array" ref="K31">living_houses_raw!$D30*matrix_intersection!K31*VLOOKUP(K$2,kindergarten_raw!$B$1:$D$13,3,FALSE)/IF(SUM(MMULT(matrix_intersection!$B31:$M31,kindergarten_raw!$D$2:$D$13)) = 0, 1, SUM(MMULT(matrix_intersection!$B31:$M31,kindergarten_raw!$D$2:$D$13)))</f>
        <v>0</v>
      </c>
      <c r="L31" s="8">
        <f t="array" ref="L31">living_houses_raw!$D30*matrix_intersection!L31*VLOOKUP(L$2,kindergarten_raw!$B$1:$D$13,3,FALSE)/IF(SUM(MMULT(matrix_intersection!$B31:$M31,kindergarten_raw!$D$2:$D$13)) = 0, 1, SUM(MMULT(matrix_intersection!$B31:$M31,kindergarten_raw!$D$2:$D$13)))</f>
        <v>0</v>
      </c>
      <c r="M31" s="8">
        <f t="array" ref="M31">living_houses_raw!$D30*matrix_intersection!M31*VLOOKUP(M$2,kindergarten_raw!$B$1:$D$13,3,FALSE)/IF(SUM(MMULT(matrix_intersection!$B31:$M31,kindergarten_raw!$D$2:$D$13)) = 0, 1, SUM(MMULT(matrix_intersection!$B31:$M31,kindergarten_raw!$D$2:$D$13)))</f>
        <v>0</v>
      </c>
      <c r="P31" s="9"/>
    </row>
    <row r="32">
      <c r="A32" s="1">
        <f>living_houses_raw!B31</f>
        <v>29</v>
      </c>
      <c r="B32" s="8">
        <f t="array" ref="B32">living_houses_raw!$D31*matrix_intersection!B32*VLOOKUP(B$2,kindergarten_raw!$B$1:$D$13,3,FALSE)/IF(SUM(MMULT(matrix_intersection!$B32:$M32,kindergarten_raw!$D$2:$D$13)) = 0, 1, SUM(MMULT(matrix_intersection!$B32:$M32,kindergarten_raw!$D$2:$D$13)))</f>
        <v>0</v>
      </c>
      <c r="C32" s="8">
        <f t="array" ref="C32">living_houses_raw!$D31*matrix_intersection!C32*VLOOKUP(C$2,kindergarten_raw!$B$1:$D$13,3,FALSE)/IF(SUM(MMULT(matrix_intersection!$B32:$M32,kindergarten_raw!$D$2:$D$13)) = 0, 1, SUM(MMULT(matrix_intersection!$B32:$M32,kindergarten_raw!$D$2:$D$13)))</f>
        <v>0</v>
      </c>
      <c r="D32" s="8">
        <f t="array" ref="D32">living_houses_raw!$D31*matrix_intersection!D32*VLOOKUP(D$2,kindergarten_raw!$B$1:$D$13,3,FALSE)/IF(SUM(MMULT(matrix_intersection!$B32:$M32,kindergarten_raw!$D$2:$D$13)) = 0, 1, SUM(MMULT(matrix_intersection!$B32:$M32,kindergarten_raw!$D$2:$D$13)))</f>
        <v>0</v>
      </c>
      <c r="E32" s="8">
        <f t="array" ref="E32">living_houses_raw!$D31*matrix_intersection!E32*VLOOKUP(E$2,kindergarten_raw!$B$1:$D$13,3,FALSE)/IF(SUM(MMULT(matrix_intersection!$B32:$M32,kindergarten_raw!$D$2:$D$13)) = 0, 1, SUM(MMULT(matrix_intersection!$B32:$M32,kindergarten_raw!$D$2:$D$13)))</f>
        <v>0</v>
      </c>
      <c r="F32" s="8">
        <f t="array" ref="F32">living_houses_raw!$D31*matrix_intersection!F32*VLOOKUP(F$2,kindergarten_raw!$B$1:$D$13,3,FALSE)/IF(SUM(MMULT(matrix_intersection!$B32:$M32,kindergarten_raw!$D$2:$D$13)) = 0, 1, SUM(MMULT(matrix_intersection!$B32:$M32,kindergarten_raw!$D$2:$D$13)))</f>
        <v>0</v>
      </c>
      <c r="G32" s="8">
        <f t="array" ref="G32">living_houses_raw!$D31*matrix_intersection!G32*VLOOKUP(G$2,kindergarten_raw!$B$1:$D$13,3,FALSE)/IF(SUM(MMULT(matrix_intersection!$B32:$M32,kindergarten_raw!$D$2:$D$13)) = 0, 1, SUM(MMULT(matrix_intersection!$B32:$M32,kindergarten_raw!$D$2:$D$13)))</f>
        <v>0</v>
      </c>
      <c r="H32" s="8">
        <f t="array" ref="H32">living_houses_raw!$D31*matrix_intersection!H32*VLOOKUP(H$2,kindergarten_raw!$B$1:$D$13,3,FALSE)/IF(SUM(MMULT(matrix_intersection!$B32:$M32,kindergarten_raw!$D$2:$D$13)) = 0, 1, SUM(MMULT(matrix_intersection!$B32:$M32,kindergarten_raw!$D$2:$D$13)))</f>
        <v>0</v>
      </c>
      <c r="I32" s="8">
        <f t="array" ref="I32">living_houses_raw!$D31*matrix_intersection!I32*VLOOKUP(I$2,kindergarten_raw!$B$1:$D$13,3,FALSE)/IF(SUM(MMULT(matrix_intersection!$B32:$M32,kindergarten_raw!$D$2:$D$13)) = 0, 1, SUM(MMULT(matrix_intersection!$B32:$M32,kindergarten_raw!$D$2:$D$13)))</f>
        <v>0</v>
      </c>
      <c r="J32" s="8">
        <f t="array" ref="J32">living_houses_raw!$D31*matrix_intersection!J32*VLOOKUP(J$2,kindergarten_raw!$B$1:$D$13,3,FALSE)/IF(SUM(MMULT(matrix_intersection!$B32:$M32,kindergarten_raw!$D$2:$D$13)) = 0, 1, SUM(MMULT(matrix_intersection!$B32:$M32,kindergarten_raw!$D$2:$D$13)))</f>
        <v>558.5</v>
      </c>
      <c r="K32" s="8">
        <f t="array" ref="K32">living_houses_raw!$D31*matrix_intersection!K32*VLOOKUP(K$2,kindergarten_raw!$B$1:$D$13,3,FALSE)/IF(SUM(MMULT(matrix_intersection!$B32:$M32,kindergarten_raw!$D$2:$D$13)) = 0, 1, SUM(MMULT(matrix_intersection!$B32:$M32,kindergarten_raw!$D$2:$D$13)))</f>
        <v>558.5</v>
      </c>
      <c r="L32" s="8">
        <f t="array" ref="L32">living_houses_raw!$D31*matrix_intersection!L32*VLOOKUP(L$2,kindergarten_raw!$B$1:$D$13,3,FALSE)/IF(SUM(MMULT(matrix_intersection!$B32:$M32,kindergarten_raw!$D$2:$D$13)) = 0, 1, SUM(MMULT(matrix_intersection!$B32:$M32,kindergarten_raw!$D$2:$D$13)))</f>
        <v>0</v>
      </c>
      <c r="M32" s="8">
        <f t="array" ref="M32">living_houses_raw!$D31*matrix_intersection!M32*VLOOKUP(M$2,kindergarten_raw!$B$1:$D$13,3,FALSE)/IF(SUM(MMULT(matrix_intersection!$B32:$M32,kindergarten_raw!$D$2:$D$13)) = 0, 1, SUM(MMULT(matrix_intersection!$B32:$M32,kindergarten_raw!$D$2:$D$13)))</f>
        <v>0</v>
      </c>
      <c r="P32" s="9"/>
    </row>
    <row r="33">
      <c r="A33" s="1">
        <f>living_houses_raw!B32</f>
        <v>30</v>
      </c>
      <c r="B33" s="8">
        <f t="array" ref="B33">living_houses_raw!$D32*matrix_intersection!B33*VLOOKUP(B$2,kindergarten_raw!$B$1:$D$13,3,FALSE)/IF(SUM(MMULT(matrix_intersection!$B33:$M33,kindergarten_raw!$D$2:$D$13)) = 0, 1, SUM(MMULT(matrix_intersection!$B33:$M33,kindergarten_raw!$D$2:$D$13)))</f>
        <v>0</v>
      </c>
      <c r="C33" s="8">
        <f t="array" ref="C33">living_houses_raw!$D32*matrix_intersection!C33*VLOOKUP(C$2,kindergarten_raw!$B$1:$D$13,3,FALSE)/IF(SUM(MMULT(matrix_intersection!$B33:$M33,kindergarten_raw!$D$2:$D$13)) = 0, 1, SUM(MMULT(matrix_intersection!$B33:$M33,kindergarten_raw!$D$2:$D$13)))</f>
        <v>0</v>
      </c>
      <c r="D33" s="8">
        <f t="array" ref="D33">living_houses_raw!$D32*matrix_intersection!D33*VLOOKUP(D$2,kindergarten_raw!$B$1:$D$13,3,FALSE)/IF(SUM(MMULT(matrix_intersection!$B33:$M33,kindergarten_raw!$D$2:$D$13)) = 0, 1, SUM(MMULT(matrix_intersection!$B33:$M33,kindergarten_raw!$D$2:$D$13)))</f>
        <v>0</v>
      </c>
      <c r="E33" s="8">
        <f t="array" ref="E33">living_houses_raw!$D32*matrix_intersection!E33*VLOOKUP(E$2,kindergarten_raw!$B$1:$D$13,3,FALSE)/IF(SUM(MMULT(matrix_intersection!$B33:$M33,kindergarten_raw!$D$2:$D$13)) = 0, 1, SUM(MMULT(matrix_intersection!$B33:$M33,kindergarten_raw!$D$2:$D$13)))</f>
        <v>0</v>
      </c>
      <c r="F33" s="8">
        <f t="array" ref="F33">living_houses_raw!$D32*matrix_intersection!F33*VLOOKUP(F$2,kindergarten_raw!$B$1:$D$13,3,FALSE)/IF(SUM(MMULT(matrix_intersection!$B33:$M33,kindergarten_raw!$D$2:$D$13)) = 0, 1, SUM(MMULT(matrix_intersection!$B33:$M33,kindergarten_raw!$D$2:$D$13)))</f>
        <v>0</v>
      </c>
      <c r="G33" s="8">
        <f t="array" ref="G33">living_houses_raw!$D32*matrix_intersection!G33*VLOOKUP(G$2,kindergarten_raw!$B$1:$D$13,3,FALSE)/IF(SUM(MMULT(matrix_intersection!$B33:$M33,kindergarten_raw!$D$2:$D$13)) = 0, 1, SUM(MMULT(matrix_intersection!$B33:$M33,kindergarten_raw!$D$2:$D$13)))</f>
        <v>0</v>
      </c>
      <c r="H33" s="8">
        <f t="array" ref="H33">living_houses_raw!$D32*matrix_intersection!H33*VLOOKUP(H$2,kindergarten_raw!$B$1:$D$13,3,FALSE)/IF(SUM(MMULT(matrix_intersection!$B33:$M33,kindergarten_raw!$D$2:$D$13)) = 0, 1, SUM(MMULT(matrix_intersection!$B33:$M33,kindergarten_raw!$D$2:$D$13)))</f>
        <v>0</v>
      </c>
      <c r="I33" s="8">
        <f t="array" ref="I33">living_houses_raw!$D32*matrix_intersection!I33*VLOOKUP(I$2,kindergarten_raw!$B$1:$D$13,3,FALSE)/IF(SUM(MMULT(matrix_intersection!$B33:$M33,kindergarten_raw!$D$2:$D$13)) = 0, 1, SUM(MMULT(matrix_intersection!$B33:$M33,kindergarten_raw!$D$2:$D$13)))</f>
        <v>0</v>
      </c>
      <c r="J33" s="8">
        <f t="array" ref="J33">living_houses_raw!$D32*matrix_intersection!J33*VLOOKUP(J$2,kindergarten_raw!$B$1:$D$13,3,FALSE)/IF(SUM(MMULT(matrix_intersection!$B33:$M33,kindergarten_raw!$D$2:$D$13)) = 0, 1, SUM(MMULT(matrix_intersection!$B33:$M33,kindergarten_raw!$D$2:$D$13)))</f>
        <v>229</v>
      </c>
      <c r="K33" s="8">
        <f t="array" ref="K33">living_houses_raw!$D32*matrix_intersection!K33*VLOOKUP(K$2,kindergarten_raw!$B$1:$D$13,3,FALSE)/IF(SUM(MMULT(matrix_intersection!$B33:$M33,kindergarten_raw!$D$2:$D$13)) = 0, 1, SUM(MMULT(matrix_intersection!$B33:$M33,kindergarten_raw!$D$2:$D$13)))</f>
        <v>229</v>
      </c>
      <c r="L33" s="8">
        <f t="array" ref="L33">living_houses_raw!$D32*matrix_intersection!L33*VLOOKUP(L$2,kindergarten_raw!$B$1:$D$13,3,FALSE)/IF(SUM(MMULT(matrix_intersection!$B33:$M33,kindergarten_raw!$D$2:$D$13)) = 0, 1, SUM(MMULT(matrix_intersection!$B33:$M33,kindergarten_raw!$D$2:$D$13)))</f>
        <v>0</v>
      </c>
      <c r="M33" s="8">
        <f t="array" ref="M33">living_houses_raw!$D32*matrix_intersection!M33*VLOOKUP(M$2,kindergarten_raw!$B$1:$D$13,3,FALSE)/IF(SUM(MMULT(matrix_intersection!$B33:$M33,kindergarten_raw!$D$2:$D$13)) = 0, 1, SUM(MMULT(matrix_intersection!$B33:$M33,kindergarten_raw!$D$2:$D$13)))</f>
        <v>0</v>
      </c>
      <c r="P33" s="9"/>
    </row>
    <row r="34">
      <c r="A34" s="1">
        <f>living_houses_raw!B33</f>
        <v>31</v>
      </c>
      <c r="B34" s="8">
        <f t="array" ref="B34">living_houses_raw!$D33*matrix_intersection!B34*VLOOKUP(B$2,kindergarten_raw!$B$1:$D$13,3,FALSE)/IF(SUM(MMULT(matrix_intersection!$B34:$M34,kindergarten_raw!$D$2:$D$13)) = 0, 1, SUM(MMULT(matrix_intersection!$B34:$M34,kindergarten_raw!$D$2:$D$13)))</f>
        <v>0</v>
      </c>
      <c r="C34" s="8">
        <f t="array" ref="C34">living_houses_raw!$D33*matrix_intersection!C34*VLOOKUP(C$2,kindergarten_raw!$B$1:$D$13,3,FALSE)/IF(SUM(MMULT(matrix_intersection!$B34:$M34,kindergarten_raw!$D$2:$D$13)) = 0, 1, SUM(MMULT(matrix_intersection!$B34:$M34,kindergarten_raw!$D$2:$D$13)))</f>
        <v>0</v>
      </c>
      <c r="D34" s="8">
        <f t="array" ref="D34">living_houses_raw!$D33*matrix_intersection!D34*VLOOKUP(D$2,kindergarten_raw!$B$1:$D$13,3,FALSE)/IF(SUM(MMULT(matrix_intersection!$B34:$M34,kindergarten_raw!$D$2:$D$13)) = 0, 1, SUM(MMULT(matrix_intersection!$B34:$M34,kindergarten_raw!$D$2:$D$13)))</f>
        <v>0</v>
      </c>
      <c r="E34" s="8">
        <f t="array" ref="E34">living_houses_raw!$D33*matrix_intersection!E34*VLOOKUP(E$2,kindergarten_raw!$B$1:$D$13,3,FALSE)/IF(SUM(MMULT(matrix_intersection!$B34:$M34,kindergarten_raw!$D$2:$D$13)) = 0, 1, SUM(MMULT(matrix_intersection!$B34:$M34,kindergarten_raw!$D$2:$D$13)))</f>
        <v>0</v>
      </c>
      <c r="F34" s="8">
        <f t="array" ref="F34">living_houses_raw!$D33*matrix_intersection!F34*VLOOKUP(F$2,kindergarten_raw!$B$1:$D$13,3,FALSE)/IF(SUM(MMULT(matrix_intersection!$B34:$M34,kindergarten_raw!$D$2:$D$13)) = 0, 1, SUM(MMULT(matrix_intersection!$B34:$M34,kindergarten_raw!$D$2:$D$13)))</f>
        <v>0</v>
      </c>
      <c r="G34" s="8">
        <f t="array" ref="G34">living_houses_raw!$D33*matrix_intersection!G34*VLOOKUP(G$2,kindergarten_raw!$B$1:$D$13,3,FALSE)/IF(SUM(MMULT(matrix_intersection!$B34:$M34,kindergarten_raw!$D$2:$D$13)) = 0, 1, SUM(MMULT(matrix_intersection!$B34:$M34,kindergarten_raw!$D$2:$D$13)))</f>
        <v>0</v>
      </c>
      <c r="H34" s="8">
        <f t="array" ref="H34">living_houses_raw!$D33*matrix_intersection!H34*VLOOKUP(H$2,kindergarten_raw!$B$1:$D$13,3,FALSE)/IF(SUM(MMULT(matrix_intersection!$B34:$M34,kindergarten_raw!$D$2:$D$13)) = 0, 1, SUM(MMULT(matrix_intersection!$B34:$M34,kindergarten_raw!$D$2:$D$13)))</f>
        <v>0</v>
      </c>
      <c r="I34" s="8">
        <f t="array" ref="I34">living_houses_raw!$D33*matrix_intersection!I34*VLOOKUP(I$2,kindergarten_raw!$B$1:$D$13,3,FALSE)/IF(SUM(MMULT(matrix_intersection!$B34:$M34,kindergarten_raw!$D$2:$D$13)) = 0, 1, SUM(MMULT(matrix_intersection!$B34:$M34,kindergarten_raw!$D$2:$D$13)))</f>
        <v>0</v>
      </c>
      <c r="J34" s="8">
        <f t="array" ref="J34">living_houses_raw!$D33*matrix_intersection!J34*VLOOKUP(J$2,kindergarten_raw!$B$1:$D$13,3,FALSE)/IF(SUM(MMULT(matrix_intersection!$B34:$M34,kindergarten_raw!$D$2:$D$13)) = 0, 1, SUM(MMULT(matrix_intersection!$B34:$M34,kindergarten_raw!$D$2:$D$13)))</f>
        <v>185.5</v>
      </c>
      <c r="K34" s="8">
        <f t="array" ref="K34">living_houses_raw!$D33*matrix_intersection!K34*VLOOKUP(K$2,kindergarten_raw!$B$1:$D$13,3,FALSE)/IF(SUM(MMULT(matrix_intersection!$B34:$M34,kindergarten_raw!$D$2:$D$13)) = 0, 1, SUM(MMULT(matrix_intersection!$B34:$M34,kindergarten_raw!$D$2:$D$13)))</f>
        <v>185.5</v>
      </c>
      <c r="L34" s="8">
        <f t="array" ref="L34">living_houses_raw!$D33*matrix_intersection!L34*VLOOKUP(L$2,kindergarten_raw!$B$1:$D$13,3,FALSE)/IF(SUM(MMULT(matrix_intersection!$B34:$M34,kindergarten_raw!$D$2:$D$13)) = 0, 1, SUM(MMULT(matrix_intersection!$B34:$M34,kindergarten_raw!$D$2:$D$13)))</f>
        <v>0</v>
      </c>
      <c r="M34" s="8">
        <f t="array" ref="M34">living_houses_raw!$D33*matrix_intersection!M34*VLOOKUP(M$2,kindergarten_raw!$B$1:$D$13,3,FALSE)/IF(SUM(MMULT(matrix_intersection!$B34:$M34,kindergarten_raw!$D$2:$D$13)) = 0, 1, SUM(MMULT(matrix_intersection!$B34:$M34,kindergarten_raw!$D$2:$D$13)))</f>
        <v>0</v>
      </c>
      <c r="P34" s="9"/>
    </row>
    <row r="35">
      <c r="A35" s="1">
        <f>living_houses_raw!B34</f>
        <v>32</v>
      </c>
      <c r="B35" s="8">
        <f t="array" ref="B35">living_houses_raw!$D34*matrix_intersection!B35*VLOOKUP(B$2,kindergarten_raw!$B$1:$D$13,3,FALSE)/IF(SUM(MMULT(matrix_intersection!$B35:$M35,kindergarten_raw!$D$2:$D$13)) = 0, 1, SUM(MMULT(matrix_intersection!$B35:$M35,kindergarten_raw!$D$2:$D$13)))</f>
        <v>0</v>
      </c>
      <c r="C35" s="8">
        <f t="array" ref="C35">living_houses_raw!$D34*matrix_intersection!C35*VLOOKUP(C$2,kindergarten_raw!$B$1:$D$13,3,FALSE)/IF(SUM(MMULT(matrix_intersection!$B35:$M35,kindergarten_raw!$D$2:$D$13)) = 0, 1, SUM(MMULT(matrix_intersection!$B35:$M35,kindergarten_raw!$D$2:$D$13)))</f>
        <v>0</v>
      </c>
      <c r="D35" s="8">
        <f t="array" ref="D35">living_houses_raw!$D34*matrix_intersection!D35*VLOOKUP(D$2,kindergarten_raw!$B$1:$D$13,3,FALSE)/IF(SUM(MMULT(matrix_intersection!$B35:$M35,kindergarten_raw!$D$2:$D$13)) = 0, 1, SUM(MMULT(matrix_intersection!$B35:$M35,kindergarten_raw!$D$2:$D$13)))</f>
        <v>0</v>
      </c>
      <c r="E35" s="8">
        <f t="array" ref="E35">living_houses_raw!$D34*matrix_intersection!E35*VLOOKUP(E$2,kindergarten_raw!$B$1:$D$13,3,FALSE)/IF(SUM(MMULT(matrix_intersection!$B35:$M35,kindergarten_raw!$D$2:$D$13)) = 0, 1, SUM(MMULT(matrix_intersection!$B35:$M35,kindergarten_raw!$D$2:$D$13)))</f>
        <v>0</v>
      </c>
      <c r="F35" s="8">
        <f t="array" ref="F35">living_houses_raw!$D34*matrix_intersection!F35*VLOOKUP(F$2,kindergarten_raw!$B$1:$D$13,3,FALSE)/IF(SUM(MMULT(matrix_intersection!$B35:$M35,kindergarten_raw!$D$2:$D$13)) = 0, 1, SUM(MMULT(matrix_intersection!$B35:$M35,kindergarten_raw!$D$2:$D$13)))</f>
        <v>0</v>
      </c>
      <c r="G35" s="8">
        <f t="array" ref="G35">living_houses_raw!$D34*matrix_intersection!G35*VLOOKUP(G$2,kindergarten_raw!$B$1:$D$13,3,FALSE)/IF(SUM(MMULT(matrix_intersection!$B35:$M35,kindergarten_raw!$D$2:$D$13)) = 0, 1, SUM(MMULT(matrix_intersection!$B35:$M35,kindergarten_raw!$D$2:$D$13)))</f>
        <v>0</v>
      </c>
      <c r="H35" s="8">
        <f t="array" ref="H35">living_houses_raw!$D34*matrix_intersection!H35*VLOOKUP(H$2,kindergarten_raw!$B$1:$D$13,3,FALSE)/IF(SUM(MMULT(matrix_intersection!$B35:$M35,kindergarten_raw!$D$2:$D$13)) = 0, 1, SUM(MMULT(matrix_intersection!$B35:$M35,kindergarten_raw!$D$2:$D$13)))</f>
        <v>0</v>
      </c>
      <c r="I35" s="8">
        <f t="array" ref="I35">living_houses_raw!$D34*matrix_intersection!I35*VLOOKUP(I$2,kindergarten_raw!$B$1:$D$13,3,FALSE)/IF(SUM(MMULT(matrix_intersection!$B35:$M35,kindergarten_raw!$D$2:$D$13)) = 0, 1, SUM(MMULT(matrix_intersection!$B35:$M35,kindergarten_raw!$D$2:$D$13)))</f>
        <v>0</v>
      </c>
      <c r="J35" s="8">
        <f t="array" ref="J35">living_houses_raw!$D34*matrix_intersection!J35*VLOOKUP(J$2,kindergarten_raw!$B$1:$D$13,3,FALSE)/IF(SUM(MMULT(matrix_intersection!$B35:$M35,kindergarten_raw!$D$2:$D$13)) = 0, 1, SUM(MMULT(matrix_intersection!$B35:$M35,kindergarten_raw!$D$2:$D$13)))</f>
        <v>0</v>
      </c>
      <c r="K35" s="8">
        <f t="array" ref="K35">living_houses_raw!$D34*matrix_intersection!K35*VLOOKUP(K$2,kindergarten_raw!$B$1:$D$13,3,FALSE)/IF(SUM(MMULT(matrix_intersection!$B35:$M35,kindergarten_raw!$D$2:$D$13)) = 0, 1, SUM(MMULT(matrix_intersection!$B35:$M35,kindergarten_raw!$D$2:$D$13)))</f>
        <v>226.0869565</v>
      </c>
      <c r="L35" s="8">
        <f t="array" ref="L35">living_houses_raw!$D34*matrix_intersection!L35*VLOOKUP(L$2,kindergarten_raw!$B$1:$D$13,3,FALSE)/IF(SUM(MMULT(matrix_intersection!$B35:$M35,kindergarten_raw!$D$2:$D$13)) = 0, 1, SUM(MMULT(matrix_intersection!$B35:$M35,kindergarten_raw!$D$2:$D$13)))</f>
        <v>228.9130435</v>
      </c>
      <c r="M35" s="8">
        <f t="array" ref="M35">living_houses_raw!$D34*matrix_intersection!M35*VLOOKUP(M$2,kindergarten_raw!$B$1:$D$13,3,FALSE)/IF(SUM(MMULT(matrix_intersection!$B35:$M35,kindergarten_raw!$D$2:$D$13)) = 0, 1, SUM(MMULT(matrix_intersection!$B35:$M35,kindergarten_raw!$D$2:$D$13)))</f>
        <v>0</v>
      </c>
      <c r="P35" s="9"/>
    </row>
    <row r="36">
      <c r="A36" s="1">
        <f>living_houses_raw!B35</f>
        <v>33</v>
      </c>
      <c r="B36" s="8">
        <f t="array" ref="B36">living_houses_raw!$D35*matrix_intersection!B36*VLOOKUP(B$2,kindergarten_raw!$B$1:$D$13,3,FALSE)/IF(SUM(MMULT(matrix_intersection!$B36:$M36,kindergarten_raw!$D$2:$D$13)) = 0, 1, SUM(MMULT(matrix_intersection!$B36:$M36,kindergarten_raw!$D$2:$D$13)))</f>
        <v>0</v>
      </c>
      <c r="C36" s="8">
        <f t="array" ref="C36">living_houses_raw!$D35*matrix_intersection!C36*VLOOKUP(C$2,kindergarten_raw!$B$1:$D$13,3,FALSE)/IF(SUM(MMULT(matrix_intersection!$B36:$M36,kindergarten_raw!$D$2:$D$13)) = 0, 1, SUM(MMULT(matrix_intersection!$B36:$M36,kindergarten_raw!$D$2:$D$13)))</f>
        <v>0</v>
      </c>
      <c r="D36" s="8">
        <f t="array" ref="D36">living_houses_raw!$D35*matrix_intersection!D36*VLOOKUP(D$2,kindergarten_raw!$B$1:$D$13,3,FALSE)/IF(SUM(MMULT(matrix_intersection!$B36:$M36,kindergarten_raw!$D$2:$D$13)) = 0, 1, SUM(MMULT(matrix_intersection!$B36:$M36,kindergarten_raw!$D$2:$D$13)))</f>
        <v>0</v>
      </c>
      <c r="E36" s="8">
        <f t="array" ref="E36">living_houses_raw!$D35*matrix_intersection!E36*VLOOKUP(E$2,kindergarten_raw!$B$1:$D$13,3,FALSE)/IF(SUM(MMULT(matrix_intersection!$B36:$M36,kindergarten_raw!$D$2:$D$13)) = 0, 1, SUM(MMULT(matrix_intersection!$B36:$M36,kindergarten_raw!$D$2:$D$13)))</f>
        <v>0</v>
      </c>
      <c r="F36" s="8">
        <f t="array" ref="F36">living_houses_raw!$D35*matrix_intersection!F36*VLOOKUP(F$2,kindergarten_raw!$B$1:$D$13,3,FALSE)/IF(SUM(MMULT(matrix_intersection!$B36:$M36,kindergarten_raw!$D$2:$D$13)) = 0, 1, SUM(MMULT(matrix_intersection!$B36:$M36,kindergarten_raw!$D$2:$D$13)))</f>
        <v>0</v>
      </c>
      <c r="G36" s="8">
        <f t="array" ref="G36">living_houses_raw!$D35*matrix_intersection!G36*VLOOKUP(G$2,kindergarten_raw!$B$1:$D$13,3,FALSE)/IF(SUM(MMULT(matrix_intersection!$B36:$M36,kindergarten_raw!$D$2:$D$13)) = 0, 1, SUM(MMULT(matrix_intersection!$B36:$M36,kindergarten_raw!$D$2:$D$13)))</f>
        <v>0</v>
      </c>
      <c r="H36" s="8">
        <f t="array" ref="H36">living_houses_raw!$D35*matrix_intersection!H36*VLOOKUP(H$2,kindergarten_raw!$B$1:$D$13,3,FALSE)/IF(SUM(MMULT(matrix_intersection!$B36:$M36,kindergarten_raw!$D$2:$D$13)) = 0, 1, SUM(MMULT(matrix_intersection!$B36:$M36,kindergarten_raw!$D$2:$D$13)))</f>
        <v>0</v>
      </c>
      <c r="I36" s="8">
        <f t="array" ref="I36">living_houses_raw!$D35*matrix_intersection!I36*VLOOKUP(I$2,kindergarten_raw!$B$1:$D$13,3,FALSE)/IF(SUM(MMULT(matrix_intersection!$B36:$M36,kindergarten_raw!$D$2:$D$13)) = 0, 1, SUM(MMULT(matrix_intersection!$B36:$M36,kindergarten_raw!$D$2:$D$13)))</f>
        <v>0</v>
      </c>
      <c r="J36" s="8">
        <f t="array" ref="J36">living_houses_raw!$D35*matrix_intersection!J36*VLOOKUP(J$2,kindergarten_raw!$B$1:$D$13,3,FALSE)/IF(SUM(MMULT(matrix_intersection!$B36:$M36,kindergarten_raw!$D$2:$D$13)) = 0, 1, SUM(MMULT(matrix_intersection!$B36:$M36,kindergarten_raw!$D$2:$D$13)))</f>
        <v>0</v>
      </c>
      <c r="K36" s="8">
        <f t="array" ref="K36">living_houses_raw!$D35*matrix_intersection!K36*VLOOKUP(K$2,kindergarten_raw!$B$1:$D$13,3,FALSE)/IF(SUM(MMULT(matrix_intersection!$B36:$M36,kindergarten_raw!$D$2:$D$13)) = 0, 1, SUM(MMULT(matrix_intersection!$B36:$M36,kindergarten_raw!$D$2:$D$13)))</f>
        <v>185.8385093</v>
      </c>
      <c r="L36" s="8">
        <f t="array" ref="L36">living_houses_raw!$D35*matrix_intersection!L36*VLOOKUP(L$2,kindergarten_raw!$B$1:$D$13,3,FALSE)/IF(SUM(MMULT(matrix_intersection!$B36:$M36,kindergarten_raw!$D$2:$D$13)) = 0, 1, SUM(MMULT(matrix_intersection!$B36:$M36,kindergarten_raw!$D$2:$D$13)))</f>
        <v>188.1614907</v>
      </c>
      <c r="M36" s="8">
        <f t="array" ref="M36">living_houses_raw!$D35*matrix_intersection!M36*VLOOKUP(M$2,kindergarten_raw!$B$1:$D$13,3,FALSE)/IF(SUM(MMULT(matrix_intersection!$B36:$M36,kindergarten_raw!$D$2:$D$13)) = 0, 1, SUM(MMULT(matrix_intersection!$B36:$M36,kindergarten_raw!$D$2:$D$13)))</f>
        <v>0</v>
      </c>
      <c r="P36" s="9"/>
    </row>
    <row r="37">
      <c r="A37" s="1">
        <f>living_houses_raw!B36</f>
        <v>34</v>
      </c>
      <c r="B37" s="8">
        <f t="array" ref="B37">living_houses_raw!$D36*matrix_intersection!B37*VLOOKUP(B$2,kindergarten_raw!$B$1:$D$13,3,FALSE)/IF(SUM(MMULT(matrix_intersection!$B37:$M37,kindergarten_raw!$D$2:$D$13)) = 0, 1, SUM(MMULT(matrix_intersection!$B37:$M37,kindergarten_raw!$D$2:$D$13)))</f>
        <v>0</v>
      </c>
      <c r="C37" s="8">
        <f t="array" ref="C37">living_houses_raw!$D36*matrix_intersection!C37*VLOOKUP(C$2,kindergarten_raw!$B$1:$D$13,3,FALSE)/IF(SUM(MMULT(matrix_intersection!$B37:$M37,kindergarten_raw!$D$2:$D$13)) = 0, 1, SUM(MMULT(matrix_intersection!$B37:$M37,kindergarten_raw!$D$2:$D$13)))</f>
        <v>0</v>
      </c>
      <c r="D37" s="8">
        <f t="array" ref="D37">living_houses_raw!$D36*matrix_intersection!D37*VLOOKUP(D$2,kindergarten_raw!$B$1:$D$13,3,FALSE)/IF(SUM(MMULT(matrix_intersection!$B37:$M37,kindergarten_raw!$D$2:$D$13)) = 0, 1, SUM(MMULT(matrix_intersection!$B37:$M37,kindergarten_raw!$D$2:$D$13)))</f>
        <v>0</v>
      </c>
      <c r="E37" s="8">
        <f t="array" ref="E37">living_houses_raw!$D36*matrix_intersection!E37*VLOOKUP(E$2,kindergarten_raw!$B$1:$D$13,3,FALSE)/IF(SUM(MMULT(matrix_intersection!$B37:$M37,kindergarten_raw!$D$2:$D$13)) = 0, 1, SUM(MMULT(matrix_intersection!$B37:$M37,kindergarten_raw!$D$2:$D$13)))</f>
        <v>0</v>
      </c>
      <c r="F37" s="8">
        <f t="array" ref="F37">living_houses_raw!$D36*matrix_intersection!F37*VLOOKUP(F$2,kindergarten_raw!$B$1:$D$13,3,FALSE)/IF(SUM(MMULT(matrix_intersection!$B37:$M37,kindergarten_raw!$D$2:$D$13)) = 0, 1, SUM(MMULT(matrix_intersection!$B37:$M37,kindergarten_raw!$D$2:$D$13)))</f>
        <v>115.9633028</v>
      </c>
      <c r="G37" s="8">
        <f t="array" ref="G37">living_houses_raw!$D36*matrix_intersection!G37*VLOOKUP(G$2,kindergarten_raw!$B$1:$D$13,3,FALSE)/IF(SUM(MMULT(matrix_intersection!$B37:$M37,kindergarten_raw!$D$2:$D$13)) = 0, 1, SUM(MMULT(matrix_intersection!$B37:$M37,kindergarten_raw!$D$2:$D$13)))</f>
        <v>0</v>
      </c>
      <c r="H37" s="8">
        <f t="array" ref="H37">living_houses_raw!$D36*matrix_intersection!H37*VLOOKUP(H$2,kindergarten_raw!$B$1:$D$13,3,FALSE)/IF(SUM(MMULT(matrix_intersection!$B37:$M37,kindergarten_raw!$D$2:$D$13)) = 0, 1, SUM(MMULT(matrix_intersection!$B37:$M37,kindergarten_raw!$D$2:$D$13)))</f>
        <v>0</v>
      </c>
      <c r="I37" s="8">
        <f t="array" ref="I37">living_houses_raw!$D36*matrix_intersection!I37*VLOOKUP(I$2,kindergarten_raw!$B$1:$D$13,3,FALSE)/IF(SUM(MMULT(matrix_intersection!$B37:$M37,kindergarten_raw!$D$2:$D$13)) = 0, 1, SUM(MMULT(matrix_intersection!$B37:$M37,kindergarten_raw!$D$2:$D$13)))</f>
        <v>0</v>
      </c>
      <c r="J37" s="8">
        <f t="array" ref="J37">living_houses_raw!$D36*matrix_intersection!J37*VLOOKUP(J$2,kindergarten_raw!$B$1:$D$13,3,FALSE)/IF(SUM(MMULT(matrix_intersection!$B37:$M37,kindergarten_raw!$D$2:$D$13)) = 0, 1, SUM(MMULT(matrix_intersection!$B37:$M37,kindergarten_raw!$D$2:$D$13)))</f>
        <v>0</v>
      </c>
      <c r="K37" s="8">
        <f t="array" ref="K37">living_houses_raw!$D36*matrix_intersection!K37*VLOOKUP(K$2,kindergarten_raw!$B$1:$D$13,3,FALSE)/IF(SUM(MMULT(matrix_intersection!$B37:$M37,kindergarten_raw!$D$2:$D$13)) = 0, 1, SUM(MMULT(matrix_intersection!$B37:$M37,kindergarten_raw!$D$2:$D$13)))</f>
        <v>99.39711664</v>
      </c>
      <c r="L37" s="8">
        <f t="array" ref="L37">living_houses_raw!$D36*matrix_intersection!L37*VLOOKUP(L$2,kindergarten_raw!$B$1:$D$13,3,FALSE)/IF(SUM(MMULT(matrix_intersection!$B37:$M37,kindergarten_raw!$D$2:$D$13)) = 0, 1, SUM(MMULT(matrix_intersection!$B37:$M37,kindergarten_raw!$D$2:$D$13)))</f>
        <v>100.6395806</v>
      </c>
      <c r="M37" s="8">
        <f t="array" ref="M37">living_houses_raw!$D36*matrix_intersection!M37*VLOOKUP(M$2,kindergarten_raw!$B$1:$D$13,3,FALSE)/IF(SUM(MMULT(matrix_intersection!$B37:$M37,kindergarten_raw!$D$2:$D$13)) = 0, 1, SUM(MMULT(matrix_intersection!$B37:$M37,kindergarten_raw!$D$2:$D$13)))</f>
        <v>0</v>
      </c>
      <c r="P37" s="9"/>
    </row>
    <row r="38">
      <c r="A38" s="1">
        <f>living_houses_raw!B37</f>
        <v>35</v>
      </c>
      <c r="B38" s="8">
        <f t="array" ref="B38">living_houses_raw!$D37*matrix_intersection!B38*VLOOKUP(B$2,kindergarten_raw!$B$1:$D$13,3,FALSE)/IF(SUM(MMULT(matrix_intersection!$B38:$M38,kindergarten_raw!$D$2:$D$13)) = 0, 1, SUM(MMULT(matrix_intersection!$B38:$M38,kindergarten_raw!$D$2:$D$13)))</f>
        <v>0</v>
      </c>
      <c r="C38" s="8">
        <f t="array" ref="C38">living_houses_raw!$D37*matrix_intersection!C38*VLOOKUP(C$2,kindergarten_raw!$B$1:$D$13,3,FALSE)/IF(SUM(MMULT(matrix_intersection!$B38:$M38,kindergarten_raw!$D$2:$D$13)) = 0, 1, SUM(MMULT(matrix_intersection!$B38:$M38,kindergarten_raw!$D$2:$D$13)))</f>
        <v>0</v>
      </c>
      <c r="D38" s="8">
        <f t="array" ref="D38">living_houses_raw!$D37*matrix_intersection!D38*VLOOKUP(D$2,kindergarten_raw!$B$1:$D$13,3,FALSE)/IF(SUM(MMULT(matrix_intersection!$B38:$M38,kindergarten_raw!$D$2:$D$13)) = 0, 1, SUM(MMULT(matrix_intersection!$B38:$M38,kindergarten_raw!$D$2:$D$13)))</f>
        <v>0</v>
      </c>
      <c r="E38" s="8">
        <f t="array" ref="E38">living_houses_raw!$D37*matrix_intersection!E38*VLOOKUP(E$2,kindergarten_raw!$B$1:$D$13,3,FALSE)/IF(SUM(MMULT(matrix_intersection!$B38:$M38,kindergarten_raw!$D$2:$D$13)) = 0, 1, SUM(MMULT(matrix_intersection!$B38:$M38,kindergarten_raw!$D$2:$D$13)))</f>
        <v>0</v>
      </c>
      <c r="F38" s="8">
        <f t="array" ref="F38">living_houses_raw!$D37*matrix_intersection!F38*VLOOKUP(F$2,kindergarten_raw!$B$1:$D$13,3,FALSE)/IF(SUM(MMULT(matrix_intersection!$B38:$M38,kindergarten_raw!$D$2:$D$13)) = 0, 1, SUM(MMULT(matrix_intersection!$B38:$M38,kindergarten_raw!$D$2:$D$13)))</f>
        <v>0</v>
      </c>
      <c r="G38" s="8">
        <f t="array" ref="G38">living_houses_raw!$D37*matrix_intersection!G38*VLOOKUP(G$2,kindergarten_raw!$B$1:$D$13,3,FALSE)/IF(SUM(MMULT(matrix_intersection!$B38:$M38,kindergarten_raw!$D$2:$D$13)) = 0, 1, SUM(MMULT(matrix_intersection!$B38:$M38,kindergarten_raw!$D$2:$D$13)))</f>
        <v>0</v>
      </c>
      <c r="H38" s="8">
        <f t="array" ref="H38">living_houses_raw!$D37*matrix_intersection!H38*VLOOKUP(H$2,kindergarten_raw!$B$1:$D$13,3,FALSE)/IF(SUM(MMULT(matrix_intersection!$B38:$M38,kindergarten_raw!$D$2:$D$13)) = 0, 1, SUM(MMULT(matrix_intersection!$B38:$M38,kindergarten_raw!$D$2:$D$13)))</f>
        <v>0</v>
      </c>
      <c r="I38" s="8">
        <f t="array" ref="I38">living_houses_raw!$D37*matrix_intersection!I38*VLOOKUP(I$2,kindergarten_raw!$B$1:$D$13,3,FALSE)/IF(SUM(MMULT(matrix_intersection!$B38:$M38,kindergarten_raw!$D$2:$D$13)) = 0, 1, SUM(MMULT(matrix_intersection!$B38:$M38,kindergarten_raw!$D$2:$D$13)))</f>
        <v>0</v>
      </c>
      <c r="J38" s="8">
        <f t="array" ref="J38">living_houses_raw!$D37*matrix_intersection!J38*VLOOKUP(J$2,kindergarten_raw!$B$1:$D$13,3,FALSE)/IF(SUM(MMULT(matrix_intersection!$B38:$M38,kindergarten_raw!$D$2:$D$13)) = 0, 1, SUM(MMULT(matrix_intersection!$B38:$M38,kindergarten_raw!$D$2:$D$13)))</f>
        <v>0</v>
      </c>
      <c r="K38" s="8">
        <f t="array" ref="K38">living_houses_raw!$D37*matrix_intersection!K38*VLOOKUP(K$2,kindergarten_raw!$B$1:$D$13,3,FALSE)/IF(SUM(MMULT(matrix_intersection!$B38:$M38,kindergarten_raw!$D$2:$D$13)) = 0, 1, SUM(MMULT(matrix_intersection!$B38:$M38,kindergarten_raw!$D$2:$D$13)))</f>
        <v>320.4968944</v>
      </c>
      <c r="L38" s="8">
        <f t="array" ref="L38">living_houses_raw!$D37*matrix_intersection!L38*VLOOKUP(L$2,kindergarten_raw!$B$1:$D$13,3,FALSE)/IF(SUM(MMULT(matrix_intersection!$B38:$M38,kindergarten_raw!$D$2:$D$13)) = 0, 1, SUM(MMULT(matrix_intersection!$B38:$M38,kindergarten_raw!$D$2:$D$13)))</f>
        <v>324.5031056</v>
      </c>
      <c r="M38" s="8">
        <f t="array" ref="M38">living_houses_raw!$D37*matrix_intersection!M38*VLOOKUP(M$2,kindergarten_raw!$B$1:$D$13,3,FALSE)/IF(SUM(MMULT(matrix_intersection!$B38:$M38,kindergarten_raw!$D$2:$D$13)) = 0, 1, SUM(MMULT(matrix_intersection!$B38:$M38,kindergarten_raw!$D$2:$D$13)))</f>
        <v>0</v>
      </c>
      <c r="P38" s="9"/>
    </row>
    <row r="39">
      <c r="A39" s="1">
        <f>living_houses_raw!B38</f>
        <v>36</v>
      </c>
      <c r="B39" s="8">
        <f t="array" ref="B39">living_houses_raw!$D38*matrix_intersection!B39*VLOOKUP(B$2,kindergarten_raw!$B$1:$D$13,3,FALSE)/IF(SUM(MMULT(matrix_intersection!$B39:$M39,kindergarten_raw!$D$2:$D$13)) = 0, 1, SUM(MMULT(matrix_intersection!$B39:$M39,kindergarten_raw!$D$2:$D$13)))</f>
        <v>0</v>
      </c>
      <c r="C39" s="8">
        <f t="array" ref="C39">living_houses_raw!$D38*matrix_intersection!C39*VLOOKUP(C$2,kindergarten_raw!$B$1:$D$13,3,FALSE)/IF(SUM(MMULT(matrix_intersection!$B39:$M39,kindergarten_raw!$D$2:$D$13)) = 0, 1, SUM(MMULT(matrix_intersection!$B39:$M39,kindergarten_raw!$D$2:$D$13)))</f>
        <v>0</v>
      </c>
      <c r="D39" s="8">
        <f t="array" ref="D39">living_houses_raw!$D38*matrix_intersection!D39*VLOOKUP(D$2,kindergarten_raw!$B$1:$D$13,3,FALSE)/IF(SUM(MMULT(matrix_intersection!$B39:$M39,kindergarten_raw!$D$2:$D$13)) = 0, 1, SUM(MMULT(matrix_intersection!$B39:$M39,kindergarten_raw!$D$2:$D$13)))</f>
        <v>0</v>
      </c>
      <c r="E39" s="8">
        <f t="array" ref="E39">living_houses_raw!$D38*matrix_intersection!E39*VLOOKUP(E$2,kindergarten_raw!$B$1:$D$13,3,FALSE)/IF(SUM(MMULT(matrix_intersection!$B39:$M39,kindergarten_raw!$D$2:$D$13)) = 0, 1, SUM(MMULT(matrix_intersection!$B39:$M39,kindergarten_raw!$D$2:$D$13)))</f>
        <v>0</v>
      </c>
      <c r="F39" s="8">
        <f t="array" ref="F39">living_houses_raw!$D38*matrix_intersection!F39*VLOOKUP(F$2,kindergarten_raw!$B$1:$D$13,3,FALSE)/IF(SUM(MMULT(matrix_intersection!$B39:$M39,kindergarten_raw!$D$2:$D$13)) = 0, 1, SUM(MMULT(matrix_intersection!$B39:$M39,kindergarten_raw!$D$2:$D$13)))</f>
        <v>0</v>
      </c>
      <c r="G39" s="8">
        <f t="array" ref="G39">living_houses_raw!$D38*matrix_intersection!G39*VLOOKUP(G$2,kindergarten_raw!$B$1:$D$13,3,FALSE)/IF(SUM(MMULT(matrix_intersection!$B39:$M39,kindergarten_raw!$D$2:$D$13)) = 0, 1, SUM(MMULT(matrix_intersection!$B39:$M39,kindergarten_raw!$D$2:$D$13)))</f>
        <v>0</v>
      </c>
      <c r="H39" s="8">
        <f t="array" ref="H39">living_houses_raw!$D38*matrix_intersection!H39*VLOOKUP(H$2,kindergarten_raw!$B$1:$D$13,3,FALSE)/IF(SUM(MMULT(matrix_intersection!$B39:$M39,kindergarten_raw!$D$2:$D$13)) = 0, 1, SUM(MMULT(matrix_intersection!$B39:$M39,kindergarten_raw!$D$2:$D$13)))</f>
        <v>0</v>
      </c>
      <c r="I39" s="8">
        <f t="array" ref="I39">living_houses_raw!$D38*matrix_intersection!I39*VLOOKUP(I$2,kindergarten_raw!$B$1:$D$13,3,FALSE)/IF(SUM(MMULT(matrix_intersection!$B39:$M39,kindergarten_raw!$D$2:$D$13)) = 0, 1, SUM(MMULT(matrix_intersection!$B39:$M39,kindergarten_raw!$D$2:$D$13)))</f>
        <v>0</v>
      </c>
      <c r="J39" s="8">
        <f t="array" ref="J39">living_houses_raw!$D38*matrix_intersection!J39*VLOOKUP(J$2,kindergarten_raw!$B$1:$D$13,3,FALSE)/IF(SUM(MMULT(matrix_intersection!$B39:$M39,kindergarten_raw!$D$2:$D$13)) = 0, 1, SUM(MMULT(matrix_intersection!$B39:$M39,kindergarten_raw!$D$2:$D$13)))</f>
        <v>0</v>
      </c>
      <c r="K39" s="8">
        <f t="array" ref="K39">living_houses_raw!$D38*matrix_intersection!K39*VLOOKUP(K$2,kindergarten_raw!$B$1:$D$13,3,FALSE)/IF(SUM(MMULT(matrix_intersection!$B39:$M39,kindergarten_raw!$D$2:$D$13)) = 0, 1, SUM(MMULT(matrix_intersection!$B39:$M39,kindergarten_raw!$D$2:$D$13)))</f>
        <v>273</v>
      </c>
      <c r="L39" s="8">
        <f t="array" ref="L39">living_houses_raw!$D38*matrix_intersection!L39*VLOOKUP(L$2,kindergarten_raw!$B$1:$D$13,3,FALSE)/IF(SUM(MMULT(matrix_intersection!$B39:$M39,kindergarten_raw!$D$2:$D$13)) = 0, 1, SUM(MMULT(matrix_intersection!$B39:$M39,kindergarten_raw!$D$2:$D$13)))</f>
        <v>0</v>
      </c>
      <c r="M39" s="8">
        <f t="array" ref="M39">living_houses_raw!$D38*matrix_intersection!M39*VLOOKUP(M$2,kindergarten_raw!$B$1:$D$13,3,FALSE)/IF(SUM(MMULT(matrix_intersection!$B39:$M39,kindergarten_raw!$D$2:$D$13)) = 0, 1, SUM(MMULT(matrix_intersection!$B39:$M39,kindergarten_raw!$D$2:$D$13)))</f>
        <v>0</v>
      </c>
      <c r="P39" s="9"/>
    </row>
    <row r="40">
      <c r="A40" s="1">
        <f>living_houses_raw!B39</f>
        <v>37</v>
      </c>
      <c r="B40" s="8">
        <f t="array" ref="B40">living_houses_raw!$D39*matrix_intersection!B40*VLOOKUP(B$2,kindergarten_raw!$B$1:$D$13,3,FALSE)/IF(SUM(MMULT(matrix_intersection!$B40:$M40,kindergarten_raw!$D$2:$D$13)) = 0, 1, SUM(MMULT(matrix_intersection!$B40:$M40,kindergarten_raw!$D$2:$D$13)))</f>
        <v>0</v>
      </c>
      <c r="C40" s="8">
        <f t="array" ref="C40">living_houses_raw!$D39*matrix_intersection!C40*VLOOKUP(C$2,kindergarten_raw!$B$1:$D$13,3,FALSE)/IF(SUM(MMULT(matrix_intersection!$B40:$M40,kindergarten_raw!$D$2:$D$13)) = 0, 1, SUM(MMULT(matrix_intersection!$B40:$M40,kindergarten_raw!$D$2:$D$13)))</f>
        <v>0</v>
      </c>
      <c r="D40" s="8">
        <f t="array" ref="D40">living_houses_raw!$D39*matrix_intersection!D40*VLOOKUP(D$2,kindergarten_raw!$B$1:$D$13,3,FALSE)/IF(SUM(MMULT(matrix_intersection!$B40:$M40,kindergarten_raw!$D$2:$D$13)) = 0, 1, SUM(MMULT(matrix_intersection!$B40:$M40,kindergarten_raw!$D$2:$D$13)))</f>
        <v>0</v>
      </c>
      <c r="E40" s="8">
        <f t="array" ref="E40">living_houses_raw!$D39*matrix_intersection!E40*VLOOKUP(E$2,kindergarten_raw!$B$1:$D$13,3,FALSE)/IF(SUM(MMULT(matrix_intersection!$B40:$M40,kindergarten_raw!$D$2:$D$13)) = 0, 1, SUM(MMULT(matrix_intersection!$B40:$M40,kindergarten_raw!$D$2:$D$13)))</f>
        <v>0</v>
      </c>
      <c r="F40" s="8">
        <f t="array" ref="F40">living_houses_raw!$D39*matrix_intersection!F40*VLOOKUP(F$2,kindergarten_raw!$B$1:$D$13,3,FALSE)/IF(SUM(MMULT(matrix_intersection!$B40:$M40,kindergarten_raw!$D$2:$D$13)) = 0, 1, SUM(MMULT(matrix_intersection!$B40:$M40,kindergarten_raw!$D$2:$D$13)))</f>
        <v>0</v>
      </c>
      <c r="G40" s="8">
        <f t="array" ref="G40">living_houses_raw!$D39*matrix_intersection!G40*VLOOKUP(G$2,kindergarten_raw!$B$1:$D$13,3,FALSE)/IF(SUM(MMULT(matrix_intersection!$B40:$M40,kindergarten_raw!$D$2:$D$13)) = 0, 1, SUM(MMULT(matrix_intersection!$B40:$M40,kindergarten_raw!$D$2:$D$13)))</f>
        <v>0</v>
      </c>
      <c r="H40" s="8">
        <f t="array" ref="H40">living_houses_raw!$D39*matrix_intersection!H40*VLOOKUP(H$2,kindergarten_raw!$B$1:$D$13,3,FALSE)/IF(SUM(MMULT(matrix_intersection!$B40:$M40,kindergarten_raw!$D$2:$D$13)) = 0, 1, SUM(MMULT(matrix_intersection!$B40:$M40,kindergarten_raw!$D$2:$D$13)))</f>
        <v>0</v>
      </c>
      <c r="I40" s="8">
        <f t="array" ref="I40">living_houses_raw!$D39*matrix_intersection!I40*VLOOKUP(I$2,kindergarten_raw!$B$1:$D$13,3,FALSE)/IF(SUM(MMULT(matrix_intersection!$B40:$M40,kindergarten_raw!$D$2:$D$13)) = 0, 1, SUM(MMULT(matrix_intersection!$B40:$M40,kindergarten_raw!$D$2:$D$13)))</f>
        <v>0</v>
      </c>
      <c r="J40" s="8">
        <f t="array" ref="J40">living_houses_raw!$D39*matrix_intersection!J40*VLOOKUP(J$2,kindergarten_raw!$B$1:$D$13,3,FALSE)/IF(SUM(MMULT(matrix_intersection!$B40:$M40,kindergarten_raw!$D$2:$D$13)) = 0, 1, SUM(MMULT(matrix_intersection!$B40:$M40,kindergarten_raw!$D$2:$D$13)))</f>
        <v>0</v>
      </c>
      <c r="K40" s="8">
        <f t="array" ref="K40">living_houses_raw!$D39*matrix_intersection!K40*VLOOKUP(K$2,kindergarten_raw!$B$1:$D$13,3,FALSE)/IF(SUM(MMULT(matrix_intersection!$B40:$M40,kindergarten_raw!$D$2:$D$13)) = 0, 1, SUM(MMULT(matrix_intersection!$B40:$M40,kindergarten_raw!$D$2:$D$13)))</f>
        <v>0</v>
      </c>
      <c r="L40" s="8">
        <f t="array" ref="L40">living_houses_raw!$D39*matrix_intersection!L40*VLOOKUP(L$2,kindergarten_raw!$B$1:$D$13,3,FALSE)/IF(SUM(MMULT(matrix_intersection!$B40:$M40,kindergarten_raw!$D$2:$D$13)) = 0, 1, SUM(MMULT(matrix_intersection!$B40:$M40,kindergarten_raw!$D$2:$D$13)))</f>
        <v>0</v>
      </c>
      <c r="M40" s="8">
        <f t="array" ref="M40">living_houses_raw!$D39*matrix_intersection!M40*VLOOKUP(M$2,kindergarten_raw!$B$1:$D$13,3,FALSE)/IF(SUM(MMULT(matrix_intersection!$B40:$M40,kindergarten_raw!$D$2:$D$13)) = 0, 1, SUM(MMULT(matrix_intersection!$B40:$M40,kindergarten_raw!$D$2:$D$13)))</f>
        <v>0</v>
      </c>
      <c r="P40" s="9"/>
    </row>
    <row r="41">
      <c r="A41" s="1">
        <f>living_houses_raw!B40</f>
        <v>38</v>
      </c>
      <c r="B41" s="8">
        <f t="array" ref="B41">living_houses_raw!$D40*matrix_intersection!B41*VLOOKUP(B$2,kindergarten_raw!$B$1:$D$13,3,FALSE)/IF(SUM(MMULT(matrix_intersection!$B41:$M41,kindergarten_raw!$D$2:$D$13)) = 0, 1, SUM(MMULT(matrix_intersection!$B41:$M41,kindergarten_raw!$D$2:$D$13)))</f>
        <v>0</v>
      </c>
      <c r="C41" s="8">
        <f t="array" ref="C41">living_houses_raw!$D40*matrix_intersection!C41*VLOOKUP(C$2,kindergarten_raw!$B$1:$D$13,3,FALSE)/IF(SUM(MMULT(matrix_intersection!$B41:$M41,kindergarten_raw!$D$2:$D$13)) = 0, 1, SUM(MMULT(matrix_intersection!$B41:$M41,kindergarten_raw!$D$2:$D$13)))</f>
        <v>0</v>
      </c>
      <c r="D41" s="8">
        <f t="array" ref="D41">living_houses_raw!$D40*matrix_intersection!D41*VLOOKUP(D$2,kindergarten_raw!$B$1:$D$13,3,FALSE)/IF(SUM(MMULT(matrix_intersection!$B41:$M41,kindergarten_raw!$D$2:$D$13)) = 0, 1, SUM(MMULT(matrix_intersection!$B41:$M41,kindergarten_raw!$D$2:$D$13)))</f>
        <v>0</v>
      </c>
      <c r="E41" s="8">
        <f t="array" ref="E41">living_houses_raw!$D40*matrix_intersection!E41*VLOOKUP(E$2,kindergarten_raw!$B$1:$D$13,3,FALSE)/IF(SUM(MMULT(matrix_intersection!$B41:$M41,kindergarten_raw!$D$2:$D$13)) = 0, 1, SUM(MMULT(matrix_intersection!$B41:$M41,kindergarten_raw!$D$2:$D$13)))</f>
        <v>0</v>
      </c>
      <c r="F41" s="8">
        <f t="array" ref="F41">living_houses_raw!$D40*matrix_intersection!F41*VLOOKUP(F$2,kindergarten_raw!$B$1:$D$13,3,FALSE)/IF(SUM(MMULT(matrix_intersection!$B41:$M41,kindergarten_raw!$D$2:$D$13)) = 0, 1, SUM(MMULT(matrix_intersection!$B41:$M41,kindergarten_raw!$D$2:$D$13)))</f>
        <v>0</v>
      </c>
      <c r="G41" s="8">
        <f t="array" ref="G41">living_houses_raw!$D40*matrix_intersection!G41*VLOOKUP(G$2,kindergarten_raw!$B$1:$D$13,3,FALSE)/IF(SUM(MMULT(matrix_intersection!$B41:$M41,kindergarten_raw!$D$2:$D$13)) = 0, 1, SUM(MMULT(matrix_intersection!$B41:$M41,kindergarten_raw!$D$2:$D$13)))</f>
        <v>0</v>
      </c>
      <c r="H41" s="8">
        <f t="array" ref="H41">living_houses_raw!$D40*matrix_intersection!H41*VLOOKUP(H$2,kindergarten_raw!$B$1:$D$13,3,FALSE)/IF(SUM(MMULT(matrix_intersection!$B41:$M41,kindergarten_raw!$D$2:$D$13)) = 0, 1, SUM(MMULT(matrix_intersection!$B41:$M41,kindergarten_raw!$D$2:$D$13)))</f>
        <v>0</v>
      </c>
      <c r="I41" s="8">
        <f t="array" ref="I41">living_houses_raw!$D40*matrix_intersection!I41*VLOOKUP(I$2,kindergarten_raw!$B$1:$D$13,3,FALSE)/IF(SUM(MMULT(matrix_intersection!$B41:$M41,kindergarten_raw!$D$2:$D$13)) = 0, 1, SUM(MMULT(matrix_intersection!$B41:$M41,kindergarten_raw!$D$2:$D$13)))</f>
        <v>0</v>
      </c>
      <c r="J41" s="8">
        <f t="array" ref="J41">living_houses_raw!$D40*matrix_intersection!J41*VLOOKUP(J$2,kindergarten_raw!$B$1:$D$13,3,FALSE)/IF(SUM(MMULT(matrix_intersection!$B41:$M41,kindergarten_raw!$D$2:$D$13)) = 0, 1, SUM(MMULT(matrix_intersection!$B41:$M41,kindergarten_raw!$D$2:$D$13)))</f>
        <v>0</v>
      </c>
      <c r="K41" s="8">
        <f t="array" ref="K41">living_houses_raw!$D40*matrix_intersection!K41*VLOOKUP(K$2,kindergarten_raw!$B$1:$D$13,3,FALSE)/IF(SUM(MMULT(matrix_intersection!$B41:$M41,kindergarten_raw!$D$2:$D$13)) = 0, 1, SUM(MMULT(matrix_intersection!$B41:$M41,kindergarten_raw!$D$2:$D$13)))</f>
        <v>0</v>
      </c>
      <c r="L41" s="8">
        <f t="array" ref="L41">living_houses_raw!$D40*matrix_intersection!L41*VLOOKUP(L$2,kindergarten_raw!$B$1:$D$13,3,FALSE)/IF(SUM(MMULT(matrix_intersection!$B41:$M41,kindergarten_raw!$D$2:$D$13)) = 0, 1, SUM(MMULT(matrix_intersection!$B41:$M41,kindergarten_raw!$D$2:$D$13)))</f>
        <v>0</v>
      </c>
      <c r="M41" s="8">
        <f t="array" ref="M41">living_houses_raw!$D40*matrix_intersection!M41*VLOOKUP(M$2,kindergarten_raw!$B$1:$D$13,3,FALSE)/IF(SUM(MMULT(matrix_intersection!$B41:$M41,kindergarten_raw!$D$2:$D$13)) = 0, 1, SUM(MMULT(matrix_intersection!$B41:$M41,kindergarten_raw!$D$2:$D$13)))</f>
        <v>0</v>
      </c>
      <c r="P41" s="9"/>
    </row>
    <row r="42">
      <c r="A42" s="1">
        <f>living_houses_raw!B41</f>
        <v>39</v>
      </c>
      <c r="B42" s="8">
        <f t="array" ref="B42">living_houses_raw!$D41*matrix_intersection!B42*VLOOKUP(B$2,kindergarten_raw!$B$1:$D$13,3,FALSE)/IF(SUM(MMULT(matrix_intersection!$B42:$M42,kindergarten_raw!$D$2:$D$13)) = 0, 1, SUM(MMULT(matrix_intersection!$B42:$M42,kindergarten_raw!$D$2:$D$13)))</f>
        <v>0</v>
      </c>
      <c r="C42" s="8">
        <f t="array" ref="C42">living_houses_raw!$D41*matrix_intersection!C42*VLOOKUP(C$2,kindergarten_raw!$B$1:$D$13,3,FALSE)/IF(SUM(MMULT(matrix_intersection!$B42:$M42,kindergarten_raw!$D$2:$D$13)) = 0, 1, SUM(MMULT(matrix_intersection!$B42:$M42,kindergarten_raw!$D$2:$D$13)))</f>
        <v>0</v>
      </c>
      <c r="D42" s="8">
        <f t="array" ref="D42">living_houses_raw!$D41*matrix_intersection!D42*VLOOKUP(D$2,kindergarten_raw!$B$1:$D$13,3,FALSE)/IF(SUM(MMULT(matrix_intersection!$B42:$M42,kindergarten_raw!$D$2:$D$13)) = 0, 1, SUM(MMULT(matrix_intersection!$B42:$M42,kindergarten_raw!$D$2:$D$13)))</f>
        <v>0</v>
      </c>
      <c r="E42" s="8">
        <f t="array" ref="E42">living_houses_raw!$D41*matrix_intersection!E42*VLOOKUP(E$2,kindergarten_raw!$B$1:$D$13,3,FALSE)/IF(SUM(MMULT(matrix_intersection!$B42:$M42,kindergarten_raw!$D$2:$D$13)) = 0, 1, SUM(MMULT(matrix_intersection!$B42:$M42,kindergarten_raw!$D$2:$D$13)))</f>
        <v>0</v>
      </c>
      <c r="F42" s="8">
        <f t="array" ref="F42">living_houses_raw!$D41*matrix_intersection!F42*VLOOKUP(F$2,kindergarten_raw!$B$1:$D$13,3,FALSE)/IF(SUM(MMULT(matrix_intersection!$B42:$M42,kindergarten_raw!$D$2:$D$13)) = 0, 1, SUM(MMULT(matrix_intersection!$B42:$M42,kindergarten_raw!$D$2:$D$13)))</f>
        <v>0</v>
      </c>
      <c r="G42" s="8">
        <f t="array" ref="G42">living_houses_raw!$D41*matrix_intersection!G42*VLOOKUP(G$2,kindergarten_raw!$B$1:$D$13,3,FALSE)/IF(SUM(MMULT(matrix_intersection!$B42:$M42,kindergarten_raw!$D$2:$D$13)) = 0, 1, SUM(MMULT(matrix_intersection!$B42:$M42,kindergarten_raw!$D$2:$D$13)))</f>
        <v>0</v>
      </c>
      <c r="H42" s="8">
        <f t="array" ref="H42">living_houses_raw!$D41*matrix_intersection!H42*VLOOKUP(H$2,kindergarten_raw!$B$1:$D$13,3,FALSE)/IF(SUM(MMULT(matrix_intersection!$B42:$M42,kindergarten_raw!$D$2:$D$13)) = 0, 1, SUM(MMULT(matrix_intersection!$B42:$M42,kindergarten_raw!$D$2:$D$13)))</f>
        <v>0</v>
      </c>
      <c r="I42" s="8">
        <f t="array" ref="I42">living_houses_raw!$D41*matrix_intersection!I42*VLOOKUP(I$2,kindergarten_raw!$B$1:$D$13,3,FALSE)/IF(SUM(MMULT(matrix_intersection!$B42:$M42,kindergarten_raw!$D$2:$D$13)) = 0, 1, SUM(MMULT(matrix_intersection!$B42:$M42,kindergarten_raw!$D$2:$D$13)))</f>
        <v>0</v>
      </c>
      <c r="J42" s="8">
        <f t="array" ref="J42">living_houses_raw!$D41*matrix_intersection!J42*VLOOKUP(J$2,kindergarten_raw!$B$1:$D$13,3,FALSE)/IF(SUM(MMULT(matrix_intersection!$B42:$M42,kindergarten_raw!$D$2:$D$13)) = 0, 1, SUM(MMULT(matrix_intersection!$B42:$M42,kindergarten_raw!$D$2:$D$13)))</f>
        <v>635</v>
      </c>
      <c r="K42" s="8">
        <f t="array" ref="K42">living_houses_raw!$D41*matrix_intersection!K42*VLOOKUP(K$2,kindergarten_raw!$B$1:$D$13,3,FALSE)/IF(SUM(MMULT(matrix_intersection!$B42:$M42,kindergarten_raw!$D$2:$D$13)) = 0, 1, SUM(MMULT(matrix_intersection!$B42:$M42,kindergarten_raw!$D$2:$D$13)))</f>
        <v>0</v>
      </c>
      <c r="L42" s="8">
        <f t="array" ref="L42">living_houses_raw!$D41*matrix_intersection!L42*VLOOKUP(L$2,kindergarten_raw!$B$1:$D$13,3,FALSE)/IF(SUM(MMULT(matrix_intersection!$B42:$M42,kindergarten_raw!$D$2:$D$13)) = 0, 1, SUM(MMULT(matrix_intersection!$B42:$M42,kindergarten_raw!$D$2:$D$13)))</f>
        <v>0</v>
      </c>
      <c r="M42" s="8">
        <f t="array" ref="M42">living_houses_raw!$D41*matrix_intersection!M42*VLOOKUP(M$2,kindergarten_raw!$B$1:$D$13,3,FALSE)/IF(SUM(MMULT(matrix_intersection!$B42:$M42,kindergarten_raw!$D$2:$D$13)) = 0, 1, SUM(MMULT(matrix_intersection!$B42:$M42,kindergarten_raw!$D$2:$D$13)))</f>
        <v>0</v>
      </c>
      <c r="P42" s="9"/>
    </row>
    <row r="43">
      <c r="A43" s="1">
        <f>living_houses_raw!B42</f>
        <v>40</v>
      </c>
      <c r="B43" s="8">
        <f t="array" ref="B43">living_houses_raw!$D42*matrix_intersection!B43*VLOOKUP(B$2,kindergarten_raw!$B$1:$D$13,3,FALSE)/IF(SUM(MMULT(matrix_intersection!$B43:$M43,kindergarten_raw!$D$2:$D$13)) = 0, 1, SUM(MMULT(matrix_intersection!$B43:$M43,kindergarten_raw!$D$2:$D$13)))</f>
        <v>0</v>
      </c>
      <c r="C43" s="8">
        <f t="array" ref="C43">living_houses_raw!$D42*matrix_intersection!C43*VLOOKUP(C$2,kindergarten_raw!$B$1:$D$13,3,FALSE)/IF(SUM(MMULT(matrix_intersection!$B43:$M43,kindergarten_raw!$D$2:$D$13)) = 0, 1, SUM(MMULT(matrix_intersection!$B43:$M43,kindergarten_raw!$D$2:$D$13)))</f>
        <v>0</v>
      </c>
      <c r="D43" s="8">
        <f t="array" ref="D43">living_houses_raw!$D42*matrix_intersection!D43*VLOOKUP(D$2,kindergarten_raw!$B$1:$D$13,3,FALSE)/IF(SUM(MMULT(matrix_intersection!$B43:$M43,kindergarten_raw!$D$2:$D$13)) = 0, 1, SUM(MMULT(matrix_intersection!$B43:$M43,kindergarten_raw!$D$2:$D$13)))</f>
        <v>0</v>
      </c>
      <c r="E43" s="8">
        <f t="array" ref="E43">living_houses_raw!$D42*matrix_intersection!E43*VLOOKUP(E$2,kindergarten_raw!$B$1:$D$13,3,FALSE)/IF(SUM(MMULT(matrix_intersection!$B43:$M43,kindergarten_raw!$D$2:$D$13)) = 0, 1, SUM(MMULT(matrix_intersection!$B43:$M43,kindergarten_raw!$D$2:$D$13)))</f>
        <v>0</v>
      </c>
      <c r="F43" s="8">
        <f t="array" ref="F43">living_houses_raw!$D42*matrix_intersection!F43*VLOOKUP(F$2,kindergarten_raw!$B$1:$D$13,3,FALSE)/IF(SUM(MMULT(matrix_intersection!$B43:$M43,kindergarten_raw!$D$2:$D$13)) = 0, 1, SUM(MMULT(matrix_intersection!$B43:$M43,kindergarten_raw!$D$2:$D$13)))</f>
        <v>0</v>
      </c>
      <c r="G43" s="8">
        <f t="array" ref="G43">living_houses_raw!$D42*matrix_intersection!G43*VLOOKUP(G$2,kindergarten_raw!$B$1:$D$13,3,FALSE)/IF(SUM(MMULT(matrix_intersection!$B43:$M43,kindergarten_raw!$D$2:$D$13)) = 0, 1, SUM(MMULT(matrix_intersection!$B43:$M43,kindergarten_raw!$D$2:$D$13)))</f>
        <v>0</v>
      </c>
      <c r="H43" s="8">
        <f t="array" ref="H43">living_houses_raw!$D42*matrix_intersection!H43*VLOOKUP(H$2,kindergarten_raw!$B$1:$D$13,3,FALSE)/IF(SUM(MMULT(matrix_intersection!$B43:$M43,kindergarten_raw!$D$2:$D$13)) = 0, 1, SUM(MMULT(matrix_intersection!$B43:$M43,kindergarten_raw!$D$2:$D$13)))</f>
        <v>0</v>
      </c>
      <c r="I43" s="8">
        <f t="array" ref="I43">living_houses_raw!$D42*matrix_intersection!I43*VLOOKUP(I$2,kindergarten_raw!$B$1:$D$13,3,FALSE)/IF(SUM(MMULT(matrix_intersection!$B43:$M43,kindergarten_raw!$D$2:$D$13)) = 0, 1, SUM(MMULT(matrix_intersection!$B43:$M43,kindergarten_raw!$D$2:$D$13)))</f>
        <v>0</v>
      </c>
      <c r="J43" s="8">
        <f t="array" ref="J43">living_houses_raw!$D42*matrix_intersection!J43*VLOOKUP(J$2,kindergarten_raw!$B$1:$D$13,3,FALSE)/IF(SUM(MMULT(matrix_intersection!$B43:$M43,kindergarten_raw!$D$2:$D$13)) = 0, 1, SUM(MMULT(matrix_intersection!$B43:$M43,kindergarten_raw!$D$2:$D$13)))</f>
        <v>372</v>
      </c>
      <c r="K43" s="8">
        <f t="array" ref="K43">living_houses_raw!$D42*matrix_intersection!K43*VLOOKUP(K$2,kindergarten_raw!$B$1:$D$13,3,FALSE)/IF(SUM(MMULT(matrix_intersection!$B43:$M43,kindergarten_raw!$D$2:$D$13)) = 0, 1, SUM(MMULT(matrix_intersection!$B43:$M43,kindergarten_raw!$D$2:$D$13)))</f>
        <v>0</v>
      </c>
      <c r="L43" s="8">
        <f t="array" ref="L43">living_houses_raw!$D42*matrix_intersection!L43*VLOOKUP(L$2,kindergarten_raw!$B$1:$D$13,3,FALSE)/IF(SUM(MMULT(matrix_intersection!$B43:$M43,kindergarten_raw!$D$2:$D$13)) = 0, 1, SUM(MMULT(matrix_intersection!$B43:$M43,kindergarten_raw!$D$2:$D$13)))</f>
        <v>0</v>
      </c>
      <c r="M43" s="8">
        <f t="array" ref="M43">living_houses_raw!$D42*matrix_intersection!M43*VLOOKUP(M$2,kindergarten_raw!$B$1:$D$13,3,FALSE)/IF(SUM(MMULT(matrix_intersection!$B43:$M43,kindergarten_raw!$D$2:$D$13)) = 0, 1, SUM(MMULT(matrix_intersection!$B43:$M43,kindergarten_raw!$D$2:$D$13)))</f>
        <v>0</v>
      </c>
      <c r="P43" s="9"/>
    </row>
    <row r="44">
      <c r="A44" s="1">
        <f>living_houses_raw!B43</f>
        <v>41</v>
      </c>
      <c r="B44" s="8">
        <f t="array" ref="B44">living_houses_raw!$D43*matrix_intersection!B44*VLOOKUP(B$2,kindergarten_raw!$B$1:$D$13,3,FALSE)/IF(SUM(MMULT(matrix_intersection!$B44:$M44,kindergarten_raw!$D$2:$D$13)) = 0, 1, SUM(MMULT(matrix_intersection!$B44:$M44,kindergarten_raw!$D$2:$D$13)))</f>
        <v>0</v>
      </c>
      <c r="C44" s="8">
        <f t="array" ref="C44">living_houses_raw!$D43*matrix_intersection!C44*VLOOKUP(C$2,kindergarten_raw!$B$1:$D$13,3,FALSE)/IF(SUM(MMULT(matrix_intersection!$B44:$M44,kindergarten_raw!$D$2:$D$13)) = 0, 1, SUM(MMULT(matrix_intersection!$B44:$M44,kindergarten_raw!$D$2:$D$13)))</f>
        <v>0</v>
      </c>
      <c r="D44" s="8">
        <f t="array" ref="D44">living_houses_raw!$D43*matrix_intersection!D44*VLOOKUP(D$2,kindergarten_raw!$B$1:$D$13,3,FALSE)/IF(SUM(MMULT(matrix_intersection!$B44:$M44,kindergarten_raw!$D$2:$D$13)) = 0, 1, SUM(MMULT(matrix_intersection!$B44:$M44,kindergarten_raw!$D$2:$D$13)))</f>
        <v>0</v>
      </c>
      <c r="E44" s="8">
        <f t="array" ref="E44">living_houses_raw!$D43*matrix_intersection!E44*VLOOKUP(E$2,kindergarten_raw!$B$1:$D$13,3,FALSE)/IF(SUM(MMULT(matrix_intersection!$B44:$M44,kindergarten_raw!$D$2:$D$13)) = 0, 1, SUM(MMULT(matrix_intersection!$B44:$M44,kindergarten_raw!$D$2:$D$13)))</f>
        <v>0</v>
      </c>
      <c r="F44" s="8">
        <f t="array" ref="F44">living_houses_raw!$D43*matrix_intersection!F44*VLOOKUP(F$2,kindergarten_raw!$B$1:$D$13,3,FALSE)/IF(SUM(MMULT(matrix_intersection!$B44:$M44,kindergarten_raw!$D$2:$D$13)) = 0, 1, SUM(MMULT(matrix_intersection!$B44:$M44,kindergarten_raw!$D$2:$D$13)))</f>
        <v>0</v>
      </c>
      <c r="G44" s="8">
        <f t="array" ref="G44">living_houses_raw!$D43*matrix_intersection!G44*VLOOKUP(G$2,kindergarten_raw!$B$1:$D$13,3,FALSE)/IF(SUM(MMULT(matrix_intersection!$B44:$M44,kindergarten_raw!$D$2:$D$13)) = 0, 1, SUM(MMULT(matrix_intersection!$B44:$M44,kindergarten_raw!$D$2:$D$13)))</f>
        <v>0</v>
      </c>
      <c r="H44" s="8">
        <f t="array" ref="H44">living_houses_raw!$D43*matrix_intersection!H44*VLOOKUP(H$2,kindergarten_raw!$B$1:$D$13,3,FALSE)/IF(SUM(MMULT(matrix_intersection!$B44:$M44,kindergarten_raw!$D$2:$D$13)) = 0, 1, SUM(MMULT(matrix_intersection!$B44:$M44,kindergarten_raw!$D$2:$D$13)))</f>
        <v>152.0366492</v>
      </c>
      <c r="I44" s="8">
        <f t="array" ref="I44">living_houses_raw!$D43*matrix_intersection!I44*VLOOKUP(I$2,kindergarten_raw!$B$1:$D$13,3,FALSE)/IF(SUM(MMULT(matrix_intersection!$B44:$M44,kindergarten_raw!$D$2:$D$13)) = 0, 1, SUM(MMULT(matrix_intersection!$B44:$M44,kindergarten_raw!$D$2:$D$13)))</f>
        <v>0</v>
      </c>
      <c r="J44" s="8">
        <f t="array" ref="J44">living_houses_raw!$D43*matrix_intersection!J44*VLOOKUP(J$2,kindergarten_raw!$B$1:$D$13,3,FALSE)/IF(SUM(MMULT(matrix_intersection!$B44:$M44,kindergarten_raw!$D$2:$D$13)) = 0, 1, SUM(MMULT(matrix_intersection!$B44:$M44,kindergarten_raw!$D$2:$D$13)))</f>
        <v>256.9633508</v>
      </c>
      <c r="K44" s="8">
        <f t="array" ref="K44">living_houses_raw!$D43*matrix_intersection!K44*VLOOKUP(K$2,kindergarten_raw!$B$1:$D$13,3,FALSE)/IF(SUM(MMULT(matrix_intersection!$B44:$M44,kindergarten_raw!$D$2:$D$13)) = 0, 1, SUM(MMULT(matrix_intersection!$B44:$M44,kindergarten_raw!$D$2:$D$13)))</f>
        <v>0</v>
      </c>
      <c r="L44" s="8">
        <f t="array" ref="L44">living_houses_raw!$D43*matrix_intersection!L44*VLOOKUP(L$2,kindergarten_raw!$B$1:$D$13,3,FALSE)/IF(SUM(MMULT(matrix_intersection!$B44:$M44,kindergarten_raw!$D$2:$D$13)) = 0, 1, SUM(MMULT(matrix_intersection!$B44:$M44,kindergarten_raw!$D$2:$D$13)))</f>
        <v>0</v>
      </c>
      <c r="M44" s="8">
        <f t="array" ref="M44">living_houses_raw!$D43*matrix_intersection!M44*VLOOKUP(M$2,kindergarten_raw!$B$1:$D$13,3,FALSE)/IF(SUM(MMULT(matrix_intersection!$B44:$M44,kindergarten_raw!$D$2:$D$13)) = 0, 1, SUM(MMULT(matrix_intersection!$B44:$M44,kindergarten_raw!$D$2:$D$13)))</f>
        <v>0</v>
      </c>
      <c r="P44" s="9"/>
    </row>
    <row r="45">
      <c r="A45" s="1">
        <f>living_houses_raw!B44</f>
        <v>42</v>
      </c>
      <c r="B45" s="8">
        <f t="array" ref="B45">living_houses_raw!$D44*matrix_intersection!B45*VLOOKUP(B$2,kindergarten_raw!$B$1:$D$13,3,FALSE)/IF(SUM(MMULT(matrix_intersection!$B45:$M45,kindergarten_raw!$D$2:$D$13)) = 0, 1, SUM(MMULT(matrix_intersection!$B45:$M45,kindergarten_raw!$D$2:$D$13)))</f>
        <v>0</v>
      </c>
      <c r="C45" s="8">
        <f t="array" ref="C45">living_houses_raw!$D44*matrix_intersection!C45*VLOOKUP(C$2,kindergarten_raw!$B$1:$D$13,3,FALSE)/IF(SUM(MMULT(matrix_intersection!$B45:$M45,kindergarten_raw!$D$2:$D$13)) = 0, 1, SUM(MMULT(matrix_intersection!$B45:$M45,kindergarten_raw!$D$2:$D$13)))</f>
        <v>0</v>
      </c>
      <c r="D45" s="8">
        <f t="array" ref="D45">living_houses_raw!$D44*matrix_intersection!D45*VLOOKUP(D$2,kindergarten_raw!$B$1:$D$13,3,FALSE)/IF(SUM(MMULT(matrix_intersection!$B45:$M45,kindergarten_raw!$D$2:$D$13)) = 0, 1, SUM(MMULT(matrix_intersection!$B45:$M45,kindergarten_raw!$D$2:$D$13)))</f>
        <v>0</v>
      </c>
      <c r="E45" s="8">
        <f t="array" ref="E45">living_houses_raw!$D44*matrix_intersection!E45*VLOOKUP(E$2,kindergarten_raw!$B$1:$D$13,3,FALSE)/IF(SUM(MMULT(matrix_intersection!$B45:$M45,kindergarten_raw!$D$2:$D$13)) = 0, 1, SUM(MMULT(matrix_intersection!$B45:$M45,kindergarten_raw!$D$2:$D$13)))</f>
        <v>0</v>
      </c>
      <c r="F45" s="8">
        <f t="array" ref="F45">living_houses_raw!$D44*matrix_intersection!F45*VLOOKUP(F$2,kindergarten_raw!$B$1:$D$13,3,FALSE)/IF(SUM(MMULT(matrix_intersection!$B45:$M45,kindergarten_raw!$D$2:$D$13)) = 0, 1, SUM(MMULT(matrix_intersection!$B45:$M45,kindergarten_raw!$D$2:$D$13)))</f>
        <v>0</v>
      </c>
      <c r="G45" s="8">
        <f t="array" ref="G45">living_houses_raw!$D44*matrix_intersection!G45*VLOOKUP(G$2,kindergarten_raw!$B$1:$D$13,3,FALSE)/IF(SUM(MMULT(matrix_intersection!$B45:$M45,kindergarten_raw!$D$2:$D$13)) = 0, 1, SUM(MMULT(matrix_intersection!$B45:$M45,kindergarten_raw!$D$2:$D$13)))</f>
        <v>0</v>
      </c>
      <c r="H45" s="8">
        <f t="array" ref="H45">living_houses_raw!$D44*matrix_intersection!H45*VLOOKUP(H$2,kindergarten_raw!$B$1:$D$13,3,FALSE)/IF(SUM(MMULT(matrix_intersection!$B45:$M45,kindergarten_raw!$D$2:$D$13)) = 0, 1, SUM(MMULT(matrix_intersection!$B45:$M45,kindergarten_raw!$D$2:$D$13)))</f>
        <v>372.8429319</v>
      </c>
      <c r="I45" s="8">
        <f t="array" ref="I45">living_houses_raw!$D44*matrix_intersection!I45*VLOOKUP(I$2,kindergarten_raw!$B$1:$D$13,3,FALSE)/IF(SUM(MMULT(matrix_intersection!$B45:$M45,kindergarten_raw!$D$2:$D$13)) = 0, 1, SUM(MMULT(matrix_intersection!$B45:$M45,kindergarten_raw!$D$2:$D$13)))</f>
        <v>0</v>
      </c>
      <c r="J45" s="8">
        <f t="array" ref="J45">living_houses_raw!$D44*matrix_intersection!J45*VLOOKUP(J$2,kindergarten_raw!$B$1:$D$13,3,FALSE)/IF(SUM(MMULT(matrix_intersection!$B45:$M45,kindergarten_raw!$D$2:$D$13)) = 0, 1, SUM(MMULT(matrix_intersection!$B45:$M45,kindergarten_raw!$D$2:$D$13)))</f>
        <v>630.1570681</v>
      </c>
      <c r="K45" s="8">
        <f t="array" ref="K45">living_houses_raw!$D44*matrix_intersection!K45*VLOOKUP(K$2,kindergarten_raw!$B$1:$D$13,3,FALSE)/IF(SUM(MMULT(matrix_intersection!$B45:$M45,kindergarten_raw!$D$2:$D$13)) = 0, 1, SUM(MMULT(matrix_intersection!$B45:$M45,kindergarten_raw!$D$2:$D$13)))</f>
        <v>0</v>
      </c>
      <c r="L45" s="8">
        <f t="array" ref="L45">living_houses_raw!$D44*matrix_intersection!L45*VLOOKUP(L$2,kindergarten_raw!$B$1:$D$13,3,FALSE)/IF(SUM(MMULT(matrix_intersection!$B45:$M45,kindergarten_raw!$D$2:$D$13)) = 0, 1, SUM(MMULT(matrix_intersection!$B45:$M45,kindergarten_raw!$D$2:$D$13)))</f>
        <v>0</v>
      </c>
      <c r="M45" s="8">
        <f t="array" ref="M45">living_houses_raw!$D44*matrix_intersection!M45*VLOOKUP(M$2,kindergarten_raw!$B$1:$D$13,3,FALSE)/IF(SUM(MMULT(matrix_intersection!$B45:$M45,kindergarten_raw!$D$2:$D$13)) = 0, 1, SUM(MMULT(matrix_intersection!$B45:$M45,kindergarten_raw!$D$2:$D$13)))</f>
        <v>0</v>
      </c>
      <c r="P45" s="9"/>
    </row>
    <row r="46">
      <c r="A46" s="1">
        <f>living_houses_raw!B45</f>
        <v>43</v>
      </c>
      <c r="B46" s="8">
        <f t="array" ref="B46">living_houses_raw!$D45*matrix_intersection!B46*VLOOKUP(B$2,kindergarten_raw!$B$1:$D$13,3,FALSE)/IF(SUM(MMULT(matrix_intersection!$B46:$M46,kindergarten_raw!$D$2:$D$13)) = 0, 1, SUM(MMULT(matrix_intersection!$B46:$M46,kindergarten_raw!$D$2:$D$13)))</f>
        <v>0</v>
      </c>
      <c r="C46" s="8">
        <f t="array" ref="C46">living_houses_raw!$D45*matrix_intersection!C46*VLOOKUP(C$2,kindergarten_raw!$B$1:$D$13,3,FALSE)/IF(SUM(MMULT(matrix_intersection!$B46:$M46,kindergarten_raw!$D$2:$D$13)) = 0, 1, SUM(MMULT(matrix_intersection!$B46:$M46,kindergarten_raw!$D$2:$D$13)))</f>
        <v>0</v>
      </c>
      <c r="D46" s="8">
        <f t="array" ref="D46">living_houses_raw!$D45*matrix_intersection!D46*VLOOKUP(D$2,kindergarten_raw!$B$1:$D$13,3,FALSE)/IF(SUM(MMULT(matrix_intersection!$B46:$M46,kindergarten_raw!$D$2:$D$13)) = 0, 1, SUM(MMULT(matrix_intersection!$B46:$M46,kindergarten_raw!$D$2:$D$13)))</f>
        <v>0</v>
      </c>
      <c r="E46" s="8">
        <f t="array" ref="E46">living_houses_raw!$D45*matrix_intersection!E46*VLOOKUP(E$2,kindergarten_raw!$B$1:$D$13,3,FALSE)/IF(SUM(MMULT(matrix_intersection!$B46:$M46,kindergarten_raw!$D$2:$D$13)) = 0, 1, SUM(MMULT(matrix_intersection!$B46:$M46,kindergarten_raw!$D$2:$D$13)))</f>
        <v>0</v>
      </c>
      <c r="F46" s="8">
        <f t="array" ref="F46">living_houses_raw!$D45*matrix_intersection!F46*VLOOKUP(F$2,kindergarten_raw!$B$1:$D$13,3,FALSE)/IF(SUM(MMULT(matrix_intersection!$B46:$M46,kindergarten_raw!$D$2:$D$13)) = 0, 1, SUM(MMULT(matrix_intersection!$B46:$M46,kindergarten_raw!$D$2:$D$13)))</f>
        <v>0</v>
      </c>
      <c r="G46" s="8">
        <f t="array" ref="G46">living_houses_raw!$D45*matrix_intersection!G46*VLOOKUP(G$2,kindergarten_raw!$B$1:$D$13,3,FALSE)/IF(SUM(MMULT(matrix_intersection!$B46:$M46,kindergarten_raw!$D$2:$D$13)) = 0, 1, SUM(MMULT(matrix_intersection!$B46:$M46,kindergarten_raw!$D$2:$D$13)))</f>
        <v>0</v>
      </c>
      <c r="H46" s="8">
        <f t="array" ref="H46">living_houses_raw!$D45*matrix_intersection!H46*VLOOKUP(H$2,kindergarten_raw!$B$1:$D$13,3,FALSE)/IF(SUM(MMULT(matrix_intersection!$B46:$M46,kindergarten_raw!$D$2:$D$13)) = 0, 1, SUM(MMULT(matrix_intersection!$B46:$M46,kindergarten_raw!$D$2:$D$13)))</f>
        <v>0</v>
      </c>
      <c r="I46" s="8">
        <f t="array" ref="I46">living_houses_raw!$D45*matrix_intersection!I46*VLOOKUP(I$2,kindergarten_raw!$B$1:$D$13,3,FALSE)/IF(SUM(MMULT(matrix_intersection!$B46:$M46,kindergarten_raw!$D$2:$D$13)) = 0, 1, SUM(MMULT(matrix_intersection!$B46:$M46,kindergarten_raw!$D$2:$D$13)))</f>
        <v>0</v>
      </c>
      <c r="J46" s="8">
        <f t="array" ref="J46">living_houses_raw!$D45*matrix_intersection!J46*VLOOKUP(J$2,kindergarten_raw!$B$1:$D$13,3,FALSE)/IF(SUM(MMULT(matrix_intersection!$B46:$M46,kindergarten_raw!$D$2:$D$13)) = 0, 1, SUM(MMULT(matrix_intersection!$B46:$M46,kindergarten_raw!$D$2:$D$13)))</f>
        <v>0</v>
      </c>
      <c r="K46" s="8">
        <f t="array" ref="K46">living_houses_raw!$D45*matrix_intersection!K46*VLOOKUP(K$2,kindergarten_raw!$B$1:$D$13,3,FALSE)/IF(SUM(MMULT(matrix_intersection!$B46:$M46,kindergarten_raw!$D$2:$D$13)) = 0, 1, SUM(MMULT(matrix_intersection!$B46:$M46,kindergarten_raw!$D$2:$D$13)))</f>
        <v>455</v>
      </c>
      <c r="L46" s="8">
        <f t="array" ref="L46">living_houses_raw!$D45*matrix_intersection!L46*VLOOKUP(L$2,kindergarten_raw!$B$1:$D$13,3,FALSE)/IF(SUM(MMULT(matrix_intersection!$B46:$M46,kindergarten_raw!$D$2:$D$13)) = 0, 1, SUM(MMULT(matrix_intersection!$B46:$M46,kindergarten_raw!$D$2:$D$13)))</f>
        <v>0</v>
      </c>
      <c r="M46" s="8">
        <f t="array" ref="M46">living_houses_raw!$D45*matrix_intersection!M46*VLOOKUP(M$2,kindergarten_raw!$B$1:$D$13,3,FALSE)/IF(SUM(MMULT(matrix_intersection!$B46:$M46,kindergarten_raw!$D$2:$D$13)) = 0, 1, SUM(MMULT(matrix_intersection!$B46:$M46,kindergarten_raw!$D$2:$D$13)))</f>
        <v>0</v>
      </c>
      <c r="P46" s="9"/>
    </row>
    <row r="47">
      <c r="A47" s="1">
        <f>living_houses_raw!B46</f>
        <v>44</v>
      </c>
      <c r="B47" s="8">
        <f t="array" ref="B47">living_houses_raw!$D46*matrix_intersection!B47*VLOOKUP(B$2,kindergarten_raw!$B$1:$D$13,3,FALSE)/IF(SUM(MMULT(matrix_intersection!$B47:$M47,kindergarten_raw!$D$2:$D$13)) = 0, 1, SUM(MMULT(matrix_intersection!$B47:$M47,kindergarten_raw!$D$2:$D$13)))</f>
        <v>0</v>
      </c>
      <c r="C47" s="8">
        <f t="array" ref="C47">living_houses_raw!$D46*matrix_intersection!C47*VLOOKUP(C$2,kindergarten_raw!$B$1:$D$13,3,FALSE)/IF(SUM(MMULT(matrix_intersection!$B47:$M47,kindergarten_raw!$D$2:$D$13)) = 0, 1, SUM(MMULT(matrix_intersection!$B47:$M47,kindergarten_raw!$D$2:$D$13)))</f>
        <v>0</v>
      </c>
      <c r="D47" s="8">
        <f t="array" ref="D47">living_houses_raw!$D46*matrix_intersection!D47*VLOOKUP(D$2,kindergarten_raw!$B$1:$D$13,3,FALSE)/IF(SUM(MMULT(matrix_intersection!$B47:$M47,kindergarten_raw!$D$2:$D$13)) = 0, 1, SUM(MMULT(matrix_intersection!$B47:$M47,kindergarten_raw!$D$2:$D$13)))</f>
        <v>0</v>
      </c>
      <c r="E47" s="8">
        <f t="array" ref="E47">living_houses_raw!$D46*matrix_intersection!E47*VLOOKUP(E$2,kindergarten_raw!$B$1:$D$13,3,FALSE)/IF(SUM(MMULT(matrix_intersection!$B47:$M47,kindergarten_raw!$D$2:$D$13)) = 0, 1, SUM(MMULT(matrix_intersection!$B47:$M47,kindergarten_raw!$D$2:$D$13)))</f>
        <v>0</v>
      </c>
      <c r="F47" s="8">
        <f t="array" ref="F47">living_houses_raw!$D46*matrix_intersection!F47*VLOOKUP(F$2,kindergarten_raw!$B$1:$D$13,3,FALSE)/IF(SUM(MMULT(matrix_intersection!$B47:$M47,kindergarten_raw!$D$2:$D$13)) = 0, 1, SUM(MMULT(matrix_intersection!$B47:$M47,kindergarten_raw!$D$2:$D$13)))</f>
        <v>0</v>
      </c>
      <c r="G47" s="8">
        <f t="array" ref="G47">living_houses_raw!$D46*matrix_intersection!G47*VLOOKUP(G$2,kindergarten_raw!$B$1:$D$13,3,FALSE)/IF(SUM(MMULT(matrix_intersection!$B47:$M47,kindergarten_raw!$D$2:$D$13)) = 0, 1, SUM(MMULT(matrix_intersection!$B47:$M47,kindergarten_raw!$D$2:$D$13)))</f>
        <v>0</v>
      </c>
      <c r="H47" s="8">
        <f t="array" ref="H47">living_houses_raw!$D46*matrix_intersection!H47*VLOOKUP(H$2,kindergarten_raw!$B$1:$D$13,3,FALSE)/IF(SUM(MMULT(matrix_intersection!$B47:$M47,kindergarten_raw!$D$2:$D$13)) = 0, 1, SUM(MMULT(matrix_intersection!$B47:$M47,kindergarten_raw!$D$2:$D$13)))</f>
        <v>0</v>
      </c>
      <c r="I47" s="8">
        <f t="array" ref="I47">living_houses_raw!$D46*matrix_intersection!I47*VLOOKUP(I$2,kindergarten_raw!$B$1:$D$13,3,FALSE)/IF(SUM(MMULT(matrix_intersection!$B47:$M47,kindergarten_raw!$D$2:$D$13)) = 0, 1, SUM(MMULT(matrix_intersection!$B47:$M47,kindergarten_raw!$D$2:$D$13)))</f>
        <v>0</v>
      </c>
      <c r="J47" s="8">
        <f t="array" ref="J47">living_houses_raw!$D46*matrix_intersection!J47*VLOOKUP(J$2,kindergarten_raw!$B$1:$D$13,3,FALSE)/IF(SUM(MMULT(matrix_intersection!$B47:$M47,kindergarten_raw!$D$2:$D$13)) = 0, 1, SUM(MMULT(matrix_intersection!$B47:$M47,kindergarten_raw!$D$2:$D$13)))</f>
        <v>229.5</v>
      </c>
      <c r="K47" s="8">
        <f t="array" ref="K47">living_houses_raw!$D46*matrix_intersection!K47*VLOOKUP(K$2,kindergarten_raw!$B$1:$D$13,3,FALSE)/IF(SUM(MMULT(matrix_intersection!$B47:$M47,kindergarten_raw!$D$2:$D$13)) = 0, 1, SUM(MMULT(matrix_intersection!$B47:$M47,kindergarten_raw!$D$2:$D$13)))</f>
        <v>229.5</v>
      </c>
      <c r="L47" s="8">
        <f t="array" ref="L47">living_houses_raw!$D46*matrix_intersection!L47*VLOOKUP(L$2,kindergarten_raw!$B$1:$D$13,3,FALSE)/IF(SUM(MMULT(matrix_intersection!$B47:$M47,kindergarten_raw!$D$2:$D$13)) = 0, 1, SUM(MMULT(matrix_intersection!$B47:$M47,kindergarten_raw!$D$2:$D$13)))</f>
        <v>0</v>
      </c>
      <c r="M47" s="8">
        <f t="array" ref="M47">living_houses_raw!$D46*matrix_intersection!M47*VLOOKUP(M$2,kindergarten_raw!$B$1:$D$13,3,FALSE)/IF(SUM(MMULT(matrix_intersection!$B47:$M47,kindergarten_raw!$D$2:$D$13)) = 0, 1, SUM(MMULT(matrix_intersection!$B47:$M47,kindergarten_raw!$D$2:$D$13)))</f>
        <v>0</v>
      </c>
      <c r="P47" s="9"/>
    </row>
    <row r="48">
      <c r="A48" s="1">
        <f>living_houses_raw!B47</f>
        <v>45</v>
      </c>
      <c r="B48" s="8">
        <f t="array" ref="B48">living_houses_raw!$D47*matrix_intersection!B48*VLOOKUP(B$2,kindergarten_raw!$B$1:$D$13,3,FALSE)/IF(SUM(MMULT(matrix_intersection!$B48:$M48,kindergarten_raw!$D$2:$D$13)) = 0, 1, SUM(MMULT(matrix_intersection!$B48:$M48,kindergarten_raw!$D$2:$D$13)))</f>
        <v>0</v>
      </c>
      <c r="C48" s="8">
        <f t="array" ref="C48">living_houses_raw!$D47*matrix_intersection!C48*VLOOKUP(C$2,kindergarten_raw!$B$1:$D$13,3,FALSE)/IF(SUM(MMULT(matrix_intersection!$B48:$M48,kindergarten_raw!$D$2:$D$13)) = 0, 1, SUM(MMULT(matrix_intersection!$B48:$M48,kindergarten_raw!$D$2:$D$13)))</f>
        <v>0</v>
      </c>
      <c r="D48" s="8">
        <f t="array" ref="D48">living_houses_raw!$D47*matrix_intersection!D48*VLOOKUP(D$2,kindergarten_raw!$B$1:$D$13,3,FALSE)/IF(SUM(MMULT(matrix_intersection!$B48:$M48,kindergarten_raw!$D$2:$D$13)) = 0, 1, SUM(MMULT(matrix_intersection!$B48:$M48,kindergarten_raw!$D$2:$D$13)))</f>
        <v>0</v>
      </c>
      <c r="E48" s="8">
        <f t="array" ref="E48">living_houses_raw!$D47*matrix_intersection!E48*VLOOKUP(E$2,kindergarten_raw!$B$1:$D$13,3,FALSE)/IF(SUM(MMULT(matrix_intersection!$B48:$M48,kindergarten_raw!$D$2:$D$13)) = 0, 1, SUM(MMULT(matrix_intersection!$B48:$M48,kindergarten_raw!$D$2:$D$13)))</f>
        <v>0</v>
      </c>
      <c r="F48" s="8">
        <f t="array" ref="F48">living_houses_raw!$D47*matrix_intersection!F48*VLOOKUP(F$2,kindergarten_raw!$B$1:$D$13,3,FALSE)/IF(SUM(MMULT(matrix_intersection!$B48:$M48,kindergarten_raw!$D$2:$D$13)) = 0, 1, SUM(MMULT(matrix_intersection!$B48:$M48,kindergarten_raw!$D$2:$D$13)))</f>
        <v>0</v>
      </c>
      <c r="G48" s="8">
        <f t="array" ref="G48">living_houses_raw!$D47*matrix_intersection!G48*VLOOKUP(G$2,kindergarten_raw!$B$1:$D$13,3,FALSE)/IF(SUM(MMULT(matrix_intersection!$B48:$M48,kindergarten_raw!$D$2:$D$13)) = 0, 1, SUM(MMULT(matrix_intersection!$B48:$M48,kindergarten_raw!$D$2:$D$13)))</f>
        <v>0</v>
      </c>
      <c r="H48" s="8">
        <f t="array" ref="H48">living_houses_raw!$D47*matrix_intersection!H48*VLOOKUP(H$2,kindergarten_raw!$B$1:$D$13,3,FALSE)/IF(SUM(MMULT(matrix_intersection!$B48:$M48,kindergarten_raw!$D$2:$D$13)) = 0, 1, SUM(MMULT(matrix_intersection!$B48:$M48,kindergarten_raw!$D$2:$D$13)))</f>
        <v>0</v>
      </c>
      <c r="I48" s="8">
        <f t="array" ref="I48">living_houses_raw!$D47*matrix_intersection!I48*VLOOKUP(I$2,kindergarten_raw!$B$1:$D$13,3,FALSE)/IF(SUM(MMULT(matrix_intersection!$B48:$M48,kindergarten_raw!$D$2:$D$13)) = 0, 1, SUM(MMULT(matrix_intersection!$B48:$M48,kindergarten_raw!$D$2:$D$13)))</f>
        <v>0</v>
      </c>
      <c r="J48" s="8">
        <f t="array" ref="J48">living_houses_raw!$D47*matrix_intersection!J48*VLOOKUP(J$2,kindergarten_raw!$B$1:$D$13,3,FALSE)/IF(SUM(MMULT(matrix_intersection!$B48:$M48,kindergarten_raw!$D$2:$D$13)) = 0, 1, SUM(MMULT(matrix_intersection!$B48:$M48,kindergarten_raw!$D$2:$D$13)))</f>
        <v>0</v>
      </c>
      <c r="K48" s="8">
        <f t="array" ref="K48">living_houses_raw!$D47*matrix_intersection!K48*VLOOKUP(K$2,kindergarten_raw!$B$1:$D$13,3,FALSE)/IF(SUM(MMULT(matrix_intersection!$B48:$M48,kindergarten_raw!$D$2:$D$13)) = 0, 1, SUM(MMULT(matrix_intersection!$B48:$M48,kindergarten_raw!$D$2:$D$13)))</f>
        <v>0</v>
      </c>
      <c r="L48" s="8">
        <f t="array" ref="L48">living_houses_raw!$D47*matrix_intersection!L48*VLOOKUP(L$2,kindergarten_raw!$B$1:$D$13,3,FALSE)/IF(SUM(MMULT(matrix_intersection!$B48:$M48,kindergarten_raw!$D$2:$D$13)) = 0, 1, SUM(MMULT(matrix_intersection!$B48:$M48,kindergarten_raw!$D$2:$D$13)))</f>
        <v>0</v>
      </c>
      <c r="M48" s="8">
        <f t="array" ref="M48">living_houses_raw!$D47*matrix_intersection!M48*VLOOKUP(M$2,kindergarten_raw!$B$1:$D$13,3,FALSE)/IF(SUM(MMULT(matrix_intersection!$B48:$M48,kindergarten_raw!$D$2:$D$13)) = 0, 1, SUM(MMULT(matrix_intersection!$B48:$M48,kindergarten_raw!$D$2:$D$13)))</f>
        <v>0</v>
      </c>
      <c r="P48" s="9"/>
    </row>
    <row r="49">
      <c r="A49" s="1">
        <f>living_houses_raw!B48</f>
        <v>49</v>
      </c>
      <c r="B49" s="8">
        <f t="array" ref="B49">living_houses_raw!$D48*matrix_intersection!B49*VLOOKUP(B$2,kindergarten_raw!$B$1:$D$13,3,FALSE)/IF(SUM(MMULT(matrix_intersection!$B49:$M49,kindergarten_raw!$D$2:$D$13)) = 0, 1, SUM(MMULT(matrix_intersection!$B49:$M49,kindergarten_raw!$D$2:$D$13)))</f>
        <v>0</v>
      </c>
      <c r="C49" s="8">
        <f t="array" ref="C49">living_houses_raw!$D48*matrix_intersection!C49*VLOOKUP(C$2,kindergarten_raw!$B$1:$D$13,3,FALSE)/IF(SUM(MMULT(matrix_intersection!$B49:$M49,kindergarten_raw!$D$2:$D$13)) = 0, 1, SUM(MMULT(matrix_intersection!$B49:$M49,kindergarten_raw!$D$2:$D$13)))</f>
        <v>0</v>
      </c>
      <c r="D49" s="8">
        <f t="array" ref="D49">living_houses_raw!$D48*matrix_intersection!D49*VLOOKUP(D$2,kindergarten_raw!$B$1:$D$13,3,FALSE)/IF(SUM(MMULT(matrix_intersection!$B49:$M49,kindergarten_raw!$D$2:$D$13)) = 0, 1, SUM(MMULT(matrix_intersection!$B49:$M49,kindergarten_raw!$D$2:$D$13)))</f>
        <v>0</v>
      </c>
      <c r="E49" s="8">
        <f t="array" ref="E49">living_houses_raw!$D48*matrix_intersection!E49*VLOOKUP(E$2,kindergarten_raw!$B$1:$D$13,3,FALSE)/IF(SUM(MMULT(matrix_intersection!$B49:$M49,kindergarten_raw!$D$2:$D$13)) = 0, 1, SUM(MMULT(matrix_intersection!$B49:$M49,kindergarten_raw!$D$2:$D$13)))</f>
        <v>0</v>
      </c>
      <c r="F49" s="8">
        <f t="array" ref="F49">living_houses_raw!$D48*matrix_intersection!F49*VLOOKUP(F$2,kindergarten_raw!$B$1:$D$13,3,FALSE)/IF(SUM(MMULT(matrix_intersection!$B49:$M49,kindergarten_raw!$D$2:$D$13)) = 0, 1, SUM(MMULT(matrix_intersection!$B49:$M49,kindergarten_raw!$D$2:$D$13)))</f>
        <v>0</v>
      </c>
      <c r="G49" s="8">
        <f t="array" ref="G49">living_houses_raw!$D48*matrix_intersection!G49*VLOOKUP(G$2,kindergarten_raw!$B$1:$D$13,3,FALSE)/IF(SUM(MMULT(matrix_intersection!$B49:$M49,kindergarten_raw!$D$2:$D$13)) = 0, 1, SUM(MMULT(matrix_intersection!$B49:$M49,kindergarten_raw!$D$2:$D$13)))</f>
        <v>0</v>
      </c>
      <c r="H49" s="8">
        <f t="array" ref="H49">living_houses_raw!$D48*matrix_intersection!H49*VLOOKUP(H$2,kindergarten_raw!$B$1:$D$13,3,FALSE)/IF(SUM(MMULT(matrix_intersection!$B49:$M49,kindergarten_raw!$D$2:$D$13)) = 0, 1, SUM(MMULT(matrix_intersection!$B49:$M49,kindergarten_raw!$D$2:$D$13)))</f>
        <v>0</v>
      </c>
      <c r="I49" s="8">
        <f t="array" ref="I49">living_houses_raw!$D48*matrix_intersection!I49*VLOOKUP(I$2,kindergarten_raw!$B$1:$D$13,3,FALSE)/IF(SUM(MMULT(matrix_intersection!$B49:$M49,kindergarten_raw!$D$2:$D$13)) = 0, 1, SUM(MMULT(matrix_intersection!$B49:$M49,kindergarten_raw!$D$2:$D$13)))</f>
        <v>0</v>
      </c>
      <c r="J49" s="8">
        <f t="array" ref="J49">living_houses_raw!$D48*matrix_intersection!J49*VLOOKUP(J$2,kindergarten_raw!$B$1:$D$13,3,FALSE)/IF(SUM(MMULT(matrix_intersection!$B49:$M49,kindergarten_raw!$D$2:$D$13)) = 0, 1, SUM(MMULT(matrix_intersection!$B49:$M49,kindergarten_raw!$D$2:$D$13)))</f>
        <v>411</v>
      </c>
      <c r="K49" s="8">
        <f t="array" ref="K49">living_houses_raw!$D48*matrix_intersection!K49*VLOOKUP(K$2,kindergarten_raw!$B$1:$D$13,3,FALSE)/IF(SUM(MMULT(matrix_intersection!$B49:$M49,kindergarten_raw!$D$2:$D$13)) = 0, 1, SUM(MMULT(matrix_intersection!$B49:$M49,kindergarten_raw!$D$2:$D$13)))</f>
        <v>0</v>
      </c>
      <c r="L49" s="8">
        <f t="array" ref="L49">living_houses_raw!$D48*matrix_intersection!L49*VLOOKUP(L$2,kindergarten_raw!$B$1:$D$13,3,FALSE)/IF(SUM(MMULT(matrix_intersection!$B49:$M49,kindergarten_raw!$D$2:$D$13)) = 0, 1, SUM(MMULT(matrix_intersection!$B49:$M49,kindergarten_raw!$D$2:$D$13)))</f>
        <v>0</v>
      </c>
      <c r="M49" s="8">
        <f t="array" ref="M49">living_houses_raw!$D48*matrix_intersection!M49*VLOOKUP(M$2,kindergarten_raw!$B$1:$D$13,3,FALSE)/IF(SUM(MMULT(matrix_intersection!$B49:$M49,kindergarten_raw!$D$2:$D$13)) = 0, 1, SUM(MMULT(matrix_intersection!$B49:$M49,kindergarten_raw!$D$2:$D$13)))</f>
        <v>0</v>
      </c>
      <c r="P49" s="9"/>
    </row>
    <row r="50">
      <c r="A50" s="1">
        <f>living_houses_raw!B49</f>
        <v>50</v>
      </c>
      <c r="B50" s="8">
        <f t="array" ref="B50">living_houses_raw!$D49*matrix_intersection!B50*VLOOKUP(B$2,kindergarten_raw!$B$1:$D$13,3,FALSE)/IF(SUM(MMULT(matrix_intersection!$B50:$M50,kindergarten_raw!$D$2:$D$13)) = 0, 1, SUM(MMULT(matrix_intersection!$B50:$M50,kindergarten_raw!$D$2:$D$13)))</f>
        <v>0</v>
      </c>
      <c r="C50" s="8">
        <f t="array" ref="C50">living_houses_raw!$D49*matrix_intersection!C50*VLOOKUP(C$2,kindergarten_raw!$B$1:$D$13,3,FALSE)/IF(SUM(MMULT(matrix_intersection!$B50:$M50,kindergarten_raw!$D$2:$D$13)) = 0, 1, SUM(MMULT(matrix_intersection!$B50:$M50,kindergarten_raw!$D$2:$D$13)))</f>
        <v>0</v>
      </c>
      <c r="D50" s="8">
        <f t="array" ref="D50">living_houses_raw!$D49*matrix_intersection!D50*VLOOKUP(D$2,kindergarten_raw!$B$1:$D$13,3,FALSE)/IF(SUM(MMULT(matrix_intersection!$B50:$M50,kindergarten_raw!$D$2:$D$13)) = 0, 1, SUM(MMULT(matrix_intersection!$B50:$M50,kindergarten_raw!$D$2:$D$13)))</f>
        <v>0</v>
      </c>
      <c r="E50" s="8">
        <f t="array" ref="E50">living_houses_raw!$D49*matrix_intersection!E50*VLOOKUP(E$2,kindergarten_raw!$B$1:$D$13,3,FALSE)/IF(SUM(MMULT(matrix_intersection!$B50:$M50,kindergarten_raw!$D$2:$D$13)) = 0, 1, SUM(MMULT(matrix_intersection!$B50:$M50,kindergarten_raw!$D$2:$D$13)))</f>
        <v>0</v>
      </c>
      <c r="F50" s="8">
        <f t="array" ref="F50">living_houses_raw!$D49*matrix_intersection!F50*VLOOKUP(F$2,kindergarten_raw!$B$1:$D$13,3,FALSE)/IF(SUM(MMULT(matrix_intersection!$B50:$M50,kindergarten_raw!$D$2:$D$13)) = 0, 1, SUM(MMULT(matrix_intersection!$B50:$M50,kindergarten_raw!$D$2:$D$13)))</f>
        <v>0</v>
      </c>
      <c r="G50" s="8">
        <f t="array" ref="G50">living_houses_raw!$D49*matrix_intersection!G50*VLOOKUP(G$2,kindergarten_raw!$B$1:$D$13,3,FALSE)/IF(SUM(MMULT(matrix_intersection!$B50:$M50,kindergarten_raw!$D$2:$D$13)) = 0, 1, SUM(MMULT(matrix_intersection!$B50:$M50,kindergarten_raw!$D$2:$D$13)))</f>
        <v>0</v>
      </c>
      <c r="H50" s="8">
        <f t="array" ref="H50">living_houses_raw!$D49*matrix_intersection!H50*VLOOKUP(H$2,kindergarten_raw!$B$1:$D$13,3,FALSE)/IF(SUM(MMULT(matrix_intersection!$B50:$M50,kindergarten_raw!$D$2:$D$13)) = 0, 1, SUM(MMULT(matrix_intersection!$B50:$M50,kindergarten_raw!$D$2:$D$13)))</f>
        <v>0</v>
      </c>
      <c r="I50" s="8">
        <f t="array" ref="I50">living_houses_raw!$D49*matrix_intersection!I50*VLOOKUP(I$2,kindergarten_raw!$B$1:$D$13,3,FALSE)/IF(SUM(MMULT(matrix_intersection!$B50:$M50,kindergarten_raw!$D$2:$D$13)) = 0, 1, SUM(MMULT(matrix_intersection!$B50:$M50,kindergarten_raw!$D$2:$D$13)))</f>
        <v>0</v>
      </c>
      <c r="J50" s="8">
        <f t="array" ref="J50">living_houses_raw!$D49*matrix_intersection!J50*VLOOKUP(J$2,kindergarten_raw!$B$1:$D$13,3,FALSE)/IF(SUM(MMULT(matrix_intersection!$B50:$M50,kindergarten_raw!$D$2:$D$13)) = 0, 1, SUM(MMULT(matrix_intersection!$B50:$M50,kindergarten_raw!$D$2:$D$13)))</f>
        <v>373</v>
      </c>
      <c r="K50" s="8">
        <f t="array" ref="K50">living_houses_raw!$D49*matrix_intersection!K50*VLOOKUP(K$2,kindergarten_raw!$B$1:$D$13,3,FALSE)/IF(SUM(MMULT(matrix_intersection!$B50:$M50,kindergarten_raw!$D$2:$D$13)) = 0, 1, SUM(MMULT(matrix_intersection!$B50:$M50,kindergarten_raw!$D$2:$D$13)))</f>
        <v>0</v>
      </c>
      <c r="L50" s="8">
        <f t="array" ref="L50">living_houses_raw!$D49*matrix_intersection!L50*VLOOKUP(L$2,kindergarten_raw!$B$1:$D$13,3,FALSE)/IF(SUM(MMULT(matrix_intersection!$B50:$M50,kindergarten_raw!$D$2:$D$13)) = 0, 1, SUM(MMULT(matrix_intersection!$B50:$M50,kindergarten_raw!$D$2:$D$13)))</f>
        <v>0</v>
      </c>
      <c r="M50" s="8">
        <f t="array" ref="M50">living_houses_raw!$D49*matrix_intersection!M50*VLOOKUP(M$2,kindergarten_raw!$B$1:$D$13,3,FALSE)/IF(SUM(MMULT(matrix_intersection!$B50:$M50,kindergarten_raw!$D$2:$D$13)) = 0, 1, SUM(MMULT(matrix_intersection!$B50:$M50,kindergarten_raw!$D$2:$D$13)))</f>
        <v>0</v>
      </c>
      <c r="P50" s="9"/>
    </row>
    <row r="51">
      <c r="A51" s="1">
        <f>living_houses_raw!B50</f>
        <v>51</v>
      </c>
      <c r="B51" s="8">
        <f t="array" ref="B51">living_houses_raw!$D50*matrix_intersection!B51*VLOOKUP(B$2,kindergarten_raw!$B$1:$D$13,3,FALSE)/IF(SUM(MMULT(matrix_intersection!$B51:$M51,kindergarten_raw!$D$2:$D$13)) = 0, 1, SUM(MMULT(matrix_intersection!$B51:$M51,kindergarten_raw!$D$2:$D$13)))</f>
        <v>0</v>
      </c>
      <c r="C51" s="8">
        <f t="array" ref="C51">living_houses_raw!$D50*matrix_intersection!C51*VLOOKUP(C$2,kindergarten_raw!$B$1:$D$13,3,FALSE)/IF(SUM(MMULT(matrix_intersection!$B51:$M51,kindergarten_raw!$D$2:$D$13)) = 0, 1, SUM(MMULT(matrix_intersection!$B51:$M51,kindergarten_raw!$D$2:$D$13)))</f>
        <v>0</v>
      </c>
      <c r="D51" s="8">
        <f t="array" ref="D51">living_houses_raw!$D50*matrix_intersection!D51*VLOOKUP(D$2,kindergarten_raw!$B$1:$D$13,3,FALSE)/IF(SUM(MMULT(matrix_intersection!$B51:$M51,kindergarten_raw!$D$2:$D$13)) = 0, 1, SUM(MMULT(matrix_intersection!$B51:$M51,kindergarten_raw!$D$2:$D$13)))</f>
        <v>0</v>
      </c>
      <c r="E51" s="8">
        <f t="array" ref="E51">living_houses_raw!$D50*matrix_intersection!E51*VLOOKUP(E$2,kindergarten_raw!$B$1:$D$13,3,FALSE)/IF(SUM(MMULT(matrix_intersection!$B51:$M51,kindergarten_raw!$D$2:$D$13)) = 0, 1, SUM(MMULT(matrix_intersection!$B51:$M51,kindergarten_raw!$D$2:$D$13)))</f>
        <v>0</v>
      </c>
      <c r="F51" s="8">
        <f t="array" ref="F51">living_houses_raw!$D50*matrix_intersection!F51*VLOOKUP(F$2,kindergarten_raw!$B$1:$D$13,3,FALSE)/IF(SUM(MMULT(matrix_intersection!$B51:$M51,kindergarten_raw!$D$2:$D$13)) = 0, 1, SUM(MMULT(matrix_intersection!$B51:$M51,kindergarten_raw!$D$2:$D$13)))</f>
        <v>0</v>
      </c>
      <c r="G51" s="8">
        <f t="array" ref="G51">living_houses_raw!$D50*matrix_intersection!G51*VLOOKUP(G$2,kindergarten_raw!$B$1:$D$13,3,FALSE)/IF(SUM(MMULT(matrix_intersection!$B51:$M51,kindergarten_raw!$D$2:$D$13)) = 0, 1, SUM(MMULT(matrix_intersection!$B51:$M51,kindergarten_raw!$D$2:$D$13)))</f>
        <v>0</v>
      </c>
      <c r="H51" s="8">
        <f t="array" ref="H51">living_houses_raw!$D50*matrix_intersection!H51*VLOOKUP(H$2,kindergarten_raw!$B$1:$D$13,3,FALSE)/IF(SUM(MMULT(matrix_intersection!$B51:$M51,kindergarten_raw!$D$2:$D$13)) = 0, 1, SUM(MMULT(matrix_intersection!$B51:$M51,kindergarten_raw!$D$2:$D$13)))</f>
        <v>0</v>
      </c>
      <c r="I51" s="8">
        <f t="array" ref="I51">living_houses_raw!$D50*matrix_intersection!I51*VLOOKUP(I$2,kindergarten_raw!$B$1:$D$13,3,FALSE)/IF(SUM(MMULT(matrix_intersection!$B51:$M51,kindergarten_raw!$D$2:$D$13)) = 0, 1, SUM(MMULT(matrix_intersection!$B51:$M51,kindergarten_raw!$D$2:$D$13)))</f>
        <v>0</v>
      </c>
      <c r="J51" s="8">
        <f t="array" ref="J51">living_houses_raw!$D50*matrix_intersection!J51*VLOOKUP(J$2,kindergarten_raw!$B$1:$D$13,3,FALSE)/IF(SUM(MMULT(matrix_intersection!$B51:$M51,kindergarten_raw!$D$2:$D$13)) = 0, 1, SUM(MMULT(matrix_intersection!$B51:$M51,kindergarten_raw!$D$2:$D$13)))</f>
        <v>375</v>
      </c>
      <c r="K51" s="8">
        <f t="array" ref="K51">living_houses_raw!$D50*matrix_intersection!K51*VLOOKUP(K$2,kindergarten_raw!$B$1:$D$13,3,FALSE)/IF(SUM(MMULT(matrix_intersection!$B51:$M51,kindergarten_raw!$D$2:$D$13)) = 0, 1, SUM(MMULT(matrix_intersection!$B51:$M51,kindergarten_raw!$D$2:$D$13)))</f>
        <v>0</v>
      </c>
      <c r="L51" s="8">
        <f t="array" ref="L51">living_houses_raw!$D50*matrix_intersection!L51*VLOOKUP(L$2,kindergarten_raw!$B$1:$D$13,3,FALSE)/IF(SUM(MMULT(matrix_intersection!$B51:$M51,kindergarten_raw!$D$2:$D$13)) = 0, 1, SUM(MMULT(matrix_intersection!$B51:$M51,kindergarten_raw!$D$2:$D$13)))</f>
        <v>0</v>
      </c>
      <c r="M51" s="8">
        <f t="array" ref="M51">living_houses_raw!$D50*matrix_intersection!M51*VLOOKUP(M$2,kindergarten_raw!$B$1:$D$13,3,FALSE)/IF(SUM(MMULT(matrix_intersection!$B51:$M51,kindergarten_raw!$D$2:$D$13)) = 0, 1, SUM(MMULT(matrix_intersection!$B51:$M51,kindergarten_raw!$D$2:$D$13)))</f>
        <v>0</v>
      </c>
      <c r="P51" s="9"/>
    </row>
    <row r="52">
      <c r="A52" s="1">
        <f>living_houses_raw!B51</f>
        <v>52</v>
      </c>
      <c r="B52" s="8">
        <f t="array" ref="B52">living_houses_raw!$D51*matrix_intersection!B52*VLOOKUP(B$2,kindergarten_raw!$B$1:$D$13,3,FALSE)/IF(SUM(MMULT(matrix_intersection!$B52:$M52,kindergarten_raw!$D$2:$D$13)) = 0, 1, SUM(MMULT(matrix_intersection!$B52:$M52,kindergarten_raw!$D$2:$D$13)))</f>
        <v>0</v>
      </c>
      <c r="C52" s="8">
        <f t="array" ref="C52">living_houses_raw!$D51*matrix_intersection!C52*VLOOKUP(C$2,kindergarten_raw!$B$1:$D$13,3,FALSE)/IF(SUM(MMULT(matrix_intersection!$B52:$M52,kindergarten_raw!$D$2:$D$13)) = 0, 1, SUM(MMULT(matrix_intersection!$B52:$M52,kindergarten_raw!$D$2:$D$13)))</f>
        <v>0</v>
      </c>
      <c r="D52" s="8">
        <f t="array" ref="D52">living_houses_raw!$D51*matrix_intersection!D52*VLOOKUP(D$2,kindergarten_raw!$B$1:$D$13,3,FALSE)/IF(SUM(MMULT(matrix_intersection!$B52:$M52,kindergarten_raw!$D$2:$D$13)) = 0, 1, SUM(MMULT(matrix_intersection!$B52:$M52,kindergarten_raw!$D$2:$D$13)))</f>
        <v>0</v>
      </c>
      <c r="E52" s="8">
        <f t="array" ref="E52">living_houses_raw!$D51*matrix_intersection!E52*VLOOKUP(E$2,kindergarten_raw!$B$1:$D$13,3,FALSE)/IF(SUM(MMULT(matrix_intersection!$B52:$M52,kindergarten_raw!$D$2:$D$13)) = 0, 1, SUM(MMULT(matrix_intersection!$B52:$M52,kindergarten_raw!$D$2:$D$13)))</f>
        <v>0</v>
      </c>
      <c r="F52" s="8">
        <f t="array" ref="F52">living_houses_raw!$D51*matrix_intersection!F52*VLOOKUP(F$2,kindergarten_raw!$B$1:$D$13,3,FALSE)/IF(SUM(MMULT(matrix_intersection!$B52:$M52,kindergarten_raw!$D$2:$D$13)) = 0, 1, SUM(MMULT(matrix_intersection!$B52:$M52,kindergarten_raw!$D$2:$D$13)))</f>
        <v>129</v>
      </c>
      <c r="G52" s="8">
        <f t="array" ref="G52">living_houses_raw!$D51*matrix_intersection!G52*VLOOKUP(G$2,kindergarten_raw!$B$1:$D$13,3,FALSE)/IF(SUM(MMULT(matrix_intersection!$B52:$M52,kindergarten_raw!$D$2:$D$13)) = 0, 1, SUM(MMULT(matrix_intersection!$B52:$M52,kindergarten_raw!$D$2:$D$13)))</f>
        <v>0</v>
      </c>
      <c r="H52" s="8">
        <f t="array" ref="H52">living_houses_raw!$D51*matrix_intersection!H52*VLOOKUP(H$2,kindergarten_raw!$B$1:$D$13,3,FALSE)/IF(SUM(MMULT(matrix_intersection!$B52:$M52,kindergarten_raw!$D$2:$D$13)) = 0, 1, SUM(MMULT(matrix_intersection!$B52:$M52,kindergarten_raw!$D$2:$D$13)))</f>
        <v>0</v>
      </c>
      <c r="I52" s="8">
        <f t="array" ref="I52">living_houses_raw!$D51*matrix_intersection!I52*VLOOKUP(I$2,kindergarten_raw!$B$1:$D$13,3,FALSE)/IF(SUM(MMULT(matrix_intersection!$B52:$M52,kindergarten_raw!$D$2:$D$13)) = 0, 1, SUM(MMULT(matrix_intersection!$B52:$M52,kindergarten_raw!$D$2:$D$13)))</f>
        <v>0</v>
      </c>
      <c r="J52" s="8">
        <f t="array" ref="J52">living_houses_raw!$D51*matrix_intersection!J52*VLOOKUP(J$2,kindergarten_raw!$B$1:$D$13,3,FALSE)/IF(SUM(MMULT(matrix_intersection!$B52:$M52,kindergarten_raw!$D$2:$D$13)) = 0, 1, SUM(MMULT(matrix_intersection!$B52:$M52,kindergarten_raw!$D$2:$D$13)))</f>
        <v>0</v>
      </c>
      <c r="K52" s="8">
        <f t="array" ref="K52">living_houses_raw!$D51*matrix_intersection!K52*VLOOKUP(K$2,kindergarten_raw!$B$1:$D$13,3,FALSE)/IF(SUM(MMULT(matrix_intersection!$B52:$M52,kindergarten_raw!$D$2:$D$13)) = 0, 1, SUM(MMULT(matrix_intersection!$B52:$M52,kindergarten_raw!$D$2:$D$13)))</f>
        <v>0</v>
      </c>
      <c r="L52" s="8">
        <f t="array" ref="L52">living_houses_raw!$D51*matrix_intersection!L52*VLOOKUP(L$2,kindergarten_raw!$B$1:$D$13,3,FALSE)/IF(SUM(MMULT(matrix_intersection!$B52:$M52,kindergarten_raw!$D$2:$D$13)) = 0, 1, SUM(MMULT(matrix_intersection!$B52:$M52,kindergarten_raw!$D$2:$D$13)))</f>
        <v>0</v>
      </c>
      <c r="M52" s="8">
        <f t="array" ref="M52">living_houses_raw!$D51*matrix_intersection!M52*VLOOKUP(M$2,kindergarten_raw!$B$1:$D$13,3,FALSE)/IF(SUM(MMULT(matrix_intersection!$B52:$M52,kindergarten_raw!$D$2:$D$13)) = 0, 1, SUM(MMULT(matrix_intersection!$B52:$M52,kindergarten_raw!$D$2:$D$13)))</f>
        <v>0</v>
      </c>
      <c r="P52" s="9"/>
    </row>
    <row r="53">
      <c r="A53" s="1">
        <f>living_houses_raw!B52</f>
        <v>53</v>
      </c>
      <c r="B53" s="8">
        <f t="array" ref="B53">living_houses_raw!$D52*matrix_intersection!B53*VLOOKUP(B$2,kindergarten_raw!$B$1:$D$13,3,FALSE)/IF(SUM(MMULT(matrix_intersection!$B53:$M53,kindergarten_raw!$D$2:$D$13)) = 0, 1, SUM(MMULT(matrix_intersection!$B53:$M53,kindergarten_raw!$D$2:$D$13)))</f>
        <v>0</v>
      </c>
      <c r="C53" s="8">
        <f t="array" ref="C53">living_houses_raw!$D52*matrix_intersection!C53*VLOOKUP(C$2,kindergarten_raw!$B$1:$D$13,3,FALSE)/IF(SUM(MMULT(matrix_intersection!$B53:$M53,kindergarten_raw!$D$2:$D$13)) = 0, 1, SUM(MMULT(matrix_intersection!$B53:$M53,kindergarten_raw!$D$2:$D$13)))</f>
        <v>0</v>
      </c>
      <c r="D53" s="8">
        <f t="array" ref="D53">living_houses_raw!$D52*matrix_intersection!D53*VLOOKUP(D$2,kindergarten_raw!$B$1:$D$13,3,FALSE)/IF(SUM(MMULT(matrix_intersection!$B53:$M53,kindergarten_raw!$D$2:$D$13)) = 0, 1, SUM(MMULT(matrix_intersection!$B53:$M53,kindergarten_raw!$D$2:$D$13)))</f>
        <v>0</v>
      </c>
      <c r="E53" s="8">
        <f t="array" ref="E53">living_houses_raw!$D52*matrix_intersection!E53*VLOOKUP(E$2,kindergarten_raw!$B$1:$D$13,3,FALSE)/IF(SUM(MMULT(matrix_intersection!$B53:$M53,kindergarten_raw!$D$2:$D$13)) = 0, 1, SUM(MMULT(matrix_intersection!$B53:$M53,kindergarten_raw!$D$2:$D$13)))</f>
        <v>0</v>
      </c>
      <c r="F53" s="8">
        <f t="array" ref="F53">living_houses_raw!$D52*matrix_intersection!F53*VLOOKUP(F$2,kindergarten_raw!$B$1:$D$13,3,FALSE)/IF(SUM(MMULT(matrix_intersection!$B53:$M53,kindergarten_raw!$D$2:$D$13)) = 0, 1, SUM(MMULT(matrix_intersection!$B53:$M53,kindergarten_raw!$D$2:$D$13)))</f>
        <v>225</v>
      </c>
      <c r="G53" s="8">
        <f t="array" ref="G53">living_houses_raw!$D52*matrix_intersection!G53*VLOOKUP(G$2,kindergarten_raw!$B$1:$D$13,3,FALSE)/IF(SUM(MMULT(matrix_intersection!$B53:$M53,kindergarten_raw!$D$2:$D$13)) = 0, 1, SUM(MMULT(matrix_intersection!$B53:$M53,kindergarten_raw!$D$2:$D$13)))</f>
        <v>0</v>
      </c>
      <c r="H53" s="8">
        <f t="array" ref="H53">living_houses_raw!$D52*matrix_intersection!H53*VLOOKUP(H$2,kindergarten_raw!$B$1:$D$13,3,FALSE)/IF(SUM(MMULT(matrix_intersection!$B53:$M53,kindergarten_raw!$D$2:$D$13)) = 0, 1, SUM(MMULT(matrix_intersection!$B53:$M53,kindergarten_raw!$D$2:$D$13)))</f>
        <v>0</v>
      </c>
      <c r="I53" s="8">
        <f t="array" ref="I53">living_houses_raw!$D52*matrix_intersection!I53*VLOOKUP(I$2,kindergarten_raw!$B$1:$D$13,3,FALSE)/IF(SUM(MMULT(matrix_intersection!$B53:$M53,kindergarten_raw!$D$2:$D$13)) = 0, 1, SUM(MMULT(matrix_intersection!$B53:$M53,kindergarten_raw!$D$2:$D$13)))</f>
        <v>0</v>
      </c>
      <c r="J53" s="8">
        <f t="array" ref="J53">living_houses_raw!$D52*matrix_intersection!J53*VLOOKUP(J$2,kindergarten_raw!$B$1:$D$13,3,FALSE)/IF(SUM(MMULT(matrix_intersection!$B53:$M53,kindergarten_raw!$D$2:$D$13)) = 0, 1, SUM(MMULT(matrix_intersection!$B53:$M53,kindergarten_raw!$D$2:$D$13)))</f>
        <v>0</v>
      </c>
      <c r="K53" s="8">
        <f t="array" ref="K53">living_houses_raw!$D52*matrix_intersection!K53*VLOOKUP(K$2,kindergarten_raw!$B$1:$D$13,3,FALSE)/IF(SUM(MMULT(matrix_intersection!$B53:$M53,kindergarten_raw!$D$2:$D$13)) = 0, 1, SUM(MMULT(matrix_intersection!$B53:$M53,kindergarten_raw!$D$2:$D$13)))</f>
        <v>0</v>
      </c>
      <c r="L53" s="8">
        <f t="array" ref="L53">living_houses_raw!$D52*matrix_intersection!L53*VLOOKUP(L$2,kindergarten_raw!$B$1:$D$13,3,FALSE)/IF(SUM(MMULT(matrix_intersection!$B53:$M53,kindergarten_raw!$D$2:$D$13)) = 0, 1, SUM(MMULT(matrix_intersection!$B53:$M53,kindergarten_raw!$D$2:$D$13)))</f>
        <v>0</v>
      </c>
      <c r="M53" s="8">
        <f t="array" ref="M53">living_houses_raw!$D52*matrix_intersection!M53*VLOOKUP(M$2,kindergarten_raw!$B$1:$D$13,3,FALSE)/IF(SUM(MMULT(matrix_intersection!$B53:$M53,kindergarten_raw!$D$2:$D$13)) = 0, 1, SUM(MMULT(matrix_intersection!$B53:$M53,kindergarten_raw!$D$2:$D$13)))</f>
        <v>0</v>
      </c>
      <c r="P53" s="9"/>
    </row>
    <row r="54">
      <c r="A54" s="1">
        <f>living_houses_raw!B53</f>
        <v>54</v>
      </c>
      <c r="B54" s="8">
        <f t="array" ref="B54">living_houses_raw!$D53*matrix_intersection!B54*VLOOKUP(B$2,kindergarten_raw!$B$1:$D$13,3,FALSE)/IF(SUM(MMULT(matrix_intersection!$B54:$M54,kindergarten_raw!$D$2:$D$13)) = 0, 1, SUM(MMULT(matrix_intersection!$B54:$M54,kindergarten_raw!$D$2:$D$13)))</f>
        <v>0</v>
      </c>
      <c r="C54" s="8">
        <f t="array" ref="C54">living_houses_raw!$D53*matrix_intersection!C54*VLOOKUP(C$2,kindergarten_raw!$B$1:$D$13,3,FALSE)/IF(SUM(MMULT(matrix_intersection!$B54:$M54,kindergarten_raw!$D$2:$D$13)) = 0, 1, SUM(MMULT(matrix_intersection!$B54:$M54,kindergarten_raw!$D$2:$D$13)))</f>
        <v>0</v>
      </c>
      <c r="D54" s="8">
        <f t="array" ref="D54">living_houses_raw!$D53*matrix_intersection!D54*VLOOKUP(D$2,kindergarten_raw!$B$1:$D$13,3,FALSE)/IF(SUM(MMULT(matrix_intersection!$B54:$M54,kindergarten_raw!$D$2:$D$13)) = 0, 1, SUM(MMULT(matrix_intersection!$B54:$M54,kindergarten_raw!$D$2:$D$13)))</f>
        <v>0</v>
      </c>
      <c r="E54" s="8">
        <f t="array" ref="E54">living_houses_raw!$D53*matrix_intersection!E54*VLOOKUP(E$2,kindergarten_raw!$B$1:$D$13,3,FALSE)/IF(SUM(MMULT(matrix_intersection!$B54:$M54,kindergarten_raw!$D$2:$D$13)) = 0, 1, SUM(MMULT(matrix_intersection!$B54:$M54,kindergarten_raw!$D$2:$D$13)))</f>
        <v>0</v>
      </c>
      <c r="F54" s="8">
        <f t="array" ref="F54">living_houses_raw!$D53*matrix_intersection!F54*VLOOKUP(F$2,kindergarten_raw!$B$1:$D$13,3,FALSE)/IF(SUM(MMULT(matrix_intersection!$B54:$M54,kindergarten_raw!$D$2:$D$13)) = 0, 1, SUM(MMULT(matrix_intersection!$B54:$M54,kindergarten_raw!$D$2:$D$13)))</f>
        <v>226</v>
      </c>
      <c r="G54" s="8">
        <f t="array" ref="G54">living_houses_raw!$D53*matrix_intersection!G54*VLOOKUP(G$2,kindergarten_raw!$B$1:$D$13,3,FALSE)/IF(SUM(MMULT(matrix_intersection!$B54:$M54,kindergarten_raw!$D$2:$D$13)) = 0, 1, SUM(MMULT(matrix_intersection!$B54:$M54,kindergarten_raw!$D$2:$D$13)))</f>
        <v>0</v>
      </c>
      <c r="H54" s="8">
        <f t="array" ref="H54">living_houses_raw!$D53*matrix_intersection!H54*VLOOKUP(H$2,kindergarten_raw!$B$1:$D$13,3,FALSE)/IF(SUM(MMULT(matrix_intersection!$B54:$M54,kindergarten_raw!$D$2:$D$13)) = 0, 1, SUM(MMULT(matrix_intersection!$B54:$M54,kindergarten_raw!$D$2:$D$13)))</f>
        <v>0</v>
      </c>
      <c r="I54" s="8">
        <f t="array" ref="I54">living_houses_raw!$D53*matrix_intersection!I54*VLOOKUP(I$2,kindergarten_raw!$B$1:$D$13,3,FALSE)/IF(SUM(MMULT(matrix_intersection!$B54:$M54,kindergarten_raw!$D$2:$D$13)) = 0, 1, SUM(MMULT(matrix_intersection!$B54:$M54,kindergarten_raw!$D$2:$D$13)))</f>
        <v>0</v>
      </c>
      <c r="J54" s="8">
        <f t="array" ref="J54">living_houses_raw!$D53*matrix_intersection!J54*VLOOKUP(J$2,kindergarten_raw!$B$1:$D$13,3,FALSE)/IF(SUM(MMULT(matrix_intersection!$B54:$M54,kindergarten_raw!$D$2:$D$13)) = 0, 1, SUM(MMULT(matrix_intersection!$B54:$M54,kindergarten_raw!$D$2:$D$13)))</f>
        <v>0</v>
      </c>
      <c r="K54" s="8">
        <f t="array" ref="K54">living_houses_raw!$D53*matrix_intersection!K54*VLOOKUP(K$2,kindergarten_raw!$B$1:$D$13,3,FALSE)/IF(SUM(MMULT(matrix_intersection!$B54:$M54,kindergarten_raw!$D$2:$D$13)) = 0, 1, SUM(MMULT(matrix_intersection!$B54:$M54,kindergarten_raw!$D$2:$D$13)))</f>
        <v>0</v>
      </c>
      <c r="L54" s="8">
        <f t="array" ref="L54">living_houses_raw!$D53*matrix_intersection!L54*VLOOKUP(L$2,kindergarten_raw!$B$1:$D$13,3,FALSE)/IF(SUM(MMULT(matrix_intersection!$B54:$M54,kindergarten_raw!$D$2:$D$13)) = 0, 1, SUM(MMULT(matrix_intersection!$B54:$M54,kindergarten_raw!$D$2:$D$13)))</f>
        <v>0</v>
      </c>
      <c r="M54" s="8">
        <f t="array" ref="M54">living_houses_raw!$D53*matrix_intersection!M54*VLOOKUP(M$2,kindergarten_raw!$B$1:$D$13,3,FALSE)/IF(SUM(MMULT(matrix_intersection!$B54:$M54,kindergarten_raw!$D$2:$D$13)) = 0, 1, SUM(MMULT(matrix_intersection!$B54:$M54,kindergarten_raw!$D$2:$D$13)))</f>
        <v>0</v>
      </c>
      <c r="P54" s="9"/>
    </row>
    <row r="55">
      <c r="A55" s="1">
        <f>living_houses_raw!B54</f>
        <v>55</v>
      </c>
      <c r="B55" s="8">
        <f t="array" ref="B55">living_houses_raw!$D54*matrix_intersection!B55*VLOOKUP(B$2,kindergarten_raw!$B$1:$D$13,3,FALSE)/IF(SUM(MMULT(matrix_intersection!$B55:$M55,kindergarten_raw!$D$2:$D$13)) = 0, 1, SUM(MMULT(matrix_intersection!$B55:$M55,kindergarten_raw!$D$2:$D$13)))</f>
        <v>0</v>
      </c>
      <c r="C55" s="8">
        <f t="array" ref="C55">living_houses_raw!$D54*matrix_intersection!C55*VLOOKUP(C$2,kindergarten_raw!$B$1:$D$13,3,FALSE)/IF(SUM(MMULT(matrix_intersection!$B55:$M55,kindergarten_raw!$D$2:$D$13)) = 0, 1, SUM(MMULT(matrix_intersection!$B55:$M55,kindergarten_raw!$D$2:$D$13)))</f>
        <v>0</v>
      </c>
      <c r="D55" s="8">
        <f t="array" ref="D55">living_houses_raw!$D54*matrix_intersection!D55*VLOOKUP(D$2,kindergarten_raw!$B$1:$D$13,3,FALSE)/IF(SUM(MMULT(matrix_intersection!$B55:$M55,kindergarten_raw!$D$2:$D$13)) = 0, 1, SUM(MMULT(matrix_intersection!$B55:$M55,kindergarten_raw!$D$2:$D$13)))</f>
        <v>0</v>
      </c>
      <c r="E55" s="8">
        <f t="array" ref="E55">living_houses_raw!$D54*matrix_intersection!E55*VLOOKUP(E$2,kindergarten_raw!$B$1:$D$13,3,FALSE)/IF(SUM(MMULT(matrix_intersection!$B55:$M55,kindergarten_raw!$D$2:$D$13)) = 0, 1, SUM(MMULT(matrix_intersection!$B55:$M55,kindergarten_raw!$D$2:$D$13)))</f>
        <v>0</v>
      </c>
      <c r="F55" s="8">
        <f t="array" ref="F55">living_houses_raw!$D54*matrix_intersection!F55*VLOOKUP(F$2,kindergarten_raw!$B$1:$D$13,3,FALSE)/IF(SUM(MMULT(matrix_intersection!$B55:$M55,kindergarten_raw!$D$2:$D$13)) = 0, 1, SUM(MMULT(matrix_intersection!$B55:$M55,kindergarten_raw!$D$2:$D$13)))</f>
        <v>129</v>
      </c>
      <c r="G55" s="8">
        <f t="array" ref="G55">living_houses_raw!$D54*matrix_intersection!G55*VLOOKUP(G$2,kindergarten_raw!$B$1:$D$13,3,FALSE)/IF(SUM(MMULT(matrix_intersection!$B55:$M55,kindergarten_raw!$D$2:$D$13)) = 0, 1, SUM(MMULT(matrix_intersection!$B55:$M55,kindergarten_raw!$D$2:$D$13)))</f>
        <v>0</v>
      </c>
      <c r="H55" s="8">
        <f t="array" ref="H55">living_houses_raw!$D54*matrix_intersection!H55*VLOOKUP(H$2,kindergarten_raw!$B$1:$D$13,3,FALSE)/IF(SUM(MMULT(matrix_intersection!$B55:$M55,kindergarten_raw!$D$2:$D$13)) = 0, 1, SUM(MMULT(matrix_intersection!$B55:$M55,kindergarten_raw!$D$2:$D$13)))</f>
        <v>0</v>
      </c>
      <c r="I55" s="8">
        <f t="array" ref="I55">living_houses_raw!$D54*matrix_intersection!I55*VLOOKUP(I$2,kindergarten_raw!$B$1:$D$13,3,FALSE)/IF(SUM(MMULT(matrix_intersection!$B55:$M55,kindergarten_raw!$D$2:$D$13)) = 0, 1, SUM(MMULT(matrix_intersection!$B55:$M55,kindergarten_raw!$D$2:$D$13)))</f>
        <v>0</v>
      </c>
      <c r="J55" s="8">
        <f t="array" ref="J55">living_houses_raw!$D54*matrix_intersection!J55*VLOOKUP(J$2,kindergarten_raw!$B$1:$D$13,3,FALSE)/IF(SUM(MMULT(matrix_intersection!$B55:$M55,kindergarten_raw!$D$2:$D$13)) = 0, 1, SUM(MMULT(matrix_intersection!$B55:$M55,kindergarten_raw!$D$2:$D$13)))</f>
        <v>0</v>
      </c>
      <c r="K55" s="8">
        <f t="array" ref="K55">living_houses_raw!$D54*matrix_intersection!K55*VLOOKUP(K$2,kindergarten_raw!$B$1:$D$13,3,FALSE)/IF(SUM(MMULT(matrix_intersection!$B55:$M55,kindergarten_raw!$D$2:$D$13)) = 0, 1, SUM(MMULT(matrix_intersection!$B55:$M55,kindergarten_raw!$D$2:$D$13)))</f>
        <v>0</v>
      </c>
      <c r="L55" s="8">
        <f t="array" ref="L55">living_houses_raw!$D54*matrix_intersection!L55*VLOOKUP(L$2,kindergarten_raw!$B$1:$D$13,3,FALSE)/IF(SUM(MMULT(matrix_intersection!$B55:$M55,kindergarten_raw!$D$2:$D$13)) = 0, 1, SUM(MMULT(matrix_intersection!$B55:$M55,kindergarten_raw!$D$2:$D$13)))</f>
        <v>0</v>
      </c>
      <c r="M55" s="8">
        <f t="array" ref="M55">living_houses_raw!$D54*matrix_intersection!M55*VLOOKUP(M$2,kindergarten_raw!$B$1:$D$13,3,FALSE)/IF(SUM(MMULT(matrix_intersection!$B55:$M55,kindergarten_raw!$D$2:$D$13)) = 0, 1, SUM(MMULT(matrix_intersection!$B55:$M55,kindergarten_raw!$D$2:$D$13)))</f>
        <v>0</v>
      </c>
      <c r="P55" s="9"/>
    </row>
    <row r="56">
      <c r="A56" s="1">
        <f>living_houses_raw!B55</f>
        <v>56</v>
      </c>
      <c r="B56" s="8">
        <f t="array" ref="B56">living_houses_raw!$D55*matrix_intersection!B56*VLOOKUP(B$2,kindergarten_raw!$B$1:$D$13,3,FALSE)/IF(SUM(MMULT(matrix_intersection!$B56:$M56,kindergarten_raw!$D$2:$D$13)) = 0, 1, SUM(MMULT(matrix_intersection!$B56:$M56,kindergarten_raw!$D$2:$D$13)))</f>
        <v>0</v>
      </c>
      <c r="C56" s="8">
        <f t="array" ref="C56">living_houses_raw!$D55*matrix_intersection!C56*VLOOKUP(C$2,kindergarten_raw!$B$1:$D$13,3,FALSE)/IF(SUM(MMULT(matrix_intersection!$B56:$M56,kindergarten_raw!$D$2:$D$13)) = 0, 1, SUM(MMULT(matrix_intersection!$B56:$M56,kindergarten_raw!$D$2:$D$13)))</f>
        <v>0</v>
      </c>
      <c r="D56" s="8">
        <f t="array" ref="D56">living_houses_raw!$D55*matrix_intersection!D56*VLOOKUP(D$2,kindergarten_raw!$B$1:$D$13,3,FALSE)/IF(SUM(MMULT(matrix_intersection!$B56:$M56,kindergarten_raw!$D$2:$D$13)) = 0, 1, SUM(MMULT(matrix_intersection!$B56:$M56,kindergarten_raw!$D$2:$D$13)))</f>
        <v>0</v>
      </c>
      <c r="E56" s="8">
        <f t="array" ref="E56">living_houses_raw!$D55*matrix_intersection!E56*VLOOKUP(E$2,kindergarten_raw!$B$1:$D$13,3,FALSE)/IF(SUM(MMULT(matrix_intersection!$B56:$M56,kindergarten_raw!$D$2:$D$13)) = 0, 1, SUM(MMULT(matrix_intersection!$B56:$M56,kindergarten_raw!$D$2:$D$13)))</f>
        <v>0</v>
      </c>
      <c r="F56" s="8">
        <f t="array" ref="F56">living_houses_raw!$D55*matrix_intersection!F56*VLOOKUP(F$2,kindergarten_raw!$B$1:$D$13,3,FALSE)/IF(SUM(MMULT(matrix_intersection!$B56:$M56,kindergarten_raw!$D$2:$D$13)) = 0, 1, SUM(MMULT(matrix_intersection!$B56:$M56,kindergarten_raw!$D$2:$D$13)))</f>
        <v>426</v>
      </c>
      <c r="G56" s="8">
        <f t="array" ref="G56">living_houses_raw!$D55*matrix_intersection!G56*VLOOKUP(G$2,kindergarten_raw!$B$1:$D$13,3,FALSE)/IF(SUM(MMULT(matrix_intersection!$B56:$M56,kindergarten_raw!$D$2:$D$13)) = 0, 1, SUM(MMULT(matrix_intersection!$B56:$M56,kindergarten_raw!$D$2:$D$13)))</f>
        <v>0</v>
      </c>
      <c r="H56" s="8">
        <f t="array" ref="H56">living_houses_raw!$D55*matrix_intersection!H56*VLOOKUP(H$2,kindergarten_raw!$B$1:$D$13,3,FALSE)/IF(SUM(MMULT(matrix_intersection!$B56:$M56,kindergarten_raw!$D$2:$D$13)) = 0, 1, SUM(MMULT(matrix_intersection!$B56:$M56,kindergarten_raw!$D$2:$D$13)))</f>
        <v>0</v>
      </c>
      <c r="I56" s="8">
        <f t="array" ref="I56">living_houses_raw!$D55*matrix_intersection!I56*VLOOKUP(I$2,kindergarten_raw!$B$1:$D$13,3,FALSE)/IF(SUM(MMULT(matrix_intersection!$B56:$M56,kindergarten_raw!$D$2:$D$13)) = 0, 1, SUM(MMULT(matrix_intersection!$B56:$M56,kindergarten_raw!$D$2:$D$13)))</f>
        <v>0</v>
      </c>
      <c r="J56" s="8">
        <f t="array" ref="J56">living_houses_raw!$D55*matrix_intersection!J56*VLOOKUP(J$2,kindergarten_raw!$B$1:$D$13,3,FALSE)/IF(SUM(MMULT(matrix_intersection!$B56:$M56,kindergarten_raw!$D$2:$D$13)) = 0, 1, SUM(MMULT(matrix_intersection!$B56:$M56,kindergarten_raw!$D$2:$D$13)))</f>
        <v>0</v>
      </c>
      <c r="K56" s="8">
        <f t="array" ref="K56">living_houses_raw!$D55*matrix_intersection!K56*VLOOKUP(K$2,kindergarten_raw!$B$1:$D$13,3,FALSE)/IF(SUM(MMULT(matrix_intersection!$B56:$M56,kindergarten_raw!$D$2:$D$13)) = 0, 1, SUM(MMULT(matrix_intersection!$B56:$M56,kindergarten_raw!$D$2:$D$13)))</f>
        <v>0</v>
      </c>
      <c r="L56" s="8">
        <f t="array" ref="L56">living_houses_raw!$D55*matrix_intersection!L56*VLOOKUP(L$2,kindergarten_raw!$B$1:$D$13,3,FALSE)/IF(SUM(MMULT(matrix_intersection!$B56:$M56,kindergarten_raw!$D$2:$D$13)) = 0, 1, SUM(MMULT(matrix_intersection!$B56:$M56,kindergarten_raw!$D$2:$D$13)))</f>
        <v>0</v>
      </c>
      <c r="M56" s="8">
        <f t="array" ref="M56">living_houses_raw!$D55*matrix_intersection!M56*VLOOKUP(M$2,kindergarten_raw!$B$1:$D$13,3,FALSE)/IF(SUM(MMULT(matrix_intersection!$B56:$M56,kindergarten_raw!$D$2:$D$13)) = 0, 1, SUM(MMULT(matrix_intersection!$B56:$M56,kindergarten_raw!$D$2:$D$13)))</f>
        <v>0</v>
      </c>
      <c r="P56" s="9"/>
    </row>
    <row r="57">
      <c r="A57" s="1">
        <f>living_houses_raw!B56</f>
        <v>57</v>
      </c>
      <c r="B57" s="8">
        <f t="array" ref="B57">living_houses_raw!$D56*matrix_intersection!B57*VLOOKUP(B$2,kindergarten_raw!$B$1:$D$13,3,FALSE)/IF(SUM(MMULT(matrix_intersection!$B57:$M57,kindergarten_raw!$D$2:$D$13)) = 0, 1, SUM(MMULT(matrix_intersection!$B57:$M57,kindergarten_raw!$D$2:$D$13)))</f>
        <v>0</v>
      </c>
      <c r="C57" s="8">
        <f t="array" ref="C57">living_houses_raw!$D56*matrix_intersection!C57*VLOOKUP(C$2,kindergarten_raw!$B$1:$D$13,3,FALSE)/IF(SUM(MMULT(matrix_intersection!$B57:$M57,kindergarten_raw!$D$2:$D$13)) = 0, 1, SUM(MMULT(matrix_intersection!$B57:$M57,kindergarten_raw!$D$2:$D$13)))</f>
        <v>0</v>
      </c>
      <c r="D57" s="8">
        <f t="array" ref="D57">living_houses_raw!$D56*matrix_intersection!D57*VLOOKUP(D$2,kindergarten_raw!$B$1:$D$13,3,FALSE)/IF(SUM(MMULT(matrix_intersection!$B57:$M57,kindergarten_raw!$D$2:$D$13)) = 0, 1, SUM(MMULT(matrix_intersection!$B57:$M57,kindergarten_raw!$D$2:$D$13)))</f>
        <v>0</v>
      </c>
      <c r="E57" s="8">
        <f t="array" ref="E57">living_houses_raw!$D56*matrix_intersection!E57*VLOOKUP(E$2,kindergarten_raw!$B$1:$D$13,3,FALSE)/IF(SUM(MMULT(matrix_intersection!$B57:$M57,kindergarten_raw!$D$2:$D$13)) = 0, 1, SUM(MMULT(matrix_intersection!$B57:$M57,kindergarten_raw!$D$2:$D$13)))</f>
        <v>0</v>
      </c>
      <c r="F57" s="8">
        <f t="array" ref="F57">living_houses_raw!$D56*matrix_intersection!F57*VLOOKUP(F$2,kindergarten_raw!$B$1:$D$13,3,FALSE)/IF(SUM(MMULT(matrix_intersection!$B57:$M57,kindergarten_raw!$D$2:$D$13)) = 0, 1, SUM(MMULT(matrix_intersection!$B57:$M57,kindergarten_raw!$D$2:$D$13)))</f>
        <v>134</v>
      </c>
      <c r="G57" s="8">
        <f t="array" ref="G57">living_houses_raw!$D56*matrix_intersection!G57*VLOOKUP(G$2,kindergarten_raw!$B$1:$D$13,3,FALSE)/IF(SUM(MMULT(matrix_intersection!$B57:$M57,kindergarten_raw!$D$2:$D$13)) = 0, 1, SUM(MMULT(matrix_intersection!$B57:$M57,kindergarten_raw!$D$2:$D$13)))</f>
        <v>0</v>
      </c>
      <c r="H57" s="8">
        <f t="array" ref="H57">living_houses_raw!$D56*matrix_intersection!H57*VLOOKUP(H$2,kindergarten_raw!$B$1:$D$13,3,FALSE)/IF(SUM(MMULT(matrix_intersection!$B57:$M57,kindergarten_raw!$D$2:$D$13)) = 0, 1, SUM(MMULT(matrix_intersection!$B57:$M57,kindergarten_raw!$D$2:$D$13)))</f>
        <v>0</v>
      </c>
      <c r="I57" s="8">
        <f t="array" ref="I57">living_houses_raw!$D56*matrix_intersection!I57*VLOOKUP(I$2,kindergarten_raw!$B$1:$D$13,3,FALSE)/IF(SUM(MMULT(matrix_intersection!$B57:$M57,kindergarten_raw!$D$2:$D$13)) = 0, 1, SUM(MMULT(matrix_intersection!$B57:$M57,kindergarten_raw!$D$2:$D$13)))</f>
        <v>0</v>
      </c>
      <c r="J57" s="8">
        <f t="array" ref="J57">living_houses_raw!$D56*matrix_intersection!J57*VLOOKUP(J$2,kindergarten_raw!$B$1:$D$13,3,FALSE)/IF(SUM(MMULT(matrix_intersection!$B57:$M57,kindergarten_raw!$D$2:$D$13)) = 0, 1, SUM(MMULT(matrix_intersection!$B57:$M57,kindergarten_raw!$D$2:$D$13)))</f>
        <v>0</v>
      </c>
      <c r="K57" s="8">
        <f t="array" ref="K57">living_houses_raw!$D56*matrix_intersection!K57*VLOOKUP(K$2,kindergarten_raw!$B$1:$D$13,3,FALSE)/IF(SUM(MMULT(matrix_intersection!$B57:$M57,kindergarten_raw!$D$2:$D$13)) = 0, 1, SUM(MMULT(matrix_intersection!$B57:$M57,kindergarten_raw!$D$2:$D$13)))</f>
        <v>0</v>
      </c>
      <c r="L57" s="8">
        <f t="array" ref="L57">living_houses_raw!$D56*matrix_intersection!L57*VLOOKUP(L$2,kindergarten_raw!$B$1:$D$13,3,FALSE)/IF(SUM(MMULT(matrix_intersection!$B57:$M57,kindergarten_raw!$D$2:$D$13)) = 0, 1, SUM(MMULT(matrix_intersection!$B57:$M57,kindergarten_raw!$D$2:$D$13)))</f>
        <v>0</v>
      </c>
      <c r="M57" s="8">
        <f t="array" ref="M57">living_houses_raw!$D56*matrix_intersection!M57*VLOOKUP(M$2,kindergarten_raw!$B$1:$D$13,3,FALSE)/IF(SUM(MMULT(matrix_intersection!$B57:$M57,kindergarten_raw!$D$2:$D$13)) = 0, 1, SUM(MMULT(matrix_intersection!$B57:$M57,kindergarten_raw!$D$2:$D$13)))</f>
        <v>0</v>
      </c>
      <c r="P57" s="9"/>
    </row>
    <row r="58">
      <c r="A58" s="1">
        <f>living_houses_raw!B57</f>
        <v>58</v>
      </c>
      <c r="B58" s="8">
        <f t="array" ref="B58">living_houses_raw!$D57*matrix_intersection!B58*VLOOKUP(B$2,kindergarten_raw!$B$1:$D$13,3,FALSE)/IF(SUM(MMULT(matrix_intersection!$B58:$M58,kindergarten_raw!$D$2:$D$13)) = 0, 1, SUM(MMULT(matrix_intersection!$B58:$M58,kindergarten_raw!$D$2:$D$13)))</f>
        <v>0</v>
      </c>
      <c r="C58" s="8">
        <f t="array" ref="C58">living_houses_raw!$D57*matrix_intersection!C58*VLOOKUP(C$2,kindergarten_raw!$B$1:$D$13,3,FALSE)/IF(SUM(MMULT(matrix_intersection!$B58:$M58,kindergarten_raw!$D$2:$D$13)) = 0, 1, SUM(MMULT(matrix_intersection!$B58:$M58,kindergarten_raw!$D$2:$D$13)))</f>
        <v>0</v>
      </c>
      <c r="D58" s="8">
        <f t="array" ref="D58">living_houses_raw!$D57*matrix_intersection!D58*VLOOKUP(D$2,kindergarten_raw!$B$1:$D$13,3,FALSE)/IF(SUM(MMULT(matrix_intersection!$B58:$M58,kindergarten_raw!$D$2:$D$13)) = 0, 1, SUM(MMULT(matrix_intersection!$B58:$M58,kindergarten_raw!$D$2:$D$13)))</f>
        <v>0</v>
      </c>
      <c r="E58" s="8">
        <f t="array" ref="E58">living_houses_raw!$D57*matrix_intersection!E58*VLOOKUP(E$2,kindergarten_raw!$B$1:$D$13,3,FALSE)/IF(SUM(MMULT(matrix_intersection!$B58:$M58,kindergarten_raw!$D$2:$D$13)) = 0, 1, SUM(MMULT(matrix_intersection!$B58:$M58,kindergarten_raw!$D$2:$D$13)))</f>
        <v>0</v>
      </c>
      <c r="F58" s="8">
        <f t="array" ref="F58">living_houses_raw!$D57*matrix_intersection!F58*VLOOKUP(F$2,kindergarten_raw!$B$1:$D$13,3,FALSE)/IF(SUM(MMULT(matrix_intersection!$B58:$M58,kindergarten_raw!$D$2:$D$13)) = 0, 1, SUM(MMULT(matrix_intersection!$B58:$M58,kindergarten_raw!$D$2:$D$13)))</f>
        <v>213</v>
      </c>
      <c r="G58" s="8">
        <f t="array" ref="G58">living_houses_raw!$D57*matrix_intersection!G58*VLOOKUP(G$2,kindergarten_raw!$B$1:$D$13,3,FALSE)/IF(SUM(MMULT(matrix_intersection!$B58:$M58,kindergarten_raw!$D$2:$D$13)) = 0, 1, SUM(MMULT(matrix_intersection!$B58:$M58,kindergarten_raw!$D$2:$D$13)))</f>
        <v>0</v>
      </c>
      <c r="H58" s="8">
        <f t="array" ref="H58">living_houses_raw!$D57*matrix_intersection!H58*VLOOKUP(H$2,kindergarten_raw!$B$1:$D$13,3,FALSE)/IF(SUM(MMULT(matrix_intersection!$B58:$M58,kindergarten_raw!$D$2:$D$13)) = 0, 1, SUM(MMULT(matrix_intersection!$B58:$M58,kindergarten_raw!$D$2:$D$13)))</f>
        <v>0</v>
      </c>
      <c r="I58" s="8">
        <f t="array" ref="I58">living_houses_raw!$D57*matrix_intersection!I58*VLOOKUP(I$2,kindergarten_raw!$B$1:$D$13,3,FALSE)/IF(SUM(MMULT(matrix_intersection!$B58:$M58,kindergarten_raw!$D$2:$D$13)) = 0, 1, SUM(MMULT(matrix_intersection!$B58:$M58,kindergarten_raw!$D$2:$D$13)))</f>
        <v>0</v>
      </c>
      <c r="J58" s="8">
        <f t="array" ref="J58">living_houses_raw!$D57*matrix_intersection!J58*VLOOKUP(J$2,kindergarten_raw!$B$1:$D$13,3,FALSE)/IF(SUM(MMULT(matrix_intersection!$B58:$M58,kindergarten_raw!$D$2:$D$13)) = 0, 1, SUM(MMULT(matrix_intersection!$B58:$M58,kindergarten_raw!$D$2:$D$13)))</f>
        <v>0</v>
      </c>
      <c r="K58" s="8">
        <f t="array" ref="K58">living_houses_raw!$D57*matrix_intersection!K58*VLOOKUP(K$2,kindergarten_raw!$B$1:$D$13,3,FALSE)/IF(SUM(MMULT(matrix_intersection!$B58:$M58,kindergarten_raw!$D$2:$D$13)) = 0, 1, SUM(MMULT(matrix_intersection!$B58:$M58,kindergarten_raw!$D$2:$D$13)))</f>
        <v>0</v>
      </c>
      <c r="L58" s="8">
        <f t="array" ref="L58">living_houses_raw!$D57*matrix_intersection!L58*VLOOKUP(L$2,kindergarten_raw!$B$1:$D$13,3,FALSE)/IF(SUM(MMULT(matrix_intersection!$B58:$M58,kindergarten_raw!$D$2:$D$13)) = 0, 1, SUM(MMULT(matrix_intersection!$B58:$M58,kindergarten_raw!$D$2:$D$13)))</f>
        <v>0</v>
      </c>
      <c r="M58" s="8">
        <f t="array" ref="M58">living_houses_raw!$D57*matrix_intersection!M58*VLOOKUP(M$2,kindergarten_raw!$B$1:$D$13,3,FALSE)/IF(SUM(MMULT(matrix_intersection!$B58:$M58,kindergarten_raw!$D$2:$D$13)) = 0, 1, SUM(MMULT(matrix_intersection!$B58:$M58,kindergarten_raw!$D$2:$D$13)))</f>
        <v>0</v>
      </c>
      <c r="P58" s="9"/>
    </row>
    <row r="59">
      <c r="A59" s="1">
        <f>living_houses_raw!B58</f>
        <v>59</v>
      </c>
      <c r="B59" s="8">
        <f t="array" ref="B59">living_houses_raw!$D58*matrix_intersection!B59*VLOOKUP(B$2,kindergarten_raw!$B$1:$D$13,3,FALSE)/IF(SUM(MMULT(matrix_intersection!$B59:$M59,kindergarten_raw!$D$2:$D$13)) = 0, 1, SUM(MMULT(matrix_intersection!$B59:$M59,kindergarten_raw!$D$2:$D$13)))</f>
        <v>0</v>
      </c>
      <c r="C59" s="8">
        <f t="array" ref="C59">living_houses_raw!$D58*matrix_intersection!C59*VLOOKUP(C$2,kindergarten_raw!$B$1:$D$13,3,FALSE)/IF(SUM(MMULT(matrix_intersection!$B59:$M59,kindergarten_raw!$D$2:$D$13)) = 0, 1, SUM(MMULT(matrix_intersection!$B59:$M59,kindergarten_raw!$D$2:$D$13)))</f>
        <v>0</v>
      </c>
      <c r="D59" s="8">
        <f t="array" ref="D59">living_houses_raw!$D58*matrix_intersection!D59*VLOOKUP(D$2,kindergarten_raw!$B$1:$D$13,3,FALSE)/IF(SUM(MMULT(matrix_intersection!$B59:$M59,kindergarten_raw!$D$2:$D$13)) = 0, 1, SUM(MMULT(matrix_intersection!$B59:$M59,kindergarten_raw!$D$2:$D$13)))</f>
        <v>0</v>
      </c>
      <c r="E59" s="8">
        <f t="array" ref="E59">living_houses_raw!$D58*matrix_intersection!E59*VLOOKUP(E$2,kindergarten_raw!$B$1:$D$13,3,FALSE)/IF(SUM(MMULT(matrix_intersection!$B59:$M59,kindergarten_raw!$D$2:$D$13)) = 0, 1, SUM(MMULT(matrix_intersection!$B59:$M59,kindergarten_raw!$D$2:$D$13)))</f>
        <v>0</v>
      </c>
      <c r="F59" s="8">
        <f t="array" ref="F59">living_houses_raw!$D58*matrix_intersection!F59*VLOOKUP(F$2,kindergarten_raw!$B$1:$D$13,3,FALSE)/IF(SUM(MMULT(matrix_intersection!$B59:$M59,kindergarten_raw!$D$2:$D$13)) = 0, 1, SUM(MMULT(matrix_intersection!$B59:$M59,kindergarten_raw!$D$2:$D$13)))</f>
        <v>212</v>
      </c>
      <c r="G59" s="8">
        <f t="array" ref="G59">living_houses_raw!$D58*matrix_intersection!G59*VLOOKUP(G$2,kindergarten_raw!$B$1:$D$13,3,FALSE)/IF(SUM(MMULT(matrix_intersection!$B59:$M59,kindergarten_raw!$D$2:$D$13)) = 0, 1, SUM(MMULT(matrix_intersection!$B59:$M59,kindergarten_raw!$D$2:$D$13)))</f>
        <v>0</v>
      </c>
      <c r="H59" s="8">
        <f t="array" ref="H59">living_houses_raw!$D58*matrix_intersection!H59*VLOOKUP(H$2,kindergarten_raw!$B$1:$D$13,3,FALSE)/IF(SUM(MMULT(matrix_intersection!$B59:$M59,kindergarten_raw!$D$2:$D$13)) = 0, 1, SUM(MMULT(matrix_intersection!$B59:$M59,kindergarten_raw!$D$2:$D$13)))</f>
        <v>0</v>
      </c>
      <c r="I59" s="8">
        <f t="array" ref="I59">living_houses_raw!$D58*matrix_intersection!I59*VLOOKUP(I$2,kindergarten_raw!$B$1:$D$13,3,FALSE)/IF(SUM(MMULT(matrix_intersection!$B59:$M59,kindergarten_raw!$D$2:$D$13)) = 0, 1, SUM(MMULT(matrix_intersection!$B59:$M59,kindergarten_raw!$D$2:$D$13)))</f>
        <v>0</v>
      </c>
      <c r="J59" s="8">
        <f t="array" ref="J59">living_houses_raw!$D58*matrix_intersection!J59*VLOOKUP(J$2,kindergarten_raw!$B$1:$D$13,3,FALSE)/IF(SUM(MMULT(matrix_intersection!$B59:$M59,kindergarten_raw!$D$2:$D$13)) = 0, 1, SUM(MMULT(matrix_intersection!$B59:$M59,kindergarten_raw!$D$2:$D$13)))</f>
        <v>0</v>
      </c>
      <c r="K59" s="8">
        <f t="array" ref="K59">living_houses_raw!$D58*matrix_intersection!K59*VLOOKUP(K$2,kindergarten_raw!$B$1:$D$13,3,FALSE)/IF(SUM(MMULT(matrix_intersection!$B59:$M59,kindergarten_raw!$D$2:$D$13)) = 0, 1, SUM(MMULT(matrix_intersection!$B59:$M59,kindergarten_raw!$D$2:$D$13)))</f>
        <v>0</v>
      </c>
      <c r="L59" s="8">
        <f t="array" ref="L59">living_houses_raw!$D58*matrix_intersection!L59*VLOOKUP(L$2,kindergarten_raw!$B$1:$D$13,3,FALSE)/IF(SUM(MMULT(matrix_intersection!$B59:$M59,kindergarten_raw!$D$2:$D$13)) = 0, 1, SUM(MMULT(matrix_intersection!$B59:$M59,kindergarten_raw!$D$2:$D$13)))</f>
        <v>0</v>
      </c>
      <c r="M59" s="8">
        <f t="array" ref="M59">living_houses_raw!$D58*matrix_intersection!M59*VLOOKUP(M$2,kindergarten_raw!$B$1:$D$13,3,FALSE)/IF(SUM(MMULT(matrix_intersection!$B59:$M59,kindergarten_raw!$D$2:$D$13)) = 0, 1, SUM(MMULT(matrix_intersection!$B59:$M59,kindergarten_raw!$D$2:$D$13)))</f>
        <v>0</v>
      </c>
      <c r="P59" s="9"/>
    </row>
    <row r="60">
      <c r="A60" s="1">
        <f>living_houses_raw!B59</f>
        <v>60</v>
      </c>
      <c r="B60" s="8">
        <f t="array" ref="B60">living_houses_raw!$D59*matrix_intersection!B60*VLOOKUP(B$2,kindergarten_raw!$B$1:$D$13,3,FALSE)/IF(SUM(MMULT(matrix_intersection!$B60:$M60,kindergarten_raw!$D$2:$D$13)) = 0, 1, SUM(MMULT(matrix_intersection!$B60:$M60,kindergarten_raw!$D$2:$D$13)))</f>
        <v>0</v>
      </c>
      <c r="C60" s="8">
        <f t="array" ref="C60">living_houses_raw!$D59*matrix_intersection!C60*VLOOKUP(C$2,kindergarten_raw!$B$1:$D$13,3,FALSE)/IF(SUM(MMULT(matrix_intersection!$B60:$M60,kindergarten_raw!$D$2:$D$13)) = 0, 1, SUM(MMULT(matrix_intersection!$B60:$M60,kindergarten_raw!$D$2:$D$13)))</f>
        <v>0</v>
      </c>
      <c r="D60" s="8">
        <f t="array" ref="D60">living_houses_raw!$D59*matrix_intersection!D60*VLOOKUP(D$2,kindergarten_raw!$B$1:$D$13,3,FALSE)/IF(SUM(MMULT(matrix_intersection!$B60:$M60,kindergarten_raw!$D$2:$D$13)) = 0, 1, SUM(MMULT(matrix_intersection!$B60:$M60,kindergarten_raw!$D$2:$D$13)))</f>
        <v>0</v>
      </c>
      <c r="E60" s="8">
        <f t="array" ref="E60">living_houses_raw!$D59*matrix_intersection!E60*VLOOKUP(E$2,kindergarten_raw!$B$1:$D$13,3,FALSE)/IF(SUM(MMULT(matrix_intersection!$B60:$M60,kindergarten_raw!$D$2:$D$13)) = 0, 1, SUM(MMULT(matrix_intersection!$B60:$M60,kindergarten_raw!$D$2:$D$13)))</f>
        <v>0</v>
      </c>
      <c r="F60" s="8">
        <f t="array" ref="F60">living_houses_raw!$D59*matrix_intersection!F60*VLOOKUP(F$2,kindergarten_raw!$B$1:$D$13,3,FALSE)/IF(SUM(MMULT(matrix_intersection!$B60:$M60,kindergarten_raw!$D$2:$D$13)) = 0, 1, SUM(MMULT(matrix_intersection!$B60:$M60,kindergarten_raw!$D$2:$D$13)))</f>
        <v>251</v>
      </c>
      <c r="G60" s="8">
        <f t="array" ref="G60">living_houses_raw!$D59*matrix_intersection!G60*VLOOKUP(G$2,kindergarten_raw!$B$1:$D$13,3,FALSE)/IF(SUM(MMULT(matrix_intersection!$B60:$M60,kindergarten_raw!$D$2:$D$13)) = 0, 1, SUM(MMULT(matrix_intersection!$B60:$M60,kindergarten_raw!$D$2:$D$13)))</f>
        <v>0</v>
      </c>
      <c r="H60" s="8">
        <f t="array" ref="H60">living_houses_raw!$D59*matrix_intersection!H60*VLOOKUP(H$2,kindergarten_raw!$B$1:$D$13,3,FALSE)/IF(SUM(MMULT(matrix_intersection!$B60:$M60,kindergarten_raw!$D$2:$D$13)) = 0, 1, SUM(MMULT(matrix_intersection!$B60:$M60,kindergarten_raw!$D$2:$D$13)))</f>
        <v>0</v>
      </c>
      <c r="I60" s="8">
        <f t="array" ref="I60">living_houses_raw!$D59*matrix_intersection!I60*VLOOKUP(I$2,kindergarten_raw!$B$1:$D$13,3,FALSE)/IF(SUM(MMULT(matrix_intersection!$B60:$M60,kindergarten_raw!$D$2:$D$13)) = 0, 1, SUM(MMULT(matrix_intersection!$B60:$M60,kindergarten_raw!$D$2:$D$13)))</f>
        <v>0</v>
      </c>
      <c r="J60" s="8">
        <f t="array" ref="J60">living_houses_raw!$D59*matrix_intersection!J60*VLOOKUP(J$2,kindergarten_raw!$B$1:$D$13,3,FALSE)/IF(SUM(MMULT(matrix_intersection!$B60:$M60,kindergarten_raw!$D$2:$D$13)) = 0, 1, SUM(MMULT(matrix_intersection!$B60:$M60,kindergarten_raw!$D$2:$D$13)))</f>
        <v>0</v>
      </c>
      <c r="K60" s="8">
        <f t="array" ref="K60">living_houses_raw!$D59*matrix_intersection!K60*VLOOKUP(K$2,kindergarten_raw!$B$1:$D$13,3,FALSE)/IF(SUM(MMULT(matrix_intersection!$B60:$M60,kindergarten_raw!$D$2:$D$13)) = 0, 1, SUM(MMULT(matrix_intersection!$B60:$M60,kindergarten_raw!$D$2:$D$13)))</f>
        <v>0</v>
      </c>
      <c r="L60" s="8">
        <f t="array" ref="L60">living_houses_raw!$D59*matrix_intersection!L60*VLOOKUP(L$2,kindergarten_raw!$B$1:$D$13,3,FALSE)/IF(SUM(MMULT(matrix_intersection!$B60:$M60,kindergarten_raw!$D$2:$D$13)) = 0, 1, SUM(MMULT(matrix_intersection!$B60:$M60,kindergarten_raw!$D$2:$D$13)))</f>
        <v>0</v>
      </c>
      <c r="M60" s="8">
        <f t="array" ref="M60">living_houses_raw!$D59*matrix_intersection!M60*VLOOKUP(M$2,kindergarten_raw!$B$1:$D$13,3,FALSE)/IF(SUM(MMULT(matrix_intersection!$B60:$M60,kindergarten_raw!$D$2:$D$13)) = 0, 1, SUM(MMULT(matrix_intersection!$B60:$M60,kindergarten_raw!$D$2:$D$13)))</f>
        <v>0</v>
      </c>
      <c r="P60" s="9"/>
    </row>
    <row r="61">
      <c r="A61" s="1">
        <f>living_houses_raw!B60</f>
        <v>61</v>
      </c>
      <c r="B61" s="8">
        <f t="array" ref="B61">living_houses_raw!$D60*matrix_intersection!B61*VLOOKUP(B$2,kindergarten_raw!$B$1:$D$13,3,FALSE)/IF(SUM(MMULT(matrix_intersection!$B61:$M61,kindergarten_raw!$D$2:$D$13)) = 0, 1, SUM(MMULT(matrix_intersection!$B61:$M61,kindergarten_raw!$D$2:$D$13)))</f>
        <v>0</v>
      </c>
      <c r="C61" s="8">
        <f t="array" ref="C61">living_houses_raw!$D60*matrix_intersection!C61*VLOOKUP(C$2,kindergarten_raw!$B$1:$D$13,3,FALSE)/IF(SUM(MMULT(matrix_intersection!$B61:$M61,kindergarten_raw!$D$2:$D$13)) = 0, 1, SUM(MMULT(matrix_intersection!$B61:$M61,kindergarten_raw!$D$2:$D$13)))</f>
        <v>0</v>
      </c>
      <c r="D61" s="8">
        <f t="array" ref="D61">living_houses_raw!$D60*matrix_intersection!D61*VLOOKUP(D$2,kindergarten_raw!$B$1:$D$13,3,FALSE)/IF(SUM(MMULT(matrix_intersection!$B61:$M61,kindergarten_raw!$D$2:$D$13)) = 0, 1, SUM(MMULT(matrix_intersection!$B61:$M61,kindergarten_raw!$D$2:$D$13)))</f>
        <v>0</v>
      </c>
      <c r="E61" s="8">
        <f t="array" ref="E61">living_houses_raw!$D60*matrix_intersection!E61*VLOOKUP(E$2,kindergarten_raw!$B$1:$D$13,3,FALSE)/IF(SUM(MMULT(matrix_intersection!$B61:$M61,kindergarten_raw!$D$2:$D$13)) = 0, 1, SUM(MMULT(matrix_intersection!$B61:$M61,kindergarten_raw!$D$2:$D$13)))</f>
        <v>0</v>
      </c>
      <c r="F61" s="8">
        <f t="array" ref="F61">living_houses_raw!$D60*matrix_intersection!F61*VLOOKUP(F$2,kindergarten_raw!$B$1:$D$13,3,FALSE)/IF(SUM(MMULT(matrix_intersection!$B61:$M61,kindergarten_raw!$D$2:$D$13)) = 0, 1, SUM(MMULT(matrix_intersection!$B61:$M61,kindergarten_raw!$D$2:$D$13)))</f>
        <v>138.6615679</v>
      </c>
      <c r="G61" s="8">
        <f t="array" ref="G61">living_houses_raw!$D60*matrix_intersection!G61*VLOOKUP(G$2,kindergarten_raw!$B$1:$D$13,3,FALSE)/IF(SUM(MMULT(matrix_intersection!$B61:$M61,kindergarten_raw!$D$2:$D$13)) = 0, 1, SUM(MMULT(matrix_intersection!$B61:$M61,kindergarten_raw!$D$2:$D$13)))</f>
        <v>0</v>
      </c>
      <c r="H61" s="8">
        <f t="array" ref="H61">living_houses_raw!$D60*matrix_intersection!H61*VLOOKUP(H$2,kindergarten_raw!$B$1:$D$13,3,FALSE)/IF(SUM(MMULT(matrix_intersection!$B61:$M61,kindergarten_raw!$D$2:$D$13)) = 0, 1, SUM(MMULT(matrix_intersection!$B61:$M61,kindergarten_raw!$D$2:$D$13)))</f>
        <v>0</v>
      </c>
      <c r="I61" s="8">
        <f t="array" ref="I61">living_houses_raw!$D60*matrix_intersection!I61*VLOOKUP(I$2,kindergarten_raw!$B$1:$D$13,3,FALSE)/IF(SUM(MMULT(matrix_intersection!$B61:$M61,kindergarten_raw!$D$2:$D$13)) = 0, 1, SUM(MMULT(matrix_intersection!$B61:$M61,kindergarten_raw!$D$2:$D$13)))</f>
        <v>0</v>
      </c>
      <c r="J61" s="8">
        <f t="array" ref="J61">living_houses_raw!$D60*matrix_intersection!J61*VLOOKUP(J$2,kindergarten_raw!$B$1:$D$13,3,FALSE)/IF(SUM(MMULT(matrix_intersection!$B61:$M61,kindergarten_raw!$D$2:$D$13)) = 0, 1, SUM(MMULT(matrix_intersection!$B61:$M61,kindergarten_raw!$D$2:$D$13)))</f>
        <v>0</v>
      </c>
      <c r="K61" s="8">
        <f t="array" ref="K61">living_houses_raw!$D60*matrix_intersection!K61*VLOOKUP(K$2,kindergarten_raw!$B$1:$D$13,3,FALSE)/IF(SUM(MMULT(matrix_intersection!$B61:$M61,kindergarten_raw!$D$2:$D$13)) = 0, 1, SUM(MMULT(matrix_intersection!$B61:$M61,kindergarten_raw!$D$2:$D$13)))</f>
        <v>0</v>
      </c>
      <c r="L61" s="8">
        <f t="array" ref="L61">living_houses_raw!$D60*matrix_intersection!L61*VLOOKUP(L$2,kindergarten_raw!$B$1:$D$13,3,FALSE)/IF(SUM(MMULT(matrix_intersection!$B61:$M61,kindergarten_raw!$D$2:$D$13)) = 0, 1, SUM(MMULT(matrix_intersection!$B61:$M61,kindergarten_raw!$D$2:$D$13)))</f>
        <v>120.3384321</v>
      </c>
      <c r="M61" s="8">
        <f t="array" ref="M61">living_houses_raw!$D60*matrix_intersection!M61*VLOOKUP(M$2,kindergarten_raw!$B$1:$D$13,3,FALSE)/IF(SUM(MMULT(matrix_intersection!$B61:$M61,kindergarten_raw!$D$2:$D$13)) = 0, 1, SUM(MMULT(matrix_intersection!$B61:$M61,kindergarten_raw!$D$2:$D$13)))</f>
        <v>0</v>
      </c>
      <c r="P61" s="9"/>
    </row>
    <row r="62">
      <c r="A62" s="1">
        <f>living_houses_raw!B61</f>
        <v>62</v>
      </c>
      <c r="B62" s="8">
        <f t="array" ref="B62">living_houses_raw!$D61*matrix_intersection!B62*VLOOKUP(B$2,kindergarten_raw!$B$1:$D$13,3,FALSE)/IF(SUM(MMULT(matrix_intersection!$B62:$M62,kindergarten_raw!$D$2:$D$13)) = 0, 1, SUM(MMULT(matrix_intersection!$B62:$M62,kindergarten_raw!$D$2:$D$13)))</f>
        <v>0</v>
      </c>
      <c r="C62" s="8">
        <f t="array" ref="C62">living_houses_raw!$D61*matrix_intersection!C62*VLOOKUP(C$2,kindergarten_raw!$B$1:$D$13,3,FALSE)/IF(SUM(MMULT(matrix_intersection!$B62:$M62,kindergarten_raw!$D$2:$D$13)) = 0, 1, SUM(MMULT(matrix_intersection!$B62:$M62,kindergarten_raw!$D$2:$D$13)))</f>
        <v>0</v>
      </c>
      <c r="D62" s="8">
        <f t="array" ref="D62">living_houses_raw!$D61*matrix_intersection!D62*VLOOKUP(D$2,kindergarten_raw!$B$1:$D$13,3,FALSE)/IF(SUM(MMULT(matrix_intersection!$B62:$M62,kindergarten_raw!$D$2:$D$13)) = 0, 1, SUM(MMULT(matrix_intersection!$B62:$M62,kindergarten_raw!$D$2:$D$13)))</f>
        <v>0</v>
      </c>
      <c r="E62" s="8">
        <f t="array" ref="E62">living_houses_raw!$D61*matrix_intersection!E62*VLOOKUP(E$2,kindergarten_raw!$B$1:$D$13,3,FALSE)/IF(SUM(MMULT(matrix_intersection!$B62:$M62,kindergarten_raw!$D$2:$D$13)) = 0, 1, SUM(MMULT(matrix_intersection!$B62:$M62,kindergarten_raw!$D$2:$D$13)))</f>
        <v>0</v>
      </c>
      <c r="F62" s="8">
        <f t="array" ref="F62">living_houses_raw!$D61*matrix_intersection!F62*VLOOKUP(F$2,kindergarten_raw!$B$1:$D$13,3,FALSE)/IF(SUM(MMULT(matrix_intersection!$B62:$M62,kindergarten_raw!$D$2:$D$13)) = 0, 1, SUM(MMULT(matrix_intersection!$B62:$M62,kindergarten_raw!$D$2:$D$13)))</f>
        <v>95.83173996</v>
      </c>
      <c r="G62" s="8">
        <f t="array" ref="G62">living_houses_raw!$D61*matrix_intersection!G62*VLOOKUP(G$2,kindergarten_raw!$B$1:$D$13,3,FALSE)/IF(SUM(MMULT(matrix_intersection!$B62:$M62,kindergarten_raw!$D$2:$D$13)) = 0, 1, SUM(MMULT(matrix_intersection!$B62:$M62,kindergarten_raw!$D$2:$D$13)))</f>
        <v>0</v>
      </c>
      <c r="H62" s="8">
        <f t="array" ref="H62">living_houses_raw!$D61*matrix_intersection!H62*VLOOKUP(H$2,kindergarten_raw!$B$1:$D$13,3,FALSE)/IF(SUM(MMULT(matrix_intersection!$B62:$M62,kindergarten_raw!$D$2:$D$13)) = 0, 1, SUM(MMULT(matrix_intersection!$B62:$M62,kindergarten_raw!$D$2:$D$13)))</f>
        <v>0</v>
      </c>
      <c r="I62" s="8">
        <f t="array" ref="I62">living_houses_raw!$D61*matrix_intersection!I62*VLOOKUP(I$2,kindergarten_raw!$B$1:$D$13,3,FALSE)/IF(SUM(MMULT(matrix_intersection!$B62:$M62,kindergarten_raw!$D$2:$D$13)) = 0, 1, SUM(MMULT(matrix_intersection!$B62:$M62,kindergarten_raw!$D$2:$D$13)))</f>
        <v>0</v>
      </c>
      <c r="J62" s="8">
        <f t="array" ref="J62">living_houses_raw!$D61*matrix_intersection!J62*VLOOKUP(J$2,kindergarten_raw!$B$1:$D$13,3,FALSE)/IF(SUM(MMULT(matrix_intersection!$B62:$M62,kindergarten_raw!$D$2:$D$13)) = 0, 1, SUM(MMULT(matrix_intersection!$B62:$M62,kindergarten_raw!$D$2:$D$13)))</f>
        <v>0</v>
      </c>
      <c r="K62" s="8">
        <f t="array" ref="K62">living_houses_raw!$D61*matrix_intersection!K62*VLOOKUP(K$2,kindergarten_raw!$B$1:$D$13,3,FALSE)/IF(SUM(MMULT(matrix_intersection!$B62:$M62,kindergarten_raw!$D$2:$D$13)) = 0, 1, SUM(MMULT(matrix_intersection!$B62:$M62,kindergarten_raw!$D$2:$D$13)))</f>
        <v>0</v>
      </c>
      <c r="L62" s="8">
        <f t="array" ref="L62">living_houses_raw!$D61*matrix_intersection!L62*VLOOKUP(L$2,kindergarten_raw!$B$1:$D$13,3,FALSE)/IF(SUM(MMULT(matrix_intersection!$B62:$M62,kindergarten_raw!$D$2:$D$13)) = 0, 1, SUM(MMULT(matrix_intersection!$B62:$M62,kindergarten_raw!$D$2:$D$13)))</f>
        <v>83.16826004</v>
      </c>
      <c r="M62" s="8">
        <f t="array" ref="M62">living_houses_raw!$D61*matrix_intersection!M62*VLOOKUP(M$2,kindergarten_raw!$B$1:$D$13,3,FALSE)/IF(SUM(MMULT(matrix_intersection!$B62:$M62,kindergarten_raw!$D$2:$D$13)) = 0, 1, SUM(MMULT(matrix_intersection!$B62:$M62,kindergarten_raw!$D$2:$D$13)))</f>
        <v>0</v>
      </c>
      <c r="P62" s="9"/>
    </row>
    <row r="63">
      <c r="A63" s="1">
        <f>living_houses_raw!B62</f>
        <v>63</v>
      </c>
      <c r="B63" s="8">
        <f t="array" ref="B63">living_houses_raw!$D62*matrix_intersection!B63*VLOOKUP(B$2,kindergarten_raw!$B$1:$D$13,3,FALSE)/IF(SUM(MMULT(matrix_intersection!$B63:$M63,kindergarten_raw!$D$2:$D$13)) = 0, 1, SUM(MMULT(matrix_intersection!$B63:$M63,kindergarten_raw!$D$2:$D$13)))</f>
        <v>0</v>
      </c>
      <c r="C63" s="8">
        <f t="array" ref="C63">living_houses_raw!$D62*matrix_intersection!C63*VLOOKUP(C$2,kindergarten_raw!$B$1:$D$13,3,FALSE)/IF(SUM(MMULT(matrix_intersection!$B63:$M63,kindergarten_raw!$D$2:$D$13)) = 0, 1, SUM(MMULT(matrix_intersection!$B63:$M63,kindergarten_raw!$D$2:$D$13)))</f>
        <v>0</v>
      </c>
      <c r="D63" s="8">
        <f t="array" ref="D63">living_houses_raw!$D62*matrix_intersection!D63*VLOOKUP(D$2,kindergarten_raw!$B$1:$D$13,3,FALSE)/IF(SUM(MMULT(matrix_intersection!$B63:$M63,kindergarten_raw!$D$2:$D$13)) = 0, 1, SUM(MMULT(matrix_intersection!$B63:$M63,kindergarten_raw!$D$2:$D$13)))</f>
        <v>0</v>
      </c>
      <c r="E63" s="8">
        <f t="array" ref="E63">living_houses_raw!$D62*matrix_intersection!E63*VLOOKUP(E$2,kindergarten_raw!$B$1:$D$13,3,FALSE)/IF(SUM(MMULT(matrix_intersection!$B63:$M63,kindergarten_raw!$D$2:$D$13)) = 0, 1, SUM(MMULT(matrix_intersection!$B63:$M63,kindergarten_raw!$D$2:$D$13)))</f>
        <v>0</v>
      </c>
      <c r="F63" s="8">
        <f t="array" ref="F63">living_houses_raw!$D62*matrix_intersection!F63*VLOOKUP(F$2,kindergarten_raw!$B$1:$D$13,3,FALSE)/IF(SUM(MMULT(matrix_intersection!$B63:$M63,kindergarten_raw!$D$2:$D$13)) = 0, 1, SUM(MMULT(matrix_intersection!$B63:$M63,kindergarten_raw!$D$2:$D$13)))</f>
        <v>89.6139477</v>
      </c>
      <c r="G63" s="8">
        <f t="array" ref="G63">living_houses_raw!$D62*matrix_intersection!G63*VLOOKUP(G$2,kindergarten_raw!$B$1:$D$13,3,FALSE)/IF(SUM(MMULT(matrix_intersection!$B63:$M63,kindergarten_raw!$D$2:$D$13)) = 0, 1, SUM(MMULT(matrix_intersection!$B63:$M63,kindergarten_raw!$D$2:$D$13)))</f>
        <v>89.6139477</v>
      </c>
      <c r="H63" s="8">
        <f t="array" ref="H63">living_houses_raw!$D62*matrix_intersection!H63*VLOOKUP(H$2,kindergarten_raw!$B$1:$D$13,3,FALSE)/IF(SUM(MMULT(matrix_intersection!$B63:$M63,kindergarten_raw!$D$2:$D$13)) = 0, 1, SUM(MMULT(matrix_intersection!$B63:$M63,kindergarten_raw!$D$2:$D$13)))</f>
        <v>0</v>
      </c>
      <c r="I63" s="8">
        <f t="array" ref="I63">living_houses_raw!$D62*matrix_intersection!I63*VLOOKUP(I$2,kindergarten_raw!$B$1:$D$13,3,FALSE)/IF(SUM(MMULT(matrix_intersection!$B63:$M63,kindergarten_raw!$D$2:$D$13)) = 0, 1, SUM(MMULT(matrix_intersection!$B63:$M63,kindergarten_raw!$D$2:$D$13)))</f>
        <v>0</v>
      </c>
      <c r="J63" s="8">
        <f t="array" ref="J63">living_houses_raw!$D62*matrix_intersection!J63*VLOOKUP(J$2,kindergarten_raw!$B$1:$D$13,3,FALSE)/IF(SUM(MMULT(matrix_intersection!$B63:$M63,kindergarten_raw!$D$2:$D$13)) = 0, 1, SUM(MMULT(matrix_intersection!$B63:$M63,kindergarten_raw!$D$2:$D$13)))</f>
        <v>0</v>
      </c>
      <c r="K63" s="8">
        <f t="array" ref="K63">living_houses_raw!$D62*matrix_intersection!K63*VLOOKUP(K$2,kindergarten_raw!$B$1:$D$13,3,FALSE)/IF(SUM(MMULT(matrix_intersection!$B63:$M63,kindergarten_raw!$D$2:$D$13)) = 0, 1, SUM(MMULT(matrix_intersection!$B63:$M63,kindergarten_raw!$D$2:$D$13)))</f>
        <v>0</v>
      </c>
      <c r="L63" s="8">
        <f t="array" ref="L63">living_houses_raw!$D62*matrix_intersection!L63*VLOOKUP(L$2,kindergarten_raw!$B$1:$D$13,3,FALSE)/IF(SUM(MMULT(matrix_intersection!$B63:$M63,kindergarten_raw!$D$2:$D$13)) = 0, 1, SUM(MMULT(matrix_intersection!$B63:$M63,kindergarten_raw!$D$2:$D$13)))</f>
        <v>77.77210461</v>
      </c>
      <c r="M63" s="8">
        <f t="array" ref="M63">living_houses_raw!$D62*matrix_intersection!M63*VLOOKUP(M$2,kindergarten_raw!$B$1:$D$13,3,FALSE)/IF(SUM(MMULT(matrix_intersection!$B63:$M63,kindergarten_raw!$D$2:$D$13)) = 0, 1, SUM(MMULT(matrix_intersection!$B63:$M63,kindergarten_raw!$D$2:$D$13)))</f>
        <v>0</v>
      </c>
      <c r="P63" s="9"/>
    </row>
    <row r="64">
      <c r="A64" s="1">
        <f>living_houses_raw!B63</f>
        <v>64</v>
      </c>
      <c r="B64" s="8">
        <f t="array" ref="B64">living_houses_raw!$D63*matrix_intersection!B64*VLOOKUP(B$2,kindergarten_raw!$B$1:$D$13,3,FALSE)/IF(SUM(MMULT(matrix_intersection!$B64:$M64,kindergarten_raw!$D$2:$D$13)) = 0, 1, SUM(MMULT(matrix_intersection!$B64:$M64,kindergarten_raw!$D$2:$D$13)))</f>
        <v>0</v>
      </c>
      <c r="C64" s="8">
        <f t="array" ref="C64">living_houses_raw!$D63*matrix_intersection!C64*VLOOKUP(C$2,kindergarten_raw!$B$1:$D$13,3,FALSE)/IF(SUM(MMULT(matrix_intersection!$B64:$M64,kindergarten_raw!$D$2:$D$13)) = 0, 1, SUM(MMULT(matrix_intersection!$B64:$M64,kindergarten_raw!$D$2:$D$13)))</f>
        <v>0</v>
      </c>
      <c r="D64" s="8">
        <f t="array" ref="D64">living_houses_raw!$D63*matrix_intersection!D64*VLOOKUP(D$2,kindergarten_raw!$B$1:$D$13,3,FALSE)/IF(SUM(MMULT(matrix_intersection!$B64:$M64,kindergarten_raw!$D$2:$D$13)) = 0, 1, SUM(MMULT(matrix_intersection!$B64:$M64,kindergarten_raw!$D$2:$D$13)))</f>
        <v>0</v>
      </c>
      <c r="E64" s="8">
        <f t="array" ref="E64">living_houses_raw!$D63*matrix_intersection!E64*VLOOKUP(E$2,kindergarten_raw!$B$1:$D$13,3,FALSE)/IF(SUM(MMULT(matrix_intersection!$B64:$M64,kindergarten_raw!$D$2:$D$13)) = 0, 1, SUM(MMULT(matrix_intersection!$B64:$M64,kindergarten_raw!$D$2:$D$13)))</f>
        <v>0</v>
      </c>
      <c r="F64" s="8">
        <f t="array" ref="F64">living_houses_raw!$D63*matrix_intersection!F64*VLOOKUP(F$2,kindergarten_raw!$B$1:$D$13,3,FALSE)/IF(SUM(MMULT(matrix_intersection!$B64:$M64,kindergarten_raw!$D$2:$D$13)) = 0, 1, SUM(MMULT(matrix_intersection!$B64:$M64,kindergarten_raw!$D$2:$D$13)))</f>
        <v>89</v>
      </c>
      <c r="G64" s="8">
        <f t="array" ref="G64">living_houses_raw!$D63*matrix_intersection!G64*VLOOKUP(G$2,kindergarten_raw!$B$1:$D$13,3,FALSE)/IF(SUM(MMULT(matrix_intersection!$B64:$M64,kindergarten_raw!$D$2:$D$13)) = 0, 1, SUM(MMULT(matrix_intersection!$B64:$M64,kindergarten_raw!$D$2:$D$13)))</f>
        <v>89</v>
      </c>
      <c r="H64" s="8">
        <f t="array" ref="H64">living_houses_raw!$D63*matrix_intersection!H64*VLOOKUP(H$2,kindergarten_raw!$B$1:$D$13,3,FALSE)/IF(SUM(MMULT(matrix_intersection!$B64:$M64,kindergarten_raw!$D$2:$D$13)) = 0, 1, SUM(MMULT(matrix_intersection!$B64:$M64,kindergarten_raw!$D$2:$D$13)))</f>
        <v>0</v>
      </c>
      <c r="I64" s="8">
        <f t="array" ref="I64">living_houses_raw!$D63*matrix_intersection!I64*VLOOKUP(I$2,kindergarten_raw!$B$1:$D$13,3,FALSE)/IF(SUM(MMULT(matrix_intersection!$B64:$M64,kindergarten_raw!$D$2:$D$13)) = 0, 1, SUM(MMULT(matrix_intersection!$B64:$M64,kindergarten_raw!$D$2:$D$13)))</f>
        <v>0</v>
      </c>
      <c r="J64" s="8">
        <f t="array" ref="J64">living_houses_raw!$D63*matrix_intersection!J64*VLOOKUP(J$2,kindergarten_raw!$B$1:$D$13,3,FALSE)/IF(SUM(MMULT(matrix_intersection!$B64:$M64,kindergarten_raw!$D$2:$D$13)) = 0, 1, SUM(MMULT(matrix_intersection!$B64:$M64,kindergarten_raw!$D$2:$D$13)))</f>
        <v>0</v>
      </c>
      <c r="K64" s="8">
        <f t="array" ref="K64">living_houses_raw!$D63*matrix_intersection!K64*VLOOKUP(K$2,kindergarten_raw!$B$1:$D$13,3,FALSE)/IF(SUM(MMULT(matrix_intersection!$B64:$M64,kindergarten_raw!$D$2:$D$13)) = 0, 1, SUM(MMULT(matrix_intersection!$B64:$M64,kindergarten_raw!$D$2:$D$13)))</f>
        <v>0</v>
      </c>
      <c r="L64" s="8">
        <f t="array" ref="L64">living_houses_raw!$D63*matrix_intersection!L64*VLOOKUP(L$2,kindergarten_raw!$B$1:$D$13,3,FALSE)/IF(SUM(MMULT(matrix_intersection!$B64:$M64,kindergarten_raw!$D$2:$D$13)) = 0, 1, SUM(MMULT(matrix_intersection!$B64:$M64,kindergarten_raw!$D$2:$D$13)))</f>
        <v>0</v>
      </c>
      <c r="M64" s="8">
        <f t="array" ref="M64">living_houses_raw!$D63*matrix_intersection!M64*VLOOKUP(M$2,kindergarten_raw!$B$1:$D$13,3,FALSE)/IF(SUM(MMULT(matrix_intersection!$B64:$M64,kindergarten_raw!$D$2:$D$13)) = 0, 1, SUM(MMULT(matrix_intersection!$B64:$M64,kindergarten_raw!$D$2:$D$13)))</f>
        <v>0</v>
      </c>
      <c r="P64" s="9"/>
    </row>
    <row r="65">
      <c r="A65" s="1">
        <f>living_houses_raw!B64</f>
        <v>65</v>
      </c>
      <c r="B65" s="8">
        <f t="array" ref="B65">living_houses_raw!$D64*matrix_intersection!B65*VLOOKUP(B$2,kindergarten_raw!$B$1:$D$13,3,FALSE)/IF(SUM(MMULT(matrix_intersection!$B65:$M65,kindergarten_raw!$D$2:$D$13)) = 0, 1, SUM(MMULT(matrix_intersection!$B65:$M65,kindergarten_raw!$D$2:$D$13)))</f>
        <v>0</v>
      </c>
      <c r="C65" s="8">
        <f t="array" ref="C65">living_houses_raw!$D64*matrix_intersection!C65*VLOOKUP(C$2,kindergarten_raw!$B$1:$D$13,3,FALSE)/IF(SUM(MMULT(matrix_intersection!$B65:$M65,kindergarten_raw!$D$2:$D$13)) = 0, 1, SUM(MMULT(matrix_intersection!$B65:$M65,kindergarten_raw!$D$2:$D$13)))</f>
        <v>0</v>
      </c>
      <c r="D65" s="8">
        <f t="array" ref="D65">living_houses_raw!$D64*matrix_intersection!D65*VLOOKUP(D$2,kindergarten_raw!$B$1:$D$13,3,FALSE)/IF(SUM(MMULT(matrix_intersection!$B65:$M65,kindergarten_raw!$D$2:$D$13)) = 0, 1, SUM(MMULT(matrix_intersection!$B65:$M65,kindergarten_raw!$D$2:$D$13)))</f>
        <v>0</v>
      </c>
      <c r="E65" s="8">
        <f t="array" ref="E65">living_houses_raw!$D64*matrix_intersection!E65*VLOOKUP(E$2,kindergarten_raw!$B$1:$D$13,3,FALSE)/IF(SUM(MMULT(matrix_intersection!$B65:$M65,kindergarten_raw!$D$2:$D$13)) = 0, 1, SUM(MMULT(matrix_intersection!$B65:$M65,kindergarten_raw!$D$2:$D$13)))</f>
        <v>0</v>
      </c>
      <c r="F65" s="8">
        <f t="array" ref="F65">living_houses_raw!$D64*matrix_intersection!F65*VLOOKUP(F$2,kindergarten_raw!$B$1:$D$13,3,FALSE)/IF(SUM(MMULT(matrix_intersection!$B65:$M65,kindergarten_raw!$D$2:$D$13)) = 0, 1, SUM(MMULT(matrix_intersection!$B65:$M65,kindergarten_raw!$D$2:$D$13)))</f>
        <v>65.5</v>
      </c>
      <c r="G65" s="8">
        <f t="array" ref="G65">living_houses_raw!$D64*matrix_intersection!G65*VLOOKUP(G$2,kindergarten_raw!$B$1:$D$13,3,FALSE)/IF(SUM(MMULT(matrix_intersection!$B65:$M65,kindergarten_raw!$D$2:$D$13)) = 0, 1, SUM(MMULT(matrix_intersection!$B65:$M65,kindergarten_raw!$D$2:$D$13)))</f>
        <v>65.5</v>
      </c>
      <c r="H65" s="8">
        <f t="array" ref="H65">living_houses_raw!$D64*matrix_intersection!H65*VLOOKUP(H$2,kindergarten_raw!$B$1:$D$13,3,FALSE)/IF(SUM(MMULT(matrix_intersection!$B65:$M65,kindergarten_raw!$D$2:$D$13)) = 0, 1, SUM(MMULT(matrix_intersection!$B65:$M65,kindergarten_raw!$D$2:$D$13)))</f>
        <v>0</v>
      </c>
      <c r="I65" s="8">
        <f t="array" ref="I65">living_houses_raw!$D64*matrix_intersection!I65*VLOOKUP(I$2,kindergarten_raw!$B$1:$D$13,3,FALSE)/IF(SUM(MMULT(matrix_intersection!$B65:$M65,kindergarten_raw!$D$2:$D$13)) = 0, 1, SUM(MMULT(matrix_intersection!$B65:$M65,kindergarten_raw!$D$2:$D$13)))</f>
        <v>0</v>
      </c>
      <c r="J65" s="8">
        <f t="array" ref="J65">living_houses_raw!$D64*matrix_intersection!J65*VLOOKUP(J$2,kindergarten_raw!$B$1:$D$13,3,FALSE)/IF(SUM(MMULT(matrix_intersection!$B65:$M65,kindergarten_raw!$D$2:$D$13)) = 0, 1, SUM(MMULT(matrix_intersection!$B65:$M65,kindergarten_raw!$D$2:$D$13)))</f>
        <v>0</v>
      </c>
      <c r="K65" s="8">
        <f t="array" ref="K65">living_houses_raw!$D64*matrix_intersection!K65*VLOOKUP(K$2,kindergarten_raw!$B$1:$D$13,3,FALSE)/IF(SUM(MMULT(matrix_intersection!$B65:$M65,kindergarten_raw!$D$2:$D$13)) = 0, 1, SUM(MMULT(matrix_intersection!$B65:$M65,kindergarten_raw!$D$2:$D$13)))</f>
        <v>0</v>
      </c>
      <c r="L65" s="8">
        <f t="array" ref="L65">living_houses_raw!$D64*matrix_intersection!L65*VLOOKUP(L$2,kindergarten_raw!$B$1:$D$13,3,FALSE)/IF(SUM(MMULT(matrix_intersection!$B65:$M65,kindergarten_raw!$D$2:$D$13)) = 0, 1, SUM(MMULT(matrix_intersection!$B65:$M65,kindergarten_raw!$D$2:$D$13)))</f>
        <v>0</v>
      </c>
      <c r="M65" s="8">
        <f t="array" ref="M65">living_houses_raw!$D64*matrix_intersection!M65*VLOOKUP(M$2,kindergarten_raw!$B$1:$D$13,3,FALSE)/IF(SUM(MMULT(matrix_intersection!$B65:$M65,kindergarten_raw!$D$2:$D$13)) = 0, 1, SUM(MMULT(matrix_intersection!$B65:$M65,kindergarten_raw!$D$2:$D$13)))</f>
        <v>0</v>
      </c>
      <c r="P65" s="9"/>
    </row>
    <row r="66">
      <c r="A66" s="1">
        <f>living_houses_raw!B65</f>
        <v>66</v>
      </c>
      <c r="B66" s="8">
        <f t="array" ref="B66">living_houses_raw!$D65*matrix_intersection!B66*VLOOKUP(B$2,kindergarten_raw!$B$1:$D$13,3,FALSE)/IF(SUM(MMULT(matrix_intersection!$B66:$M66,kindergarten_raw!$D$2:$D$13)) = 0, 1, SUM(MMULT(matrix_intersection!$B66:$M66,kindergarten_raw!$D$2:$D$13)))</f>
        <v>0</v>
      </c>
      <c r="C66" s="8">
        <f t="array" ref="C66">living_houses_raw!$D65*matrix_intersection!C66*VLOOKUP(C$2,kindergarten_raw!$B$1:$D$13,3,FALSE)/IF(SUM(MMULT(matrix_intersection!$B66:$M66,kindergarten_raw!$D$2:$D$13)) = 0, 1, SUM(MMULT(matrix_intersection!$B66:$M66,kindergarten_raw!$D$2:$D$13)))</f>
        <v>0</v>
      </c>
      <c r="D66" s="8">
        <f t="array" ref="D66">living_houses_raw!$D65*matrix_intersection!D66*VLOOKUP(D$2,kindergarten_raw!$B$1:$D$13,3,FALSE)/IF(SUM(MMULT(matrix_intersection!$B66:$M66,kindergarten_raw!$D$2:$D$13)) = 0, 1, SUM(MMULT(matrix_intersection!$B66:$M66,kindergarten_raw!$D$2:$D$13)))</f>
        <v>0</v>
      </c>
      <c r="E66" s="8">
        <f t="array" ref="E66">living_houses_raw!$D65*matrix_intersection!E66*VLOOKUP(E$2,kindergarten_raw!$B$1:$D$13,3,FALSE)/IF(SUM(MMULT(matrix_intersection!$B66:$M66,kindergarten_raw!$D$2:$D$13)) = 0, 1, SUM(MMULT(matrix_intersection!$B66:$M66,kindergarten_raw!$D$2:$D$13)))</f>
        <v>0</v>
      </c>
      <c r="F66" s="8">
        <f t="array" ref="F66">living_houses_raw!$D65*matrix_intersection!F66*VLOOKUP(F$2,kindergarten_raw!$B$1:$D$13,3,FALSE)/IF(SUM(MMULT(matrix_intersection!$B66:$M66,kindergarten_raw!$D$2:$D$13)) = 0, 1, SUM(MMULT(matrix_intersection!$B66:$M66,kindergarten_raw!$D$2:$D$13)))</f>
        <v>112</v>
      </c>
      <c r="G66" s="8">
        <f t="array" ref="G66">living_houses_raw!$D65*matrix_intersection!G66*VLOOKUP(G$2,kindergarten_raw!$B$1:$D$13,3,FALSE)/IF(SUM(MMULT(matrix_intersection!$B66:$M66,kindergarten_raw!$D$2:$D$13)) = 0, 1, SUM(MMULT(matrix_intersection!$B66:$M66,kindergarten_raw!$D$2:$D$13)))</f>
        <v>112</v>
      </c>
      <c r="H66" s="8">
        <f t="array" ref="H66">living_houses_raw!$D65*matrix_intersection!H66*VLOOKUP(H$2,kindergarten_raw!$B$1:$D$13,3,FALSE)/IF(SUM(MMULT(matrix_intersection!$B66:$M66,kindergarten_raw!$D$2:$D$13)) = 0, 1, SUM(MMULT(matrix_intersection!$B66:$M66,kindergarten_raw!$D$2:$D$13)))</f>
        <v>0</v>
      </c>
      <c r="I66" s="8">
        <f t="array" ref="I66">living_houses_raw!$D65*matrix_intersection!I66*VLOOKUP(I$2,kindergarten_raw!$B$1:$D$13,3,FALSE)/IF(SUM(MMULT(matrix_intersection!$B66:$M66,kindergarten_raw!$D$2:$D$13)) = 0, 1, SUM(MMULT(matrix_intersection!$B66:$M66,kindergarten_raw!$D$2:$D$13)))</f>
        <v>0</v>
      </c>
      <c r="J66" s="8">
        <f t="array" ref="J66">living_houses_raw!$D65*matrix_intersection!J66*VLOOKUP(J$2,kindergarten_raw!$B$1:$D$13,3,FALSE)/IF(SUM(MMULT(matrix_intersection!$B66:$M66,kindergarten_raw!$D$2:$D$13)) = 0, 1, SUM(MMULT(matrix_intersection!$B66:$M66,kindergarten_raw!$D$2:$D$13)))</f>
        <v>0</v>
      </c>
      <c r="K66" s="8">
        <f t="array" ref="K66">living_houses_raw!$D65*matrix_intersection!K66*VLOOKUP(K$2,kindergarten_raw!$B$1:$D$13,3,FALSE)/IF(SUM(MMULT(matrix_intersection!$B66:$M66,kindergarten_raw!$D$2:$D$13)) = 0, 1, SUM(MMULT(matrix_intersection!$B66:$M66,kindergarten_raw!$D$2:$D$13)))</f>
        <v>0</v>
      </c>
      <c r="L66" s="8">
        <f t="array" ref="L66">living_houses_raw!$D65*matrix_intersection!L66*VLOOKUP(L$2,kindergarten_raw!$B$1:$D$13,3,FALSE)/IF(SUM(MMULT(matrix_intersection!$B66:$M66,kindergarten_raw!$D$2:$D$13)) = 0, 1, SUM(MMULT(matrix_intersection!$B66:$M66,kindergarten_raw!$D$2:$D$13)))</f>
        <v>0</v>
      </c>
      <c r="M66" s="8">
        <f t="array" ref="M66">living_houses_raw!$D65*matrix_intersection!M66*VLOOKUP(M$2,kindergarten_raw!$B$1:$D$13,3,FALSE)/IF(SUM(MMULT(matrix_intersection!$B66:$M66,kindergarten_raw!$D$2:$D$13)) = 0, 1, SUM(MMULT(matrix_intersection!$B66:$M66,kindergarten_raw!$D$2:$D$13)))</f>
        <v>0</v>
      </c>
      <c r="P66" s="9"/>
    </row>
    <row r="67">
      <c r="A67" s="1">
        <f>living_houses_raw!B66</f>
        <v>67</v>
      </c>
      <c r="B67" s="8">
        <f t="array" ref="B67">living_houses_raw!$D66*matrix_intersection!B67*VLOOKUP(B$2,kindergarten_raw!$B$1:$D$13,3,FALSE)/IF(SUM(MMULT(matrix_intersection!$B67:$M67,kindergarten_raw!$D$2:$D$13)) = 0, 1, SUM(MMULT(matrix_intersection!$B67:$M67,kindergarten_raw!$D$2:$D$13)))</f>
        <v>0</v>
      </c>
      <c r="C67" s="8">
        <f t="array" ref="C67">living_houses_raw!$D66*matrix_intersection!C67*VLOOKUP(C$2,kindergarten_raw!$B$1:$D$13,3,FALSE)/IF(SUM(MMULT(matrix_intersection!$B67:$M67,kindergarten_raw!$D$2:$D$13)) = 0, 1, SUM(MMULT(matrix_intersection!$B67:$M67,kindergarten_raw!$D$2:$D$13)))</f>
        <v>0</v>
      </c>
      <c r="D67" s="8">
        <f t="array" ref="D67">living_houses_raw!$D66*matrix_intersection!D67*VLOOKUP(D$2,kindergarten_raw!$B$1:$D$13,3,FALSE)/IF(SUM(MMULT(matrix_intersection!$B67:$M67,kindergarten_raw!$D$2:$D$13)) = 0, 1, SUM(MMULT(matrix_intersection!$B67:$M67,kindergarten_raw!$D$2:$D$13)))</f>
        <v>0</v>
      </c>
      <c r="E67" s="8">
        <f t="array" ref="E67">living_houses_raw!$D66*matrix_intersection!E67*VLOOKUP(E$2,kindergarten_raw!$B$1:$D$13,3,FALSE)/IF(SUM(MMULT(matrix_intersection!$B67:$M67,kindergarten_raw!$D$2:$D$13)) = 0, 1, SUM(MMULT(matrix_intersection!$B67:$M67,kindergarten_raw!$D$2:$D$13)))</f>
        <v>0</v>
      </c>
      <c r="F67" s="8">
        <f t="array" ref="F67">living_houses_raw!$D66*matrix_intersection!F67*VLOOKUP(F$2,kindergarten_raw!$B$1:$D$13,3,FALSE)/IF(SUM(MMULT(matrix_intersection!$B67:$M67,kindergarten_raw!$D$2:$D$13)) = 0, 1, SUM(MMULT(matrix_intersection!$B67:$M67,kindergarten_raw!$D$2:$D$13)))</f>
        <v>78</v>
      </c>
      <c r="G67" s="8">
        <f t="array" ref="G67">living_houses_raw!$D66*matrix_intersection!G67*VLOOKUP(G$2,kindergarten_raw!$B$1:$D$13,3,FALSE)/IF(SUM(MMULT(matrix_intersection!$B67:$M67,kindergarten_raw!$D$2:$D$13)) = 0, 1, SUM(MMULT(matrix_intersection!$B67:$M67,kindergarten_raw!$D$2:$D$13)))</f>
        <v>78</v>
      </c>
      <c r="H67" s="8">
        <f t="array" ref="H67">living_houses_raw!$D66*matrix_intersection!H67*VLOOKUP(H$2,kindergarten_raw!$B$1:$D$13,3,FALSE)/IF(SUM(MMULT(matrix_intersection!$B67:$M67,kindergarten_raw!$D$2:$D$13)) = 0, 1, SUM(MMULT(matrix_intersection!$B67:$M67,kindergarten_raw!$D$2:$D$13)))</f>
        <v>0</v>
      </c>
      <c r="I67" s="8">
        <f t="array" ref="I67">living_houses_raw!$D66*matrix_intersection!I67*VLOOKUP(I$2,kindergarten_raw!$B$1:$D$13,3,FALSE)/IF(SUM(MMULT(matrix_intersection!$B67:$M67,kindergarten_raw!$D$2:$D$13)) = 0, 1, SUM(MMULT(matrix_intersection!$B67:$M67,kindergarten_raw!$D$2:$D$13)))</f>
        <v>0</v>
      </c>
      <c r="J67" s="8">
        <f t="array" ref="J67">living_houses_raw!$D66*matrix_intersection!J67*VLOOKUP(J$2,kindergarten_raw!$B$1:$D$13,3,FALSE)/IF(SUM(MMULT(matrix_intersection!$B67:$M67,kindergarten_raw!$D$2:$D$13)) = 0, 1, SUM(MMULT(matrix_intersection!$B67:$M67,kindergarten_raw!$D$2:$D$13)))</f>
        <v>0</v>
      </c>
      <c r="K67" s="8">
        <f t="array" ref="K67">living_houses_raw!$D66*matrix_intersection!K67*VLOOKUP(K$2,kindergarten_raw!$B$1:$D$13,3,FALSE)/IF(SUM(MMULT(matrix_intersection!$B67:$M67,kindergarten_raw!$D$2:$D$13)) = 0, 1, SUM(MMULT(matrix_intersection!$B67:$M67,kindergarten_raw!$D$2:$D$13)))</f>
        <v>0</v>
      </c>
      <c r="L67" s="8">
        <f t="array" ref="L67">living_houses_raw!$D66*matrix_intersection!L67*VLOOKUP(L$2,kindergarten_raw!$B$1:$D$13,3,FALSE)/IF(SUM(MMULT(matrix_intersection!$B67:$M67,kindergarten_raw!$D$2:$D$13)) = 0, 1, SUM(MMULT(matrix_intersection!$B67:$M67,kindergarten_raw!$D$2:$D$13)))</f>
        <v>0</v>
      </c>
      <c r="M67" s="8">
        <f t="array" ref="M67">living_houses_raw!$D66*matrix_intersection!M67*VLOOKUP(M$2,kindergarten_raw!$B$1:$D$13,3,FALSE)/IF(SUM(MMULT(matrix_intersection!$B67:$M67,kindergarten_raw!$D$2:$D$13)) = 0, 1, SUM(MMULT(matrix_intersection!$B67:$M67,kindergarten_raw!$D$2:$D$13)))</f>
        <v>0</v>
      </c>
      <c r="P67" s="9"/>
    </row>
    <row r="68">
      <c r="A68" s="1">
        <f>living_houses_raw!B67</f>
        <v>68</v>
      </c>
      <c r="B68" s="8">
        <f t="array" ref="B68">living_houses_raw!$D67*matrix_intersection!B68*VLOOKUP(B$2,kindergarten_raw!$B$1:$D$13,3,FALSE)/IF(SUM(MMULT(matrix_intersection!$B68:$M68,kindergarten_raw!$D$2:$D$13)) = 0, 1, SUM(MMULT(matrix_intersection!$B68:$M68,kindergarten_raw!$D$2:$D$13)))</f>
        <v>0</v>
      </c>
      <c r="C68" s="8">
        <f t="array" ref="C68">living_houses_raw!$D67*matrix_intersection!C68*VLOOKUP(C$2,kindergarten_raw!$B$1:$D$13,3,FALSE)/IF(SUM(MMULT(matrix_intersection!$B68:$M68,kindergarten_raw!$D$2:$D$13)) = 0, 1, SUM(MMULT(matrix_intersection!$B68:$M68,kindergarten_raw!$D$2:$D$13)))</f>
        <v>0</v>
      </c>
      <c r="D68" s="8">
        <f t="array" ref="D68">living_houses_raw!$D67*matrix_intersection!D68*VLOOKUP(D$2,kindergarten_raw!$B$1:$D$13,3,FALSE)/IF(SUM(MMULT(matrix_intersection!$B68:$M68,kindergarten_raw!$D$2:$D$13)) = 0, 1, SUM(MMULT(matrix_intersection!$B68:$M68,kindergarten_raw!$D$2:$D$13)))</f>
        <v>0</v>
      </c>
      <c r="E68" s="8">
        <f t="array" ref="E68">living_houses_raw!$D67*matrix_intersection!E68*VLOOKUP(E$2,kindergarten_raw!$B$1:$D$13,3,FALSE)/IF(SUM(MMULT(matrix_intersection!$B68:$M68,kindergarten_raw!$D$2:$D$13)) = 0, 1, SUM(MMULT(matrix_intersection!$B68:$M68,kindergarten_raw!$D$2:$D$13)))</f>
        <v>0</v>
      </c>
      <c r="F68" s="8">
        <f t="array" ref="F68">living_houses_raw!$D67*matrix_intersection!F68*VLOOKUP(F$2,kindergarten_raw!$B$1:$D$13,3,FALSE)/IF(SUM(MMULT(matrix_intersection!$B68:$M68,kindergarten_raw!$D$2:$D$13)) = 0, 1, SUM(MMULT(matrix_intersection!$B68:$M68,kindergarten_raw!$D$2:$D$13)))</f>
        <v>113.5</v>
      </c>
      <c r="G68" s="8">
        <f t="array" ref="G68">living_houses_raw!$D67*matrix_intersection!G68*VLOOKUP(G$2,kindergarten_raw!$B$1:$D$13,3,FALSE)/IF(SUM(MMULT(matrix_intersection!$B68:$M68,kindergarten_raw!$D$2:$D$13)) = 0, 1, SUM(MMULT(matrix_intersection!$B68:$M68,kindergarten_raw!$D$2:$D$13)))</f>
        <v>113.5</v>
      </c>
      <c r="H68" s="8">
        <f t="array" ref="H68">living_houses_raw!$D67*matrix_intersection!H68*VLOOKUP(H$2,kindergarten_raw!$B$1:$D$13,3,FALSE)/IF(SUM(MMULT(matrix_intersection!$B68:$M68,kindergarten_raw!$D$2:$D$13)) = 0, 1, SUM(MMULT(matrix_intersection!$B68:$M68,kindergarten_raw!$D$2:$D$13)))</f>
        <v>0</v>
      </c>
      <c r="I68" s="8">
        <f t="array" ref="I68">living_houses_raw!$D67*matrix_intersection!I68*VLOOKUP(I$2,kindergarten_raw!$B$1:$D$13,3,FALSE)/IF(SUM(MMULT(matrix_intersection!$B68:$M68,kindergarten_raw!$D$2:$D$13)) = 0, 1, SUM(MMULT(matrix_intersection!$B68:$M68,kindergarten_raw!$D$2:$D$13)))</f>
        <v>0</v>
      </c>
      <c r="J68" s="8">
        <f t="array" ref="J68">living_houses_raw!$D67*matrix_intersection!J68*VLOOKUP(J$2,kindergarten_raw!$B$1:$D$13,3,FALSE)/IF(SUM(MMULT(matrix_intersection!$B68:$M68,kindergarten_raw!$D$2:$D$13)) = 0, 1, SUM(MMULT(matrix_intersection!$B68:$M68,kindergarten_raw!$D$2:$D$13)))</f>
        <v>0</v>
      </c>
      <c r="K68" s="8">
        <f t="array" ref="K68">living_houses_raw!$D67*matrix_intersection!K68*VLOOKUP(K$2,kindergarten_raw!$B$1:$D$13,3,FALSE)/IF(SUM(MMULT(matrix_intersection!$B68:$M68,kindergarten_raw!$D$2:$D$13)) = 0, 1, SUM(MMULT(matrix_intersection!$B68:$M68,kindergarten_raw!$D$2:$D$13)))</f>
        <v>0</v>
      </c>
      <c r="L68" s="8">
        <f t="array" ref="L68">living_houses_raw!$D67*matrix_intersection!L68*VLOOKUP(L$2,kindergarten_raw!$B$1:$D$13,3,FALSE)/IF(SUM(MMULT(matrix_intersection!$B68:$M68,kindergarten_raw!$D$2:$D$13)) = 0, 1, SUM(MMULT(matrix_intersection!$B68:$M68,kindergarten_raw!$D$2:$D$13)))</f>
        <v>0</v>
      </c>
      <c r="M68" s="8">
        <f t="array" ref="M68">living_houses_raw!$D67*matrix_intersection!M68*VLOOKUP(M$2,kindergarten_raw!$B$1:$D$13,3,FALSE)/IF(SUM(MMULT(matrix_intersection!$B68:$M68,kindergarten_raw!$D$2:$D$13)) = 0, 1, SUM(MMULT(matrix_intersection!$B68:$M68,kindergarten_raw!$D$2:$D$13)))</f>
        <v>0</v>
      </c>
      <c r="P68" s="9"/>
    </row>
    <row r="69">
      <c r="A69" s="1">
        <f>living_houses_raw!B68</f>
        <v>69</v>
      </c>
      <c r="B69" s="8">
        <f t="array" ref="B69">living_houses_raw!$D68*matrix_intersection!B69*VLOOKUP(B$2,kindergarten_raw!$B$1:$D$13,3,FALSE)/IF(SUM(MMULT(matrix_intersection!$B69:$M69,kindergarten_raw!$D$2:$D$13)) = 0, 1, SUM(MMULT(matrix_intersection!$B69:$M69,kindergarten_raw!$D$2:$D$13)))</f>
        <v>0</v>
      </c>
      <c r="C69" s="8">
        <f t="array" ref="C69">living_houses_raw!$D68*matrix_intersection!C69*VLOOKUP(C$2,kindergarten_raw!$B$1:$D$13,3,FALSE)/IF(SUM(MMULT(matrix_intersection!$B69:$M69,kindergarten_raw!$D$2:$D$13)) = 0, 1, SUM(MMULT(matrix_intersection!$B69:$M69,kindergarten_raw!$D$2:$D$13)))</f>
        <v>0</v>
      </c>
      <c r="D69" s="8">
        <f t="array" ref="D69">living_houses_raw!$D68*matrix_intersection!D69*VLOOKUP(D$2,kindergarten_raw!$B$1:$D$13,3,FALSE)/IF(SUM(MMULT(matrix_intersection!$B69:$M69,kindergarten_raw!$D$2:$D$13)) = 0, 1, SUM(MMULT(matrix_intersection!$B69:$M69,kindergarten_raw!$D$2:$D$13)))</f>
        <v>0</v>
      </c>
      <c r="E69" s="8">
        <f t="array" ref="E69">living_houses_raw!$D68*matrix_intersection!E69*VLOOKUP(E$2,kindergarten_raw!$B$1:$D$13,3,FALSE)/IF(SUM(MMULT(matrix_intersection!$B69:$M69,kindergarten_raw!$D$2:$D$13)) = 0, 1, SUM(MMULT(matrix_intersection!$B69:$M69,kindergarten_raw!$D$2:$D$13)))</f>
        <v>0</v>
      </c>
      <c r="F69" s="8">
        <f t="array" ref="F69">living_houses_raw!$D68*matrix_intersection!F69*VLOOKUP(F$2,kindergarten_raw!$B$1:$D$13,3,FALSE)/IF(SUM(MMULT(matrix_intersection!$B69:$M69,kindergarten_raw!$D$2:$D$13)) = 0, 1, SUM(MMULT(matrix_intersection!$B69:$M69,kindergarten_raw!$D$2:$D$13)))</f>
        <v>116.5</v>
      </c>
      <c r="G69" s="8">
        <f t="array" ref="G69">living_houses_raw!$D68*matrix_intersection!G69*VLOOKUP(G$2,kindergarten_raw!$B$1:$D$13,3,FALSE)/IF(SUM(MMULT(matrix_intersection!$B69:$M69,kindergarten_raw!$D$2:$D$13)) = 0, 1, SUM(MMULT(matrix_intersection!$B69:$M69,kindergarten_raw!$D$2:$D$13)))</f>
        <v>116.5</v>
      </c>
      <c r="H69" s="8">
        <f t="array" ref="H69">living_houses_raw!$D68*matrix_intersection!H69*VLOOKUP(H$2,kindergarten_raw!$B$1:$D$13,3,FALSE)/IF(SUM(MMULT(matrix_intersection!$B69:$M69,kindergarten_raw!$D$2:$D$13)) = 0, 1, SUM(MMULT(matrix_intersection!$B69:$M69,kindergarten_raw!$D$2:$D$13)))</f>
        <v>0</v>
      </c>
      <c r="I69" s="8">
        <f t="array" ref="I69">living_houses_raw!$D68*matrix_intersection!I69*VLOOKUP(I$2,kindergarten_raw!$B$1:$D$13,3,FALSE)/IF(SUM(MMULT(matrix_intersection!$B69:$M69,kindergarten_raw!$D$2:$D$13)) = 0, 1, SUM(MMULT(matrix_intersection!$B69:$M69,kindergarten_raw!$D$2:$D$13)))</f>
        <v>0</v>
      </c>
      <c r="J69" s="8">
        <f t="array" ref="J69">living_houses_raw!$D68*matrix_intersection!J69*VLOOKUP(J$2,kindergarten_raw!$B$1:$D$13,3,FALSE)/IF(SUM(MMULT(matrix_intersection!$B69:$M69,kindergarten_raw!$D$2:$D$13)) = 0, 1, SUM(MMULT(matrix_intersection!$B69:$M69,kindergarten_raw!$D$2:$D$13)))</f>
        <v>0</v>
      </c>
      <c r="K69" s="8">
        <f t="array" ref="K69">living_houses_raw!$D68*matrix_intersection!K69*VLOOKUP(K$2,kindergarten_raw!$B$1:$D$13,3,FALSE)/IF(SUM(MMULT(matrix_intersection!$B69:$M69,kindergarten_raw!$D$2:$D$13)) = 0, 1, SUM(MMULT(matrix_intersection!$B69:$M69,kindergarten_raw!$D$2:$D$13)))</f>
        <v>0</v>
      </c>
      <c r="L69" s="8">
        <f t="array" ref="L69">living_houses_raw!$D68*matrix_intersection!L69*VLOOKUP(L$2,kindergarten_raw!$B$1:$D$13,3,FALSE)/IF(SUM(MMULT(matrix_intersection!$B69:$M69,kindergarten_raw!$D$2:$D$13)) = 0, 1, SUM(MMULT(matrix_intersection!$B69:$M69,kindergarten_raw!$D$2:$D$13)))</f>
        <v>0</v>
      </c>
      <c r="M69" s="8">
        <f t="array" ref="M69">living_houses_raw!$D68*matrix_intersection!M69*VLOOKUP(M$2,kindergarten_raw!$B$1:$D$13,3,FALSE)/IF(SUM(MMULT(matrix_intersection!$B69:$M69,kindergarten_raw!$D$2:$D$13)) = 0, 1, SUM(MMULT(matrix_intersection!$B69:$M69,kindergarten_raw!$D$2:$D$13)))</f>
        <v>0</v>
      </c>
      <c r="P69" s="9"/>
    </row>
    <row r="70">
      <c r="A70" s="1">
        <f>living_houses_raw!B69</f>
        <v>70</v>
      </c>
      <c r="B70" s="8">
        <f t="array" ref="B70">living_houses_raw!$D69*matrix_intersection!B70*VLOOKUP(B$2,kindergarten_raw!$B$1:$D$13,3,FALSE)/IF(SUM(MMULT(matrix_intersection!$B70:$M70,kindergarten_raw!$D$2:$D$13)) = 0, 1, SUM(MMULT(matrix_intersection!$B70:$M70,kindergarten_raw!$D$2:$D$13)))</f>
        <v>0</v>
      </c>
      <c r="C70" s="8">
        <f t="array" ref="C70">living_houses_raw!$D69*matrix_intersection!C70*VLOOKUP(C$2,kindergarten_raw!$B$1:$D$13,3,FALSE)/IF(SUM(MMULT(matrix_intersection!$B70:$M70,kindergarten_raw!$D$2:$D$13)) = 0, 1, SUM(MMULT(matrix_intersection!$B70:$M70,kindergarten_raw!$D$2:$D$13)))</f>
        <v>0</v>
      </c>
      <c r="D70" s="8">
        <f t="array" ref="D70">living_houses_raw!$D69*matrix_intersection!D70*VLOOKUP(D$2,kindergarten_raw!$B$1:$D$13,3,FALSE)/IF(SUM(MMULT(matrix_intersection!$B70:$M70,kindergarten_raw!$D$2:$D$13)) = 0, 1, SUM(MMULT(matrix_intersection!$B70:$M70,kindergarten_raw!$D$2:$D$13)))</f>
        <v>0</v>
      </c>
      <c r="E70" s="8">
        <f t="array" ref="E70">living_houses_raw!$D69*matrix_intersection!E70*VLOOKUP(E$2,kindergarten_raw!$B$1:$D$13,3,FALSE)/IF(SUM(MMULT(matrix_intersection!$B70:$M70,kindergarten_raw!$D$2:$D$13)) = 0, 1, SUM(MMULT(matrix_intersection!$B70:$M70,kindergarten_raw!$D$2:$D$13)))</f>
        <v>0</v>
      </c>
      <c r="F70" s="8">
        <f t="array" ref="F70">living_houses_raw!$D69*matrix_intersection!F70*VLOOKUP(F$2,kindergarten_raw!$B$1:$D$13,3,FALSE)/IF(SUM(MMULT(matrix_intersection!$B70:$M70,kindergarten_raw!$D$2:$D$13)) = 0, 1, SUM(MMULT(matrix_intersection!$B70:$M70,kindergarten_raw!$D$2:$D$13)))</f>
        <v>0</v>
      </c>
      <c r="G70" s="8">
        <f t="array" ref="G70">living_houses_raw!$D69*matrix_intersection!G70*VLOOKUP(G$2,kindergarten_raw!$B$1:$D$13,3,FALSE)/IF(SUM(MMULT(matrix_intersection!$B70:$M70,kindergarten_raw!$D$2:$D$13)) = 0, 1, SUM(MMULT(matrix_intersection!$B70:$M70,kindergarten_raw!$D$2:$D$13)))</f>
        <v>237</v>
      </c>
      <c r="H70" s="8">
        <f t="array" ref="H70">living_houses_raw!$D69*matrix_intersection!H70*VLOOKUP(H$2,kindergarten_raw!$B$1:$D$13,3,FALSE)/IF(SUM(MMULT(matrix_intersection!$B70:$M70,kindergarten_raw!$D$2:$D$13)) = 0, 1, SUM(MMULT(matrix_intersection!$B70:$M70,kindergarten_raw!$D$2:$D$13)))</f>
        <v>0</v>
      </c>
      <c r="I70" s="8">
        <f t="array" ref="I70">living_houses_raw!$D69*matrix_intersection!I70*VLOOKUP(I$2,kindergarten_raw!$B$1:$D$13,3,FALSE)/IF(SUM(MMULT(matrix_intersection!$B70:$M70,kindergarten_raw!$D$2:$D$13)) = 0, 1, SUM(MMULT(matrix_intersection!$B70:$M70,kindergarten_raw!$D$2:$D$13)))</f>
        <v>0</v>
      </c>
      <c r="J70" s="8">
        <f t="array" ref="J70">living_houses_raw!$D69*matrix_intersection!J70*VLOOKUP(J$2,kindergarten_raw!$B$1:$D$13,3,FALSE)/IF(SUM(MMULT(matrix_intersection!$B70:$M70,kindergarten_raw!$D$2:$D$13)) = 0, 1, SUM(MMULT(matrix_intersection!$B70:$M70,kindergarten_raw!$D$2:$D$13)))</f>
        <v>0</v>
      </c>
      <c r="K70" s="8">
        <f t="array" ref="K70">living_houses_raw!$D69*matrix_intersection!K70*VLOOKUP(K$2,kindergarten_raw!$B$1:$D$13,3,FALSE)/IF(SUM(MMULT(matrix_intersection!$B70:$M70,kindergarten_raw!$D$2:$D$13)) = 0, 1, SUM(MMULT(matrix_intersection!$B70:$M70,kindergarten_raw!$D$2:$D$13)))</f>
        <v>0</v>
      </c>
      <c r="L70" s="8">
        <f t="array" ref="L70">living_houses_raw!$D69*matrix_intersection!L70*VLOOKUP(L$2,kindergarten_raw!$B$1:$D$13,3,FALSE)/IF(SUM(MMULT(matrix_intersection!$B70:$M70,kindergarten_raw!$D$2:$D$13)) = 0, 1, SUM(MMULT(matrix_intersection!$B70:$M70,kindergarten_raw!$D$2:$D$13)))</f>
        <v>0</v>
      </c>
      <c r="M70" s="8">
        <f t="array" ref="M70">living_houses_raw!$D69*matrix_intersection!M70*VLOOKUP(M$2,kindergarten_raw!$B$1:$D$13,3,FALSE)/IF(SUM(MMULT(matrix_intersection!$B70:$M70,kindergarten_raw!$D$2:$D$13)) = 0, 1, SUM(MMULT(matrix_intersection!$B70:$M70,kindergarten_raw!$D$2:$D$13)))</f>
        <v>0</v>
      </c>
      <c r="P70" s="9"/>
    </row>
    <row r="71">
      <c r="A71" s="1">
        <f>living_houses_raw!B70</f>
        <v>71</v>
      </c>
      <c r="B71" s="8">
        <f t="array" ref="B71">living_houses_raw!$D70*matrix_intersection!B71*VLOOKUP(B$2,kindergarten_raw!$B$1:$D$13,3,FALSE)/IF(SUM(MMULT(matrix_intersection!$B71:$M71,kindergarten_raw!$D$2:$D$13)) = 0, 1, SUM(MMULT(matrix_intersection!$B71:$M71,kindergarten_raw!$D$2:$D$13)))</f>
        <v>0</v>
      </c>
      <c r="C71" s="8">
        <f t="array" ref="C71">living_houses_raw!$D70*matrix_intersection!C71*VLOOKUP(C$2,kindergarten_raw!$B$1:$D$13,3,FALSE)/IF(SUM(MMULT(matrix_intersection!$B71:$M71,kindergarten_raw!$D$2:$D$13)) = 0, 1, SUM(MMULT(matrix_intersection!$B71:$M71,kindergarten_raw!$D$2:$D$13)))</f>
        <v>0</v>
      </c>
      <c r="D71" s="8">
        <f t="array" ref="D71">living_houses_raw!$D70*matrix_intersection!D71*VLOOKUP(D$2,kindergarten_raw!$B$1:$D$13,3,FALSE)/IF(SUM(MMULT(matrix_intersection!$B71:$M71,kindergarten_raw!$D$2:$D$13)) = 0, 1, SUM(MMULT(matrix_intersection!$B71:$M71,kindergarten_raw!$D$2:$D$13)))</f>
        <v>0</v>
      </c>
      <c r="E71" s="8">
        <f t="array" ref="E71">living_houses_raw!$D70*matrix_intersection!E71*VLOOKUP(E$2,kindergarten_raw!$B$1:$D$13,3,FALSE)/IF(SUM(MMULT(matrix_intersection!$B71:$M71,kindergarten_raw!$D$2:$D$13)) = 0, 1, SUM(MMULT(matrix_intersection!$B71:$M71,kindergarten_raw!$D$2:$D$13)))</f>
        <v>0</v>
      </c>
      <c r="F71" s="8">
        <f t="array" ref="F71">living_houses_raw!$D70*matrix_intersection!F71*VLOOKUP(F$2,kindergarten_raw!$B$1:$D$13,3,FALSE)/IF(SUM(MMULT(matrix_intersection!$B71:$M71,kindergarten_raw!$D$2:$D$13)) = 0, 1, SUM(MMULT(matrix_intersection!$B71:$M71,kindergarten_raw!$D$2:$D$13)))</f>
        <v>0</v>
      </c>
      <c r="G71" s="8">
        <f t="array" ref="G71">living_houses_raw!$D70*matrix_intersection!G71*VLOOKUP(G$2,kindergarten_raw!$B$1:$D$13,3,FALSE)/IF(SUM(MMULT(matrix_intersection!$B71:$M71,kindergarten_raw!$D$2:$D$13)) = 0, 1, SUM(MMULT(matrix_intersection!$B71:$M71,kindergarten_raw!$D$2:$D$13)))</f>
        <v>226</v>
      </c>
      <c r="H71" s="8">
        <f t="array" ref="H71">living_houses_raw!$D70*matrix_intersection!H71*VLOOKUP(H$2,kindergarten_raw!$B$1:$D$13,3,FALSE)/IF(SUM(MMULT(matrix_intersection!$B71:$M71,kindergarten_raw!$D$2:$D$13)) = 0, 1, SUM(MMULT(matrix_intersection!$B71:$M71,kindergarten_raw!$D$2:$D$13)))</f>
        <v>0</v>
      </c>
      <c r="I71" s="8">
        <f t="array" ref="I71">living_houses_raw!$D70*matrix_intersection!I71*VLOOKUP(I$2,kindergarten_raw!$B$1:$D$13,3,FALSE)/IF(SUM(MMULT(matrix_intersection!$B71:$M71,kindergarten_raw!$D$2:$D$13)) = 0, 1, SUM(MMULT(matrix_intersection!$B71:$M71,kindergarten_raw!$D$2:$D$13)))</f>
        <v>0</v>
      </c>
      <c r="J71" s="8">
        <f t="array" ref="J71">living_houses_raw!$D70*matrix_intersection!J71*VLOOKUP(J$2,kindergarten_raw!$B$1:$D$13,3,FALSE)/IF(SUM(MMULT(matrix_intersection!$B71:$M71,kindergarten_raw!$D$2:$D$13)) = 0, 1, SUM(MMULT(matrix_intersection!$B71:$M71,kindergarten_raw!$D$2:$D$13)))</f>
        <v>0</v>
      </c>
      <c r="K71" s="8">
        <f t="array" ref="K71">living_houses_raw!$D70*matrix_intersection!K71*VLOOKUP(K$2,kindergarten_raw!$B$1:$D$13,3,FALSE)/IF(SUM(MMULT(matrix_intersection!$B71:$M71,kindergarten_raw!$D$2:$D$13)) = 0, 1, SUM(MMULT(matrix_intersection!$B71:$M71,kindergarten_raw!$D$2:$D$13)))</f>
        <v>0</v>
      </c>
      <c r="L71" s="8">
        <f t="array" ref="L71">living_houses_raw!$D70*matrix_intersection!L71*VLOOKUP(L$2,kindergarten_raw!$B$1:$D$13,3,FALSE)/IF(SUM(MMULT(matrix_intersection!$B71:$M71,kindergarten_raw!$D$2:$D$13)) = 0, 1, SUM(MMULT(matrix_intersection!$B71:$M71,kindergarten_raw!$D$2:$D$13)))</f>
        <v>0</v>
      </c>
      <c r="M71" s="8">
        <f t="array" ref="M71">living_houses_raw!$D70*matrix_intersection!M71*VLOOKUP(M$2,kindergarten_raw!$B$1:$D$13,3,FALSE)/IF(SUM(MMULT(matrix_intersection!$B71:$M71,kindergarten_raw!$D$2:$D$13)) = 0, 1, SUM(MMULT(matrix_intersection!$B71:$M71,kindergarten_raw!$D$2:$D$13)))</f>
        <v>0</v>
      </c>
      <c r="P71" s="9"/>
    </row>
    <row r="72">
      <c r="A72" s="1">
        <f>living_houses_raw!B71</f>
        <v>72</v>
      </c>
      <c r="B72" s="8">
        <f t="array" ref="B72">living_houses_raw!$D71*matrix_intersection!B72*VLOOKUP(B$2,kindergarten_raw!$B$1:$D$13,3,FALSE)/IF(SUM(MMULT(matrix_intersection!$B72:$M72,kindergarten_raw!$D$2:$D$13)) = 0, 1, SUM(MMULT(matrix_intersection!$B72:$M72,kindergarten_raw!$D$2:$D$13)))</f>
        <v>0</v>
      </c>
      <c r="C72" s="8">
        <f t="array" ref="C72">living_houses_raw!$D71*matrix_intersection!C72*VLOOKUP(C$2,kindergarten_raw!$B$1:$D$13,3,FALSE)/IF(SUM(MMULT(matrix_intersection!$B72:$M72,kindergarten_raw!$D$2:$D$13)) = 0, 1, SUM(MMULT(matrix_intersection!$B72:$M72,kindergarten_raw!$D$2:$D$13)))</f>
        <v>0</v>
      </c>
      <c r="D72" s="8">
        <f t="array" ref="D72">living_houses_raw!$D71*matrix_intersection!D72*VLOOKUP(D$2,kindergarten_raw!$B$1:$D$13,3,FALSE)/IF(SUM(MMULT(matrix_intersection!$B72:$M72,kindergarten_raw!$D$2:$D$13)) = 0, 1, SUM(MMULT(matrix_intersection!$B72:$M72,kindergarten_raw!$D$2:$D$13)))</f>
        <v>0</v>
      </c>
      <c r="E72" s="8">
        <f t="array" ref="E72">living_houses_raw!$D71*matrix_intersection!E72*VLOOKUP(E$2,kindergarten_raw!$B$1:$D$13,3,FALSE)/IF(SUM(MMULT(matrix_intersection!$B72:$M72,kindergarten_raw!$D$2:$D$13)) = 0, 1, SUM(MMULT(matrix_intersection!$B72:$M72,kindergarten_raw!$D$2:$D$13)))</f>
        <v>0</v>
      </c>
      <c r="F72" s="8">
        <f t="array" ref="F72">living_houses_raw!$D71*matrix_intersection!F72*VLOOKUP(F$2,kindergarten_raw!$B$1:$D$13,3,FALSE)/IF(SUM(MMULT(matrix_intersection!$B72:$M72,kindergarten_raw!$D$2:$D$13)) = 0, 1, SUM(MMULT(matrix_intersection!$B72:$M72,kindergarten_raw!$D$2:$D$13)))</f>
        <v>0</v>
      </c>
      <c r="G72" s="8">
        <f t="array" ref="G72">living_houses_raw!$D71*matrix_intersection!G72*VLOOKUP(G$2,kindergarten_raw!$B$1:$D$13,3,FALSE)/IF(SUM(MMULT(matrix_intersection!$B72:$M72,kindergarten_raw!$D$2:$D$13)) = 0, 1, SUM(MMULT(matrix_intersection!$B72:$M72,kindergarten_raw!$D$2:$D$13)))</f>
        <v>128</v>
      </c>
      <c r="H72" s="8">
        <f t="array" ref="H72">living_houses_raw!$D71*matrix_intersection!H72*VLOOKUP(H$2,kindergarten_raw!$B$1:$D$13,3,FALSE)/IF(SUM(MMULT(matrix_intersection!$B72:$M72,kindergarten_raw!$D$2:$D$13)) = 0, 1, SUM(MMULT(matrix_intersection!$B72:$M72,kindergarten_raw!$D$2:$D$13)))</f>
        <v>0</v>
      </c>
      <c r="I72" s="8">
        <f t="array" ref="I72">living_houses_raw!$D71*matrix_intersection!I72*VLOOKUP(I$2,kindergarten_raw!$B$1:$D$13,3,FALSE)/IF(SUM(MMULT(matrix_intersection!$B72:$M72,kindergarten_raw!$D$2:$D$13)) = 0, 1, SUM(MMULT(matrix_intersection!$B72:$M72,kindergarten_raw!$D$2:$D$13)))</f>
        <v>0</v>
      </c>
      <c r="J72" s="8">
        <f t="array" ref="J72">living_houses_raw!$D71*matrix_intersection!J72*VLOOKUP(J$2,kindergarten_raw!$B$1:$D$13,3,FALSE)/IF(SUM(MMULT(matrix_intersection!$B72:$M72,kindergarten_raw!$D$2:$D$13)) = 0, 1, SUM(MMULT(matrix_intersection!$B72:$M72,kindergarten_raw!$D$2:$D$13)))</f>
        <v>0</v>
      </c>
      <c r="K72" s="8">
        <f t="array" ref="K72">living_houses_raw!$D71*matrix_intersection!K72*VLOOKUP(K$2,kindergarten_raw!$B$1:$D$13,3,FALSE)/IF(SUM(MMULT(matrix_intersection!$B72:$M72,kindergarten_raw!$D$2:$D$13)) = 0, 1, SUM(MMULT(matrix_intersection!$B72:$M72,kindergarten_raw!$D$2:$D$13)))</f>
        <v>0</v>
      </c>
      <c r="L72" s="8">
        <f t="array" ref="L72">living_houses_raw!$D71*matrix_intersection!L72*VLOOKUP(L$2,kindergarten_raw!$B$1:$D$13,3,FALSE)/IF(SUM(MMULT(matrix_intersection!$B72:$M72,kindergarten_raw!$D$2:$D$13)) = 0, 1, SUM(MMULT(matrix_intersection!$B72:$M72,kindergarten_raw!$D$2:$D$13)))</f>
        <v>0</v>
      </c>
      <c r="M72" s="8">
        <f t="array" ref="M72">living_houses_raw!$D71*matrix_intersection!M72*VLOOKUP(M$2,kindergarten_raw!$B$1:$D$13,3,FALSE)/IF(SUM(MMULT(matrix_intersection!$B72:$M72,kindergarten_raw!$D$2:$D$13)) = 0, 1, SUM(MMULT(matrix_intersection!$B72:$M72,kindergarten_raw!$D$2:$D$13)))</f>
        <v>0</v>
      </c>
      <c r="P72" s="9"/>
    </row>
    <row r="73">
      <c r="A73" s="1">
        <f>living_houses_raw!B72</f>
        <v>73</v>
      </c>
      <c r="B73" s="8">
        <f t="array" ref="B73">living_houses_raw!$D72*matrix_intersection!B73*VLOOKUP(B$2,kindergarten_raw!$B$1:$D$13,3,FALSE)/IF(SUM(MMULT(matrix_intersection!$B73:$M73,kindergarten_raw!$D$2:$D$13)) = 0, 1, SUM(MMULT(matrix_intersection!$B73:$M73,kindergarten_raw!$D$2:$D$13)))</f>
        <v>0</v>
      </c>
      <c r="C73" s="8">
        <f t="array" ref="C73">living_houses_raw!$D72*matrix_intersection!C73*VLOOKUP(C$2,kindergarten_raw!$B$1:$D$13,3,FALSE)/IF(SUM(MMULT(matrix_intersection!$B73:$M73,kindergarten_raw!$D$2:$D$13)) = 0, 1, SUM(MMULT(matrix_intersection!$B73:$M73,kindergarten_raw!$D$2:$D$13)))</f>
        <v>0</v>
      </c>
      <c r="D73" s="8">
        <f t="array" ref="D73">living_houses_raw!$D72*matrix_intersection!D73*VLOOKUP(D$2,kindergarten_raw!$B$1:$D$13,3,FALSE)/IF(SUM(MMULT(matrix_intersection!$B73:$M73,kindergarten_raw!$D$2:$D$13)) = 0, 1, SUM(MMULT(matrix_intersection!$B73:$M73,kindergarten_raw!$D$2:$D$13)))</f>
        <v>0</v>
      </c>
      <c r="E73" s="8">
        <f t="array" ref="E73">living_houses_raw!$D72*matrix_intersection!E73*VLOOKUP(E$2,kindergarten_raw!$B$1:$D$13,3,FALSE)/IF(SUM(MMULT(matrix_intersection!$B73:$M73,kindergarten_raw!$D$2:$D$13)) = 0, 1, SUM(MMULT(matrix_intersection!$B73:$M73,kindergarten_raw!$D$2:$D$13)))</f>
        <v>0</v>
      </c>
      <c r="F73" s="8">
        <f t="array" ref="F73">living_houses_raw!$D72*matrix_intersection!F73*VLOOKUP(F$2,kindergarten_raw!$B$1:$D$13,3,FALSE)/IF(SUM(MMULT(matrix_intersection!$B73:$M73,kindergarten_raw!$D$2:$D$13)) = 0, 1, SUM(MMULT(matrix_intersection!$B73:$M73,kindergarten_raw!$D$2:$D$13)))</f>
        <v>0</v>
      </c>
      <c r="G73" s="8">
        <f t="array" ref="G73">living_houses_raw!$D72*matrix_intersection!G73*VLOOKUP(G$2,kindergarten_raw!$B$1:$D$13,3,FALSE)/IF(SUM(MMULT(matrix_intersection!$B73:$M73,kindergarten_raw!$D$2:$D$13)) = 0, 1, SUM(MMULT(matrix_intersection!$B73:$M73,kindergarten_raw!$D$2:$D$13)))</f>
        <v>263</v>
      </c>
      <c r="H73" s="8">
        <f t="array" ref="H73">living_houses_raw!$D72*matrix_intersection!H73*VLOOKUP(H$2,kindergarten_raw!$B$1:$D$13,3,FALSE)/IF(SUM(MMULT(matrix_intersection!$B73:$M73,kindergarten_raw!$D$2:$D$13)) = 0, 1, SUM(MMULT(matrix_intersection!$B73:$M73,kindergarten_raw!$D$2:$D$13)))</f>
        <v>0</v>
      </c>
      <c r="I73" s="8">
        <f t="array" ref="I73">living_houses_raw!$D72*matrix_intersection!I73*VLOOKUP(I$2,kindergarten_raw!$B$1:$D$13,3,FALSE)/IF(SUM(MMULT(matrix_intersection!$B73:$M73,kindergarten_raw!$D$2:$D$13)) = 0, 1, SUM(MMULT(matrix_intersection!$B73:$M73,kindergarten_raw!$D$2:$D$13)))</f>
        <v>0</v>
      </c>
      <c r="J73" s="8">
        <f t="array" ref="J73">living_houses_raw!$D72*matrix_intersection!J73*VLOOKUP(J$2,kindergarten_raw!$B$1:$D$13,3,FALSE)/IF(SUM(MMULT(matrix_intersection!$B73:$M73,kindergarten_raw!$D$2:$D$13)) = 0, 1, SUM(MMULT(matrix_intersection!$B73:$M73,kindergarten_raw!$D$2:$D$13)))</f>
        <v>0</v>
      </c>
      <c r="K73" s="8">
        <f t="array" ref="K73">living_houses_raw!$D72*matrix_intersection!K73*VLOOKUP(K$2,kindergarten_raw!$B$1:$D$13,3,FALSE)/IF(SUM(MMULT(matrix_intersection!$B73:$M73,kindergarten_raw!$D$2:$D$13)) = 0, 1, SUM(MMULT(matrix_intersection!$B73:$M73,kindergarten_raw!$D$2:$D$13)))</f>
        <v>0</v>
      </c>
      <c r="L73" s="8">
        <f t="array" ref="L73">living_houses_raw!$D72*matrix_intersection!L73*VLOOKUP(L$2,kindergarten_raw!$B$1:$D$13,3,FALSE)/IF(SUM(MMULT(matrix_intersection!$B73:$M73,kindergarten_raw!$D$2:$D$13)) = 0, 1, SUM(MMULT(matrix_intersection!$B73:$M73,kindergarten_raw!$D$2:$D$13)))</f>
        <v>0</v>
      </c>
      <c r="M73" s="8">
        <f t="array" ref="M73">living_houses_raw!$D72*matrix_intersection!M73*VLOOKUP(M$2,kindergarten_raw!$B$1:$D$13,3,FALSE)/IF(SUM(MMULT(matrix_intersection!$B73:$M73,kindergarten_raw!$D$2:$D$13)) = 0, 1, SUM(MMULT(matrix_intersection!$B73:$M73,kindergarten_raw!$D$2:$D$13)))</f>
        <v>0</v>
      </c>
      <c r="P73" s="9"/>
    </row>
    <row r="74">
      <c r="A74" s="1">
        <f>living_houses_raw!B73</f>
        <v>74</v>
      </c>
      <c r="B74" s="8">
        <f t="array" ref="B74">living_houses_raw!$D73*matrix_intersection!B74*VLOOKUP(B$2,kindergarten_raw!$B$1:$D$13,3,FALSE)/IF(SUM(MMULT(matrix_intersection!$B74:$M74,kindergarten_raw!$D$2:$D$13)) = 0, 1, SUM(MMULT(matrix_intersection!$B74:$M74,kindergarten_raw!$D$2:$D$13)))</f>
        <v>60.11320755</v>
      </c>
      <c r="C74" s="8">
        <f t="array" ref="C74">living_houses_raw!$D73*matrix_intersection!C74*VLOOKUP(C$2,kindergarten_raw!$B$1:$D$13,3,FALSE)/IF(SUM(MMULT(matrix_intersection!$B74:$M74,kindergarten_raw!$D$2:$D$13)) = 0, 1, SUM(MMULT(matrix_intersection!$B74:$M74,kindergarten_raw!$D$2:$D$13)))</f>
        <v>0</v>
      </c>
      <c r="D74" s="8">
        <f t="array" ref="D74">living_houses_raw!$D73*matrix_intersection!D74*VLOOKUP(D$2,kindergarten_raw!$B$1:$D$13,3,FALSE)/IF(SUM(MMULT(matrix_intersection!$B74:$M74,kindergarten_raw!$D$2:$D$13)) = 0, 1, SUM(MMULT(matrix_intersection!$B74:$M74,kindergarten_raw!$D$2:$D$13)))</f>
        <v>0</v>
      </c>
      <c r="E74" s="8">
        <f t="array" ref="E74">living_houses_raw!$D73*matrix_intersection!E74*VLOOKUP(E$2,kindergarten_raw!$B$1:$D$13,3,FALSE)/IF(SUM(MMULT(matrix_intersection!$B74:$M74,kindergarten_raw!$D$2:$D$13)) = 0, 1, SUM(MMULT(matrix_intersection!$B74:$M74,kindergarten_raw!$D$2:$D$13)))</f>
        <v>0</v>
      </c>
      <c r="F74" s="8">
        <f t="array" ref="F74">living_houses_raw!$D73*matrix_intersection!F74*VLOOKUP(F$2,kindergarten_raw!$B$1:$D$13,3,FALSE)/IF(SUM(MMULT(matrix_intersection!$B74:$M74,kindergarten_raw!$D$2:$D$13)) = 0, 1, SUM(MMULT(matrix_intersection!$B74:$M74,kindergarten_raw!$D$2:$D$13)))</f>
        <v>0</v>
      </c>
      <c r="G74" s="8">
        <f t="array" ref="G74">living_houses_raw!$D73*matrix_intersection!G74*VLOOKUP(G$2,kindergarten_raw!$B$1:$D$13,3,FALSE)/IF(SUM(MMULT(matrix_intersection!$B74:$M74,kindergarten_raw!$D$2:$D$13)) = 0, 1, SUM(MMULT(matrix_intersection!$B74:$M74,kindergarten_raw!$D$2:$D$13)))</f>
        <v>116.8867925</v>
      </c>
      <c r="H74" s="8">
        <f t="array" ref="H74">living_houses_raw!$D73*matrix_intersection!H74*VLOOKUP(H$2,kindergarten_raw!$B$1:$D$13,3,FALSE)/IF(SUM(MMULT(matrix_intersection!$B74:$M74,kindergarten_raw!$D$2:$D$13)) = 0, 1, SUM(MMULT(matrix_intersection!$B74:$M74,kindergarten_raw!$D$2:$D$13)))</f>
        <v>0</v>
      </c>
      <c r="I74" s="8">
        <f t="array" ref="I74">living_houses_raw!$D73*matrix_intersection!I74*VLOOKUP(I$2,kindergarten_raw!$B$1:$D$13,3,FALSE)/IF(SUM(MMULT(matrix_intersection!$B74:$M74,kindergarten_raw!$D$2:$D$13)) = 0, 1, SUM(MMULT(matrix_intersection!$B74:$M74,kindergarten_raw!$D$2:$D$13)))</f>
        <v>0</v>
      </c>
      <c r="J74" s="8">
        <f t="array" ref="J74">living_houses_raw!$D73*matrix_intersection!J74*VLOOKUP(J$2,kindergarten_raw!$B$1:$D$13,3,FALSE)/IF(SUM(MMULT(matrix_intersection!$B74:$M74,kindergarten_raw!$D$2:$D$13)) = 0, 1, SUM(MMULT(matrix_intersection!$B74:$M74,kindergarten_raw!$D$2:$D$13)))</f>
        <v>0</v>
      </c>
      <c r="K74" s="8">
        <f t="array" ref="K74">living_houses_raw!$D73*matrix_intersection!K74*VLOOKUP(K$2,kindergarten_raw!$B$1:$D$13,3,FALSE)/IF(SUM(MMULT(matrix_intersection!$B74:$M74,kindergarten_raw!$D$2:$D$13)) = 0, 1, SUM(MMULT(matrix_intersection!$B74:$M74,kindergarten_raw!$D$2:$D$13)))</f>
        <v>0</v>
      </c>
      <c r="L74" s="8">
        <f t="array" ref="L74">living_houses_raw!$D73*matrix_intersection!L74*VLOOKUP(L$2,kindergarten_raw!$B$1:$D$13,3,FALSE)/IF(SUM(MMULT(matrix_intersection!$B74:$M74,kindergarten_raw!$D$2:$D$13)) = 0, 1, SUM(MMULT(matrix_intersection!$B74:$M74,kindergarten_raw!$D$2:$D$13)))</f>
        <v>0</v>
      </c>
      <c r="M74" s="8">
        <f t="array" ref="M74">living_houses_raw!$D73*matrix_intersection!M74*VLOOKUP(M$2,kindergarten_raw!$B$1:$D$13,3,FALSE)/IF(SUM(MMULT(matrix_intersection!$B74:$M74,kindergarten_raw!$D$2:$D$13)) = 0, 1, SUM(MMULT(matrix_intersection!$B74:$M74,kindergarten_raw!$D$2:$D$13)))</f>
        <v>0</v>
      </c>
      <c r="P74" s="9"/>
    </row>
    <row r="75">
      <c r="A75" s="1">
        <f>living_houses_raw!B74</f>
        <v>75</v>
      </c>
      <c r="B75" s="8">
        <f t="array" ref="B75">living_houses_raw!$D74*matrix_intersection!B75*VLOOKUP(B$2,kindergarten_raw!$B$1:$D$13,3,FALSE)/IF(SUM(MMULT(matrix_intersection!$B75:$M75,kindergarten_raw!$D$2:$D$13)) = 0, 1, SUM(MMULT(matrix_intersection!$B75:$M75,kindergarten_raw!$D$2:$D$13)))</f>
        <v>180</v>
      </c>
      <c r="C75" s="8">
        <f t="array" ref="C75">living_houses_raw!$D74*matrix_intersection!C75*VLOOKUP(C$2,kindergarten_raw!$B$1:$D$13,3,FALSE)/IF(SUM(MMULT(matrix_intersection!$B75:$M75,kindergarten_raw!$D$2:$D$13)) = 0, 1, SUM(MMULT(matrix_intersection!$B75:$M75,kindergarten_raw!$D$2:$D$13)))</f>
        <v>0</v>
      </c>
      <c r="D75" s="8">
        <f t="array" ref="D75">living_houses_raw!$D74*matrix_intersection!D75*VLOOKUP(D$2,kindergarten_raw!$B$1:$D$13,3,FALSE)/IF(SUM(MMULT(matrix_intersection!$B75:$M75,kindergarten_raw!$D$2:$D$13)) = 0, 1, SUM(MMULT(matrix_intersection!$B75:$M75,kindergarten_raw!$D$2:$D$13)))</f>
        <v>0</v>
      </c>
      <c r="E75" s="8">
        <f t="array" ref="E75">living_houses_raw!$D74*matrix_intersection!E75*VLOOKUP(E$2,kindergarten_raw!$B$1:$D$13,3,FALSE)/IF(SUM(MMULT(matrix_intersection!$B75:$M75,kindergarten_raw!$D$2:$D$13)) = 0, 1, SUM(MMULT(matrix_intersection!$B75:$M75,kindergarten_raw!$D$2:$D$13)))</f>
        <v>0</v>
      </c>
      <c r="F75" s="8">
        <f t="array" ref="F75">living_houses_raw!$D74*matrix_intersection!F75*VLOOKUP(F$2,kindergarten_raw!$B$1:$D$13,3,FALSE)/IF(SUM(MMULT(matrix_intersection!$B75:$M75,kindergarten_raw!$D$2:$D$13)) = 0, 1, SUM(MMULT(matrix_intersection!$B75:$M75,kindergarten_raw!$D$2:$D$13)))</f>
        <v>0</v>
      </c>
      <c r="G75" s="8">
        <f t="array" ref="G75">living_houses_raw!$D74*matrix_intersection!G75*VLOOKUP(G$2,kindergarten_raw!$B$1:$D$13,3,FALSE)/IF(SUM(MMULT(matrix_intersection!$B75:$M75,kindergarten_raw!$D$2:$D$13)) = 0, 1, SUM(MMULT(matrix_intersection!$B75:$M75,kindergarten_raw!$D$2:$D$13)))</f>
        <v>0</v>
      </c>
      <c r="H75" s="8">
        <f t="array" ref="H75">living_houses_raw!$D74*matrix_intersection!H75*VLOOKUP(H$2,kindergarten_raw!$B$1:$D$13,3,FALSE)/IF(SUM(MMULT(matrix_intersection!$B75:$M75,kindergarten_raw!$D$2:$D$13)) = 0, 1, SUM(MMULT(matrix_intersection!$B75:$M75,kindergarten_raw!$D$2:$D$13)))</f>
        <v>0</v>
      </c>
      <c r="I75" s="8">
        <f t="array" ref="I75">living_houses_raw!$D74*matrix_intersection!I75*VLOOKUP(I$2,kindergarten_raw!$B$1:$D$13,3,FALSE)/IF(SUM(MMULT(matrix_intersection!$B75:$M75,kindergarten_raw!$D$2:$D$13)) = 0, 1, SUM(MMULT(matrix_intersection!$B75:$M75,kindergarten_raw!$D$2:$D$13)))</f>
        <v>0</v>
      </c>
      <c r="J75" s="8">
        <f t="array" ref="J75">living_houses_raw!$D74*matrix_intersection!J75*VLOOKUP(J$2,kindergarten_raw!$B$1:$D$13,3,FALSE)/IF(SUM(MMULT(matrix_intersection!$B75:$M75,kindergarten_raw!$D$2:$D$13)) = 0, 1, SUM(MMULT(matrix_intersection!$B75:$M75,kindergarten_raw!$D$2:$D$13)))</f>
        <v>0</v>
      </c>
      <c r="K75" s="8">
        <f t="array" ref="K75">living_houses_raw!$D74*matrix_intersection!K75*VLOOKUP(K$2,kindergarten_raw!$B$1:$D$13,3,FALSE)/IF(SUM(MMULT(matrix_intersection!$B75:$M75,kindergarten_raw!$D$2:$D$13)) = 0, 1, SUM(MMULT(matrix_intersection!$B75:$M75,kindergarten_raw!$D$2:$D$13)))</f>
        <v>0</v>
      </c>
      <c r="L75" s="8">
        <f t="array" ref="L75">living_houses_raw!$D74*matrix_intersection!L75*VLOOKUP(L$2,kindergarten_raw!$B$1:$D$13,3,FALSE)/IF(SUM(MMULT(matrix_intersection!$B75:$M75,kindergarten_raw!$D$2:$D$13)) = 0, 1, SUM(MMULT(matrix_intersection!$B75:$M75,kindergarten_raw!$D$2:$D$13)))</f>
        <v>0</v>
      </c>
      <c r="M75" s="8">
        <f t="array" ref="M75">living_houses_raw!$D74*matrix_intersection!M75*VLOOKUP(M$2,kindergarten_raw!$B$1:$D$13,3,FALSE)/IF(SUM(MMULT(matrix_intersection!$B75:$M75,kindergarten_raw!$D$2:$D$13)) = 0, 1, SUM(MMULT(matrix_intersection!$B75:$M75,kindergarten_raw!$D$2:$D$13)))</f>
        <v>0</v>
      </c>
      <c r="P75" s="9"/>
    </row>
    <row r="76">
      <c r="A76" s="1">
        <f>living_houses_raw!B75</f>
        <v>76</v>
      </c>
      <c r="B76" s="8">
        <f t="array" ref="B76">living_houses_raw!$D75*matrix_intersection!B76*VLOOKUP(B$2,kindergarten_raw!$B$1:$D$13,3,FALSE)/IF(SUM(MMULT(matrix_intersection!$B76:$M76,kindergarten_raw!$D$2:$D$13)) = 0, 1, SUM(MMULT(matrix_intersection!$B76:$M76,kindergarten_raw!$D$2:$D$13)))</f>
        <v>88.98113208</v>
      </c>
      <c r="C76" s="8">
        <f t="array" ref="C76">living_houses_raw!$D75*matrix_intersection!C76*VLOOKUP(C$2,kindergarten_raw!$B$1:$D$13,3,FALSE)/IF(SUM(MMULT(matrix_intersection!$B76:$M76,kindergarten_raw!$D$2:$D$13)) = 0, 1, SUM(MMULT(matrix_intersection!$B76:$M76,kindergarten_raw!$D$2:$D$13)))</f>
        <v>0</v>
      </c>
      <c r="D76" s="8">
        <f t="array" ref="D76">living_houses_raw!$D75*matrix_intersection!D76*VLOOKUP(D$2,kindergarten_raw!$B$1:$D$13,3,FALSE)/IF(SUM(MMULT(matrix_intersection!$B76:$M76,kindergarten_raw!$D$2:$D$13)) = 0, 1, SUM(MMULT(matrix_intersection!$B76:$M76,kindergarten_raw!$D$2:$D$13)))</f>
        <v>0</v>
      </c>
      <c r="E76" s="8">
        <f t="array" ref="E76">living_houses_raw!$D75*matrix_intersection!E76*VLOOKUP(E$2,kindergarten_raw!$B$1:$D$13,3,FALSE)/IF(SUM(MMULT(matrix_intersection!$B76:$M76,kindergarten_raw!$D$2:$D$13)) = 0, 1, SUM(MMULT(matrix_intersection!$B76:$M76,kindergarten_raw!$D$2:$D$13)))</f>
        <v>0</v>
      </c>
      <c r="F76" s="8">
        <f t="array" ref="F76">living_houses_raw!$D75*matrix_intersection!F76*VLOOKUP(F$2,kindergarten_raw!$B$1:$D$13,3,FALSE)/IF(SUM(MMULT(matrix_intersection!$B76:$M76,kindergarten_raw!$D$2:$D$13)) = 0, 1, SUM(MMULT(matrix_intersection!$B76:$M76,kindergarten_raw!$D$2:$D$13)))</f>
        <v>0</v>
      </c>
      <c r="G76" s="8">
        <f t="array" ref="G76">living_houses_raw!$D75*matrix_intersection!G76*VLOOKUP(G$2,kindergarten_raw!$B$1:$D$13,3,FALSE)/IF(SUM(MMULT(matrix_intersection!$B76:$M76,kindergarten_raw!$D$2:$D$13)) = 0, 1, SUM(MMULT(matrix_intersection!$B76:$M76,kindergarten_raw!$D$2:$D$13)))</f>
        <v>173.0188679</v>
      </c>
      <c r="H76" s="8">
        <f t="array" ref="H76">living_houses_raw!$D75*matrix_intersection!H76*VLOOKUP(H$2,kindergarten_raw!$B$1:$D$13,3,FALSE)/IF(SUM(MMULT(matrix_intersection!$B76:$M76,kindergarten_raw!$D$2:$D$13)) = 0, 1, SUM(MMULT(matrix_intersection!$B76:$M76,kindergarten_raw!$D$2:$D$13)))</f>
        <v>0</v>
      </c>
      <c r="I76" s="8">
        <f t="array" ref="I76">living_houses_raw!$D75*matrix_intersection!I76*VLOOKUP(I$2,kindergarten_raw!$B$1:$D$13,3,FALSE)/IF(SUM(MMULT(matrix_intersection!$B76:$M76,kindergarten_raw!$D$2:$D$13)) = 0, 1, SUM(MMULT(matrix_intersection!$B76:$M76,kindergarten_raw!$D$2:$D$13)))</f>
        <v>0</v>
      </c>
      <c r="J76" s="8">
        <f t="array" ref="J76">living_houses_raw!$D75*matrix_intersection!J76*VLOOKUP(J$2,kindergarten_raw!$B$1:$D$13,3,FALSE)/IF(SUM(MMULT(matrix_intersection!$B76:$M76,kindergarten_raw!$D$2:$D$13)) = 0, 1, SUM(MMULT(matrix_intersection!$B76:$M76,kindergarten_raw!$D$2:$D$13)))</f>
        <v>0</v>
      </c>
      <c r="K76" s="8">
        <f t="array" ref="K76">living_houses_raw!$D75*matrix_intersection!K76*VLOOKUP(K$2,kindergarten_raw!$B$1:$D$13,3,FALSE)/IF(SUM(MMULT(matrix_intersection!$B76:$M76,kindergarten_raw!$D$2:$D$13)) = 0, 1, SUM(MMULT(matrix_intersection!$B76:$M76,kindergarten_raw!$D$2:$D$13)))</f>
        <v>0</v>
      </c>
      <c r="L76" s="8">
        <f t="array" ref="L76">living_houses_raw!$D75*matrix_intersection!L76*VLOOKUP(L$2,kindergarten_raw!$B$1:$D$13,3,FALSE)/IF(SUM(MMULT(matrix_intersection!$B76:$M76,kindergarten_raw!$D$2:$D$13)) = 0, 1, SUM(MMULT(matrix_intersection!$B76:$M76,kindergarten_raw!$D$2:$D$13)))</f>
        <v>0</v>
      </c>
      <c r="M76" s="8">
        <f t="array" ref="M76">living_houses_raw!$D75*matrix_intersection!M76*VLOOKUP(M$2,kindergarten_raw!$B$1:$D$13,3,FALSE)/IF(SUM(MMULT(matrix_intersection!$B76:$M76,kindergarten_raw!$D$2:$D$13)) = 0, 1, SUM(MMULT(matrix_intersection!$B76:$M76,kindergarten_raw!$D$2:$D$13)))</f>
        <v>0</v>
      </c>
      <c r="P76" s="9"/>
    </row>
    <row r="77">
      <c r="A77" s="1">
        <f>living_houses_raw!B76</f>
        <v>77</v>
      </c>
      <c r="B77" s="8">
        <f t="array" ref="B77">living_houses_raw!$D76*matrix_intersection!B77*VLOOKUP(B$2,kindergarten_raw!$B$1:$D$13,3,FALSE)/IF(SUM(MMULT(matrix_intersection!$B77:$M77,kindergarten_raw!$D$2:$D$13)) = 0, 1, SUM(MMULT(matrix_intersection!$B77:$M77,kindergarten_raw!$D$2:$D$13)))</f>
        <v>0</v>
      </c>
      <c r="C77" s="8">
        <f t="array" ref="C77">living_houses_raw!$D76*matrix_intersection!C77*VLOOKUP(C$2,kindergarten_raw!$B$1:$D$13,3,FALSE)/IF(SUM(MMULT(matrix_intersection!$B77:$M77,kindergarten_raw!$D$2:$D$13)) = 0, 1, SUM(MMULT(matrix_intersection!$B77:$M77,kindergarten_raw!$D$2:$D$13)))</f>
        <v>0</v>
      </c>
      <c r="D77" s="8">
        <f t="array" ref="D77">living_houses_raw!$D76*matrix_intersection!D77*VLOOKUP(D$2,kindergarten_raw!$B$1:$D$13,3,FALSE)/IF(SUM(MMULT(matrix_intersection!$B77:$M77,kindergarten_raw!$D$2:$D$13)) = 0, 1, SUM(MMULT(matrix_intersection!$B77:$M77,kindergarten_raw!$D$2:$D$13)))</f>
        <v>0</v>
      </c>
      <c r="E77" s="8">
        <f t="array" ref="E77">living_houses_raw!$D76*matrix_intersection!E77*VLOOKUP(E$2,kindergarten_raw!$B$1:$D$13,3,FALSE)/IF(SUM(MMULT(matrix_intersection!$B77:$M77,kindergarten_raw!$D$2:$D$13)) = 0, 1, SUM(MMULT(matrix_intersection!$B77:$M77,kindergarten_raw!$D$2:$D$13)))</f>
        <v>0</v>
      </c>
      <c r="F77" s="8">
        <f t="array" ref="F77">living_houses_raw!$D76*matrix_intersection!F77*VLOOKUP(F$2,kindergarten_raw!$B$1:$D$13,3,FALSE)/IF(SUM(MMULT(matrix_intersection!$B77:$M77,kindergarten_raw!$D$2:$D$13)) = 0, 1, SUM(MMULT(matrix_intersection!$B77:$M77,kindergarten_raw!$D$2:$D$13)))</f>
        <v>0</v>
      </c>
      <c r="G77" s="8">
        <f t="array" ref="G77">living_houses_raw!$D76*matrix_intersection!G77*VLOOKUP(G$2,kindergarten_raw!$B$1:$D$13,3,FALSE)/IF(SUM(MMULT(matrix_intersection!$B77:$M77,kindergarten_raw!$D$2:$D$13)) = 0, 1, SUM(MMULT(matrix_intersection!$B77:$M77,kindergarten_raw!$D$2:$D$13)))</f>
        <v>207</v>
      </c>
      <c r="H77" s="8">
        <f t="array" ref="H77">living_houses_raw!$D76*matrix_intersection!H77*VLOOKUP(H$2,kindergarten_raw!$B$1:$D$13,3,FALSE)/IF(SUM(MMULT(matrix_intersection!$B77:$M77,kindergarten_raw!$D$2:$D$13)) = 0, 1, SUM(MMULT(matrix_intersection!$B77:$M77,kindergarten_raw!$D$2:$D$13)))</f>
        <v>0</v>
      </c>
      <c r="I77" s="8">
        <f t="array" ref="I77">living_houses_raw!$D76*matrix_intersection!I77*VLOOKUP(I$2,kindergarten_raw!$B$1:$D$13,3,FALSE)/IF(SUM(MMULT(matrix_intersection!$B77:$M77,kindergarten_raw!$D$2:$D$13)) = 0, 1, SUM(MMULT(matrix_intersection!$B77:$M77,kindergarten_raw!$D$2:$D$13)))</f>
        <v>0</v>
      </c>
      <c r="J77" s="8">
        <f t="array" ref="J77">living_houses_raw!$D76*matrix_intersection!J77*VLOOKUP(J$2,kindergarten_raw!$B$1:$D$13,3,FALSE)/IF(SUM(MMULT(matrix_intersection!$B77:$M77,kindergarten_raw!$D$2:$D$13)) = 0, 1, SUM(MMULT(matrix_intersection!$B77:$M77,kindergarten_raw!$D$2:$D$13)))</f>
        <v>0</v>
      </c>
      <c r="K77" s="8">
        <f t="array" ref="K77">living_houses_raw!$D76*matrix_intersection!K77*VLOOKUP(K$2,kindergarten_raw!$B$1:$D$13,3,FALSE)/IF(SUM(MMULT(matrix_intersection!$B77:$M77,kindergarten_raw!$D$2:$D$13)) = 0, 1, SUM(MMULT(matrix_intersection!$B77:$M77,kindergarten_raw!$D$2:$D$13)))</f>
        <v>0</v>
      </c>
      <c r="L77" s="8">
        <f t="array" ref="L77">living_houses_raw!$D76*matrix_intersection!L77*VLOOKUP(L$2,kindergarten_raw!$B$1:$D$13,3,FALSE)/IF(SUM(MMULT(matrix_intersection!$B77:$M77,kindergarten_raw!$D$2:$D$13)) = 0, 1, SUM(MMULT(matrix_intersection!$B77:$M77,kindergarten_raw!$D$2:$D$13)))</f>
        <v>0</v>
      </c>
      <c r="M77" s="8">
        <f t="array" ref="M77">living_houses_raw!$D76*matrix_intersection!M77*VLOOKUP(M$2,kindergarten_raw!$B$1:$D$13,3,FALSE)/IF(SUM(MMULT(matrix_intersection!$B77:$M77,kindergarten_raw!$D$2:$D$13)) = 0, 1, SUM(MMULT(matrix_intersection!$B77:$M77,kindergarten_raw!$D$2:$D$13)))</f>
        <v>0</v>
      </c>
      <c r="P77" s="9"/>
    </row>
    <row r="78">
      <c r="A78" s="1">
        <f>living_houses_raw!B77</f>
        <v>78</v>
      </c>
      <c r="B78" s="8">
        <f t="array" ref="B78">living_houses_raw!$D77*matrix_intersection!B78*VLOOKUP(B$2,kindergarten_raw!$B$1:$D$13,3,FALSE)/IF(SUM(MMULT(matrix_intersection!$B78:$M78,kindergarten_raw!$D$2:$D$13)) = 0, 1, SUM(MMULT(matrix_intersection!$B78:$M78,kindergarten_raw!$D$2:$D$13)))</f>
        <v>0</v>
      </c>
      <c r="C78" s="8">
        <f t="array" ref="C78">living_houses_raw!$D77*matrix_intersection!C78*VLOOKUP(C$2,kindergarten_raw!$B$1:$D$13,3,FALSE)/IF(SUM(MMULT(matrix_intersection!$B78:$M78,kindergarten_raw!$D$2:$D$13)) = 0, 1, SUM(MMULT(matrix_intersection!$B78:$M78,kindergarten_raw!$D$2:$D$13)))</f>
        <v>0</v>
      </c>
      <c r="D78" s="8">
        <f t="array" ref="D78">living_houses_raw!$D77*matrix_intersection!D78*VLOOKUP(D$2,kindergarten_raw!$B$1:$D$13,3,FALSE)/IF(SUM(MMULT(matrix_intersection!$B78:$M78,kindergarten_raw!$D$2:$D$13)) = 0, 1, SUM(MMULT(matrix_intersection!$B78:$M78,kindergarten_raw!$D$2:$D$13)))</f>
        <v>0</v>
      </c>
      <c r="E78" s="8">
        <f t="array" ref="E78">living_houses_raw!$D77*matrix_intersection!E78*VLOOKUP(E$2,kindergarten_raw!$B$1:$D$13,3,FALSE)/IF(SUM(MMULT(matrix_intersection!$B78:$M78,kindergarten_raw!$D$2:$D$13)) = 0, 1, SUM(MMULT(matrix_intersection!$B78:$M78,kindergarten_raw!$D$2:$D$13)))</f>
        <v>0</v>
      </c>
      <c r="F78" s="8">
        <f t="array" ref="F78">living_houses_raw!$D77*matrix_intersection!F78*VLOOKUP(F$2,kindergarten_raw!$B$1:$D$13,3,FALSE)/IF(SUM(MMULT(matrix_intersection!$B78:$M78,kindergarten_raw!$D$2:$D$13)) = 0, 1, SUM(MMULT(matrix_intersection!$B78:$M78,kindergarten_raw!$D$2:$D$13)))</f>
        <v>0</v>
      </c>
      <c r="G78" s="8">
        <f t="array" ref="G78">living_houses_raw!$D77*matrix_intersection!G78*VLOOKUP(G$2,kindergarten_raw!$B$1:$D$13,3,FALSE)/IF(SUM(MMULT(matrix_intersection!$B78:$M78,kindergarten_raw!$D$2:$D$13)) = 0, 1, SUM(MMULT(matrix_intersection!$B78:$M78,kindergarten_raw!$D$2:$D$13)))</f>
        <v>216</v>
      </c>
      <c r="H78" s="8">
        <f t="array" ref="H78">living_houses_raw!$D77*matrix_intersection!H78*VLOOKUP(H$2,kindergarten_raw!$B$1:$D$13,3,FALSE)/IF(SUM(MMULT(matrix_intersection!$B78:$M78,kindergarten_raw!$D$2:$D$13)) = 0, 1, SUM(MMULT(matrix_intersection!$B78:$M78,kindergarten_raw!$D$2:$D$13)))</f>
        <v>0</v>
      </c>
      <c r="I78" s="8">
        <f t="array" ref="I78">living_houses_raw!$D77*matrix_intersection!I78*VLOOKUP(I$2,kindergarten_raw!$B$1:$D$13,3,FALSE)/IF(SUM(MMULT(matrix_intersection!$B78:$M78,kindergarten_raw!$D$2:$D$13)) = 0, 1, SUM(MMULT(matrix_intersection!$B78:$M78,kindergarten_raw!$D$2:$D$13)))</f>
        <v>0</v>
      </c>
      <c r="J78" s="8">
        <f t="array" ref="J78">living_houses_raw!$D77*matrix_intersection!J78*VLOOKUP(J$2,kindergarten_raw!$B$1:$D$13,3,FALSE)/IF(SUM(MMULT(matrix_intersection!$B78:$M78,kindergarten_raw!$D$2:$D$13)) = 0, 1, SUM(MMULT(matrix_intersection!$B78:$M78,kindergarten_raw!$D$2:$D$13)))</f>
        <v>0</v>
      </c>
      <c r="K78" s="8">
        <f t="array" ref="K78">living_houses_raw!$D77*matrix_intersection!K78*VLOOKUP(K$2,kindergarten_raw!$B$1:$D$13,3,FALSE)/IF(SUM(MMULT(matrix_intersection!$B78:$M78,kindergarten_raw!$D$2:$D$13)) = 0, 1, SUM(MMULT(matrix_intersection!$B78:$M78,kindergarten_raw!$D$2:$D$13)))</f>
        <v>0</v>
      </c>
      <c r="L78" s="8">
        <f t="array" ref="L78">living_houses_raw!$D77*matrix_intersection!L78*VLOOKUP(L$2,kindergarten_raw!$B$1:$D$13,3,FALSE)/IF(SUM(MMULT(matrix_intersection!$B78:$M78,kindergarten_raw!$D$2:$D$13)) = 0, 1, SUM(MMULT(matrix_intersection!$B78:$M78,kindergarten_raw!$D$2:$D$13)))</f>
        <v>0</v>
      </c>
      <c r="M78" s="8">
        <f t="array" ref="M78">living_houses_raw!$D77*matrix_intersection!M78*VLOOKUP(M$2,kindergarten_raw!$B$1:$D$13,3,FALSE)/IF(SUM(MMULT(matrix_intersection!$B78:$M78,kindergarten_raw!$D$2:$D$13)) = 0, 1, SUM(MMULT(matrix_intersection!$B78:$M78,kindergarten_raw!$D$2:$D$13)))</f>
        <v>0</v>
      </c>
      <c r="P78" s="9"/>
    </row>
    <row r="79">
      <c r="A79" s="1">
        <f>living_houses_raw!B78</f>
        <v>79</v>
      </c>
      <c r="B79" s="8">
        <f t="array" ref="B79">living_houses_raw!$D78*matrix_intersection!B79*VLOOKUP(B$2,kindergarten_raw!$B$1:$D$13,3,FALSE)/IF(SUM(MMULT(matrix_intersection!$B79:$M79,kindergarten_raw!$D$2:$D$13)) = 0, 1, SUM(MMULT(matrix_intersection!$B79:$M79,kindergarten_raw!$D$2:$D$13)))</f>
        <v>0</v>
      </c>
      <c r="C79" s="8">
        <f t="array" ref="C79">living_houses_raw!$D78*matrix_intersection!C79*VLOOKUP(C$2,kindergarten_raw!$B$1:$D$13,3,FALSE)/IF(SUM(MMULT(matrix_intersection!$B79:$M79,kindergarten_raw!$D$2:$D$13)) = 0, 1, SUM(MMULT(matrix_intersection!$B79:$M79,kindergarten_raw!$D$2:$D$13)))</f>
        <v>0</v>
      </c>
      <c r="D79" s="8">
        <f t="array" ref="D79">living_houses_raw!$D78*matrix_intersection!D79*VLOOKUP(D$2,kindergarten_raw!$B$1:$D$13,3,FALSE)/IF(SUM(MMULT(matrix_intersection!$B79:$M79,kindergarten_raw!$D$2:$D$13)) = 0, 1, SUM(MMULT(matrix_intersection!$B79:$M79,kindergarten_raw!$D$2:$D$13)))</f>
        <v>0</v>
      </c>
      <c r="E79" s="8">
        <f t="array" ref="E79">living_houses_raw!$D78*matrix_intersection!E79*VLOOKUP(E$2,kindergarten_raw!$B$1:$D$13,3,FALSE)/IF(SUM(MMULT(matrix_intersection!$B79:$M79,kindergarten_raw!$D$2:$D$13)) = 0, 1, SUM(MMULT(matrix_intersection!$B79:$M79,kindergarten_raw!$D$2:$D$13)))</f>
        <v>0</v>
      </c>
      <c r="F79" s="8">
        <f t="array" ref="F79">living_houses_raw!$D78*matrix_intersection!F79*VLOOKUP(F$2,kindergarten_raw!$B$1:$D$13,3,FALSE)/IF(SUM(MMULT(matrix_intersection!$B79:$M79,kindergarten_raw!$D$2:$D$13)) = 0, 1, SUM(MMULT(matrix_intersection!$B79:$M79,kindergarten_raw!$D$2:$D$13)))</f>
        <v>0</v>
      </c>
      <c r="G79" s="8">
        <f t="array" ref="G79">living_houses_raw!$D78*matrix_intersection!G79*VLOOKUP(G$2,kindergarten_raw!$B$1:$D$13,3,FALSE)/IF(SUM(MMULT(matrix_intersection!$B79:$M79,kindergarten_raw!$D$2:$D$13)) = 0, 1, SUM(MMULT(matrix_intersection!$B79:$M79,kindergarten_raw!$D$2:$D$13)))</f>
        <v>213</v>
      </c>
      <c r="H79" s="8">
        <f t="array" ref="H79">living_houses_raw!$D78*matrix_intersection!H79*VLOOKUP(H$2,kindergarten_raw!$B$1:$D$13,3,FALSE)/IF(SUM(MMULT(matrix_intersection!$B79:$M79,kindergarten_raw!$D$2:$D$13)) = 0, 1, SUM(MMULT(matrix_intersection!$B79:$M79,kindergarten_raw!$D$2:$D$13)))</f>
        <v>0</v>
      </c>
      <c r="I79" s="8">
        <f t="array" ref="I79">living_houses_raw!$D78*matrix_intersection!I79*VLOOKUP(I$2,kindergarten_raw!$B$1:$D$13,3,FALSE)/IF(SUM(MMULT(matrix_intersection!$B79:$M79,kindergarten_raw!$D$2:$D$13)) = 0, 1, SUM(MMULT(matrix_intersection!$B79:$M79,kindergarten_raw!$D$2:$D$13)))</f>
        <v>0</v>
      </c>
      <c r="J79" s="8">
        <f t="array" ref="J79">living_houses_raw!$D78*matrix_intersection!J79*VLOOKUP(J$2,kindergarten_raw!$B$1:$D$13,3,FALSE)/IF(SUM(MMULT(matrix_intersection!$B79:$M79,kindergarten_raw!$D$2:$D$13)) = 0, 1, SUM(MMULT(matrix_intersection!$B79:$M79,kindergarten_raw!$D$2:$D$13)))</f>
        <v>0</v>
      </c>
      <c r="K79" s="8">
        <f t="array" ref="K79">living_houses_raw!$D78*matrix_intersection!K79*VLOOKUP(K$2,kindergarten_raw!$B$1:$D$13,3,FALSE)/IF(SUM(MMULT(matrix_intersection!$B79:$M79,kindergarten_raw!$D$2:$D$13)) = 0, 1, SUM(MMULT(matrix_intersection!$B79:$M79,kindergarten_raw!$D$2:$D$13)))</f>
        <v>0</v>
      </c>
      <c r="L79" s="8">
        <f t="array" ref="L79">living_houses_raw!$D78*matrix_intersection!L79*VLOOKUP(L$2,kindergarten_raw!$B$1:$D$13,3,FALSE)/IF(SUM(MMULT(matrix_intersection!$B79:$M79,kindergarten_raw!$D$2:$D$13)) = 0, 1, SUM(MMULT(matrix_intersection!$B79:$M79,kindergarten_raw!$D$2:$D$13)))</f>
        <v>0</v>
      </c>
      <c r="M79" s="8">
        <f t="array" ref="M79">living_houses_raw!$D78*matrix_intersection!M79*VLOOKUP(M$2,kindergarten_raw!$B$1:$D$13,3,FALSE)/IF(SUM(MMULT(matrix_intersection!$B79:$M79,kindergarten_raw!$D$2:$D$13)) = 0, 1, SUM(MMULT(matrix_intersection!$B79:$M79,kindergarten_raw!$D$2:$D$13)))</f>
        <v>0</v>
      </c>
      <c r="P79" s="9"/>
    </row>
    <row r="80">
      <c r="A80" s="1">
        <f>living_houses_raw!B79</f>
        <v>80</v>
      </c>
      <c r="B80" s="8">
        <f t="array" ref="B80">living_houses_raw!$D79*matrix_intersection!B80*VLOOKUP(B$2,kindergarten_raw!$B$1:$D$13,3,FALSE)/IF(SUM(MMULT(matrix_intersection!$B80:$M80,kindergarten_raw!$D$2:$D$13)) = 0, 1, SUM(MMULT(matrix_intersection!$B80:$M80,kindergarten_raw!$D$2:$D$13)))</f>
        <v>0</v>
      </c>
      <c r="C80" s="8">
        <f t="array" ref="C80">living_houses_raw!$D79*matrix_intersection!C80*VLOOKUP(C$2,kindergarten_raw!$B$1:$D$13,3,FALSE)/IF(SUM(MMULT(matrix_intersection!$B80:$M80,kindergarten_raw!$D$2:$D$13)) = 0, 1, SUM(MMULT(matrix_intersection!$B80:$M80,kindergarten_raw!$D$2:$D$13)))</f>
        <v>0</v>
      </c>
      <c r="D80" s="8">
        <f t="array" ref="D80">living_houses_raw!$D79*matrix_intersection!D80*VLOOKUP(D$2,kindergarten_raw!$B$1:$D$13,3,FALSE)/IF(SUM(MMULT(matrix_intersection!$B80:$M80,kindergarten_raw!$D$2:$D$13)) = 0, 1, SUM(MMULT(matrix_intersection!$B80:$M80,kindergarten_raw!$D$2:$D$13)))</f>
        <v>0</v>
      </c>
      <c r="E80" s="8">
        <f t="array" ref="E80">living_houses_raw!$D79*matrix_intersection!E80*VLOOKUP(E$2,kindergarten_raw!$B$1:$D$13,3,FALSE)/IF(SUM(MMULT(matrix_intersection!$B80:$M80,kindergarten_raw!$D$2:$D$13)) = 0, 1, SUM(MMULT(matrix_intersection!$B80:$M80,kindergarten_raw!$D$2:$D$13)))</f>
        <v>0</v>
      </c>
      <c r="F80" s="8">
        <f t="array" ref="F80">living_houses_raw!$D79*matrix_intersection!F80*VLOOKUP(F$2,kindergarten_raw!$B$1:$D$13,3,FALSE)/IF(SUM(MMULT(matrix_intersection!$B80:$M80,kindergarten_raw!$D$2:$D$13)) = 0, 1, SUM(MMULT(matrix_intersection!$B80:$M80,kindergarten_raw!$D$2:$D$13)))</f>
        <v>0</v>
      </c>
      <c r="G80" s="8">
        <f t="array" ref="G80">living_houses_raw!$D79*matrix_intersection!G80*VLOOKUP(G$2,kindergarten_raw!$B$1:$D$13,3,FALSE)/IF(SUM(MMULT(matrix_intersection!$B80:$M80,kindergarten_raw!$D$2:$D$13)) = 0, 1, SUM(MMULT(matrix_intersection!$B80:$M80,kindergarten_raw!$D$2:$D$13)))</f>
        <v>135</v>
      </c>
      <c r="H80" s="8">
        <f t="array" ref="H80">living_houses_raw!$D79*matrix_intersection!H80*VLOOKUP(H$2,kindergarten_raw!$B$1:$D$13,3,FALSE)/IF(SUM(MMULT(matrix_intersection!$B80:$M80,kindergarten_raw!$D$2:$D$13)) = 0, 1, SUM(MMULT(matrix_intersection!$B80:$M80,kindergarten_raw!$D$2:$D$13)))</f>
        <v>0</v>
      </c>
      <c r="I80" s="8">
        <f t="array" ref="I80">living_houses_raw!$D79*matrix_intersection!I80*VLOOKUP(I$2,kindergarten_raw!$B$1:$D$13,3,FALSE)/IF(SUM(MMULT(matrix_intersection!$B80:$M80,kindergarten_raw!$D$2:$D$13)) = 0, 1, SUM(MMULT(matrix_intersection!$B80:$M80,kindergarten_raw!$D$2:$D$13)))</f>
        <v>0</v>
      </c>
      <c r="J80" s="8">
        <f t="array" ref="J80">living_houses_raw!$D79*matrix_intersection!J80*VLOOKUP(J$2,kindergarten_raw!$B$1:$D$13,3,FALSE)/IF(SUM(MMULT(matrix_intersection!$B80:$M80,kindergarten_raw!$D$2:$D$13)) = 0, 1, SUM(MMULT(matrix_intersection!$B80:$M80,kindergarten_raw!$D$2:$D$13)))</f>
        <v>0</v>
      </c>
      <c r="K80" s="8">
        <f t="array" ref="K80">living_houses_raw!$D79*matrix_intersection!K80*VLOOKUP(K$2,kindergarten_raw!$B$1:$D$13,3,FALSE)/IF(SUM(MMULT(matrix_intersection!$B80:$M80,kindergarten_raw!$D$2:$D$13)) = 0, 1, SUM(MMULT(matrix_intersection!$B80:$M80,kindergarten_raw!$D$2:$D$13)))</f>
        <v>0</v>
      </c>
      <c r="L80" s="8">
        <f t="array" ref="L80">living_houses_raw!$D79*matrix_intersection!L80*VLOOKUP(L$2,kindergarten_raw!$B$1:$D$13,3,FALSE)/IF(SUM(MMULT(matrix_intersection!$B80:$M80,kindergarten_raw!$D$2:$D$13)) = 0, 1, SUM(MMULT(matrix_intersection!$B80:$M80,kindergarten_raw!$D$2:$D$13)))</f>
        <v>0</v>
      </c>
      <c r="M80" s="8">
        <f t="array" ref="M80">living_houses_raw!$D79*matrix_intersection!M80*VLOOKUP(M$2,kindergarten_raw!$B$1:$D$13,3,FALSE)/IF(SUM(MMULT(matrix_intersection!$B80:$M80,kindergarten_raw!$D$2:$D$13)) = 0, 1, SUM(MMULT(matrix_intersection!$B80:$M80,kindergarten_raw!$D$2:$D$13)))</f>
        <v>0</v>
      </c>
      <c r="P80" s="9"/>
    </row>
    <row r="81">
      <c r="A81" s="1">
        <f>living_houses_raw!B80</f>
        <v>81</v>
      </c>
      <c r="B81" s="8">
        <f t="array" ref="B81">living_houses_raw!$D80*matrix_intersection!B81*VLOOKUP(B$2,kindergarten_raw!$B$1:$D$13,3,FALSE)/IF(SUM(MMULT(matrix_intersection!$B81:$M81,kindergarten_raw!$D$2:$D$13)) = 0, 1, SUM(MMULT(matrix_intersection!$B81:$M81,kindergarten_raw!$D$2:$D$13)))</f>
        <v>0</v>
      </c>
      <c r="C81" s="8">
        <f t="array" ref="C81">living_houses_raw!$D80*matrix_intersection!C81*VLOOKUP(C$2,kindergarten_raw!$B$1:$D$13,3,FALSE)/IF(SUM(MMULT(matrix_intersection!$B81:$M81,kindergarten_raw!$D$2:$D$13)) = 0, 1, SUM(MMULT(matrix_intersection!$B81:$M81,kindergarten_raw!$D$2:$D$13)))</f>
        <v>0</v>
      </c>
      <c r="D81" s="8">
        <f t="array" ref="D81">living_houses_raw!$D80*matrix_intersection!D81*VLOOKUP(D$2,kindergarten_raw!$B$1:$D$13,3,FALSE)/IF(SUM(MMULT(matrix_intersection!$B81:$M81,kindergarten_raw!$D$2:$D$13)) = 0, 1, SUM(MMULT(matrix_intersection!$B81:$M81,kindergarten_raw!$D$2:$D$13)))</f>
        <v>0</v>
      </c>
      <c r="E81" s="8">
        <f t="array" ref="E81">living_houses_raw!$D80*matrix_intersection!E81*VLOOKUP(E$2,kindergarten_raw!$B$1:$D$13,3,FALSE)/IF(SUM(MMULT(matrix_intersection!$B81:$M81,kindergarten_raw!$D$2:$D$13)) = 0, 1, SUM(MMULT(matrix_intersection!$B81:$M81,kindergarten_raw!$D$2:$D$13)))</f>
        <v>0</v>
      </c>
      <c r="F81" s="8">
        <f t="array" ref="F81">living_houses_raw!$D80*matrix_intersection!F81*VLOOKUP(F$2,kindergarten_raw!$B$1:$D$13,3,FALSE)/IF(SUM(MMULT(matrix_intersection!$B81:$M81,kindergarten_raw!$D$2:$D$13)) = 0, 1, SUM(MMULT(matrix_intersection!$B81:$M81,kindergarten_raw!$D$2:$D$13)))</f>
        <v>122.5</v>
      </c>
      <c r="G81" s="8">
        <f t="array" ref="G81">living_houses_raw!$D80*matrix_intersection!G81*VLOOKUP(G$2,kindergarten_raw!$B$1:$D$13,3,FALSE)/IF(SUM(MMULT(matrix_intersection!$B81:$M81,kindergarten_raw!$D$2:$D$13)) = 0, 1, SUM(MMULT(matrix_intersection!$B81:$M81,kindergarten_raw!$D$2:$D$13)))</f>
        <v>122.5</v>
      </c>
      <c r="H81" s="8">
        <f t="array" ref="H81">living_houses_raw!$D80*matrix_intersection!H81*VLOOKUP(H$2,kindergarten_raw!$B$1:$D$13,3,FALSE)/IF(SUM(MMULT(matrix_intersection!$B81:$M81,kindergarten_raw!$D$2:$D$13)) = 0, 1, SUM(MMULT(matrix_intersection!$B81:$M81,kindergarten_raw!$D$2:$D$13)))</f>
        <v>0</v>
      </c>
      <c r="I81" s="8">
        <f t="array" ref="I81">living_houses_raw!$D80*matrix_intersection!I81*VLOOKUP(I$2,kindergarten_raw!$B$1:$D$13,3,FALSE)/IF(SUM(MMULT(matrix_intersection!$B81:$M81,kindergarten_raw!$D$2:$D$13)) = 0, 1, SUM(MMULT(matrix_intersection!$B81:$M81,kindergarten_raw!$D$2:$D$13)))</f>
        <v>0</v>
      </c>
      <c r="J81" s="8">
        <f t="array" ref="J81">living_houses_raw!$D80*matrix_intersection!J81*VLOOKUP(J$2,kindergarten_raw!$B$1:$D$13,3,FALSE)/IF(SUM(MMULT(matrix_intersection!$B81:$M81,kindergarten_raw!$D$2:$D$13)) = 0, 1, SUM(MMULT(matrix_intersection!$B81:$M81,kindergarten_raw!$D$2:$D$13)))</f>
        <v>0</v>
      </c>
      <c r="K81" s="8">
        <f t="array" ref="K81">living_houses_raw!$D80*matrix_intersection!K81*VLOOKUP(K$2,kindergarten_raw!$B$1:$D$13,3,FALSE)/IF(SUM(MMULT(matrix_intersection!$B81:$M81,kindergarten_raw!$D$2:$D$13)) = 0, 1, SUM(MMULT(matrix_intersection!$B81:$M81,kindergarten_raw!$D$2:$D$13)))</f>
        <v>0</v>
      </c>
      <c r="L81" s="8">
        <f t="array" ref="L81">living_houses_raw!$D80*matrix_intersection!L81*VLOOKUP(L$2,kindergarten_raw!$B$1:$D$13,3,FALSE)/IF(SUM(MMULT(matrix_intersection!$B81:$M81,kindergarten_raw!$D$2:$D$13)) = 0, 1, SUM(MMULT(matrix_intersection!$B81:$M81,kindergarten_raw!$D$2:$D$13)))</f>
        <v>0</v>
      </c>
      <c r="M81" s="8">
        <f t="array" ref="M81">living_houses_raw!$D80*matrix_intersection!M81*VLOOKUP(M$2,kindergarten_raw!$B$1:$D$13,3,FALSE)/IF(SUM(MMULT(matrix_intersection!$B81:$M81,kindergarten_raw!$D$2:$D$13)) = 0, 1, SUM(MMULT(matrix_intersection!$B81:$M81,kindergarten_raw!$D$2:$D$13)))</f>
        <v>0</v>
      </c>
      <c r="P81" s="9"/>
    </row>
    <row r="82">
      <c r="A82" s="1">
        <f>living_houses_raw!B81</f>
        <v>82</v>
      </c>
      <c r="B82" s="8">
        <f t="array" ref="B82">living_houses_raw!$D81*matrix_intersection!B82*VLOOKUP(B$2,kindergarten_raw!$B$1:$D$13,3,FALSE)/IF(SUM(MMULT(matrix_intersection!$B82:$M82,kindergarten_raw!$D$2:$D$13)) = 0, 1, SUM(MMULT(matrix_intersection!$B82:$M82,kindergarten_raw!$D$2:$D$13)))</f>
        <v>0</v>
      </c>
      <c r="C82" s="8">
        <f t="array" ref="C82">living_houses_raw!$D81*matrix_intersection!C82*VLOOKUP(C$2,kindergarten_raw!$B$1:$D$13,3,FALSE)/IF(SUM(MMULT(matrix_intersection!$B82:$M82,kindergarten_raw!$D$2:$D$13)) = 0, 1, SUM(MMULT(matrix_intersection!$B82:$M82,kindergarten_raw!$D$2:$D$13)))</f>
        <v>0</v>
      </c>
      <c r="D82" s="8">
        <f t="array" ref="D82">living_houses_raw!$D81*matrix_intersection!D82*VLOOKUP(D$2,kindergarten_raw!$B$1:$D$13,3,FALSE)/IF(SUM(MMULT(matrix_intersection!$B82:$M82,kindergarten_raw!$D$2:$D$13)) = 0, 1, SUM(MMULT(matrix_intersection!$B82:$M82,kindergarten_raw!$D$2:$D$13)))</f>
        <v>0</v>
      </c>
      <c r="E82" s="8">
        <f t="array" ref="E82">living_houses_raw!$D81*matrix_intersection!E82*VLOOKUP(E$2,kindergarten_raw!$B$1:$D$13,3,FALSE)/IF(SUM(MMULT(matrix_intersection!$B82:$M82,kindergarten_raw!$D$2:$D$13)) = 0, 1, SUM(MMULT(matrix_intersection!$B82:$M82,kindergarten_raw!$D$2:$D$13)))</f>
        <v>0</v>
      </c>
      <c r="F82" s="8">
        <f t="array" ref="F82">living_houses_raw!$D81*matrix_intersection!F82*VLOOKUP(F$2,kindergarten_raw!$B$1:$D$13,3,FALSE)/IF(SUM(MMULT(matrix_intersection!$B82:$M82,kindergarten_raw!$D$2:$D$13)) = 0, 1, SUM(MMULT(matrix_intersection!$B82:$M82,kindergarten_raw!$D$2:$D$13)))</f>
        <v>0</v>
      </c>
      <c r="G82" s="8">
        <f t="array" ref="G82">living_houses_raw!$D81*matrix_intersection!G82*VLOOKUP(G$2,kindergarten_raw!$B$1:$D$13,3,FALSE)/IF(SUM(MMULT(matrix_intersection!$B82:$M82,kindergarten_raw!$D$2:$D$13)) = 0, 1, SUM(MMULT(matrix_intersection!$B82:$M82,kindergarten_raw!$D$2:$D$13)))</f>
        <v>0</v>
      </c>
      <c r="H82" s="8">
        <f t="array" ref="H82">living_houses_raw!$D81*matrix_intersection!H82*VLOOKUP(H$2,kindergarten_raw!$B$1:$D$13,3,FALSE)/IF(SUM(MMULT(matrix_intersection!$B82:$M82,kindergarten_raw!$D$2:$D$13)) = 0, 1, SUM(MMULT(matrix_intersection!$B82:$M82,kindergarten_raw!$D$2:$D$13)))</f>
        <v>0</v>
      </c>
      <c r="I82" s="8">
        <f t="array" ref="I82">living_houses_raw!$D81*matrix_intersection!I82*VLOOKUP(I$2,kindergarten_raw!$B$1:$D$13,3,FALSE)/IF(SUM(MMULT(matrix_intersection!$B82:$M82,kindergarten_raw!$D$2:$D$13)) = 0, 1, SUM(MMULT(matrix_intersection!$B82:$M82,kindergarten_raw!$D$2:$D$13)))</f>
        <v>0</v>
      </c>
      <c r="J82" s="8">
        <f t="array" ref="J82">living_houses_raw!$D81*matrix_intersection!J82*VLOOKUP(J$2,kindergarten_raw!$B$1:$D$13,3,FALSE)/IF(SUM(MMULT(matrix_intersection!$B82:$M82,kindergarten_raw!$D$2:$D$13)) = 0, 1, SUM(MMULT(matrix_intersection!$B82:$M82,kindergarten_raw!$D$2:$D$13)))</f>
        <v>0</v>
      </c>
      <c r="K82" s="8">
        <f t="array" ref="K82">living_houses_raw!$D81*matrix_intersection!K82*VLOOKUP(K$2,kindergarten_raw!$B$1:$D$13,3,FALSE)/IF(SUM(MMULT(matrix_intersection!$B82:$M82,kindergarten_raw!$D$2:$D$13)) = 0, 1, SUM(MMULT(matrix_intersection!$B82:$M82,kindergarten_raw!$D$2:$D$13)))</f>
        <v>0</v>
      </c>
      <c r="L82" s="8">
        <f t="array" ref="L82">living_houses_raw!$D81*matrix_intersection!L82*VLOOKUP(L$2,kindergarten_raw!$B$1:$D$13,3,FALSE)/IF(SUM(MMULT(matrix_intersection!$B82:$M82,kindergarten_raw!$D$2:$D$13)) = 0, 1, SUM(MMULT(matrix_intersection!$B82:$M82,kindergarten_raw!$D$2:$D$13)))</f>
        <v>0</v>
      </c>
      <c r="M82" s="8">
        <f t="array" ref="M82">living_houses_raw!$D81*matrix_intersection!M82*VLOOKUP(M$2,kindergarten_raw!$B$1:$D$13,3,FALSE)/IF(SUM(MMULT(matrix_intersection!$B82:$M82,kindergarten_raw!$D$2:$D$13)) = 0, 1, SUM(MMULT(matrix_intersection!$B82:$M82,kindergarten_raw!$D$2:$D$13)))</f>
        <v>0</v>
      </c>
      <c r="P82" s="9"/>
    </row>
    <row r="83">
      <c r="A83" s="1">
        <f>living_houses_raw!B82</f>
        <v>83</v>
      </c>
      <c r="B83" s="8">
        <f t="array" ref="B83">living_houses_raw!$D82*matrix_intersection!B83*VLOOKUP(B$2,kindergarten_raw!$B$1:$D$13,3,FALSE)/IF(SUM(MMULT(matrix_intersection!$B83:$M83,kindergarten_raw!$D$2:$D$13)) = 0, 1, SUM(MMULT(matrix_intersection!$B83:$M83,kindergarten_raw!$D$2:$D$13)))</f>
        <v>680</v>
      </c>
      <c r="C83" s="8">
        <f t="array" ref="C83">living_houses_raw!$D82*matrix_intersection!C83*VLOOKUP(C$2,kindergarten_raw!$B$1:$D$13,3,FALSE)/IF(SUM(MMULT(matrix_intersection!$B83:$M83,kindergarten_raw!$D$2:$D$13)) = 0, 1, SUM(MMULT(matrix_intersection!$B83:$M83,kindergarten_raw!$D$2:$D$13)))</f>
        <v>0</v>
      </c>
      <c r="D83" s="8">
        <f t="array" ref="D83">living_houses_raw!$D82*matrix_intersection!D83*VLOOKUP(D$2,kindergarten_raw!$B$1:$D$13,3,FALSE)/IF(SUM(MMULT(matrix_intersection!$B83:$M83,kindergarten_raw!$D$2:$D$13)) = 0, 1, SUM(MMULT(matrix_intersection!$B83:$M83,kindergarten_raw!$D$2:$D$13)))</f>
        <v>0</v>
      </c>
      <c r="E83" s="8">
        <f t="array" ref="E83">living_houses_raw!$D82*matrix_intersection!E83*VLOOKUP(E$2,kindergarten_raw!$B$1:$D$13,3,FALSE)/IF(SUM(MMULT(matrix_intersection!$B83:$M83,kindergarten_raw!$D$2:$D$13)) = 0, 1, SUM(MMULT(matrix_intersection!$B83:$M83,kindergarten_raw!$D$2:$D$13)))</f>
        <v>0</v>
      </c>
      <c r="F83" s="8">
        <f t="array" ref="F83">living_houses_raw!$D82*matrix_intersection!F83*VLOOKUP(F$2,kindergarten_raw!$B$1:$D$13,3,FALSE)/IF(SUM(MMULT(matrix_intersection!$B83:$M83,kindergarten_raw!$D$2:$D$13)) = 0, 1, SUM(MMULT(matrix_intersection!$B83:$M83,kindergarten_raw!$D$2:$D$13)))</f>
        <v>0</v>
      </c>
      <c r="G83" s="8">
        <f t="array" ref="G83">living_houses_raw!$D82*matrix_intersection!G83*VLOOKUP(G$2,kindergarten_raw!$B$1:$D$13,3,FALSE)/IF(SUM(MMULT(matrix_intersection!$B83:$M83,kindergarten_raw!$D$2:$D$13)) = 0, 1, SUM(MMULT(matrix_intersection!$B83:$M83,kindergarten_raw!$D$2:$D$13)))</f>
        <v>0</v>
      </c>
      <c r="H83" s="8">
        <f t="array" ref="H83">living_houses_raw!$D82*matrix_intersection!H83*VLOOKUP(H$2,kindergarten_raw!$B$1:$D$13,3,FALSE)/IF(SUM(MMULT(matrix_intersection!$B83:$M83,kindergarten_raw!$D$2:$D$13)) = 0, 1, SUM(MMULT(matrix_intersection!$B83:$M83,kindergarten_raw!$D$2:$D$13)))</f>
        <v>0</v>
      </c>
      <c r="I83" s="8">
        <f t="array" ref="I83">living_houses_raw!$D82*matrix_intersection!I83*VLOOKUP(I$2,kindergarten_raw!$B$1:$D$13,3,FALSE)/IF(SUM(MMULT(matrix_intersection!$B83:$M83,kindergarten_raw!$D$2:$D$13)) = 0, 1, SUM(MMULT(matrix_intersection!$B83:$M83,kindergarten_raw!$D$2:$D$13)))</f>
        <v>0</v>
      </c>
      <c r="J83" s="8">
        <f t="array" ref="J83">living_houses_raw!$D82*matrix_intersection!J83*VLOOKUP(J$2,kindergarten_raw!$B$1:$D$13,3,FALSE)/IF(SUM(MMULT(matrix_intersection!$B83:$M83,kindergarten_raw!$D$2:$D$13)) = 0, 1, SUM(MMULT(matrix_intersection!$B83:$M83,kindergarten_raw!$D$2:$D$13)))</f>
        <v>0</v>
      </c>
      <c r="K83" s="8">
        <f t="array" ref="K83">living_houses_raw!$D82*matrix_intersection!K83*VLOOKUP(K$2,kindergarten_raw!$B$1:$D$13,3,FALSE)/IF(SUM(MMULT(matrix_intersection!$B83:$M83,kindergarten_raw!$D$2:$D$13)) = 0, 1, SUM(MMULT(matrix_intersection!$B83:$M83,kindergarten_raw!$D$2:$D$13)))</f>
        <v>0</v>
      </c>
      <c r="L83" s="8">
        <f t="array" ref="L83">living_houses_raw!$D82*matrix_intersection!L83*VLOOKUP(L$2,kindergarten_raw!$B$1:$D$13,3,FALSE)/IF(SUM(MMULT(matrix_intersection!$B83:$M83,kindergarten_raw!$D$2:$D$13)) = 0, 1, SUM(MMULT(matrix_intersection!$B83:$M83,kindergarten_raw!$D$2:$D$13)))</f>
        <v>0</v>
      </c>
      <c r="M83" s="8">
        <f t="array" ref="M83">living_houses_raw!$D82*matrix_intersection!M83*VLOOKUP(M$2,kindergarten_raw!$B$1:$D$13,3,FALSE)/IF(SUM(MMULT(matrix_intersection!$B83:$M83,kindergarten_raw!$D$2:$D$13)) = 0, 1, SUM(MMULT(matrix_intersection!$B83:$M83,kindergarten_raw!$D$2:$D$13)))</f>
        <v>0</v>
      </c>
      <c r="P83" s="9"/>
    </row>
    <row r="84">
      <c r="A84" s="1">
        <f>living_houses_raw!B83</f>
        <v>84</v>
      </c>
      <c r="B84" s="8">
        <f t="array" ref="B84">living_houses_raw!$D83*matrix_intersection!B84*VLOOKUP(B$2,kindergarten_raw!$B$1:$D$13,3,FALSE)/IF(SUM(MMULT(matrix_intersection!$B84:$M84,kindergarten_raw!$D$2:$D$13)) = 0, 1, SUM(MMULT(matrix_intersection!$B84:$M84,kindergarten_raw!$D$2:$D$13)))</f>
        <v>0</v>
      </c>
      <c r="C84" s="8">
        <f t="array" ref="C84">living_houses_raw!$D83*matrix_intersection!C84*VLOOKUP(C$2,kindergarten_raw!$B$1:$D$13,3,FALSE)/IF(SUM(MMULT(matrix_intersection!$B84:$M84,kindergarten_raw!$D$2:$D$13)) = 0, 1, SUM(MMULT(matrix_intersection!$B84:$M84,kindergarten_raw!$D$2:$D$13)))</f>
        <v>0</v>
      </c>
      <c r="D84" s="8">
        <f t="array" ref="D84">living_houses_raw!$D83*matrix_intersection!D84*VLOOKUP(D$2,kindergarten_raw!$B$1:$D$13,3,FALSE)/IF(SUM(MMULT(matrix_intersection!$B84:$M84,kindergarten_raw!$D$2:$D$13)) = 0, 1, SUM(MMULT(matrix_intersection!$B84:$M84,kindergarten_raw!$D$2:$D$13)))</f>
        <v>0</v>
      </c>
      <c r="E84" s="8">
        <f t="array" ref="E84">living_houses_raw!$D83*matrix_intersection!E84*VLOOKUP(E$2,kindergarten_raw!$B$1:$D$13,3,FALSE)/IF(SUM(MMULT(matrix_intersection!$B84:$M84,kindergarten_raw!$D$2:$D$13)) = 0, 1, SUM(MMULT(matrix_intersection!$B84:$M84,kindergarten_raw!$D$2:$D$13)))</f>
        <v>0</v>
      </c>
      <c r="F84" s="8">
        <f t="array" ref="F84">living_houses_raw!$D83*matrix_intersection!F84*VLOOKUP(F$2,kindergarten_raw!$B$1:$D$13,3,FALSE)/IF(SUM(MMULT(matrix_intersection!$B84:$M84,kindergarten_raw!$D$2:$D$13)) = 0, 1, SUM(MMULT(matrix_intersection!$B84:$M84,kindergarten_raw!$D$2:$D$13)))</f>
        <v>0</v>
      </c>
      <c r="G84" s="8">
        <f t="array" ref="G84">living_houses_raw!$D83*matrix_intersection!G84*VLOOKUP(G$2,kindergarten_raw!$B$1:$D$13,3,FALSE)/IF(SUM(MMULT(matrix_intersection!$B84:$M84,kindergarten_raw!$D$2:$D$13)) = 0, 1, SUM(MMULT(matrix_intersection!$B84:$M84,kindergarten_raw!$D$2:$D$13)))</f>
        <v>0</v>
      </c>
      <c r="H84" s="8">
        <f t="array" ref="H84">living_houses_raw!$D83*matrix_intersection!H84*VLOOKUP(H$2,kindergarten_raw!$B$1:$D$13,3,FALSE)/IF(SUM(MMULT(matrix_intersection!$B84:$M84,kindergarten_raw!$D$2:$D$13)) = 0, 1, SUM(MMULT(matrix_intersection!$B84:$M84,kindergarten_raw!$D$2:$D$13)))</f>
        <v>681</v>
      </c>
      <c r="I84" s="8">
        <f t="array" ref="I84">living_houses_raw!$D83*matrix_intersection!I84*VLOOKUP(I$2,kindergarten_raw!$B$1:$D$13,3,FALSE)/IF(SUM(MMULT(matrix_intersection!$B84:$M84,kindergarten_raw!$D$2:$D$13)) = 0, 1, SUM(MMULT(matrix_intersection!$B84:$M84,kindergarten_raw!$D$2:$D$13)))</f>
        <v>0</v>
      </c>
      <c r="J84" s="8">
        <f t="array" ref="J84">living_houses_raw!$D83*matrix_intersection!J84*VLOOKUP(J$2,kindergarten_raw!$B$1:$D$13,3,FALSE)/IF(SUM(MMULT(matrix_intersection!$B84:$M84,kindergarten_raw!$D$2:$D$13)) = 0, 1, SUM(MMULT(matrix_intersection!$B84:$M84,kindergarten_raw!$D$2:$D$13)))</f>
        <v>0</v>
      </c>
      <c r="K84" s="8">
        <f t="array" ref="K84">living_houses_raw!$D83*matrix_intersection!K84*VLOOKUP(K$2,kindergarten_raw!$B$1:$D$13,3,FALSE)/IF(SUM(MMULT(matrix_intersection!$B84:$M84,kindergarten_raw!$D$2:$D$13)) = 0, 1, SUM(MMULT(matrix_intersection!$B84:$M84,kindergarten_raw!$D$2:$D$13)))</f>
        <v>0</v>
      </c>
      <c r="L84" s="8">
        <f t="array" ref="L84">living_houses_raw!$D83*matrix_intersection!L84*VLOOKUP(L$2,kindergarten_raw!$B$1:$D$13,3,FALSE)/IF(SUM(MMULT(matrix_intersection!$B84:$M84,kindergarten_raw!$D$2:$D$13)) = 0, 1, SUM(MMULT(matrix_intersection!$B84:$M84,kindergarten_raw!$D$2:$D$13)))</f>
        <v>0</v>
      </c>
      <c r="M84" s="8">
        <f t="array" ref="M84">living_houses_raw!$D83*matrix_intersection!M84*VLOOKUP(M$2,kindergarten_raw!$B$1:$D$13,3,FALSE)/IF(SUM(MMULT(matrix_intersection!$B84:$M84,kindergarten_raw!$D$2:$D$13)) = 0, 1, SUM(MMULT(matrix_intersection!$B84:$M84,kindergarten_raw!$D$2:$D$13)))</f>
        <v>0</v>
      </c>
      <c r="P84" s="9"/>
    </row>
    <row r="85">
      <c r="A85" s="1">
        <f>living_houses_raw!B84</f>
        <v>85</v>
      </c>
      <c r="B85" s="8">
        <f t="array" ref="B85">living_houses_raw!$D84*matrix_intersection!B85*VLOOKUP(B$2,kindergarten_raw!$B$1:$D$13,3,FALSE)/IF(SUM(MMULT(matrix_intersection!$B85:$M85,kindergarten_raw!$D$2:$D$13)) = 0, 1, SUM(MMULT(matrix_intersection!$B85:$M85,kindergarten_raw!$D$2:$D$13)))</f>
        <v>114.9964664</v>
      </c>
      <c r="C85" s="8">
        <f t="array" ref="C85">living_houses_raw!$D84*matrix_intersection!C85*VLOOKUP(C$2,kindergarten_raw!$B$1:$D$13,3,FALSE)/IF(SUM(MMULT(matrix_intersection!$B85:$M85,kindergarten_raw!$D$2:$D$13)) = 0, 1, SUM(MMULT(matrix_intersection!$B85:$M85,kindergarten_raw!$D$2:$D$13)))</f>
        <v>0</v>
      </c>
      <c r="D85" s="8">
        <f t="array" ref="D85">living_houses_raw!$D84*matrix_intersection!D85*VLOOKUP(D$2,kindergarten_raw!$B$1:$D$13,3,FALSE)/IF(SUM(MMULT(matrix_intersection!$B85:$M85,kindergarten_raw!$D$2:$D$13)) = 0, 1, SUM(MMULT(matrix_intersection!$B85:$M85,kindergarten_raw!$D$2:$D$13)))</f>
        <v>0</v>
      </c>
      <c r="E85" s="8">
        <f t="array" ref="E85">living_houses_raw!$D84*matrix_intersection!E85*VLOOKUP(E$2,kindergarten_raw!$B$1:$D$13,3,FALSE)/IF(SUM(MMULT(matrix_intersection!$B85:$M85,kindergarten_raw!$D$2:$D$13)) = 0, 1, SUM(MMULT(matrix_intersection!$B85:$M85,kindergarten_raw!$D$2:$D$13)))</f>
        <v>111.0035336</v>
      </c>
      <c r="F85" s="8">
        <f t="array" ref="F85">living_houses_raw!$D84*matrix_intersection!F85*VLOOKUP(F$2,kindergarten_raw!$B$1:$D$13,3,FALSE)/IF(SUM(MMULT(matrix_intersection!$B85:$M85,kindergarten_raw!$D$2:$D$13)) = 0, 1, SUM(MMULT(matrix_intersection!$B85:$M85,kindergarten_raw!$D$2:$D$13)))</f>
        <v>0</v>
      </c>
      <c r="G85" s="8">
        <f t="array" ref="G85">living_houses_raw!$D84*matrix_intersection!G85*VLOOKUP(G$2,kindergarten_raw!$B$1:$D$13,3,FALSE)/IF(SUM(MMULT(matrix_intersection!$B85:$M85,kindergarten_raw!$D$2:$D$13)) = 0, 1, SUM(MMULT(matrix_intersection!$B85:$M85,kindergarten_raw!$D$2:$D$13)))</f>
        <v>0</v>
      </c>
      <c r="H85" s="8">
        <f t="array" ref="H85">living_houses_raw!$D84*matrix_intersection!H85*VLOOKUP(H$2,kindergarten_raw!$B$1:$D$13,3,FALSE)/IF(SUM(MMULT(matrix_intersection!$B85:$M85,kindergarten_raw!$D$2:$D$13)) = 0, 1, SUM(MMULT(matrix_intersection!$B85:$M85,kindergarten_raw!$D$2:$D$13)))</f>
        <v>0</v>
      </c>
      <c r="I85" s="8">
        <f t="array" ref="I85">living_houses_raw!$D84*matrix_intersection!I85*VLOOKUP(I$2,kindergarten_raw!$B$1:$D$13,3,FALSE)/IF(SUM(MMULT(matrix_intersection!$B85:$M85,kindergarten_raw!$D$2:$D$13)) = 0, 1, SUM(MMULT(matrix_intersection!$B85:$M85,kindergarten_raw!$D$2:$D$13)))</f>
        <v>0</v>
      </c>
      <c r="J85" s="8">
        <f t="array" ref="J85">living_houses_raw!$D84*matrix_intersection!J85*VLOOKUP(J$2,kindergarten_raw!$B$1:$D$13,3,FALSE)/IF(SUM(MMULT(matrix_intersection!$B85:$M85,kindergarten_raw!$D$2:$D$13)) = 0, 1, SUM(MMULT(matrix_intersection!$B85:$M85,kindergarten_raw!$D$2:$D$13)))</f>
        <v>0</v>
      </c>
      <c r="K85" s="8">
        <f t="array" ref="K85">living_houses_raw!$D84*matrix_intersection!K85*VLOOKUP(K$2,kindergarten_raw!$B$1:$D$13,3,FALSE)/IF(SUM(MMULT(matrix_intersection!$B85:$M85,kindergarten_raw!$D$2:$D$13)) = 0, 1, SUM(MMULT(matrix_intersection!$B85:$M85,kindergarten_raw!$D$2:$D$13)))</f>
        <v>0</v>
      </c>
      <c r="L85" s="8">
        <f t="array" ref="L85">living_houses_raw!$D84*matrix_intersection!L85*VLOOKUP(L$2,kindergarten_raw!$B$1:$D$13,3,FALSE)/IF(SUM(MMULT(matrix_intersection!$B85:$M85,kindergarten_raw!$D$2:$D$13)) = 0, 1, SUM(MMULT(matrix_intersection!$B85:$M85,kindergarten_raw!$D$2:$D$13)))</f>
        <v>0</v>
      </c>
      <c r="M85" s="8">
        <f t="array" ref="M85">living_houses_raw!$D84*matrix_intersection!M85*VLOOKUP(M$2,kindergarten_raw!$B$1:$D$13,3,FALSE)/IF(SUM(MMULT(matrix_intersection!$B85:$M85,kindergarten_raw!$D$2:$D$13)) = 0, 1, SUM(MMULT(matrix_intersection!$B85:$M85,kindergarten_raw!$D$2:$D$13)))</f>
        <v>0</v>
      </c>
      <c r="P85" s="9"/>
    </row>
    <row r="86">
      <c r="A86" s="1">
        <f>living_houses_raw!B85</f>
        <v>86</v>
      </c>
      <c r="B86" s="8">
        <f t="array" ref="B86">living_houses_raw!$D85*matrix_intersection!B86*VLOOKUP(B$2,kindergarten_raw!$B$1:$D$13,3,FALSE)/IF(SUM(MMULT(matrix_intersection!$B86:$M86,kindergarten_raw!$D$2:$D$13)) = 0, 1, SUM(MMULT(matrix_intersection!$B86:$M86,kindergarten_raw!$D$2:$D$13)))</f>
        <v>0</v>
      </c>
      <c r="C86" s="8">
        <f t="array" ref="C86">living_houses_raw!$D85*matrix_intersection!C86*VLOOKUP(C$2,kindergarten_raw!$B$1:$D$13,3,FALSE)/IF(SUM(MMULT(matrix_intersection!$B86:$M86,kindergarten_raw!$D$2:$D$13)) = 0, 1, SUM(MMULT(matrix_intersection!$B86:$M86,kindergarten_raw!$D$2:$D$13)))</f>
        <v>0</v>
      </c>
      <c r="D86" s="8">
        <f t="array" ref="D86">living_houses_raw!$D85*matrix_intersection!D86*VLOOKUP(D$2,kindergarten_raw!$B$1:$D$13,3,FALSE)/IF(SUM(MMULT(matrix_intersection!$B86:$M86,kindergarten_raw!$D$2:$D$13)) = 0, 1, SUM(MMULT(matrix_intersection!$B86:$M86,kindergarten_raw!$D$2:$D$13)))</f>
        <v>0</v>
      </c>
      <c r="E86" s="8">
        <f t="array" ref="E86">living_houses_raw!$D85*matrix_intersection!E86*VLOOKUP(E$2,kindergarten_raw!$B$1:$D$13,3,FALSE)/IF(SUM(MMULT(matrix_intersection!$B86:$M86,kindergarten_raw!$D$2:$D$13)) = 0, 1, SUM(MMULT(matrix_intersection!$B86:$M86,kindergarten_raw!$D$2:$D$13)))</f>
        <v>0</v>
      </c>
      <c r="F86" s="8">
        <f t="array" ref="F86">living_houses_raw!$D85*matrix_intersection!F86*VLOOKUP(F$2,kindergarten_raw!$B$1:$D$13,3,FALSE)/IF(SUM(MMULT(matrix_intersection!$B86:$M86,kindergarten_raw!$D$2:$D$13)) = 0, 1, SUM(MMULT(matrix_intersection!$B86:$M86,kindergarten_raw!$D$2:$D$13)))</f>
        <v>0</v>
      </c>
      <c r="G86" s="8">
        <f t="array" ref="G86">living_houses_raw!$D85*matrix_intersection!G86*VLOOKUP(G$2,kindergarten_raw!$B$1:$D$13,3,FALSE)/IF(SUM(MMULT(matrix_intersection!$B86:$M86,kindergarten_raw!$D$2:$D$13)) = 0, 1, SUM(MMULT(matrix_intersection!$B86:$M86,kindergarten_raw!$D$2:$D$13)))</f>
        <v>0</v>
      </c>
      <c r="H86" s="8">
        <f t="array" ref="H86">living_houses_raw!$D85*matrix_intersection!H86*VLOOKUP(H$2,kindergarten_raw!$B$1:$D$13,3,FALSE)/IF(SUM(MMULT(matrix_intersection!$B86:$M86,kindergarten_raw!$D$2:$D$13)) = 0, 1, SUM(MMULT(matrix_intersection!$B86:$M86,kindergarten_raw!$D$2:$D$13)))</f>
        <v>0</v>
      </c>
      <c r="I86" s="8">
        <f t="array" ref="I86">living_houses_raw!$D85*matrix_intersection!I86*VLOOKUP(I$2,kindergarten_raw!$B$1:$D$13,3,FALSE)/IF(SUM(MMULT(matrix_intersection!$B86:$M86,kindergarten_raw!$D$2:$D$13)) = 0, 1, SUM(MMULT(matrix_intersection!$B86:$M86,kindergarten_raw!$D$2:$D$13)))</f>
        <v>0</v>
      </c>
      <c r="J86" s="8">
        <f t="array" ref="J86">living_houses_raw!$D85*matrix_intersection!J86*VLOOKUP(J$2,kindergarten_raw!$B$1:$D$13,3,FALSE)/IF(SUM(MMULT(matrix_intersection!$B86:$M86,kindergarten_raw!$D$2:$D$13)) = 0, 1, SUM(MMULT(matrix_intersection!$B86:$M86,kindergarten_raw!$D$2:$D$13)))</f>
        <v>0</v>
      </c>
      <c r="K86" s="8">
        <f t="array" ref="K86">living_houses_raw!$D85*matrix_intersection!K86*VLOOKUP(K$2,kindergarten_raw!$B$1:$D$13,3,FALSE)/IF(SUM(MMULT(matrix_intersection!$B86:$M86,kindergarten_raw!$D$2:$D$13)) = 0, 1, SUM(MMULT(matrix_intersection!$B86:$M86,kindergarten_raw!$D$2:$D$13)))</f>
        <v>0</v>
      </c>
      <c r="L86" s="8">
        <f t="array" ref="L86">living_houses_raw!$D85*matrix_intersection!L86*VLOOKUP(L$2,kindergarten_raw!$B$1:$D$13,3,FALSE)/IF(SUM(MMULT(matrix_intersection!$B86:$M86,kindergarten_raw!$D$2:$D$13)) = 0, 1, SUM(MMULT(matrix_intersection!$B86:$M86,kindergarten_raw!$D$2:$D$13)))</f>
        <v>0</v>
      </c>
      <c r="M86" s="8">
        <f t="array" ref="M86">living_houses_raw!$D85*matrix_intersection!M86*VLOOKUP(M$2,kindergarten_raw!$B$1:$D$13,3,FALSE)/IF(SUM(MMULT(matrix_intersection!$B86:$M86,kindergarten_raw!$D$2:$D$13)) = 0, 1, SUM(MMULT(matrix_intersection!$B86:$M86,kindergarten_raw!$D$2:$D$13)))</f>
        <v>0</v>
      </c>
      <c r="P86" s="9"/>
    </row>
    <row r="87">
      <c r="A87" s="1">
        <f>living_houses_raw!B86</f>
        <v>87</v>
      </c>
      <c r="B87" s="8">
        <f t="array" ref="B87">living_houses_raw!$D86*matrix_intersection!B87*VLOOKUP(B$2,kindergarten_raw!$B$1:$D$13,3,FALSE)/IF(SUM(MMULT(matrix_intersection!$B87:$M87,kindergarten_raw!$D$2:$D$13)) = 0, 1, SUM(MMULT(matrix_intersection!$B87:$M87,kindergarten_raw!$D$2:$D$13)))</f>
        <v>0</v>
      </c>
      <c r="C87" s="8">
        <f t="array" ref="C87">living_houses_raw!$D86*matrix_intersection!C87*VLOOKUP(C$2,kindergarten_raw!$B$1:$D$13,3,FALSE)/IF(SUM(MMULT(matrix_intersection!$B87:$M87,kindergarten_raw!$D$2:$D$13)) = 0, 1, SUM(MMULT(matrix_intersection!$B87:$M87,kindergarten_raw!$D$2:$D$13)))</f>
        <v>0</v>
      </c>
      <c r="D87" s="8">
        <f t="array" ref="D87">living_houses_raw!$D86*matrix_intersection!D87*VLOOKUP(D$2,kindergarten_raw!$B$1:$D$13,3,FALSE)/IF(SUM(MMULT(matrix_intersection!$B87:$M87,kindergarten_raw!$D$2:$D$13)) = 0, 1, SUM(MMULT(matrix_intersection!$B87:$M87,kindergarten_raw!$D$2:$D$13)))</f>
        <v>0</v>
      </c>
      <c r="E87" s="8">
        <f t="array" ref="E87">living_houses_raw!$D86*matrix_intersection!E87*VLOOKUP(E$2,kindergarten_raw!$B$1:$D$13,3,FALSE)/IF(SUM(MMULT(matrix_intersection!$B87:$M87,kindergarten_raw!$D$2:$D$13)) = 0, 1, SUM(MMULT(matrix_intersection!$B87:$M87,kindergarten_raw!$D$2:$D$13)))</f>
        <v>0</v>
      </c>
      <c r="F87" s="8">
        <f t="array" ref="F87">living_houses_raw!$D86*matrix_intersection!F87*VLOOKUP(F$2,kindergarten_raw!$B$1:$D$13,3,FALSE)/IF(SUM(MMULT(matrix_intersection!$B87:$M87,kindergarten_raw!$D$2:$D$13)) = 0, 1, SUM(MMULT(matrix_intersection!$B87:$M87,kindergarten_raw!$D$2:$D$13)))</f>
        <v>0</v>
      </c>
      <c r="G87" s="8">
        <f t="array" ref="G87">living_houses_raw!$D86*matrix_intersection!G87*VLOOKUP(G$2,kindergarten_raw!$B$1:$D$13,3,FALSE)/IF(SUM(MMULT(matrix_intersection!$B87:$M87,kindergarten_raw!$D$2:$D$13)) = 0, 1, SUM(MMULT(matrix_intersection!$B87:$M87,kindergarten_raw!$D$2:$D$13)))</f>
        <v>0</v>
      </c>
      <c r="H87" s="8">
        <f t="array" ref="H87">living_houses_raw!$D86*matrix_intersection!H87*VLOOKUP(H$2,kindergarten_raw!$B$1:$D$13,3,FALSE)/IF(SUM(MMULT(matrix_intersection!$B87:$M87,kindergarten_raw!$D$2:$D$13)) = 0, 1, SUM(MMULT(matrix_intersection!$B87:$M87,kindergarten_raw!$D$2:$D$13)))</f>
        <v>0</v>
      </c>
      <c r="I87" s="8">
        <f t="array" ref="I87">living_houses_raw!$D86*matrix_intersection!I87*VLOOKUP(I$2,kindergarten_raw!$B$1:$D$13,3,FALSE)/IF(SUM(MMULT(matrix_intersection!$B87:$M87,kindergarten_raw!$D$2:$D$13)) = 0, 1, SUM(MMULT(matrix_intersection!$B87:$M87,kindergarten_raw!$D$2:$D$13)))</f>
        <v>542</v>
      </c>
      <c r="J87" s="8">
        <f t="array" ref="J87">living_houses_raw!$D86*matrix_intersection!J87*VLOOKUP(J$2,kindergarten_raw!$B$1:$D$13,3,FALSE)/IF(SUM(MMULT(matrix_intersection!$B87:$M87,kindergarten_raw!$D$2:$D$13)) = 0, 1, SUM(MMULT(matrix_intersection!$B87:$M87,kindergarten_raw!$D$2:$D$13)))</f>
        <v>0</v>
      </c>
      <c r="K87" s="8">
        <f t="array" ref="K87">living_houses_raw!$D86*matrix_intersection!K87*VLOOKUP(K$2,kindergarten_raw!$B$1:$D$13,3,FALSE)/IF(SUM(MMULT(matrix_intersection!$B87:$M87,kindergarten_raw!$D$2:$D$13)) = 0, 1, SUM(MMULT(matrix_intersection!$B87:$M87,kindergarten_raw!$D$2:$D$13)))</f>
        <v>0</v>
      </c>
      <c r="L87" s="8">
        <f t="array" ref="L87">living_houses_raw!$D86*matrix_intersection!L87*VLOOKUP(L$2,kindergarten_raw!$B$1:$D$13,3,FALSE)/IF(SUM(MMULT(matrix_intersection!$B87:$M87,kindergarten_raw!$D$2:$D$13)) = 0, 1, SUM(MMULT(matrix_intersection!$B87:$M87,kindergarten_raw!$D$2:$D$13)))</f>
        <v>0</v>
      </c>
      <c r="M87" s="8">
        <f t="array" ref="M87">living_houses_raw!$D86*matrix_intersection!M87*VLOOKUP(M$2,kindergarten_raw!$B$1:$D$13,3,FALSE)/IF(SUM(MMULT(matrix_intersection!$B87:$M87,kindergarten_raw!$D$2:$D$13)) = 0, 1, SUM(MMULT(matrix_intersection!$B87:$M87,kindergarten_raw!$D$2:$D$13)))</f>
        <v>0</v>
      </c>
      <c r="P87" s="9"/>
    </row>
    <row r="88">
      <c r="A88" s="1">
        <f>living_houses_raw!B87</f>
        <v>88</v>
      </c>
      <c r="B88" s="8">
        <f t="array" ref="B88">living_houses_raw!$D87*matrix_intersection!B88*VLOOKUP(B$2,kindergarten_raw!$B$1:$D$13,3,FALSE)/IF(SUM(MMULT(matrix_intersection!$B88:$M88,kindergarten_raw!$D$2:$D$13)) = 0, 1, SUM(MMULT(matrix_intersection!$B88:$M88,kindergarten_raw!$D$2:$D$13)))</f>
        <v>0</v>
      </c>
      <c r="C88" s="8">
        <f t="array" ref="C88">living_houses_raw!$D87*matrix_intersection!C88*VLOOKUP(C$2,kindergarten_raw!$B$1:$D$13,3,FALSE)/IF(SUM(MMULT(matrix_intersection!$B88:$M88,kindergarten_raw!$D$2:$D$13)) = 0, 1, SUM(MMULT(matrix_intersection!$B88:$M88,kindergarten_raw!$D$2:$D$13)))</f>
        <v>0</v>
      </c>
      <c r="D88" s="8">
        <f t="array" ref="D88">living_houses_raw!$D87*matrix_intersection!D88*VLOOKUP(D$2,kindergarten_raw!$B$1:$D$13,3,FALSE)/IF(SUM(MMULT(matrix_intersection!$B88:$M88,kindergarten_raw!$D$2:$D$13)) = 0, 1, SUM(MMULT(matrix_intersection!$B88:$M88,kindergarten_raw!$D$2:$D$13)))</f>
        <v>0</v>
      </c>
      <c r="E88" s="8">
        <f t="array" ref="E88">living_houses_raw!$D87*matrix_intersection!E88*VLOOKUP(E$2,kindergarten_raw!$B$1:$D$13,3,FALSE)/IF(SUM(MMULT(matrix_intersection!$B88:$M88,kindergarten_raw!$D$2:$D$13)) = 0, 1, SUM(MMULT(matrix_intersection!$B88:$M88,kindergarten_raw!$D$2:$D$13)))</f>
        <v>0</v>
      </c>
      <c r="F88" s="8">
        <f t="array" ref="F88">living_houses_raw!$D87*matrix_intersection!F88*VLOOKUP(F$2,kindergarten_raw!$B$1:$D$13,3,FALSE)/IF(SUM(MMULT(matrix_intersection!$B88:$M88,kindergarten_raw!$D$2:$D$13)) = 0, 1, SUM(MMULT(matrix_intersection!$B88:$M88,kindergarten_raw!$D$2:$D$13)))</f>
        <v>0</v>
      </c>
      <c r="G88" s="8">
        <f t="array" ref="G88">living_houses_raw!$D87*matrix_intersection!G88*VLOOKUP(G$2,kindergarten_raw!$B$1:$D$13,3,FALSE)/IF(SUM(MMULT(matrix_intersection!$B88:$M88,kindergarten_raw!$D$2:$D$13)) = 0, 1, SUM(MMULT(matrix_intersection!$B88:$M88,kindergarten_raw!$D$2:$D$13)))</f>
        <v>0</v>
      </c>
      <c r="H88" s="8">
        <f t="array" ref="H88">living_houses_raw!$D87*matrix_intersection!H88*VLOOKUP(H$2,kindergarten_raw!$B$1:$D$13,3,FALSE)/IF(SUM(MMULT(matrix_intersection!$B88:$M88,kindergarten_raw!$D$2:$D$13)) = 0, 1, SUM(MMULT(matrix_intersection!$B88:$M88,kindergarten_raw!$D$2:$D$13)))</f>
        <v>310.1380531</v>
      </c>
      <c r="I88" s="8">
        <f t="array" ref="I88">living_houses_raw!$D87*matrix_intersection!I88*VLOOKUP(I$2,kindergarten_raw!$B$1:$D$13,3,FALSE)/IF(SUM(MMULT(matrix_intersection!$B88:$M88,kindergarten_raw!$D$2:$D$13)) = 0, 1, SUM(MMULT(matrix_intersection!$B88:$M88,kindergarten_raw!$D$2:$D$13)))</f>
        <v>399.6849558</v>
      </c>
      <c r="J88" s="8">
        <f t="array" ref="J88">living_houses_raw!$D87*matrix_intersection!J88*VLOOKUP(J$2,kindergarten_raw!$B$1:$D$13,3,FALSE)/IF(SUM(MMULT(matrix_intersection!$B88:$M88,kindergarten_raw!$D$2:$D$13)) = 0, 1, SUM(MMULT(matrix_intersection!$B88:$M88,kindergarten_raw!$D$2:$D$13)))</f>
        <v>524.1769912</v>
      </c>
      <c r="K88" s="8">
        <f t="array" ref="K88">living_houses_raw!$D87*matrix_intersection!K88*VLOOKUP(K$2,kindergarten_raw!$B$1:$D$13,3,FALSE)/IF(SUM(MMULT(matrix_intersection!$B88:$M88,kindergarten_raw!$D$2:$D$13)) = 0, 1, SUM(MMULT(matrix_intersection!$B88:$M88,kindergarten_raw!$D$2:$D$13)))</f>
        <v>0</v>
      </c>
      <c r="L88" s="8">
        <f t="array" ref="L88">living_houses_raw!$D87*matrix_intersection!L88*VLOOKUP(L$2,kindergarten_raw!$B$1:$D$13,3,FALSE)/IF(SUM(MMULT(matrix_intersection!$B88:$M88,kindergarten_raw!$D$2:$D$13)) = 0, 1, SUM(MMULT(matrix_intersection!$B88:$M88,kindergarten_raw!$D$2:$D$13)))</f>
        <v>0</v>
      </c>
      <c r="M88" s="8">
        <f t="array" ref="M88">living_houses_raw!$D87*matrix_intersection!M88*VLOOKUP(M$2,kindergarten_raw!$B$1:$D$13,3,FALSE)/IF(SUM(MMULT(matrix_intersection!$B88:$M88,kindergarten_raw!$D$2:$D$13)) = 0, 1, SUM(MMULT(matrix_intersection!$B88:$M88,kindergarten_raw!$D$2:$D$13)))</f>
        <v>0</v>
      </c>
      <c r="P88" s="9"/>
    </row>
    <row r="89">
      <c r="A89" s="1">
        <f>living_houses_raw!B88</f>
        <v>89</v>
      </c>
      <c r="B89" s="8">
        <f t="array" ref="B89">living_houses_raw!$D88*matrix_intersection!B89*VLOOKUP(B$2,kindergarten_raw!$B$1:$D$13,3,FALSE)/IF(SUM(MMULT(matrix_intersection!$B89:$M89,kindergarten_raw!$D$2:$D$13)) = 0, 1, SUM(MMULT(matrix_intersection!$B89:$M89,kindergarten_raw!$D$2:$D$13)))</f>
        <v>0</v>
      </c>
      <c r="C89" s="8">
        <f t="array" ref="C89">living_houses_raw!$D88*matrix_intersection!C89*VLOOKUP(C$2,kindergarten_raw!$B$1:$D$13,3,FALSE)/IF(SUM(MMULT(matrix_intersection!$B89:$M89,kindergarten_raw!$D$2:$D$13)) = 0, 1, SUM(MMULT(matrix_intersection!$B89:$M89,kindergarten_raw!$D$2:$D$13)))</f>
        <v>0</v>
      </c>
      <c r="D89" s="8">
        <f t="array" ref="D89">living_houses_raw!$D88*matrix_intersection!D89*VLOOKUP(D$2,kindergarten_raw!$B$1:$D$13,3,FALSE)/IF(SUM(MMULT(matrix_intersection!$B89:$M89,kindergarten_raw!$D$2:$D$13)) = 0, 1, SUM(MMULT(matrix_intersection!$B89:$M89,kindergarten_raw!$D$2:$D$13)))</f>
        <v>0</v>
      </c>
      <c r="E89" s="8">
        <f t="array" ref="E89">living_houses_raw!$D88*matrix_intersection!E89*VLOOKUP(E$2,kindergarten_raw!$B$1:$D$13,3,FALSE)/IF(SUM(MMULT(matrix_intersection!$B89:$M89,kindergarten_raw!$D$2:$D$13)) = 0, 1, SUM(MMULT(matrix_intersection!$B89:$M89,kindergarten_raw!$D$2:$D$13)))</f>
        <v>0</v>
      </c>
      <c r="F89" s="8">
        <f t="array" ref="F89">living_houses_raw!$D88*matrix_intersection!F89*VLOOKUP(F$2,kindergarten_raw!$B$1:$D$13,3,FALSE)/IF(SUM(MMULT(matrix_intersection!$B89:$M89,kindergarten_raw!$D$2:$D$13)) = 0, 1, SUM(MMULT(matrix_intersection!$B89:$M89,kindergarten_raw!$D$2:$D$13)))</f>
        <v>0</v>
      </c>
      <c r="G89" s="8">
        <f t="array" ref="G89">living_houses_raw!$D88*matrix_intersection!G89*VLOOKUP(G$2,kindergarten_raw!$B$1:$D$13,3,FALSE)/IF(SUM(MMULT(matrix_intersection!$B89:$M89,kindergarten_raw!$D$2:$D$13)) = 0, 1, SUM(MMULT(matrix_intersection!$B89:$M89,kindergarten_raw!$D$2:$D$13)))</f>
        <v>0</v>
      </c>
      <c r="H89" s="8">
        <f t="array" ref="H89">living_houses_raw!$D88*matrix_intersection!H89*VLOOKUP(H$2,kindergarten_raw!$B$1:$D$13,3,FALSE)/IF(SUM(MMULT(matrix_intersection!$B89:$M89,kindergarten_raw!$D$2:$D$13)) = 0, 1, SUM(MMULT(matrix_intersection!$B89:$M89,kindergarten_raw!$D$2:$D$13)))</f>
        <v>255.6</v>
      </c>
      <c r="I89" s="8">
        <f t="array" ref="I89">living_houses_raw!$D88*matrix_intersection!I89*VLOOKUP(I$2,kindergarten_raw!$B$1:$D$13,3,FALSE)/IF(SUM(MMULT(matrix_intersection!$B89:$M89,kindergarten_raw!$D$2:$D$13)) = 0, 1, SUM(MMULT(matrix_intersection!$B89:$M89,kindergarten_raw!$D$2:$D$13)))</f>
        <v>329.4</v>
      </c>
      <c r="J89" s="8">
        <f t="array" ref="J89">living_houses_raw!$D88*matrix_intersection!J89*VLOOKUP(J$2,kindergarten_raw!$B$1:$D$13,3,FALSE)/IF(SUM(MMULT(matrix_intersection!$B89:$M89,kindergarten_raw!$D$2:$D$13)) = 0, 1, SUM(MMULT(matrix_intersection!$B89:$M89,kindergarten_raw!$D$2:$D$13)))</f>
        <v>432</v>
      </c>
      <c r="K89" s="8">
        <f t="array" ref="K89">living_houses_raw!$D88*matrix_intersection!K89*VLOOKUP(K$2,kindergarten_raw!$B$1:$D$13,3,FALSE)/IF(SUM(MMULT(matrix_intersection!$B89:$M89,kindergarten_raw!$D$2:$D$13)) = 0, 1, SUM(MMULT(matrix_intersection!$B89:$M89,kindergarten_raw!$D$2:$D$13)))</f>
        <v>0</v>
      </c>
      <c r="L89" s="8">
        <f t="array" ref="L89">living_houses_raw!$D88*matrix_intersection!L89*VLOOKUP(L$2,kindergarten_raw!$B$1:$D$13,3,FALSE)/IF(SUM(MMULT(matrix_intersection!$B89:$M89,kindergarten_raw!$D$2:$D$13)) = 0, 1, SUM(MMULT(matrix_intersection!$B89:$M89,kindergarten_raw!$D$2:$D$13)))</f>
        <v>0</v>
      </c>
      <c r="M89" s="8">
        <f t="array" ref="M89">living_houses_raw!$D88*matrix_intersection!M89*VLOOKUP(M$2,kindergarten_raw!$B$1:$D$13,3,FALSE)/IF(SUM(MMULT(matrix_intersection!$B89:$M89,kindergarten_raw!$D$2:$D$13)) = 0, 1, SUM(MMULT(matrix_intersection!$B89:$M89,kindergarten_raw!$D$2:$D$13)))</f>
        <v>0</v>
      </c>
      <c r="P89" s="9"/>
    </row>
    <row r="90">
      <c r="A90" s="1">
        <f>living_houses_raw!B89</f>
        <v>90</v>
      </c>
      <c r="B90" s="8">
        <f t="array" ref="B90">living_houses_raw!$D89*matrix_intersection!B90*VLOOKUP(B$2,kindergarten_raw!$B$1:$D$13,3,FALSE)/IF(SUM(MMULT(matrix_intersection!$B90:$M90,kindergarten_raw!$D$2:$D$13)) = 0, 1, SUM(MMULT(matrix_intersection!$B90:$M90,kindergarten_raw!$D$2:$D$13)))</f>
        <v>0</v>
      </c>
      <c r="C90" s="8">
        <f t="array" ref="C90">living_houses_raw!$D89*matrix_intersection!C90*VLOOKUP(C$2,kindergarten_raw!$B$1:$D$13,3,FALSE)/IF(SUM(MMULT(matrix_intersection!$B90:$M90,kindergarten_raw!$D$2:$D$13)) = 0, 1, SUM(MMULT(matrix_intersection!$B90:$M90,kindergarten_raw!$D$2:$D$13)))</f>
        <v>0</v>
      </c>
      <c r="D90" s="8">
        <f t="array" ref="D90">living_houses_raw!$D89*matrix_intersection!D90*VLOOKUP(D$2,kindergarten_raw!$B$1:$D$13,3,FALSE)/IF(SUM(MMULT(matrix_intersection!$B90:$M90,kindergarten_raw!$D$2:$D$13)) = 0, 1, SUM(MMULT(matrix_intersection!$B90:$M90,kindergarten_raw!$D$2:$D$13)))</f>
        <v>0</v>
      </c>
      <c r="E90" s="8">
        <f t="array" ref="E90">living_houses_raw!$D89*matrix_intersection!E90*VLOOKUP(E$2,kindergarten_raw!$B$1:$D$13,3,FALSE)/IF(SUM(MMULT(matrix_intersection!$B90:$M90,kindergarten_raw!$D$2:$D$13)) = 0, 1, SUM(MMULT(matrix_intersection!$B90:$M90,kindergarten_raw!$D$2:$D$13)))</f>
        <v>0</v>
      </c>
      <c r="F90" s="8">
        <f t="array" ref="F90">living_houses_raw!$D89*matrix_intersection!F90*VLOOKUP(F$2,kindergarten_raw!$B$1:$D$13,3,FALSE)/IF(SUM(MMULT(matrix_intersection!$B90:$M90,kindergarten_raw!$D$2:$D$13)) = 0, 1, SUM(MMULT(matrix_intersection!$B90:$M90,kindergarten_raw!$D$2:$D$13)))</f>
        <v>0</v>
      </c>
      <c r="G90" s="8">
        <f t="array" ref="G90">living_houses_raw!$D89*matrix_intersection!G90*VLOOKUP(G$2,kindergarten_raw!$B$1:$D$13,3,FALSE)/IF(SUM(MMULT(matrix_intersection!$B90:$M90,kindergarten_raw!$D$2:$D$13)) = 0, 1, SUM(MMULT(matrix_intersection!$B90:$M90,kindergarten_raw!$D$2:$D$13)))</f>
        <v>0</v>
      </c>
      <c r="H90" s="8">
        <f t="array" ref="H90">living_houses_raw!$D89*matrix_intersection!H90*VLOOKUP(H$2,kindergarten_raw!$B$1:$D$13,3,FALSE)/IF(SUM(MMULT(matrix_intersection!$B90:$M90,kindergarten_raw!$D$2:$D$13)) = 0, 1, SUM(MMULT(matrix_intersection!$B90:$M90,kindergarten_raw!$D$2:$D$13)))</f>
        <v>454</v>
      </c>
      <c r="I90" s="8">
        <f t="array" ref="I90">living_houses_raw!$D89*matrix_intersection!I90*VLOOKUP(I$2,kindergarten_raw!$B$1:$D$13,3,FALSE)/IF(SUM(MMULT(matrix_intersection!$B90:$M90,kindergarten_raw!$D$2:$D$13)) = 0, 1, SUM(MMULT(matrix_intersection!$B90:$M90,kindergarten_raw!$D$2:$D$13)))</f>
        <v>0</v>
      </c>
      <c r="J90" s="8">
        <f t="array" ref="J90">living_houses_raw!$D89*matrix_intersection!J90*VLOOKUP(J$2,kindergarten_raw!$B$1:$D$13,3,FALSE)/IF(SUM(MMULT(matrix_intersection!$B90:$M90,kindergarten_raw!$D$2:$D$13)) = 0, 1, SUM(MMULT(matrix_intersection!$B90:$M90,kindergarten_raw!$D$2:$D$13)))</f>
        <v>0</v>
      </c>
      <c r="K90" s="8">
        <f t="array" ref="K90">living_houses_raw!$D89*matrix_intersection!K90*VLOOKUP(K$2,kindergarten_raw!$B$1:$D$13,3,FALSE)/IF(SUM(MMULT(matrix_intersection!$B90:$M90,kindergarten_raw!$D$2:$D$13)) = 0, 1, SUM(MMULT(matrix_intersection!$B90:$M90,kindergarten_raw!$D$2:$D$13)))</f>
        <v>0</v>
      </c>
      <c r="L90" s="8">
        <f t="array" ref="L90">living_houses_raw!$D89*matrix_intersection!L90*VLOOKUP(L$2,kindergarten_raw!$B$1:$D$13,3,FALSE)/IF(SUM(MMULT(matrix_intersection!$B90:$M90,kindergarten_raw!$D$2:$D$13)) = 0, 1, SUM(MMULT(matrix_intersection!$B90:$M90,kindergarten_raw!$D$2:$D$13)))</f>
        <v>0</v>
      </c>
      <c r="M90" s="8">
        <f t="array" ref="M90">living_houses_raw!$D89*matrix_intersection!M90*VLOOKUP(M$2,kindergarten_raw!$B$1:$D$13,3,FALSE)/IF(SUM(MMULT(matrix_intersection!$B90:$M90,kindergarten_raw!$D$2:$D$13)) = 0, 1, SUM(MMULT(matrix_intersection!$B90:$M90,kindergarten_raw!$D$2:$D$13)))</f>
        <v>0</v>
      </c>
      <c r="P90" s="9"/>
    </row>
    <row r="91">
      <c r="A91" s="1">
        <f>living_houses_raw!B90</f>
        <v>91</v>
      </c>
      <c r="B91" s="8">
        <f t="array" ref="B91">living_houses_raw!$D90*matrix_intersection!B91*VLOOKUP(B$2,kindergarten_raw!$B$1:$D$13,3,FALSE)/IF(SUM(MMULT(matrix_intersection!$B91:$M91,kindergarten_raw!$D$2:$D$13)) = 0, 1, SUM(MMULT(matrix_intersection!$B91:$M91,kindergarten_raw!$D$2:$D$13)))</f>
        <v>0</v>
      </c>
      <c r="C91" s="8">
        <f t="array" ref="C91">living_houses_raw!$D90*matrix_intersection!C91*VLOOKUP(C$2,kindergarten_raw!$B$1:$D$13,3,FALSE)/IF(SUM(MMULT(matrix_intersection!$B91:$M91,kindergarten_raw!$D$2:$D$13)) = 0, 1, SUM(MMULT(matrix_intersection!$B91:$M91,kindergarten_raw!$D$2:$D$13)))</f>
        <v>0</v>
      </c>
      <c r="D91" s="8">
        <f t="array" ref="D91">living_houses_raw!$D90*matrix_intersection!D91*VLOOKUP(D$2,kindergarten_raw!$B$1:$D$13,3,FALSE)/IF(SUM(MMULT(matrix_intersection!$B91:$M91,kindergarten_raw!$D$2:$D$13)) = 0, 1, SUM(MMULT(matrix_intersection!$B91:$M91,kindergarten_raw!$D$2:$D$13)))</f>
        <v>0</v>
      </c>
      <c r="E91" s="8">
        <f t="array" ref="E91">living_houses_raw!$D90*matrix_intersection!E91*VLOOKUP(E$2,kindergarten_raw!$B$1:$D$13,3,FALSE)/IF(SUM(MMULT(matrix_intersection!$B91:$M91,kindergarten_raw!$D$2:$D$13)) = 0, 1, SUM(MMULT(matrix_intersection!$B91:$M91,kindergarten_raw!$D$2:$D$13)))</f>
        <v>0</v>
      </c>
      <c r="F91" s="8">
        <f t="array" ref="F91">living_houses_raw!$D90*matrix_intersection!F91*VLOOKUP(F$2,kindergarten_raw!$B$1:$D$13,3,FALSE)/IF(SUM(MMULT(matrix_intersection!$B91:$M91,kindergarten_raw!$D$2:$D$13)) = 0, 1, SUM(MMULT(matrix_intersection!$B91:$M91,kindergarten_raw!$D$2:$D$13)))</f>
        <v>0</v>
      </c>
      <c r="G91" s="8">
        <f t="array" ref="G91">living_houses_raw!$D90*matrix_intersection!G91*VLOOKUP(G$2,kindergarten_raw!$B$1:$D$13,3,FALSE)/IF(SUM(MMULT(matrix_intersection!$B91:$M91,kindergarten_raw!$D$2:$D$13)) = 0, 1, SUM(MMULT(matrix_intersection!$B91:$M91,kindergarten_raw!$D$2:$D$13)))</f>
        <v>0</v>
      </c>
      <c r="H91" s="8">
        <f t="array" ref="H91">living_houses_raw!$D90*matrix_intersection!H91*VLOOKUP(H$2,kindergarten_raw!$B$1:$D$13,3,FALSE)/IF(SUM(MMULT(matrix_intersection!$B91:$M91,kindergarten_raw!$D$2:$D$13)) = 0, 1, SUM(MMULT(matrix_intersection!$B91:$M91,kindergarten_raw!$D$2:$D$13)))</f>
        <v>1013</v>
      </c>
      <c r="I91" s="8">
        <f t="array" ref="I91">living_houses_raw!$D90*matrix_intersection!I91*VLOOKUP(I$2,kindergarten_raw!$B$1:$D$13,3,FALSE)/IF(SUM(MMULT(matrix_intersection!$B91:$M91,kindergarten_raw!$D$2:$D$13)) = 0, 1, SUM(MMULT(matrix_intersection!$B91:$M91,kindergarten_raw!$D$2:$D$13)))</f>
        <v>0</v>
      </c>
      <c r="J91" s="8">
        <f t="array" ref="J91">living_houses_raw!$D90*matrix_intersection!J91*VLOOKUP(J$2,kindergarten_raw!$B$1:$D$13,3,FALSE)/IF(SUM(MMULT(matrix_intersection!$B91:$M91,kindergarten_raw!$D$2:$D$13)) = 0, 1, SUM(MMULT(matrix_intersection!$B91:$M91,kindergarten_raw!$D$2:$D$13)))</f>
        <v>0</v>
      </c>
      <c r="K91" s="8">
        <f t="array" ref="K91">living_houses_raw!$D90*matrix_intersection!K91*VLOOKUP(K$2,kindergarten_raw!$B$1:$D$13,3,FALSE)/IF(SUM(MMULT(matrix_intersection!$B91:$M91,kindergarten_raw!$D$2:$D$13)) = 0, 1, SUM(MMULT(matrix_intersection!$B91:$M91,kindergarten_raw!$D$2:$D$13)))</f>
        <v>0</v>
      </c>
      <c r="L91" s="8">
        <f t="array" ref="L91">living_houses_raw!$D90*matrix_intersection!L91*VLOOKUP(L$2,kindergarten_raw!$B$1:$D$13,3,FALSE)/IF(SUM(MMULT(matrix_intersection!$B91:$M91,kindergarten_raw!$D$2:$D$13)) = 0, 1, SUM(MMULT(matrix_intersection!$B91:$M91,kindergarten_raw!$D$2:$D$13)))</f>
        <v>0</v>
      </c>
      <c r="M91" s="8">
        <f t="array" ref="M91">living_houses_raw!$D90*matrix_intersection!M91*VLOOKUP(M$2,kindergarten_raw!$B$1:$D$13,3,FALSE)/IF(SUM(MMULT(matrix_intersection!$B91:$M91,kindergarten_raw!$D$2:$D$13)) = 0, 1, SUM(MMULT(matrix_intersection!$B91:$M91,kindergarten_raw!$D$2:$D$13)))</f>
        <v>0</v>
      </c>
      <c r="P91" s="9"/>
    </row>
    <row r="92">
      <c r="A92" s="1">
        <f>living_houses_raw!B91</f>
        <v>92</v>
      </c>
      <c r="B92" s="8">
        <f t="array" ref="B92">living_houses_raw!$D91*matrix_intersection!B92*VLOOKUP(B$2,kindergarten_raw!$B$1:$D$13,3,FALSE)/IF(SUM(MMULT(matrix_intersection!$B92:$M92,kindergarten_raw!$D$2:$D$13)) = 0, 1, SUM(MMULT(matrix_intersection!$B92:$M92,kindergarten_raw!$D$2:$D$13)))</f>
        <v>1234</v>
      </c>
      <c r="C92" s="8">
        <f t="array" ref="C92">living_houses_raw!$D91*matrix_intersection!C92*VLOOKUP(C$2,kindergarten_raw!$B$1:$D$13,3,FALSE)/IF(SUM(MMULT(matrix_intersection!$B92:$M92,kindergarten_raw!$D$2:$D$13)) = 0, 1, SUM(MMULT(matrix_intersection!$B92:$M92,kindergarten_raw!$D$2:$D$13)))</f>
        <v>0</v>
      </c>
      <c r="D92" s="8">
        <f t="array" ref="D92">living_houses_raw!$D91*matrix_intersection!D92*VLOOKUP(D$2,kindergarten_raw!$B$1:$D$13,3,FALSE)/IF(SUM(MMULT(matrix_intersection!$B92:$M92,kindergarten_raw!$D$2:$D$13)) = 0, 1, SUM(MMULT(matrix_intersection!$B92:$M92,kindergarten_raw!$D$2:$D$13)))</f>
        <v>0</v>
      </c>
      <c r="E92" s="8">
        <f t="array" ref="E92">living_houses_raw!$D91*matrix_intersection!E92*VLOOKUP(E$2,kindergarten_raw!$B$1:$D$13,3,FALSE)/IF(SUM(MMULT(matrix_intersection!$B92:$M92,kindergarten_raw!$D$2:$D$13)) = 0, 1, SUM(MMULT(matrix_intersection!$B92:$M92,kindergarten_raw!$D$2:$D$13)))</f>
        <v>0</v>
      </c>
      <c r="F92" s="8">
        <f t="array" ref="F92">living_houses_raw!$D91*matrix_intersection!F92*VLOOKUP(F$2,kindergarten_raw!$B$1:$D$13,3,FALSE)/IF(SUM(MMULT(matrix_intersection!$B92:$M92,kindergarten_raw!$D$2:$D$13)) = 0, 1, SUM(MMULT(matrix_intersection!$B92:$M92,kindergarten_raw!$D$2:$D$13)))</f>
        <v>0</v>
      </c>
      <c r="G92" s="8">
        <f t="array" ref="G92">living_houses_raw!$D91*matrix_intersection!G92*VLOOKUP(G$2,kindergarten_raw!$B$1:$D$13,3,FALSE)/IF(SUM(MMULT(matrix_intersection!$B92:$M92,kindergarten_raw!$D$2:$D$13)) = 0, 1, SUM(MMULT(matrix_intersection!$B92:$M92,kindergarten_raw!$D$2:$D$13)))</f>
        <v>0</v>
      </c>
      <c r="H92" s="8">
        <f t="array" ref="H92">living_houses_raw!$D91*matrix_intersection!H92*VLOOKUP(H$2,kindergarten_raw!$B$1:$D$13,3,FALSE)/IF(SUM(MMULT(matrix_intersection!$B92:$M92,kindergarten_raw!$D$2:$D$13)) = 0, 1, SUM(MMULT(matrix_intersection!$B92:$M92,kindergarten_raw!$D$2:$D$13)))</f>
        <v>0</v>
      </c>
      <c r="I92" s="8">
        <f t="array" ref="I92">living_houses_raw!$D91*matrix_intersection!I92*VLOOKUP(I$2,kindergarten_raw!$B$1:$D$13,3,FALSE)/IF(SUM(MMULT(matrix_intersection!$B92:$M92,kindergarten_raw!$D$2:$D$13)) = 0, 1, SUM(MMULT(matrix_intersection!$B92:$M92,kindergarten_raw!$D$2:$D$13)))</f>
        <v>0</v>
      </c>
      <c r="J92" s="8">
        <f t="array" ref="J92">living_houses_raw!$D91*matrix_intersection!J92*VLOOKUP(J$2,kindergarten_raw!$B$1:$D$13,3,FALSE)/IF(SUM(MMULT(matrix_intersection!$B92:$M92,kindergarten_raw!$D$2:$D$13)) = 0, 1, SUM(MMULT(matrix_intersection!$B92:$M92,kindergarten_raw!$D$2:$D$13)))</f>
        <v>0</v>
      </c>
      <c r="K92" s="8">
        <f t="array" ref="K92">living_houses_raw!$D91*matrix_intersection!K92*VLOOKUP(K$2,kindergarten_raw!$B$1:$D$13,3,FALSE)/IF(SUM(MMULT(matrix_intersection!$B92:$M92,kindergarten_raw!$D$2:$D$13)) = 0, 1, SUM(MMULT(matrix_intersection!$B92:$M92,kindergarten_raw!$D$2:$D$13)))</f>
        <v>0</v>
      </c>
      <c r="L92" s="8">
        <f t="array" ref="L92">living_houses_raw!$D91*matrix_intersection!L92*VLOOKUP(L$2,kindergarten_raw!$B$1:$D$13,3,FALSE)/IF(SUM(MMULT(matrix_intersection!$B92:$M92,kindergarten_raw!$D$2:$D$13)) = 0, 1, SUM(MMULT(matrix_intersection!$B92:$M92,kindergarten_raw!$D$2:$D$13)))</f>
        <v>0</v>
      </c>
      <c r="M92" s="8">
        <f t="array" ref="M92">living_houses_raw!$D91*matrix_intersection!M92*VLOOKUP(M$2,kindergarten_raw!$B$1:$D$13,3,FALSE)/IF(SUM(MMULT(matrix_intersection!$B92:$M92,kindergarten_raw!$D$2:$D$13)) = 0, 1, SUM(MMULT(matrix_intersection!$B92:$M92,kindergarten_raw!$D$2:$D$13)))</f>
        <v>0</v>
      </c>
      <c r="P92" s="9"/>
    </row>
    <row r="93">
      <c r="A93" s="1">
        <f>living_houses_raw!B92</f>
        <v>93</v>
      </c>
      <c r="B93" s="8">
        <f t="array" ref="B93">living_houses_raw!$D92*matrix_intersection!B93*VLOOKUP(B$2,kindergarten_raw!$B$1:$D$13,3,FALSE)/IF(SUM(MMULT(matrix_intersection!$B93:$M93,kindergarten_raw!$D$2:$D$13)) = 0, 1, SUM(MMULT(matrix_intersection!$B93:$M93,kindergarten_raw!$D$2:$D$13)))</f>
        <v>0</v>
      </c>
      <c r="C93" s="8">
        <f t="array" ref="C93">living_houses_raw!$D92*matrix_intersection!C93*VLOOKUP(C$2,kindergarten_raw!$B$1:$D$13,3,FALSE)/IF(SUM(MMULT(matrix_intersection!$B93:$M93,kindergarten_raw!$D$2:$D$13)) = 0, 1, SUM(MMULT(matrix_intersection!$B93:$M93,kindergarten_raw!$D$2:$D$13)))</f>
        <v>0</v>
      </c>
      <c r="D93" s="8">
        <f t="array" ref="D93">living_houses_raw!$D92*matrix_intersection!D93*VLOOKUP(D$2,kindergarten_raw!$B$1:$D$13,3,FALSE)/IF(SUM(MMULT(matrix_intersection!$B93:$M93,kindergarten_raw!$D$2:$D$13)) = 0, 1, SUM(MMULT(matrix_intersection!$B93:$M93,kindergarten_raw!$D$2:$D$13)))</f>
        <v>0</v>
      </c>
      <c r="E93" s="8">
        <f t="array" ref="E93">living_houses_raw!$D92*matrix_intersection!E93*VLOOKUP(E$2,kindergarten_raw!$B$1:$D$13,3,FALSE)/IF(SUM(MMULT(matrix_intersection!$B93:$M93,kindergarten_raw!$D$2:$D$13)) = 0, 1, SUM(MMULT(matrix_intersection!$B93:$M93,kindergarten_raw!$D$2:$D$13)))</f>
        <v>0</v>
      </c>
      <c r="F93" s="8">
        <f t="array" ref="F93">living_houses_raw!$D92*matrix_intersection!F93*VLOOKUP(F$2,kindergarten_raw!$B$1:$D$13,3,FALSE)/IF(SUM(MMULT(matrix_intersection!$B93:$M93,kindergarten_raw!$D$2:$D$13)) = 0, 1, SUM(MMULT(matrix_intersection!$B93:$M93,kindergarten_raw!$D$2:$D$13)))</f>
        <v>0</v>
      </c>
      <c r="G93" s="8">
        <f t="array" ref="G93">living_houses_raw!$D92*matrix_intersection!G93*VLOOKUP(G$2,kindergarten_raw!$B$1:$D$13,3,FALSE)/IF(SUM(MMULT(matrix_intersection!$B93:$M93,kindergarten_raw!$D$2:$D$13)) = 0, 1, SUM(MMULT(matrix_intersection!$B93:$M93,kindergarten_raw!$D$2:$D$13)))</f>
        <v>0</v>
      </c>
      <c r="H93" s="8">
        <f t="array" ref="H93">living_houses_raw!$D92*matrix_intersection!H93*VLOOKUP(H$2,kindergarten_raw!$B$1:$D$13,3,FALSE)/IF(SUM(MMULT(matrix_intersection!$B93:$M93,kindergarten_raw!$D$2:$D$13)) = 0, 1, SUM(MMULT(matrix_intersection!$B93:$M93,kindergarten_raw!$D$2:$D$13)))</f>
        <v>1951</v>
      </c>
      <c r="I93" s="8">
        <f t="array" ref="I93">living_houses_raw!$D92*matrix_intersection!I93*VLOOKUP(I$2,kindergarten_raw!$B$1:$D$13,3,FALSE)/IF(SUM(MMULT(matrix_intersection!$B93:$M93,kindergarten_raw!$D$2:$D$13)) = 0, 1, SUM(MMULT(matrix_intersection!$B93:$M93,kindergarten_raw!$D$2:$D$13)))</f>
        <v>0</v>
      </c>
      <c r="J93" s="8">
        <f t="array" ref="J93">living_houses_raw!$D92*matrix_intersection!J93*VLOOKUP(J$2,kindergarten_raw!$B$1:$D$13,3,FALSE)/IF(SUM(MMULT(matrix_intersection!$B93:$M93,kindergarten_raw!$D$2:$D$13)) = 0, 1, SUM(MMULT(matrix_intersection!$B93:$M93,kindergarten_raw!$D$2:$D$13)))</f>
        <v>0</v>
      </c>
      <c r="K93" s="8">
        <f t="array" ref="K93">living_houses_raw!$D92*matrix_intersection!K93*VLOOKUP(K$2,kindergarten_raw!$B$1:$D$13,3,FALSE)/IF(SUM(MMULT(matrix_intersection!$B93:$M93,kindergarten_raw!$D$2:$D$13)) = 0, 1, SUM(MMULT(matrix_intersection!$B93:$M93,kindergarten_raw!$D$2:$D$13)))</f>
        <v>0</v>
      </c>
      <c r="L93" s="8">
        <f t="array" ref="L93">living_houses_raw!$D92*matrix_intersection!L93*VLOOKUP(L$2,kindergarten_raw!$B$1:$D$13,3,FALSE)/IF(SUM(MMULT(matrix_intersection!$B93:$M93,kindergarten_raw!$D$2:$D$13)) = 0, 1, SUM(MMULT(matrix_intersection!$B93:$M93,kindergarten_raw!$D$2:$D$13)))</f>
        <v>0</v>
      </c>
      <c r="M93" s="8">
        <f t="array" ref="M93">living_houses_raw!$D92*matrix_intersection!M93*VLOOKUP(M$2,kindergarten_raw!$B$1:$D$13,3,FALSE)/IF(SUM(MMULT(matrix_intersection!$B93:$M93,kindergarten_raw!$D$2:$D$13)) = 0, 1, SUM(MMULT(matrix_intersection!$B93:$M93,kindergarten_raw!$D$2:$D$13)))</f>
        <v>0</v>
      </c>
      <c r="P93" s="9"/>
    </row>
    <row r="94">
      <c r="A94" s="1">
        <f>living_houses_raw!B93</f>
        <v>94</v>
      </c>
      <c r="B94" s="8">
        <f t="array" ref="B94">living_houses_raw!$D93*matrix_intersection!B94*VLOOKUP(B$2,kindergarten_raw!$B$1:$D$13,3,FALSE)/IF(SUM(MMULT(matrix_intersection!$B94:$M94,kindergarten_raw!$D$2:$D$13)) = 0, 1, SUM(MMULT(matrix_intersection!$B94:$M94,kindergarten_raw!$D$2:$D$13)))</f>
        <v>0</v>
      </c>
      <c r="C94" s="8">
        <f t="array" ref="C94">living_houses_raw!$D93*matrix_intersection!C94*VLOOKUP(C$2,kindergarten_raw!$B$1:$D$13,3,FALSE)/IF(SUM(MMULT(matrix_intersection!$B94:$M94,kindergarten_raw!$D$2:$D$13)) = 0, 1, SUM(MMULT(matrix_intersection!$B94:$M94,kindergarten_raw!$D$2:$D$13)))</f>
        <v>0</v>
      </c>
      <c r="D94" s="8">
        <f t="array" ref="D94">living_houses_raw!$D93*matrix_intersection!D94*VLOOKUP(D$2,kindergarten_raw!$B$1:$D$13,3,FALSE)/IF(SUM(MMULT(matrix_intersection!$B94:$M94,kindergarten_raw!$D$2:$D$13)) = 0, 1, SUM(MMULT(matrix_intersection!$B94:$M94,kindergarten_raw!$D$2:$D$13)))</f>
        <v>0</v>
      </c>
      <c r="E94" s="8">
        <f t="array" ref="E94">living_houses_raw!$D93*matrix_intersection!E94*VLOOKUP(E$2,kindergarten_raw!$B$1:$D$13,3,FALSE)/IF(SUM(MMULT(matrix_intersection!$B94:$M94,kindergarten_raw!$D$2:$D$13)) = 0, 1, SUM(MMULT(matrix_intersection!$B94:$M94,kindergarten_raw!$D$2:$D$13)))</f>
        <v>0</v>
      </c>
      <c r="F94" s="8">
        <f t="array" ref="F94">living_houses_raw!$D93*matrix_intersection!F94*VLOOKUP(F$2,kindergarten_raw!$B$1:$D$13,3,FALSE)/IF(SUM(MMULT(matrix_intersection!$B94:$M94,kindergarten_raw!$D$2:$D$13)) = 0, 1, SUM(MMULT(matrix_intersection!$B94:$M94,kindergarten_raw!$D$2:$D$13)))</f>
        <v>0</v>
      </c>
      <c r="G94" s="8">
        <f t="array" ref="G94">living_houses_raw!$D93*matrix_intersection!G94*VLOOKUP(G$2,kindergarten_raw!$B$1:$D$13,3,FALSE)/IF(SUM(MMULT(matrix_intersection!$B94:$M94,kindergarten_raw!$D$2:$D$13)) = 0, 1, SUM(MMULT(matrix_intersection!$B94:$M94,kindergarten_raw!$D$2:$D$13)))</f>
        <v>0</v>
      </c>
      <c r="H94" s="8">
        <f t="array" ref="H94">living_houses_raw!$D93*matrix_intersection!H94*VLOOKUP(H$2,kindergarten_raw!$B$1:$D$13,3,FALSE)/IF(SUM(MMULT(matrix_intersection!$B94:$M94,kindergarten_raw!$D$2:$D$13)) = 0, 1, SUM(MMULT(matrix_intersection!$B94:$M94,kindergarten_raw!$D$2:$D$13)))</f>
        <v>287.0584615</v>
      </c>
      <c r="I94" s="8">
        <f t="array" ref="I94">living_houses_raw!$D93*matrix_intersection!I94*VLOOKUP(I$2,kindergarten_raw!$B$1:$D$13,3,FALSE)/IF(SUM(MMULT(matrix_intersection!$B94:$M94,kindergarten_raw!$D$2:$D$13)) = 0, 1, SUM(MMULT(matrix_intersection!$B94:$M94,kindergarten_raw!$D$2:$D$13)))</f>
        <v>369.9415385</v>
      </c>
      <c r="J94" s="8">
        <f t="array" ref="J94">living_houses_raw!$D93*matrix_intersection!J94*VLOOKUP(J$2,kindergarten_raw!$B$1:$D$13,3,FALSE)/IF(SUM(MMULT(matrix_intersection!$B94:$M94,kindergarten_raw!$D$2:$D$13)) = 0, 1, SUM(MMULT(matrix_intersection!$B94:$M94,kindergarten_raw!$D$2:$D$13)))</f>
        <v>0</v>
      </c>
      <c r="K94" s="8">
        <f t="array" ref="K94">living_houses_raw!$D93*matrix_intersection!K94*VLOOKUP(K$2,kindergarten_raw!$B$1:$D$13,3,FALSE)/IF(SUM(MMULT(matrix_intersection!$B94:$M94,kindergarten_raw!$D$2:$D$13)) = 0, 1, SUM(MMULT(matrix_intersection!$B94:$M94,kindergarten_raw!$D$2:$D$13)))</f>
        <v>0</v>
      </c>
      <c r="L94" s="8">
        <f t="array" ref="L94">living_houses_raw!$D93*matrix_intersection!L94*VLOOKUP(L$2,kindergarten_raw!$B$1:$D$13,3,FALSE)/IF(SUM(MMULT(matrix_intersection!$B94:$M94,kindergarten_raw!$D$2:$D$13)) = 0, 1, SUM(MMULT(matrix_intersection!$B94:$M94,kindergarten_raw!$D$2:$D$13)))</f>
        <v>0</v>
      </c>
      <c r="M94" s="8">
        <f t="array" ref="M94">living_houses_raw!$D93*matrix_intersection!M94*VLOOKUP(M$2,kindergarten_raw!$B$1:$D$13,3,FALSE)/IF(SUM(MMULT(matrix_intersection!$B94:$M94,kindergarten_raw!$D$2:$D$13)) = 0, 1, SUM(MMULT(matrix_intersection!$B94:$M94,kindergarten_raw!$D$2:$D$13)))</f>
        <v>0</v>
      </c>
      <c r="P94" s="9"/>
    </row>
    <row r="95">
      <c r="A95" s="1">
        <f>living_houses_raw!B94</f>
        <v>95</v>
      </c>
      <c r="B95" s="8">
        <f t="array" ref="B95">living_houses_raw!$D94*matrix_intersection!B95*VLOOKUP(B$2,kindergarten_raw!$B$1:$D$13,3,FALSE)/IF(SUM(MMULT(matrix_intersection!$B95:$M95,kindergarten_raw!$D$2:$D$13)) = 0, 1, SUM(MMULT(matrix_intersection!$B95:$M95,kindergarten_raw!$D$2:$D$13)))</f>
        <v>0</v>
      </c>
      <c r="C95" s="8">
        <f t="array" ref="C95">living_houses_raw!$D94*matrix_intersection!C95*VLOOKUP(C$2,kindergarten_raw!$B$1:$D$13,3,FALSE)/IF(SUM(MMULT(matrix_intersection!$B95:$M95,kindergarten_raw!$D$2:$D$13)) = 0, 1, SUM(MMULT(matrix_intersection!$B95:$M95,kindergarten_raw!$D$2:$D$13)))</f>
        <v>0</v>
      </c>
      <c r="D95" s="8">
        <f t="array" ref="D95">living_houses_raw!$D94*matrix_intersection!D95*VLOOKUP(D$2,kindergarten_raw!$B$1:$D$13,3,FALSE)/IF(SUM(MMULT(matrix_intersection!$B95:$M95,kindergarten_raw!$D$2:$D$13)) = 0, 1, SUM(MMULT(matrix_intersection!$B95:$M95,kindergarten_raw!$D$2:$D$13)))</f>
        <v>0</v>
      </c>
      <c r="E95" s="8">
        <f t="array" ref="E95">living_houses_raw!$D94*matrix_intersection!E95*VLOOKUP(E$2,kindergarten_raw!$B$1:$D$13,3,FALSE)/IF(SUM(MMULT(matrix_intersection!$B95:$M95,kindergarten_raw!$D$2:$D$13)) = 0, 1, SUM(MMULT(matrix_intersection!$B95:$M95,kindergarten_raw!$D$2:$D$13)))</f>
        <v>0</v>
      </c>
      <c r="F95" s="8">
        <f t="array" ref="F95">living_houses_raw!$D94*matrix_intersection!F95*VLOOKUP(F$2,kindergarten_raw!$B$1:$D$13,3,FALSE)/IF(SUM(MMULT(matrix_intersection!$B95:$M95,kindergarten_raw!$D$2:$D$13)) = 0, 1, SUM(MMULT(matrix_intersection!$B95:$M95,kindergarten_raw!$D$2:$D$13)))</f>
        <v>0</v>
      </c>
      <c r="G95" s="8">
        <f t="array" ref="G95">living_houses_raw!$D94*matrix_intersection!G95*VLOOKUP(G$2,kindergarten_raw!$B$1:$D$13,3,FALSE)/IF(SUM(MMULT(matrix_intersection!$B95:$M95,kindergarten_raw!$D$2:$D$13)) = 0, 1, SUM(MMULT(matrix_intersection!$B95:$M95,kindergarten_raw!$D$2:$D$13)))</f>
        <v>0</v>
      </c>
      <c r="H95" s="8">
        <f t="array" ref="H95">living_houses_raw!$D94*matrix_intersection!H95*VLOOKUP(H$2,kindergarten_raw!$B$1:$D$13,3,FALSE)/IF(SUM(MMULT(matrix_intersection!$B95:$M95,kindergarten_raw!$D$2:$D$13)) = 0, 1, SUM(MMULT(matrix_intersection!$B95:$M95,kindergarten_raw!$D$2:$D$13)))</f>
        <v>66.41230769</v>
      </c>
      <c r="I95" s="8">
        <f t="array" ref="I95">living_houses_raw!$D94*matrix_intersection!I95*VLOOKUP(I$2,kindergarten_raw!$B$1:$D$13,3,FALSE)/IF(SUM(MMULT(matrix_intersection!$B95:$M95,kindergarten_raw!$D$2:$D$13)) = 0, 1, SUM(MMULT(matrix_intersection!$B95:$M95,kindergarten_raw!$D$2:$D$13)))</f>
        <v>85.58769231</v>
      </c>
      <c r="J95" s="8">
        <f t="array" ref="J95">living_houses_raw!$D94*matrix_intersection!J95*VLOOKUP(J$2,kindergarten_raw!$B$1:$D$13,3,FALSE)/IF(SUM(MMULT(matrix_intersection!$B95:$M95,kindergarten_raw!$D$2:$D$13)) = 0, 1, SUM(MMULT(matrix_intersection!$B95:$M95,kindergarten_raw!$D$2:$D$13)))</f>
        <v>0</v>
      </c>
      <c r="K95" s="8">
        <f t="array" ref="K95">living_houses_raw!$D94*matrix_intersection!K95*VLOOKUP(K$2,kindergarten_raw!$B$1:$D$13,3,FALSE)/IF(SUM(MMULT(matrix_intersection!$B95:$M95,kindergarten_raw!$D$2:$D$13)) = 0, 1, SUM(MMULT(matrix_intersection!$B95:$M95,kindergarten_raw!$D$2:$D$13)))</f>
        <v>0</v>
      </c>
      <c r="L95" s="8">
        <f t="array" ref="L95">living_houses_raw!$D94*matrix_intersection!L95*VLOOKUP(L$2,kindergarten_raw!$B$1:$D$13,3,FALSE)/IF(SUM(MMULT(matrix_intersection!$B95:$M95,kindergarten_raw!$D$2:$D$13)) = 0, 1, SUM(MMULT(matrix_intersection!$B95:$M95,kindergarten_raw!$D$2:$D$13)))</f>
        <v>0</v>
      </c>
      <c r="M95" s="8">
        <f t="array" ref="M95">living_houses_raw!$D94*matrix_intersection!M95*VLOOKUP(M$2,kindergarten_raw!$B$1:$D$13,3,FALSE)/IF(SUM(MMULT(matrix_intersection!$B95:$M95,kindergarten_raw!$D$2:$D$13)) = 0, 1, SUM(MMULT(matrix_intersection!$B95:$M95,kindergarten_raw!$D$2:$D$13)))</f>
        <v>0</v>
      </c>
      <c r="P95" s="9"/>
    </row>
    <row r="96">
      <c r="A96" s="1">
        <f>living_houses_raw!B95</f>
        <v>96</v>
      </c>
      <c r="B96" s="8">
        <f t="array" ref="B96">living_houses_raw!$D95*matrix_intersection!B96*VLOOKUP(B$2,kindergarten_raw!$B$1:$D$13,3,FALSE)/IF(SUM(MMULT(matrix_intersection!$B96:$M96,kindergarten_raw!$D$2:$D$13)) = 0, 1, SUM(MMULT(matrix_intersection!$B96:$M96,kindergarten_raw!$D$2:$D$13)))</f>
        <v>0</v>
      </c>
      <c r="C96" s="8">
        <f t="array" ref="C96">living_houses_raw!$D95*matrix_intersection!C96*VLOOKUP(C$2,kindergarten_raw!$B$1:$D$13,3,FALSE)/IF(SUM(MMULT(matrix_intersection!$B96:$M96,kindergarten_raw!$D$2:$D$13)) = 0, 1, SUM(MMULT(matrix_intersection!$B96:$M96,kindergarten_raw!$D$2:$D$13)))</f>
        <v>0</v>
      </c>
      <c r="D96" s="8">
        <f t="array" ref="D96">living_houses_raw!$D95*matrix_intersection!D96*VLOOKUP(D$2,kindergarten_raw!$B$1:$D$13,3,FALSE)/IF(SUM(MMULT(matrix_intersection!$B96:$M96,kindergarten_raw!$D$2:$D$13)) = 0, 1, SUM(MMULT(matrix_intersection!$B96:$M96,kindergarten_raw!$D$2:$D$13)))</f>
        <v>0</v>
      </c>
      <c r="E96" s="8">
        <f t="array" ref="E96">living_houses_raw!$D95*matrix_intersection!E96*VLOOKUP(E$2,kindergarten_raw!$B$1:$D$13,3,FALSE)/IF(SUM(MMULT(matrix_intersection!$B96:$M96,kindergarten_raw!$D$2:$D$13)) = 0, 1, SUM(MMULT(matrix_intersection!$B96:$M96,kindergarten_raw!$D$2:$D$13)))</f>
        <v>0</v>
      </c>
      <c r="F96" s="8">
        <f t="array" ref="F96">living_houses_raw!$D95*matrix_intersection!F96*VLOOKUP(F$2,kindergarten_raw!$B$1:$D$13,3,FALSE)/IF(SUM(MMULT(matrix_intersection!$B96:$M96,kindergarten_raw!$D$2:$D$13)) = 0, 1, SUM(MMULT(matrix_intersection!$B96:$M96,kindergarten_raw!$D$2:$D$13)))</f>
        <v>0</v>
      </c>
      <c r="G96" s="8">
        <f t="array" ref="G96">living_houses_raw!$D95*matrix_intersection!G96*VLOOKUP(G$2,kindergarten_raw!$B$1:$D$13,3,FALSE)/IF(SUM(MMULT(matrix_intersection!$B96:$M96,kindergarten_raw!$D$2:$D$13)) = 0, 1, SUM(MMULT(matrix_intersection!$B96:$M96,kindergarten_raw!$D$2:$D$13)))</f>
        <v>0</v>
      </c>
      <c r="H96" s="8">
        <f t="array" ref="H96">living_houses_raw!$D95*matrix_intersection!H96*VLOOKUP(H$2,kindergarten_raw!$B$1:$D$13,3,FALSE)/IF(SUM(MMULT(matrix_intersection!$B96:$M96,kindergarten_raw!$D$2:$D$13)) = 0, 1, SUM(MMULT(matrix_intersection!$B96:$M96,kindergarten_raw!$D$2:$D$13)))</f>
        <v>99.61846154</v>
      </c>
      <c r="I96" s="8">
        <f t="array" ref="I96">living_houses_raw!$D95*matrix_intersection!I96*VLOOKUP(I$2,kindergarten_raw!$B$1:$D$13,3,FALSE)/IF(SUM(MMULT(matrix_intersection!$B96:$M96,kindergarten_raw!$D$2:$D$13)) = 0, 1, SUM(MMULT(matrix_intersection!$B96:$M96,kindergarten_raw!$D$2:$D$13)))</f>
        <v>128.3815385</v>
      </c>
      <c r="J96" s="8">
        <f t="array" ref="J96">living_houses_raw!$D95*matrix_intersection!J96*VLOOKUP(J$2,kindergarten_raw!$B$1:$D$13,3,FALSE)/IF(SUM(MMULT(matrix_intersection!$B96:$M96,kindergarten_raw!$D$2:$D$13)) = 0, 1, SUM(MMULT(matrix_intersection!$B96:$M96,kindergarten_raw!$D$2:$D$13)))</f>
        <v>0</v>
      </c>
      <c r="K96" s="8">
        <f t="array" ref="K96">living_houses_raw!$D95*matrix_intersection!K96*VLOOKUP(K$2,kindergarten_raw!$B$1:$D$13,3,FALSE)/IF(SUM(MMULT(matrix_intersection!$B96:$M96,kindergarten_raw!$D$2:$D$13)) = 0, 1, SUM(MMULT(matrix_intersection!$B96:$M96,kindergarten_raw!$D$2:$D$13)))</f>
        <v>0</v>
      </c>
      <c r="L96" s="8">
        <f t="array" ref="L96">living_houses_raw!$D95*matrix_intersection!L96*VLOOKUP(L$2,kindergarten_raw!$B$1:$D$13,3,FALSE)/IF(SUM(MMULT(matrix_intersection!$B96:$M96,kindergarten_raw!$D$2:$D$13)) = 0, 1, SUM(MMULT(matrix_intersection!$B96:$M96,kindergarten_raw!$D$2:$D$13)))</f>
        <v>0</v>
      </c>
      <c r="M96" s="8">
        <f t="array" ref="M96">living_houses_raw!$D95*matrix_intersection!M96*VLOOKUP(M$2,kindergarten_raw!$B$1:$D$13,3,FALSE)/IF(SUM(MMULT(matrix_intersection!$B96:$M96,kindergarten_raw!$D$2:$D$13)) = 0, 1, SUM(MMULT(matrix_intersection!$B96:$M96,kindergarten_raw!$D$2:$D$13)))</f>
        <v>0</v>
      </c>
      <c r="P96" s="9"/>
    </row>
    <row r="97">
      <c r="A97" s="1">
        <f>living_houses_raw!B96</f>
        <v>97</v>
      </c>
      <c r="B97" s="8">
        <f t="array" ref="B97">living_houses_raw!$D96*matrix_intersection!B97*VLOOKUP(B$2,kindergarten_raw!$B$1:$D$13,3,FALSE)/IF(SUM(MMULT(matrix_intersection!$B97:$M97,kindergarten_raw!$D$2:$D$13)) = 0, 1, SUM(MMULT(matrix_intersection!$B97:$M97,kindergarten_raw!$D$2:$D$13)))</f>
        <v>0</v>
      </c>
      <c r="C97" s="8">
        <f t="array" ref="C97">living_houses_raw!$D96*matrix_intersection!C97*VLOOKUP(C$2,kindergarten_raw!$B$1:$D$13,3,FALSE)/IF(SUM(MMULT(matrix_intersection!$B97:$M97,kindergarten_raw!$D$2:$D$13)) = 0, 1, SUM(MMULT(matrix_intersection!$B97:$M97,kindergarten_raw!$D$2:$D$13)))</f>
        <v>0</v>
      </c>
      <c r="D97" s="8">
        <f t="array" ref="D97">living_houses_raw!$D96*matrix_intersection!D97*VLOOKUP(D$2,kindergarten_raw!$B$1:$D$13,3,FALSE)/IF(SUM(MMULT(matrix_intersection!$B97:$M97,kindergarten_raw!$D$2:$D$13)) = 0, 1, SUM(MMULT(matrix_intersection!$B97:$M97,kindergarten_raw!$D$2:$D$13)))</f>
        <v>0</v>
      </c>
      <c r="E97" s="8">
        <f t="array" ref="E97">living_houses_raw!$D96*matrix_intersection!E97*VLOOKUP(E$2,kindergarten_raw!$B$1:$D$13,3,FALSE)/IF(SUM(MMULT(matrix_intersection!$B97:$M97,kindergarten_raw!$D$2:$D$13)) = 0, 1, SUM(MMULT(matrix_intersection!$B97:$M97,kindergarten_raw!$D$2:$D$13)))</f>
        <v>0</v>
      </c>
      <c r="F97" s="8">
        <f t="array" ref="F97">living_houses_raw!$D96*matrix_intersection!F97*VLOOKUP(F$2,kindergarten_raw!$B$1:$D$13,3,FALSE)/IF(SUM(MMULT(matrix_intersection!$B97:$M97,kindergarten_raw!$D$2:$D$13)) = 0, 1, SUM(MMULT(matrix_intersection!$B97:$M97,kindergarten_raw!$D$2:$D$13)))</f>
        <v>0</v>
      </c>
      <c r="G97" s="8">
        <f t="array" ref="G97">living_houses_raw!$D96*matrix_intersection!G97*VLOOKUP(G$2,kindergarten_raw!$B$1:$D$13,3,FALSE)/IF(SUM(MMULT(matrix_intersection!$B97:$M97,kindergarten_raw!$D$2:$D$13)) = 0, 1, SUM(MMULT(matrix_intersection!$B97:$M97,kindergarten_raw!$D$2:$D$13)))</f>
        <v>0</v>
      </c>
      <c r="H97" s="8">
        <f t="array" ref="H97">living_houses_raw!$D96*matrix_intersection!H97*VLOOKUP(H$2,kindergarten_raw!$B$1:$D$13,3,FALSE)/IF(SUM(MMULT(matrix_intersection!$B97:$M97,kindergarten_raw!$D$2:$D$13)) = 0, 1, SUM(MMULT(matrix_intersection!$B97:$M97,kindergarten_raw!$D$2:$D$13)))</f>
        <v>114.9107692</v>
      </c>
      <c r="I97" s="8">
        <f t="array" ref="I97">living_houses_raw!$D96*matrix_intersection!I97*VLOOKUP(I$2,kindergarten_raw!$B$1:$D$13,3,FALSE)/IF(SUM(MMULT(matrix_intersection!$B97:$M97,kindergarten_raw!$D$2:$D$13)) = 0, 1, SUM(MMULT(matrix_intersection!$B97:$M97,kindergarten_raw!$D$2:$D$13)))</f>
        <v>148.0892308</v>
      </c>
      <c r="J97" s="8">
        <f t="array" ref="J97">living_houses_raw!$D96*matrix_intersection!J97*VLOOKUP(J$2,kindergarten_raw!$B$1:$D$13,3,FALSE)/IF(SUM(MMULT(matrix_intersection!$B97:$M97,kindergarten_raw!$D$2:$D$13)) = 0, 1, SUM(MMULT(matrix_intersection!$B97:$M97,kindergarten_raw!$D$2:$D$13)))</f>
        <v>0</v>
      </c>
      <c r="K97" s="8">
        <f t="array" ref="K97">living_houses_raw!$D96*matrix_intersection!K97*VLOOKUP(K$2,kindergarten_raw!$B$1:$D$13,3,FALSE)/IF(SUM(MMULT(matrix_intersection!$B97:$M97,kindergarten_raw!$D$2:$D$13)) = 0, 1, SUM(MMULT(matrix_intersection!$B97:$M97,kindergarten_raw!$D$2:$D$13)))</f>
        <v>0</v>
      </c>
      <c r="L97" s="8">
        <f t="array" ref="L97">living_houses_raw!$D96*matrix_intersection!L97*VLOOKUP(L$2,kindergarten_raw!$B$1:$D$13,3,FALSE)/IF(SUM(MMULT(matrix_intersection!$B97:$M97,kindergarten_raw!$D$2:$D$13)) = 0, 1, SUM(MMULT(matrix_intersection!$B97:$M97,kindergarten_raw!$D$2:$D$13)))</f>
        <v>0</v>
      </c>
      <c r="M97" s="8">
        <f t="array" ref="M97">living_houses_raw!$D96*matrix_intersection!M97*VLOOKUP(M$2,kindergarten_raw!$B$1:$D$13,3,FALSE)/IF(SUM(MMULT(matrix_intersection!$B97:$M97,kindergarten_raw!$D$2:$D$13)) = 0, 1, SUM(MMULT(matrix_intersection!$B97:$M97,kindergarten_raw!$D$2:$D$13)))</f>
        <v>0</v>
      </c>
      <c r="P97" s="9"/>
    </row>
    <row r="98">
      <c r="A98" s="1">
        <f>living_houses_raw!B97</f>
        <v>98</v>
      </c>
      <c r="B98" s="8">
        <f t="array" ref="B98">living_houses_raw!$D97*matrix_intersection!B98*VLOOKUP(B$2,kindergarten_raw!$B$1:$D$13,3,FALSE)/IF(SUM(MMULT(matrix_intersection!$B98:$M98,kindergarten_raw!$D$2:$D$13)) = 0, 1, SUM(MMULT(matrix_intersection!$B98:$M98,kindergarten_raw!$D$2:$D$13)))</f>
        <v>0</v>
      </c>
      <c r="C98" s="8">
        <f t="array" ref="C98">living_houses_raw!$D97*matrix_intersection!C98*VLOOKUP(C$2,kindergarten_raw!$B$1:$D$13,3,FALSE)/IF(SUM(MMULT(matrix_intersection!$B98:$M98,kindergarten_raw!$D$2:$D$13)) = 0, 1, SUM(MMULT(matrix_intersection!$B98:$M98,kindergarten_raw!$D$2:$D$13)))</f>
        <v>0</v>
      </c>
      <c r="D98" s="8">
        <f t="array" ref="D98">living_houses_raw!$D97*matrix_intersection!D98*VLOOKUP(D$2,kindergarten_raw!$B$1:$D$13,3,FALSE)/IF(SUM(MMULT(matrix_intersection!$B98:$M98,kindergarten_raw!$D$2:$D$13)) = 0, 1, SUM(MMULT(matrix_intersection!$B98:$M98,kindergarten_raw!$D$2:$D$13)))</f>
        <v>0</v>
      </c>
      <c r="E98" s="8">
        <f t="array" ref="E98">living_houses_raw!$D97*matrix_intersection!E98*VLOOKUP(E$2,kindergarten_raw!$B$1:$D$13,3,FALSE)/IF(SUM(MMULT(matrix_intersection!$B98:$M98,kindergarten_raw!$D$2:$D$13)) = 0, 1, SUM(MMULT(matrix_intersection!$B98:$M98,kindergarten_raw!$D$2:$D$13)))</f>
        <v>0</v>
      </c>
      <c r="F98" s="8">
        <f t="array" ref="F98">living_houses_raw!$D97*matrix_intersection!F98*VLOOKUP(F$2,kindergarten_raw!$B$1:$D$13,3,FALSE)/IF(SUM(MMULT(matrix_intersection!$B98:$M98,kindergarten_raw!$D$2:$D$13)) = 0, 1, SUM(MMULT(matrix_intersection!$B98:$M98,kindergarten_raw!$D$2:$D$13)))</f>
        <v>0</v>
      </c>
      <c r="G98" s="8">
        <f t="array" ref="G98">living_houses_raw!$D97*matrix_intersection!G98*VLOOKUP(G$2,kindergarten_raw!$B$1:$D$13,3,FALSE)/IF(SUM(MMULT(matrix_intersection!$B98:$M98,kindergarten_raw!$D$2:$D$13)) = 0, 1, SUM(MMULT(matrix_intersection!$B98:$M98,kindergarten_raw!$D$2:$D$13)))</f>
        <v>0</v>
      </c>
      <c r="H98" s="8">
        <f t="array" ref="H98">living_houses_raw!$D97*matrix_intersection!H98*VLOOKUP(H$2,kindergarten_raw!$B$1:$D$13,3,FALSE)/IF(SUM(MMULT(matrix_intersection!$B98:$M98,kindergarten_raw!$D$2:$D$13)) = 0, 1, SUM(MMULT(matrix_intersection!$B98:$M98,kindergarten_raw!$D$2:$D$13)))</f>
        <v>67.72307692</v>
      </c>
      <c r="I98" s="8">
        <f t="array" ref="I98">living_houses_raw!$D97*matrix_intersection!I98*VLOOKUP(I$2,kindergarten_raw!$B$1:$D$13,3,FALSE)/IF(SUM(MMULT(matrix_intersection!$B98:$M98,kindergarten_raw!$D$2:$D$13)) = 0, 1, SUM(MMULT(matrix_intersection!$B98:$M98,kindergarten_raw!$D$2:$D$13)))</f>
        <v>87.27692308</v>
      </c>
      <c r="J98" s="8">
        <f t="array" ref="J98">living_houses_raw!$D97*matrix_intersection!J98*VLOOKUP(J$2,kindergarten_raw!$B$1:$D$13,3,FALSE)/IF(SUM(MMULT(matrix_intersection!$B98:$M98,kindergarten_raw!$D$2:$D$13)) = 0, 1, SUM(MMULT(matrix_intersection!$B98:$M98,kindergarten_raw!$D$2:$D$13)))</f>
        <v>0</v>
      </c>
      <c r="K98" s="8">
        <f t="array" ref="K98">living_houses_raw!$D97*matrix_intersection!K98*VLOOKUP(K$2,kindergarten_raw!$B$1:$D$13,3,FALSE)/IF(SUM(MMULT(matrix_intersection!$B98:$M98,kindergarten_raw!$D$2:$D$13)) = 0, 1, SUM(MMULT(matrix_intersection!$B98:$M98,kindergarten_raw!$D$2:$D$13)))</f>
        <v>0</v>
      </c>
      <c r="L98" s="8">
        <f t="array" ref="L98">living_houses_raw!$D97*matrix_intersection!L98*VLOOKUP(L$2,kindergarten_raw!$B$1:$D$13,3,FALSE)/IF(SUM(MMULT(matrix_intersection!$B98:$M98,kindergarten_raw!$D$2:$D$13)) = 0, 1, SUM(MMULT(matrix_intersection!$B98:$M98,kindergarten_raw!$D$2:$D$13)))</f>
        <v>0</v>
      </c>
      <c r="M98" s="8">
        <f t="array" ref="M98">living_houses_raw!$D97*matrix_intersection!M98*VLOOKUP(M$2,kindergarten_raw!$B$1:$D$13,3,FALSE)/IF(SUM(MMULT(matrix_intersection!$B98:$M98,kindergarten_raw!$D$2:$D$13)) = 0, 1, SUM(MMULT(matrix_intersection!$B98:$M98,kindergarten_raw!$D$2:$D$13)))</f>
        <v>0</v>
      </c>
      <c r="P98" s="9"/>
    </row>
    <row r="99">
      <c r="A99" s="1">
        <f>living_houses_raw!B98</f>
        <v>99</v>
      </c>
      <c r="B99" s="8">
        <f t="array" ref="B99">living_houses_raw!$D98*matrix_intersection!B99*VLOOKUP(B$2,kindergarten_raw!$B$1:$D$13,3,FALSE)/IF(SUM(MMULT(matrix_intersection!$B99:$M99,kindergarten_raw!$D$2:$D$13)) = 0, 1, SUM(MMULT(matrix_intersection!$B99:$M99,kindergarten_raw!$D$2:$D$13)))</f>
        <v>0</v>
      </c>
      <c r="C99" s="8">
        <f t="array" ref="C99">living_houses_raw!$D98*matrix_intersection!C99*VLOOKUP(C$2,kindergarten_raw!$B$1:$D$13,3,FALSE)/IF(SUM(MMULT(matrix_intersection!$B99:$M99,kindergarten_raw!$D$2:$D$13)) = 0, 1, SUM(MMULT(matrix_intersection!$B99:$M99,kindergarten_raw!$D$2:$D$13)))</f>
        <v>0</v>
      </c>
      <c r="D99" s="8">
        <f t="array" ref="D99">living_houses_raw!$D98*matrix_intersection!D99*VLOOKUP(D$2,kindergarten_raw!$B$1:$D$13,3,FALSE)/IF(SUM(MMULT(matrix_intersection!$B99:$M99,kindergarten_raw!$D$2:$D$13)) = 0, 1, SUM(MMULT(matrix_intersection!$B99:$M99,kindergarten_raw!$D$2:$D$13)))</f>
        <v>0</v>
      </c>
      <c r="E99" s="8">
        <f t="array" ref="E99">living_houses_raw!$D98*matrix_intersection!E99*VLOOKUP(E$2,kindergarten_raw!$B$1:$D$13,3,FALSE)/IF(SUM(MMULT(matrix_intersection!$B99:$M99,kindergarten_raw!$D$2:$D$13)) = 0, 1, SUM(MMULT(matrix_intersection!$B99:$M99,kindergarten_raw!$D$2:$D$13)))</f>
        <v>0</v>
      </c>
      <c r="F99" s="8">
        <f t="array" ref="F99">living_houses_raw!$D98*matrix_intersection!F99*VLOOKUP(F$2,kindergarten_raw!$B$1:$D$13,3,FALSE)/IF(SUM(MMULT(matrix_intersection!$B99:$M99,kindergarten_raw!$D$2:$D$13)) = 0, 1, SUM(MMULT(matrix_intersection!$B99:$M99,kindergarten_raw!$D$2:$D$13)))</f>
        <v>0</v>
      </c>
      <c r="G99" s="8">
        <f t="array" ref="G99">living_houses_raw!$D98*matrix_intersection!G99*VLOOKUP(G$2,kindergarten_raw!$B$1:$D$13,3,FALSE)/IF(SUM(MMULT(matrix_intersection!$B99:$M99,kindergarten_raw!$D$2:$D$13)) = 0, 1, SUM(MMULT(matrix_intersection!$B99:$M99,kindergarten_raw!$D$2:$D$13)))</f>
        <v>0</v>
      </c>
      <c r="H99" s="8">
        <f t="array" ref="H99">living_houses_raw!$D98*matrix_intersection!H99*VLOOKUP(H$2,kindergarten_raw!$B$1:$D$13,3,FALSE)/IF(SUM(MMULT(matrix_intersection!$B99:$M99,kindergarten_raw!$D$2:$D$13)) = 0, 1, SUM(MMULT(matrix_intersection!$B99:$M99,kindergarten_raw!$D$2:$D$13)))</f>
        <v>66.41230769</v>
      </c>
      <c r="I99" s="8">
        <f t="array" ref="I99">living_houses_raw!$D98*matrix_intersection!I99*VLOOKUP(I$2,kindergarten_raw!$B$1:$D$13,3,FALSE)/IF(SUM(MMULT(matrix_intersection!$B99:$M99,kindergarten_raw!$D$2:$D$13)) = 0, 1, SUM(MMULT(matrix_intersection!$B99:$M99,kindergarten_raw!$D$2:$D$13)))</f>
        <v>85.58769231</v>
      </c>
      <c r="J99" s="8">
        <f t="array" ref="J99">living_houses_raw!$D98*matrix_intersection!J99*VLOOKUP(J$2,kindergarten_raw!$B$1:$D$13,3,FALSE)/IF(SUM(MMULT(matrix_intersection!$B99:$M99,kindergarten_raw!$D$2:$D$13)) = 0, 1, SUM(MMULT(matrix_intersection!$B99:$M99,kindergarten_raw!$D$2:$D$13)))</f>
        <v>0</v>
      </c>
      <c r="K99" s="8">
        <f t="array" ref="K99">living_houses_raw!$D98*matrix_intersection!K99*VLOOKUP(K$2,kindergarten_raw!$B$1:$D$13,3,FALSE)/IF(SUM(MMULT(matrix_intersection!$B99:$M99,kindergarten_raw!$D$2:$D$13)) = 0, 1, SUM(MMULT(matrix_intersection!$B99:$M99,kindergarten_raw!$D$2:$D$13)))</f>
        <v>0</v>
      </c>
      <c r="L99" s="8">
        <f t="array" ref="L99">living_houses_raw!$D98*matrix_intersection!L99*VLOOKUP(L$2,kindergarten_raw!$B$1:$D$13,3,FALSE)/IF(SUM(MMULT(matrix_intersection!$B99:$M99,kindergarten_raw!$D$2:$D$13)) = 0, 1, SUM(MMULT(matrix_intersection!$B99:$M99,kindergarten_raw!$D$2:$D$13)))</f>
        <v>0</v>
      </c>
      <c r="M99" s="8">
        <f t="array" ref="M99">living_houses_raw!$D98*matrix_intersection!M99*VLOOKUP(M$2,kindergarten_raw!$B$1:$D$13,3,FALSE)/IF(SUM(MMULT(matrix_intersection!$B99:$M99,kindergarten_raw!$D$2:$D$13)) = 0, 1, SUM(MMULT(matrix_intersection!$B99:$M99,kindergarten_raw!$D$2:$D$13)))</f>
        <v>0</v>
      </c>
      <c r="P99" s="9"/>
    </row>
    <row r="100">
      <c r="A100" s="1">
        <f>living_houses_raw!B99</f>
        <v>100</v>
      </c>
      <c r="B100" s="8">
        <f t="array" ref="B100">living_houses_raw!$D99*matrix_intersection!B100*VLOOKUP(B$2,kindergarten_raw!$B$1:$D$13,3,FALSE)/IF(SUM(MMULT(matrix_intersection!$B100:$M100,kindergarten_raw!$D$2:$D$13)) = 0, 1, SUM(MMULT(matrix_intersection!$B100:$M100,kindergarten_raw!$D$2:$D$13)))</f>
        <v>0</v>
      </c>
      <c r="C100" s="8">
        <f t="array" ref="C100">living_houses_raw!$D99*matrix_intersection!C100*VLOOKUP(C$2,kindergarten_raw!$B$1:$D$13,3,FALSE)/IF(SUM(MMULT(matrix_intersection!$B100:$M100,kindergarten_raw!$D$2:$D$13)) = 0, 1, SUM(MMULT(matrix_intersection!$B100:$M100,kindergarten_raw!$D$2:$D$13)))</f>
        <v>0</v>
      </c>
      <c r="D100" s="8">
        <f t="array" ref="D100">living_houses_raw!$D99*matrix_intersection!D100*VLOOKUP(D$2,kindergarten_raw!$B$1:$D$13,3,FALSE)/IF(SUM(MMULT(matrix_intersection!$B100:$M100,kindergarten_raw!$D$2:$D$13)) = 0, 1, SUM(MMULT(matrix_intersection!$B100:$M100,kindergarten_raw!$D$2:$D$13)))</f>
        <v>0</v>
      </c>
      <c r="E100" s="8">
        <f t="array" ref="E100">living_houses_raw!$D99*matrix_intersection!E100*VLOOKUP(E$2,kindergarten_raw!$B$1:$D$13,3,FALSE)/IF(SUM(MMULT(matrix_intersection!$B100:$M100,kindergarten_raw!$D$2:$D$13)) = 0, 1, SUM(MMULT(matrix_intersection!$B100:$M100,kindergarten_raw!$D$2:$D$13)))</f>
        <v>0</v>
      </c>
      <c r="F100" s="8">
        <f t="array" ref="F100">living_houses_raw!$D99*matrix_intersection!F100*VLOOKUP(F$2,kindergarten_raw!$B$1:$D$13,3,FALSE)/IF(SUM(MMULT(matrix_intersection!$B100:$M100,kindergarten_raw!$D$2:$D$13)) = 0, 1, SUM(MMULT(matrix_intersection!$B100:$M100,kindergarten_raw!$D$2:$D$13)))</f>
        <v>0</v>
      </c>
      <c r="G100" s="8">
        <f t="array" ref="G100">living_houses_raw!$D99*matrix_intersection!G100*VLOOKUP(G$2,kindergarten_raw!$B$1:$D$13,3,FALSE)/IF(SUM(MMULT(matrix_intersection!$B100:$M100,kindergarten_raw!$D$2:$D$13)) = 0, 1, SUM(MMULT(matrix_intersection!$B100:$M100,kindergarten_raw!$D$2:$D$13)))</f>
        <v>0</v>
      </c>
      <c r="H100" s="8">
        <f t="array" ref="H100">living_houses_raw!$D99*matrix_intersection!H100*VLOOKUP(H$2,kindergarten_raw!$B$1:$D$13,3,FALSE)/IF(SUM(MMULT(matrix_intersection!$B100:$M100,kindergarten_raw!$D$2:$D$13)) = 0, 1, SUM(MMULT(matrix_intersection!$B100:$M100,kindergarten_raw!$D$2:$D$13)))</f>
        <v>0</v>
      </c>
      <c r="I100" s="8">
        <f t="array" ref="I100">living_houses_raw!$D99*matrix_intersection!I100*VLOOKUP(I$2,kindergarten_raw!$B$1:$D$13,3,FALSE)/IF(SUM(MMULT(matrix_intersection!$B100:$M100,kindergarten_raw!$D$2:$D$13)) = 0, 1, SUM(MMULT(matrix_intersection!$B100:$M100,kindergarten_raw!$D$2:$D$13)))</f>
        <v>166</v>
      </c>
      <c r="J100" s="8">
        <f t="array" ref="J100">living_houses_raw!$D99*matrix_intersection!J100*VLOOKUP(J$2,kindergarten_raw!$B$1:$D$13,3,FALSE)/IF(SUM(MMULT(matrix_intersection!$B100:$M100,kindergarten_raw!$D$2:$D$13)) = 0, 1, SUM(MMULT(matrix_intersection!$B100:$M100,kindergarten_raw!$D$2:$D$13)))</f>
        <v>0</v>
      </c>
      <c r="K100" s="8">
        <f t="array" ref="K100">living_houses_raw!$D99*matrix_intersection!K100*VLOOKUP(K$2,kindergarten_raw!$B$1:$D$13,3,FALSE)/IF(SUM(MMULT(matrix_intersection!$B100:$M100,kindergarten_raw!$D$2:$D$13)) = 0, 1, SUM(MMULT(matrix_intersection!$B100:$M100,kindergarten_raw!$D$2:$D$13)))</f>
        <v>0</v>
      </c>
      <c r="L100" s="8">
        <f t="array" ref="L100">living_houses_raw!$D99*matrix_intersection!L100*VLOOKUP(L$2,kindergarten_raw!$B$1:$D$13,3,FALSE)/IF(SUM(MMULT(matrix_intersection!$B100:$M100,kindergarten_raw!$D$2:$D$13)) = 0, 1, SUM(MMULT(matrix_intersection!$B100:$M100,kindergarten_raw!$D$2:$D$13)))</f>
        <v>0</v>
      </c>
      <c r="M100" s="8">
        <f t="array" ref="M100">living_houses_raw!$D99*matrix_intersection!M100*VLOOKUP(M$2,kindergarten_raw!$B$1:$D$13,3,FALSE)/IF(SUM(MMULT(matrix_intersection!$B100:$M100,kindergarten_raw!$D$2:$D$13)) = 0, 1, SUM(MMULT(matrix_intersection!$B100:$M100,kindergarten_raw!$D$2:$D$13)))</f>
        <v>0</v>
      </c>
      <c r="P100" s="9"/>
    </row>
    <row r="101">
      <c r="A101" s="1">
        <f>living_houses_raw!B100</f>
        <v>101</v>
      </c>
      <c r="B101" s="8">
        <f t="array" ref="B101">living_houses_raw!$D100*matrix_intersection!B101*VLOOKUP(B$2,kindergarten_raw!$B$1:$D$13,3,FALSE)/IF(SUM(MMULT(matrix_intersection!$B101:$M101,kindergarten_raw!$D$2:$D$13)) = 0, 1, SUM(MMULT(matrix_intersection!$B101:$M101,kindergarten_raw!$D$2:$D$13)))</f>
        <v>0</v>
      </c>
      <c r="C101" s="8">
        <f t="array" ref="C101">living_houses_raw!$D100*matrix_intersection!C101*VLOOKUP(C$2,kindergarten_raw!$B$1:$D$13,3,FALSE)/IF(SUM(MMULT(matrix_intersection!$B101:$M101,kindergarten_raw!$D$2:$D$13)) = 0, 1, SUM(MMULT(matrix_intersection!$B101:$M101,kindergarten_raw!$D$2:$D$13)))</f>
        <v>0</v>
      </c>
      <c r="D101" s="8">
        <f t="array" ref="D101">living_houses_raw!$D100*matrix_intersection!D101*VLOOKUP(D$2,kindergarten_raw!$B$1:$D$13,3,FALSE)/IF(SUM(MMULT(matrix_intersection!$B101:$M101,kindergarten_raw!$D$2:$D$13)) = 0, 1, SUM(MMULT(matrix_intersection!$B101:$M101,kindergarten_raw!$D$2:$D$13)))</f>
        <v>0</v>
      </c>
      <c r="E101" s="8">
        <f t="array" ref="E101">living_houses_raw!$D100*matrix_intersection!E101*VLOOKUP(E$2,kindergarten_raw!$B$1:$D$13,3,FALSE)/IF(SUM(MMULT(matrix_intersection!$B101:$M101,kindergarten_raw!$D$2:$D$13)) = 0, 1, SUM(MMULT(matrix_intersection!$B101:$M101,kindergarten_raw!$D$2:$D$13)))</f>
        <v>0</v>
      </c>
      <c r="F101" s="8">
        <f t="array" ref="F101">living_houses_raw!$D100*matrix_intersection!F101*VLOOKUP(F$2,kindergarten_raw!$B$1:$D$13,3,FALSE)/IF(SUM(MMULT(matrix_intersection!$B101:$M101,kindergarten_raw!$D$2:$D$13)) = 0, 1, SUM(MMULT(matrix_intersection!$B101:$M101,kindergarten_raw!$D$2:$D$13)))</f>
        <v>0</v>
      </c>
      <c r="G101" s="8">
        <f t="array" ref="G101">living_houses_raw!$D100*matrix_intersection!G101*VLOOKUP(G$2,kindergarten_raw!$B$1:$D$13,3,FALSE)/IF(SUM(MMULT(matrix_intersection!$B101:$M101,kindergarten_raw!$D$2:$D$13)) = 0, 1, SUM(MMULT(matrix_intersection!$B101:$M101,kindergarten_raw!$D$2:$D$13)))</f>
        <v>0</v>
      </c>
      <c r="H101" s="8">
        <f t="array" ref="H101">living_houses_raw!$D100*matrix_intersection!H101*VLOOKUP(H$2,kindergarten_raw!$B$1:$D$13,3,FALSE)/IF(SUM(MMULT(matrix_intersection!$B101:$M101,kindergarten_raw!$D$2:$D$13)) = 0, 1, SUM(MMULT(matrix_intersection!$B101:$M101,kindergarten_raw!$D$2:$D$13)))</f>
        <v>348.6646154</v>
      </c>
      <c r="I101" s="8">
        <f t="array" ref="I101">living_houses_raw!$D100*matrix_intersection!I101*VLOOKUP(I$2,kindergarten_raw!$B$1:$D$13,3,FALSE)/IF(SUM(MMULT(matrix_intersection!$B101:$M101,kindergarten_raw!$D$2:$D$13)) = 0, 1, SUM(MMULT(matrix_intersection!$B101:$M101,kindergarten_raw!$D$2:$D$13)))</f>
        <v>449.3353846</v>
      </c>
      <c r="J101" s="8">
        <f t="array" ref="J101">living_houses_raw!$D100*matrix_intersection!J101*VLOOKUP(J$2,kindergarten_raw!$B$1:$D$13,3,FALSE)/IF(SUM(MMULT(matrix_intersection!$B101:$M101,kindergarten_raw!$D$2:$D$13)) = 0, 1, SUM(MMULT(matrix_intersection!$B101:$M101,kindergarten_raw!$D$2:$D$13)))</f>
        <v>0</v>
      </c>
      <c r="K101" s="8">
        <f t="array" ref="K101">living_houses_raw!$D100*matrix_intersection!K101*VLOOKUP(K$2,kindergarten_raw!$B$1:$D$13,3,FALSE)/IF(SUM(MMULT(matrix_intersection!$B101:$M101,kindergarten_raw!$D$2:$D$13)) = 0, 1, SUM(MMULT(matrix_intersection!$B101:$M101,kindergarten_raw!$D$2:$D$13)))</f>
        <v>0</v>
      </c>
      <c r="L101" s="8">
        <f t="array" ref="L101">living_houses_raw!$D100*matrix_intersection!L101*VLOOKUP(L$2,kindergarten_raw!$B$1:$D$13,3,FALSE)/IF(SUM(MMULT(matrix_intersection!$B101:$M101,kindergarten_raw!$D$2:$D$13)) = 0, 1, SUM(MMULT(matrix_intersection!$B101:$M101,kindergarten_raw!$D$2:$D$13)))</f>
        <v>0</v>
      </c>
      <c r="M101" s="8">
        <f t="array" ref="M101">living_houses_raw!$D100*matrix_intersection!M101*VLOOKUP(M$2,kindergarten_raw!$B$1:$D$13,3,FALSE)/IF(SUM(MMULT(matrix_intersection!$B101:$M101,kindergarten_raw!$D$2:$D$13)) = 0, 1, SUM(MMULT(matrix_intersection!$B101:$M101,kindergarten_raw!$D$2:$D$13)))</f>
        <v>0</v>
      </c>
      <c r="P101" s="9"/>
    </row>
    <row r="102">
      <c r="A102" s="1">
        <f>living_houses_raw!B101</f>
        <v>102</v>
      </c>
      <c r="B102" s="8">
        <f t="array" ref="B102">living_houses_raw!$D101*matrix_intersection!B102*VLOOKUP(B$2,kindergarten_raw!$B$1:$D$13,3,FALSE)/IF(SUM(MMULT(matrix_intersection!$B102:$M102,kindergarten_raw!$D$2:$D$13)) = 0, 1, SUM(MMULT(matrix_intersection!$B102:$M102,kindergarten_raw!$D$2:$D$13)))</f>
        <v>0</v>
      </c>
      <c r="C102" s="8">
        <f t="array" ref="C102">living_houses_raw!$D101*matrix_intersection!C102*VLOOKUP(C$2,kindergarten_raw!$B$1:$D$13,3,FALSE)/IF(SUM(MMULT(matrix_intersection!$B102:$M102,kindergarten_raw!$D$2:$D$13)) = 0, 1, SUM(MMULT(matrix_intersection!$B102:$M102,kindergarten_raw!$D$2:$D$13)))</f>
        <v>0</v>
      </c>
      <c r="D102" s="8">
        <f t="array" ref="D102">living_houses_raw!$D101*matrix_intersection!D102*VLOOKUP(D$2,kindergarten_raw!$B$1:$D$13,3,FALSE)/IF(SUM(MMULT(matrix_intersection!$B102:$M102,kindergarten_raw!$D$2:$D$13)) = 0, 1, SUM(MMULT(matrix_intersection!$B102:$M102,kindergarten_raw!$D$2:$D$13)))</f>
        <v>132.9810811</v>
      </c>
      <c r="E102" s="8">
        <f t="array" ref="E102">living_houses_raw!$D101*matrix_intersection!E102*VLOOKUP(E$2,kindergarten_raw!$B$1:$D$13,3,FALSE)/IF(SUM(MMULT(matrix_intersection!$B102:$M102,kindergarten_raw!$D$2:$D$13)) = 0, 1, SUM(MMULT(matrix_intersection!$B102:$M102,kindergarten_raw!$D$2:$D$13)))</f>
        <v>80.01891892</v>
      </c>
      <c r="F102" s="8">
        <f t="array" ref="F102">living_houses_raw!$D101*matrix_intersection!F102*VLOOKUP(F$2,kindergarten_raw!$B$1:$D$13,3,FALSE)/IF(SUM(MMULT(matrix_intersection!$B102:$M102,kindergarten_raw!$D$2:$D$13)) = 0, 1, SUM(MMULT(matrix_intersection!$B102:$M102,kindergarten_raw!$D$2:$D$13)))</f>
        <v>0</v>
      </c>
      <c r="G102" s="8">
        <f t="array" ref="G102">living_houses_raw!$D101*matrix_intersection!G102*VLOOKUP(G$2,kindergarten_raw!$B$1:$D$13,3,FALSE)/IF(SUM(MMULT(matrix_intersection!$B102:$M102,kindergarten_raw!$D$2:$D$13)) = 0, 1, SUM(MMULT(matrix_intersection!$B102:$M102,kindergarten_raw!$D$2:$D$13)))</f>
        <v>0</v>
      </c>
      <c r="H102" s="8">
        <f t="array" ref="H102">living_houses_raw!$D101*matrix_intersection!H102*VLOOKUP(H$2,kindergarten_raw!$B$1:$D$13,3,FALSE)/IF(SUM(MMULT(matrix_intersection!$B102:$M102,kindergarten_raw!$D$2:$D$13)) = 0, 1, SUM(MMULT(matrix_intersection!$B102:$M102,kindergarten_raw!$D$2:$D$13)))</f>
        <v>0</v>
      </c>
      <c r="I102" s="8">
        <f t="array" ref="I102">living_houses_raw!$D101*matrix_intersection!I102*VLOOKUP(I$2,kindergarten_raw!$B$1:$D$13,3,FALSE)/IF(SUM(MMULT(matrix_intersection!$B102:$M102,kindergarten_raw!$D$2:$D$13)) = 0, 1, SUM(MMULT(matrix_intersection!$B102:$M102,kindergarten_raw!$D$2:$D$13)))</f>
        <v>0</v>
      </c>
      <c r="J102" s="8">
        <f t="array" ref="J102">living_houses_raw!$D101*matrix_intersection!J102*VLOOKUP(J$2,kindergarten_raw!$B$1:$D$13,3,FALSE)/IF(SUM(MMULT(matrix_intersection!$B102:$M102,kindergarten_raw!$D$2:$D$13)) = 0, 1, SUM(MMULT(matrix_intersection!$B102:$M102,kindergarten_raw!$D$2:$D$13)))</f>
        <v>0</v>
      </c>
      <c r="K102" s="8">
        <f t="array" ref="K102">living_houses_raw!$D101*matrix_intersection!K102*VLOOKUP(K$2,kindergarten_raw!$B$1:$D$13,3,FALSE)/IF(SUM(MMULT(matrix_intersection!$B102:$M102,kindergarten_raw!$D$2:$D$13)) = 0, 1, SUM(MMULT(matrix_intersection!$B102:$M102,kindergarten_raw!$D$2:$D$13)))</f>
        <v>0</v>
      </c>
      <c r="L102" s="8">
        <f t="array" ref="L102">living_houses_raw!$D101*matrix_intersection!L102*VLOOKUP(L$2,kindergarten_raw!$B$1:$D$13,3,FALSE)/IF(SUM(MMULT(matrix_intersection!$B102:$M102,kindergarten_raw!$D$2:$D$13)) = 0, 1, SUM(MMULT(matrix_intersection!$B102:$M102,kindergarten_raw!$D$2:$D$13)))</f>
        <v>0</v>
      </c>
      <c r="M102" s="8">
        <f t="array" ref="M102">living_houses_raw!$D101*matrix_intersection!M102*VLOOKUP(M$2,kindergarten_raw!$B$1:$D$13,3,FALSE)/IF(SUM(MMULT(matrix_intersection!$B102:$M102,kindergarten_raw!$D$2:$D$13)) = 0, 1, SUM(MMULT(matrix_intersection!$B102:$M102,kindergarten_raw!$D$2:$D$13)))</f>
        <v>0</v>
      </c>
      <c r="P102" s="9"/>
    </row>
    <row r="103">
      <c r="A103" s="1">
        <f>living_houses_raw!B102</f>
        <v>103</v>
      </c>
      <c r="B103" s="8">
        <f t="array" ref="B103">living_houses_raw!$D102*matrix_intersection!B103*VLOOKUP(B$2,kindergarten_raw!$B$1:$D$13,3,FALSE)/IF(SUM(MMULT(matrix_intersection!$B103:$M103,kindergarten_raw!$D$2:$D$13)) = 0, 1, SUM(MMULT(matrix_intersection!$B103:$M103,kindergarten_raw!$D$2:$D$13)))</f>
        <v>0</v>
      </c>
      <c r="C103" s="8">
        <f t="array" ref="C103">living_houses_raw!$D102*matrix_intersection!C103*VLOOKUP(C$2,kindergarten_raw!$B$1:$D$13,3,FALSE)/IF(SUM(MMULT(matrix_intersection!$B103:$M103,kindergarten_raw!$D$2:$D$13)) = 0, 1, SUM(MMULT(matrix_intersection!$B103:$M103,kindergarten_raw!$D$2:$D$13)))</f>
        <v>0</v>
      </c>
      <c r="D103" s="8">
        <f t="array" ref="D103">living_houses_raw!$D102*matrix_intersection!D103*VLOOKUP(D$2,kindergarten_raw!$B$1:$D$13,3,FALSE)/IF(SUM(MMULT(matrix_intersection!$B103:$M103,kindergarten_raw!$D$2:$D$13)) = 0, 1, SUM(MMULT(matrix_intersection!$B103:$M103,kindergarten_raw!$D$2:$D$13)))</f>
        <v>135.4783784</v>
      </c>
      <c r="E103" s="8">
        <f t="array" ref="E103">living_houses_raw!$D102*matrix_intersection!E103*VLOOKUP(E$2,kindergarten_raw!$B$1:$D$13,3,FALSE)/IF(SUM(MMULT(matrix_intersection!$B103:$M103,kindergarten_raw!$D$2:$D$13)) = 0, 1, SUM(MMULT(matrix_intersection!$B103:$M103,kindergarten_raw!$D$2:$D$13)))</f>
        <v>81.52162162</v>
      </c>
      <c r="F103" s="8">
        <f t="array" ref="F103">living_houses_raw!$D102*matrix_intersection!F103*VLOOKUP(F$2,kindergarten_raw!$B$1:$D$13,3,FALSE)/IF(SUM(MMULT(matrix_intersection!$B103:$M103,kindergarten_raw!$D$2:$D$13)) = 0, 1, SUM(MMULT(matrix_intersection!$B103:$M103,kindergarten_raw!$D$2:$D$13)))</f>
        <v>0</v>
      </c>
      <c r="G103" s="8">
        <f t="array" ref="G103">living_houses_raw!$D102*matrix_intersection!G103*VLOOKUP(G$2,kindergarten_raw!$B$1:$D$13,3,FALSE)/IF(SUM(MMULT(matrix_intersection!$B103:$M103,kindergarten_raw!$D$2:$D$13)) = 0, 1, SUM(MMULT(matrix_intersection!$B103:$M103,kindergarten_raw!$D$2:$D$13)))</f>
        <v>0</v>
      </c>
      <c r="H103" s="8">
        <f t="array" ref="H103">living_houses_raw!$D102*matrix_intersection!H103*VLOOKUP(H$2,kindergarten_raw!$B$1:$D$13,3,FALSE)/IF(SUM(MMULT(matrix_intersection!$B103:$M103,kindergarten_raw!$D$2:$D$13)) = 0, 1, SUM(MMULT(matrix_intersection!$B103:$M103,kindergarten_raw!$D$2:$D$13)))</f>
        <v>0</v>
      </c>
      <c r="I103" s="8">
        <f t="array" ref="I103">living_houses_raw!$D102*matrix_intersection!I103*VLOOKUP(I$2,kindergarten_raw!$B$1:$D$13,3,FALSE)/IF(SUM(MMULT(matrix_intersection!$B103:$M103,kindergarten_raw!$D$2:$D$13)) = 0, 1, SUM(MMULT(matrix_intersection!$B103:$M103,kindergarten_raw!$D$2:$D$13)))</f>
        <v>0</v>
      </c>
      <c r="J103" s="8">
        <f t="array" ref="J103">living_houses_raw!$D102*matrix_intersection!J103*VLOOKUP(J$2,kindergarten_raw!$B$1:$D$13,3,FALSE)/IF(SUM(MMULT(matrix_intersection!$B103:$M103,kindergarten_raw!$D$2:$D$13)) = 0, 1, SUM(MMULT(matrix_intersection!$B103:$M103,kindergarten_raw!$D$2:$D$13)))</f>
        <v>0</v>
      </c>
      <c r="K103" s="8">
        <f t="array" ref="K103">living_houses_raw!$D102*matrix_intersection!K103*VLOOKUP(K$2,kindergarten_raw!$B$1:$D$13,3,FALSE)/IF(SUM(MMULT(matrix_intersection!$B103:$M103,kindergarten_raw!$D$2:$D$13)) = 0, 1, SUM(MMULT(matrix_intersection!$B103:$M103,kindergarten_raw!$D$2:$D$13)))</f>
        <v>0</v>
      </c>
      <c r="L103" s="8">
        <f t="array" ref="L103">living_houses_raw!$D102*matrix_intersection!L103*VLOOKUP(L$2,kindergarten_raw!$B$1:$D$13,3,FALSE)/IF(SUM(MMULT(matrix_intersection!$B103:$M103,kindergarten_raw!$D$2:$D$13)) = 0, 1, SUM(MMULT(matrix_intersection!$B103:$M103,kindergarten_raw!$D$2:$D$13)))</f>
        <v>0</v>
      </c>
      <c r="M103" s="8">
        <f t="array" ref="M103">living_houses_raw!$D102*matrix_intersection!M103*VLOOKUP(M$2,kindergarten_raw!$B$1:$D$13,3,FALSE)/IF(SUM(MMULT(matrix_intersection!$B103:$M103,kindergarten_raw!$D$2:$D$13)) = 0, 1, SUM(MMULT(matrix_intersection!$B103:$M103,kindergarten_raw!$D$2:$D$13)))</f>
        <v>0</v>
      </c>
      <c r="P103" s="9"/>
    </row>
    <row r="104">
      <c r="A104" s="1">
        <f>living_houses_raw!B103</f>
        <v>104</v>
      </c>
      <c r="B104" s="8">
        <f t="array" ref="B104">living_houses_raw!$D103*matrix_intersection!B104*VLOOKUP(B$2,kindergarten_raw!$B$1:$D$13,3,FALSE)/IF(SUM(MMULT(matrix_intersection!$B104:$M104,kindergarten_raw!$D$2:$D$13)) = 0, 1, SUM(MMULT(matrix_intersection!$B104:$M104,kindergarten_raw!$D$2:$D$13)))</f>
        <v>0</v>
      </c>
      <c r="C104" s="8">
        <f t="array" ref="C104">living_houses_raw!$D103*matrix_intersection!C104*VLOOKUP(C$2,kindergarten_raw!$B$1:$D$13,3,FALSE)/IF(SUM(MMULT(matrix_intersection!$B104:$M104,kindergarten_raw!$D$2:$D$13)) = 0, 1, SUM(MMULT(matrix_intersection!$B104:$M104,kindergarten_raw!$D$2:$D$13)))</f>
        <v>0</v>
      </c>
      <c r="D104" s="8">
        <f t="array" ref="D104">living_houses_raw!$D103*matrix_intersection!D104*VLOOKUP(D$2,kindergarten_raw!$B$1:$D$13,3,FALSE)/IF(SUM(MMULT(matrix_intersection!$B104:$M104,kindergarten_raw!$D$2:$D$13)) = 0, 1, SUM(MMULT(matrix_intersection!$B104:$M104,kindergarten_raw!$D$2:$D$13)))</f>
        <v>693</v>
      </c>
      <c r="E104" s="8">
        <f t="array" ref="E104">living_houses_raw!$D103*matrix_intersection!E104*VLOOKUP(E$2,kindergarten_raw!$B$1:$D$13,3,FALSE)/IF(SUM(MMULT(matrix_intersection!$B104:$M104,kindergarten_raw!$D$2:$D$13)) = 0, 1, SUM(MMULT(matrix_intersection!$B104:$M104,kindergarten_raw!$D$2:$D$13)))</f>
        <v>417</v>
      </c>
      <c r="F104" s="8">
        <f t="array" ref="F104">living_houses_raw!$D103*matrix_intersection!F104*VLOOKUP(F$2,kindergarten_raw!$B$1:$D$13,3,FALSE)/IF(SUM(MMULT(matrix_intersection!$B104:$M104,kindergarten_raw!$D$2:$D$13)) = 0, 1, SUM(MMULT(matrix_intersection!$B104:$M104,kindergarten_raw!$D$2:$D$13)))</f>
        <v>0</v>
      </c>
      <c r="G104" s="8">
        <f t="array" ref="G104">living_houses_raw!$D103*matrix_intersection!G104*VLOOKUP(G$2,kindergarten_raw!$B$1:$D$13,3,FALSE)/IF(SUM(MMULT(matrix_intersection!$B104:$M104,kindergarten_raw!$D$2:$D$13)) = 0, 1, SUM(MMULT(matrix_intersection!$B104:$M104,kindergarten_raw!$D$2:$D$13)))</f>
        <v>0</v>
      </c>
      <c r="H104" s="8">
        <f t="array" ref="H104">living_houses_raw!$D103*matrix_intersection!H104*VLOOKUP(H$2,kindergarten_raw!$B$1:$D$13,3,FALSE)/IF(SUM(MMULT(matrix_intersection!$B104:$M104,kindergarten_raw!$D$2:$D$13)) = 0, 1, SUM(MMULT(matrix_intersection!$B104:$M104,kindergarten_raw!$D$2:$D$13)))</f>
        <v>0</v>
      </c>
      <c r="I104" s="8">
        <f t="array" ref="I104">living_houses_raw!$D103*matrix_intersection!I104*VLOOKUP(I$2,kindergarten_raw!$B$1:$D$13,3,FALSE)/IF(SUM(MMULT(matrix_intersection!$B104:$M104,kindergarten_raw!$D$2:$D$13)) = 0, 1, SUM(MMULT(matrix_intersection!$B104:$M104,kindergarten_raw!$D$2:$D$13)))</f>
        <v>0</v>
      </c>
      <c r="J104" s="8">
        <f t="array" ref="J104">living_houses_raw!$D103*matrix_intersection!J104*VLOOKUP(J$2,kindergarten_raw!$B$1:$D$13,3,FALSE)/IF(SUM(MMULT(matrix_intersection!$B104:$M104,kindergarten_raw!$D$2:$D$13)) = 0, 1, SUM(MMULT(matrix_intersection!$B104:$M104,kindergarten_raw!$D$2:$D$13)))</f>
        <v>0</v>
      </c>
      <c r="K104" s="8">
        <f t="array" ref="K104">living_houses_raw!$D103*matrix_intersection!K104*VLOOKUP(K$2,kindergarten_raw!$B$1:$D$13,3,FALSE)/IF(SUM(MMULT(matrix_intersection!$B104:$M104,kindergarten_raw!$D$2:$D$13)) = 0, 1, SUM(MMULT(matrix_intersection!$B104:$M104,kindergarten_raw!$D$2:$D$13)))</f>
        <v>0</v>
      </c>
      <c r="L104" s="8">
        <f t="array" ref="L104">living_houses_raw!$D103*matrix_intersection!L104*VLOOKUP(L$2,kindergarten_raw!$B$1:$D$13,3,FALSE)/IF(SUM(MMULT(matrix_intersection!$B104:$M104,kindergarten_raw!$D$2:$D$13)) = 0, 1, SUM(MMULT(matrix_intersection!$B104:$M104,kindergarten_raw!$D$2:$D$13)))</f>
        <v>0</v>
      </c>
      <c r="M104" s="8">
        <f t="array" ref="M104">living_houses_raw!$D103*matrix_intersection!M104*VLOOKUP(M$2,kindergarten_raw!$B$1:$D$13,3,FALSE)/IF(SUM(MMULT(matrix_intersection!$B104:$M104,kindergarten_raw!$D$2:$D$13)) = 0, 1, SUM(MMULT(matrix_intersection!$B104:$M104,kindergarten_raw!$D$2:$D$13)))</f>
        <v>0</v>
      </c>
      <c r="P104" s="9"/>
    </row>
    <row r="105">
      <c r="A105" s="1">
        <f>living_houses_raw!B104</f>
        <v>105</v>
      </c>
      <c r="B105" s="8">
        <f t="array" ref="B105">living_houses_raw!$D104*matrix_intersection!B105*VLOOKUP(B$2,kindergarten_raw!$B$1:$D$13,3,FALSE)/IF(SUM(MMULT(matrix_intersection!$B105:$M105,kindergarten_raw!$D$2:$D$13)) = 0, 1, SUM(MMULT(matrix_intersection!$B105:$M105,kindergarten_raw!$D$2:$D$13)))</f>
        <v>0</v>
      </c>
      <c r="C105" s="8">
        <f t="array" ref="C105">living_houses_raw!$D104*matrix_intersection!C105*VLOOKUP(C$2,kindergarten_raw!$B$1:$D$13,3,FALSE)/IF(SUM(MMULT(matrix_intersection!$B105:$M105,kindergarten_raw!$D$2:$D$13)) = 0, 1, SUM(MMULT(matrix_intersection!$B105:$M105,kindergarten_raw!$D$2:$D$13)))</f>
        <v>504.84514</v>
      </c>
      <c r="D105" s="8">
        <f t="array" ref="D105">living_houses_raw!$D104*matrix_intersection!D105*VLOOKUP(D$2,kindergarten_raw!$B$1:$D$13,3,FALSE)/IF(SUM(MMULT(matrix_intersection!$B105:$M105,kindergarten_raw!$D$2:$D$13)) = 0, 1, SUM(MMULT(matrix_intersection!$B105:$M105,kindergarten_raw!$D$2:$D$13)))</f>
        <v>492.0642504</v>
      </c>
      <c r="E105" s="8">
        <f t="array" ref="E105">living_houses_raw!$D104*matrix_intersection!E105*VLOOKUP(E$2,kindergarten_raw!$B$1:$D$13,3,FALSE)/IF(SUM(MMULT(matrix_intersection!$B105:$M105,kindergarten_raw!$D$2:$D$13)) = 0, 1, SUM(MMULT(matrix_intersection!$B105:$M105,kindergarten_raw!$D$2:$D$13)))</f>
        <v>296.0906096</v>
      </c>
      <c r="F105" s="8">
        <f t="array" ref="F105">living_houses_raw!$D104*matrix_intersection!F105*VLOOKUP(F$2,kindergarten_raw!$B$1:$D$13,3,FALSE)/IF(SUM(MMULT(matrix_intersection!$B105:$M105,kindergarten_raw!$D$2:$D$13)) = 0, 1, SUM(MMULT(matrix_intersection!$B105:$M105,kindergarten_raw!$D$2:$D$13)))</f>
        <v>0</v>
      </c>
      <c r="G105" s="8">
        <f t="array" ref="G105">living_houses_raw!$D104*matrix_intersection!G105*VLOOKUP(G$2,kindergarten_raw!$B$1:$D$13,3,FALSE)/IF(SUM(MMULT(matrix_intersection!$B105:$M105,kindergarten_raw!$D$2:$D$13)) = 0, 1, SUM(MMULT(matrix_intersection!$B105:$M105,kindergarten_raw!$D$2:$D$13)))</f>
        <v>0</v>
      </c>
      <c r="H105" s="8">
        <f t="array" ref="H105">living_houses_raw!$D104*matrix_intersection!H105*VLOOKUP(H$2,kindergarten_raw!$B$1:$D$13,3,FALSE)/IF(SUM(MMULT(matrix_intersection!$B105:$M105,kindergarten_raw!$D$2:$D$13)) = 0, 1, SUM(MMULT(matrix_intersection!$B105:$M105,kindergarten_raw!$D$2:$D$13)))</f>
        <v>0</v>
      </c>
      <c r="I105" s="8">
        <f t="array" ref="I105">living_houses_raw!$D104*matrix_intersection!I105*VLOOKUP(I$2,kindergarten_raw!$B$1:$D$13,3,FALSE)/IF(SUM(MMULT(matrix_intersection!$B105:$M105,kindergarten_raw!$D$2:$D$13)) = 0, 1, SUM(MMULT(matrix_intersection!$B105:$M105,kindergarten_raw!$D$2:$D$13)))</f>
        <v>0</v>
      </c>
      <c r="J105" s="8">
        <f t="array" ref="J105">living_houses_raw!$D104*matrix_intersection!J105*VLOOKUP(J$2,kindergarten_raw!$B$1:$D$13,3,FALSE)/IF(SUM(MMULT(matrix_intersection!$B105:$M105,kindergarten_raw!$D$2:$D$13)) = 0, 1, SUM(MMULT(matrix_intersection!$B105:$M105,kindergarten_raw!$D$2:$D$13)))</f>
        <v>0</v>
      </c>
      <c r="K105" s="8">
        <f t="array" ref="K105">living_houses_raw!$D104*matrix_intersection!K105*VLOOKUP(K$2,kindergarten_raw!$B$1:$D$13,3,FALSE)/IF(SUM(MMULT(matrix_intersection!$B105:$M105,kindergarten_raw!$D$2:$D$13)) = 0, 1, SUM(MMULT(matrix_intersection!$B105:$M105,kindergarten_raw!$D$2:$D$13)))</f>
        <v>0</v>
      </c>
      <c r="L105" s="8">
        <f t="array" ref="L105">living_houses_raw!$D104*matrix_intersection!L105*VLOOKUP(L$2,kindergarten_raw!$B$1:$D$13,3,FALSE)/IF(SUM(MMULT(matrix_intersection!$B105:$M105,kindergarten_raw!$D$2:$D$13)) = 0, 1, SUM(MMULT(matrix_intersection!$B105:$M105,kindergarten_raw!$D$2:$D$13)))</f>
        <v>0</v>
      </c>
      <c r="M105" s="8">
        <f t="array" ref="M105">living_houses_raw!$D104*matrix_intersection!M105*VLOOKUP(M$2,kindergarten_raw!$B$1:$D$13,3,FALSE)/IF(SUM(MMULT(matrix_intersection!$B105:$M105,kindergarten_raw!$D$2:$D$13)) = 0, 1, SUM(MMULT(matrix_intersection!$B105:$M105,kindergarten_raw!$D$2:$D$13)))</f>
        <v>0</v>
      </c>
      <c r="P105" s="9"/>
    </row>
    <row r="106">
      <c r="A106" s="1">
        <f>living_houses_raw!B105</f>
        <v>106</v>
      </c>
      <c r="B106" s="8">
        <f t="array" ref="B106">living_houses_raw!$D105*matrix_intersection!B106*VLOOKUP(B$2,kindergarten_raw!$B$1:$D$13,3,FALSE)/IF(SUM(MMULT(matrix_intersection!$B106:$M106,kindergarten_raw!$D$2:$D$13)) = 0, 1, SUM(MMULT(matrix_intersection!$B106:$M106,kindergarten_raw!$D$2:$D$13)))</f>
        <v>0</v>
      </c>
      <c r="C106" s="8">
        <f t="array" ref="C106">living_houses_raw!$D105*matrix_intersection!C106*VLOOKUP(C$2,kindergarten_raw!$B$1:$D$13,3,FALSE)/IF(SUM(MMULT(matrix_intersection!$B106:$M106,kindergarten_raw!$D$2:$D$13)) = 0, 1, SUM(MMULT(matrix_intersection!$B106:$M106,kindergarten_raw!$D$2:$D$13)))</f>
        <v>83.16474465</v>
      </c>
      <c r="D106" s="8">
        <f t="array" ref="D106">living_houses_raw!$D105*matrix_intersection!D106*VLOOKUP(D$2,kindergarten_raw!$B$1:$D$13,3,FALSE)/IF(SUM(MMULT(matrix_intersection!$B106:$M106,kindergarten_raw!$D$2:$D$13)) = 0, 1, SUM(MMULT(matrix_intersection!$B106:$M106,kindergarten_raw!$D$2:$D$13)))</f>
        <v>81.05930807</v>
      </c>
      <c r="E106" s="8">
        <f t="array" ref="E106">living_houses_raw!$D105*matrix_intersection!E106*VLOOKUP(E$2,kindergarten_raw!$B$1:$D$13,3,FALSE)/IF(SUM(MMULT(matrix_intersection!$B106:$M106,kindergarten_raw!$D$2:$D$13)) = 0, 1, SUM(MMULT(matrix_intersection!$B106:$M106,kindergarten_raw!$D$2:$D$13)))</f>
        <v>48.77594728</v>
      </c>
      <c r="F106" s="8">
        <f t="array" ref="F106">living_houses_raw!$D105*matrix_intersection!F106*VLOOKUP(F$2,kindergarten_raw!$B$1:$D$13,3,FALSE)/IF(SUM(MMULT(matrix_intersection!$B106:$M106,kindergarten_raw!$D$2:$D$13)) = 0, 1, SUM(MMULT(matrix_intersection!$B106:$M106,kindergarten_raw!$D$2:$D$13)))</f>
        <v>0</v>
      </c>
      <c r="G106" s="8">
        <f t="array" ref="G106">living_houses_raw!$D105*matrix_intersection!G106*VLOOKUP(G$2,kindergarten_raw!$B$1:$D$13,3,FALSE)/IF(SUM(MMULT(matrix_intersection!$B106:$M106,kindergarten_raw!$D$2:$D$13)) = 0, 1, SUM(MMULT(matrix_intersection!$B106:$M106,kindergarten_raw!$D$2:$D$13)))</f>
        <v>0</v>
      </c>
      <c r="H106" s="8">
        <f t="array" ref="H106">living_houses_raw!$D105*matrix_intersection!H106*VLOOKUP(H$2,kindergarten_raw!$B$1:$D$13,3,FALSE)/IF(SUM(MMULT(matrix_intersection!$B106:$M106,kindergarten_raw!$D$2:$D$13)) = 0, 1, SUM(MMULT(matrix_intersection!$B106:$M106,kindergarten_raw!$D$2:$D$13)))</f>
        <v>0</v>
      </c>
      <c r="I106" s="8">
        <f t="array" ref="I106">living_houses_raw!$D105*matrix_intersection!I106*VLOOKUP(I$2,kindergarten_raw!$B$1:$D$13,3,FALSE)/IF(SUM(MMULT(matrix_intersection!$B106:$M106,kindergarten_raw!$D$2:$D$13)) = 0, 1, SUM(MMULT(matrix_intersection!$B106:$M106,kindergarten_raw!$D$2:$D$13)))</f>
        <v>0</v>
      </c>
      <c r="J106" s="8">
        <f t="array" ref="J106">living_houses_raw!$D105*matrix_intersection!J106*VLOOKUP(J$2,kindergarten_raw!$B$1:$D$13,3,FALSE)/IF(SUM(MMULT(matrix_intersection!$B106:$M106,kindergarten_raw!$D$2:$D$13)) = 0, 1, SUM(MMULT(matrix_intersection!$B106:$M106,kindergarten_raw!$D$2:$D$13)))</f>
        <v>0</v>
      </c>
      <c r="K106" s="8">
        <f t="array" ref="K106">living_houses_raw!$D105*matrix_intersection!K106*VLOOKUP(K$2,kindergarten_raw!$B$1:$D$13,3,FALSE)/IF(SUM(MMULT(matrix_intersection!$B106:$M106,kindergarten_raw!$D$2:$D$13)) = 0, 1, SUM(MMULT(matrix_intersection!$B106:$M106,kindergarten_raw!$D$2:$D$13)))</f>
        <v>0</v>
      </c>
      <c r="L106" s="8">
        <f t="array" ref="L106">living_houses_raw!$D105*matrix_intersection!L106*VLOOKUP(L$2,kindergarten_raw!$B$1:$D$13,3,FALSE)/IF(SUM(MMULT(matrix_intersection!$B106:$M106,kindergarten_raw!$D$2:$D$13)) = 0, 1, SUM(MMULT(matrix_intersection!$B106:$M106,kindergarten_raw!$D$2:$D$13)))</f>
        <v>0</v>
      </c>
      <c r="M106" s="8">
        <f t="array" ref="M106">living_houses_raw!$D105*matrix_intersection!M106*VLOOKUP(M$2,kindergarten_raw!$B$1:$D$13,3,FALSE)/IF(SUM(MMULT(matrix_intersection!$B106:$M106,kindergarten_raw!$D$2:$D$13)) = 0, 1, SUM(MMULT(matrix_intersection!$B106:$M106,kindergarten_raw!$D$2:$D$13)))</f>
        <v>0</v>
      </c>
      <c r="P106" s="9"/>
    </row>
    <row r="107">
      <c r="A107" s="1">
        <f>living_houses_raw!B106</f>
        <v>107</v>
      </c>
      <c r="B107" s="8">
        <f t="array" ref="B107">living_houses_raw!$D106*matrix_intersection!B107*VLOOKUP(B$2,kindergarten_raw!$B$1:$D$13,3,FALSE)/IF(SUM(MMULT(matrix_intersection!$B107:$M107,kindergarten_raw!$D$2:$D$13)) = 0, 1, SUM(MMULT(matrix_intersection!$B107:$M107,kindergarten_raw!$D$2:$D$13)))</f>
        <v>0</v>
      </c>
      <c r="C107" s="8">
        <f t="array" ref="C107">living_houses_raw!$D106*matrix_intersection!C107*VLOOKUP(C$2,kindergarten_raw!$B$1:$D$13,3,FALSE)/IF(SUM(MMULT(matrix_intersection!$B107:$M107,kindergarten_raw!$D$2:$D$13)) = 0, 1, SUM(MMULT(matrix_intersection!$B107:$M107,kindergarten_raw!$D$2:$D$13)))</f>
        <v>162.5576923</v>
      </c>
      <c r="D107" s="8">
        <f t="array" ref="D107">living_houses_raw!$D106*matrix_intersection!D107*VLOOKUP(D$2,kindergarten_raw!$B$1:$D$13,3,FALSE)/IF(SUM(MMULT(matrix_intersection!$B107:$M107,kindergarten_raw!$D$2:$D$13)) = 0, 1, SUM(MMULT(matrix_intersection!$B107:$M107,kindergarten_raw!$D$2:$D$13)))</f>
        <v>158.4423077</v>
      </c>
      <c r="E107" s="8">
        <f t="array" ref="E107">living_houses_raw!$D106*matrix_intersection!E107*VLOOKUP(E$2,kindergarten_raw!$B$1:$D$13,3,FALSE)/IF(SUM(MMULT(matrix_intersection!$B107:$M107,kindergarten_raw!$D$2:$D$13)) = 0, 1, SUM(MMULT(matrix_intersection!$B107:$M107,kindergarten_raw!$D$2:$D$13)))</f>
        <v>0</v>
      </c>
      <c r="F107" s="8">
        <f t="array" ref="F107">living_houses_raw!$D106*matrix_intersection!F107*VLOOKUP(F$2,kindergarten_raw!$B$1:$D$13,3,FALSE)/IF(SUM(MMULT(matrix_intersection!$B107:$M107,kindergarten_raw!$D$2:$D$13)) = 0, 1, SUM(MMULT(matrix_intersection!$B107:$M107,kindergarten_raw!$D$2:$D$13)))</f>
        <v>0</v>
      </c>
      <c r="G107" s="8">
        <f t="array" ref="G107">living_houses_raw!$D106*matrix_intersection!G107*VLOOKUP(G$2,kindergarten_raw!$B$1:$D$13,3,FALSE)/IF(SUM(MMULT(matrix_intersection!$B107:$M107,kindergarten_raw!$D$2:$D$13)) = 0, 1, SUM(MMULT(matrix_intersection!$B107:$M107,kindergarten_raw!$D$2:$D$13)))</f>
        <v>0</v>
      </c>
      <c r="H107" s="8">
        <f t="array" ref="H107">living_houses_raw!$D106*matrix_intersection!H107*VLOOKUP(H$2,kindergarten_raw!$B$1:$D$13,3,FALSE)/IF(SUM(MMULT(matrix_intersection!$B107:$M107,kindergarten_raw!$D$2:$D$13)) = 0, 1, SUM(MMULT(matrix_intersection!$B107:$M107,kindergarten_raw!$D$2:$D$13)))</f>
        <v>0</v>
      </c>
      <c r="I107" s="8">
        <f t="array" ref="I107">living_houses_raw!$D106*matrix_intersection!I107*VLOOKUP(I$2,kindergarten_raw!$B$1:$D$13,3,FALSE)/IF(SUM(MMULT(matrix_intersection!$B107:$M107,kindergarten_raw!$D$2:$D$13)) = 0, 1, SUM(MMULT(matrix_intersection!$B107:$M107,kindergarten_raw!$D$2:$D$13)))</f>
        <v>0</v>
      </c>
      <c r="J107" s="8">
        <f t="array" ref="J107">living_houses_raw!$D106*matrix_intersection!J107*VLOOKUP(J$2,kindergarten_raw!$B$1:$D$13,3,FALSE)/IF(SUM(MMULT(matrix_intersection!$B107:$M107,kindergarten_raw!$D$2:$D$13)) = 0, 1, SUM(MMULT(matrix_intersection!$B107:$M107,kindergarten_raw!$D$2:$D$13)))</f>
        <v>0</v>
      </c>
      <c r="K107" s="8">
        <f t="array" ref="K107">living_houses_raw!$D106*matrix_intersection!K107*VLOOKUP(K$2,kindergarten_raw!$B$1:$D$13,3,FALSE)/IF(SUM(MMULT(matrix_intersection!$B107:$M107,kindergarten_raw!$D$2:$D$13)) = 0, 1, SUM(MMULT(matrix_intersection!$B107:$M107,kindergarten_raw!$D$2:$D$13)))</f>
        <v>0</v>
      </c>
      <c r="L107" s="8">
        <f t="array" ref="L107">living_houses_raw!$D106*matrix_intersection!L107*VLOOKUP(L$2,kindergarten_raw!$B$1:$D$13,3,FALSE)/IF(SUM(MMULT(matrix_intersection!$B107:$M107,kindergarten_raw!$D$2:$D$13)) = 0, 1, SUM(MMULT(matrix_intersection!$B107:$M107,kindergarten_raw!$D$2:$D$13)))</f>
        <v>0</v>
      </c>
      <c r="M107" s="8">
        <f t="array" ref="M107">living_houses_raw!$D106*matrix_intersection!M107*VLOOKUP(M$2,kindergarten_raw!$B$1:$D$13,3,FALSE)/IF(SUM(MMULT(matrix_intersection!$B107:$M107,kindergarten_raw!$D$2:$D$13)) = 0, 1, SUM(MMULT(matrix_intersection!$B107:$M107,kindergarten_raw!$D$2:$D$13)))</f>
        <v>0</v>
      </c>
      <c r="P107" s="9"/>
    </row>
    <row r="108">
      <c r="A108" s="1">
        <f>living_houses_raw!B107</f>
        <v>108</v>
      </c>
      <c r="B108" s="8">
        <f t="array" ref="B108">living_houses_raw!$D107*matrix_intersection!B108*VLOOKUP(B$2,kindergarten_raw!$B$1:$D$13,3,FALSE)/IF(SUM(MMULT(matrix_intersection!$B108:$M108,kindergarten_raw!$D$2:$D$13)) = 0, 1, SUM(MMULT(matrix_intersection!$B108:$M108,kindergarten_raw!$D$2:$D$13)))</f>
        <v>826</v>
      </c>
      <c r="C108" s="8">
        <f t="array" ref="C108">living_houses_raw!$D107*matrix_intersection!C108*VLOOKUP(C$2,kindergarten_raw!$B$1:$D$13,3,FALSE)/IF(SUM(MMULT(matrix_intersection!$B108:$M108,kindergarten_raw!$D$2:$D$13)) = 0, 1, SUM(MMULT(matrix_intersection!$B108:$M108,kindergarten_raw!$D$2:$D$13)))</f>
        <v>0</v>
      </c>
      <c r="D108" s="8">
        <f t="array" ref="D108">living_houses_raw!$D107*matrix_intersection!D108*VLOOKUP(D$2,kindergarten_raw!$B$1:$D$13,3,FALSE)/IF(SUM(MMULT(matrix_intersection!$B108:$M108,kindergarten_raw!$D$2:$D$13)) = 0, 1, SUM(MMULT(matrix_intersection!$B108:$M108,kindergarten_raw!$D$2:$D$13)))</f>
        <v>0</v>
      </c>
      <c r="E108" s="8">
        <f t="array" ref="E108">living_houses_raw!$D107*matrix_intersection!E108*VLOOKUP(E$2,kindergarten_raw!$B$1:$D$13,3,FALSE)/IF(SUM(MMULT(matrix_intersection!$B108:$M108,kindergarten_raw!$D$2:$D$13)) = 0, 1, SUM(MMULT(matrix_intersection!$B108:$M108,kindergarten_raw!$D$2:$D$13)))</f>
        <v>0</v>
      </c>
      <c r="F108" s="8">
        <f t="array" ref="F108">living_houses_raw!$D107*matrix_intersection!F108*VLOOKUP(F$2,kindergarten_raw!$B$1:$D$13,3,FALSE)/IF(SUM(MMULT(matrix_intersection!$B108:$M108,kindergarten_raw!$D$2:$D$13)) = 0, 1, SUM(MMULT(matrix_intersection!$B108:$M108,kindergarten_raw!$D$2:$D$13)))</f>
        <v>0</v>
      </c>
      <c r="G108" s="8">
        <f t="array" ref="G108">living_houses_raw!$D107*matrix_intersection!G108*VLOOKUP(G$2,kindergarten_raw!$B$1:$D$13,3,FALSE)/IF(SUM(MMULT(matrix_intersection!$B108:$M108,kindergarten_raw!$D$2:$D$13)) = 0, 1, SUM(MMULT(matrix_intersection!$B108:$M108,kindergarten_raw!$D$2:$D$13)))</f>
        <v>0</v>
      </c>
      <c r="H108" s="8">
        <f t="array" ref="H108">living_houses_raw!$D107*matrix_intersection!H108*VLOOKUP(H$2,kindergarten_raw!$B$1:$D$13,3,FALSE)/IF(SUM(MMULT(matrix_intersection!$B108:$M108,kindergarten_raw!$D$2:$D$13)) = 0, 1, SUM(MMULT(matrix_intersection!$B108:$M108,kindergarten_raw!$D$2:$D$13)))</f>
        <v>0</v>
      </c>
      <c r="I108" s="8">
        <f t="array" ref="I108">living_houses_raw!$D107*matrix_intersection!I108*VLOOKUP(I$2,kindergarten_raw!$B$1:$D$13,3,FALSE)/IF(SUM(MMULT(matrix_intersection!$B108:$M108,kindergarten_raw!$D$2:$D$13)) = 0, 1, SUM(MMULT(matrix_intersection!$B108:$M108,kindergarten_raw!$D$2:$D$13)))</f>
        <v>0</v>
      </c>
      <c r="J108" s="8">
        <f t="array" ref="J108">living_houses_raw!$D107*matrix_intersection!J108*VLOOKUP(J$2,kindergarten_raw!$B$1:$D$13,3,FALSE)/IF(SUM(MMULT(matrix_intersection!$B108:$M108,kindergarten_raw!$D$2:$D$13)) = 0, 1, SUM(MMULT(matrix_intersection!$B108:$M108,kindergarten_raw!$D$2:$D$13)))</f>
        <v>0</v>
      </c>
      <c r="K108" s="8">
        <f t="array" ref="K108">living_houses_raw!$D107*matrix_intersection!K108*VLOOKUP(K$2,kindergarten_raw!$B$1:$D$13,3,FALSE)/IF(SUM(MMULT(matrix_intersection!$B108:$M108,kindergarten_raw!$D$2:$D$13)) = 0, 1, SUM(MMULT(matrix_intersection!$B108:$M108,kindergarten_raw!$D$2:$D$13)))</f>
        <v>0</v>
      </c>
      <c r="L108" s="8">
        <f t="array" ref="L108">living_houses_raw!$D107*matrix_intersection!L108*VLOOKUP(L$2,kindergarten_raw!$B$1:$D$13,3,FALSE)/IF(SUM(MMULT(matrix_intersection!$B108:$M108,kindergarten_raw!$D$2:$D$13)) = 0, 1, SUM(MMULT(matrix_intersection!$B108:$M108,kindergarten_raw!$D$2:$D$13)))</f>
        <v>0</v>
      </c>
      <c r="M108" s="8">
        <f t="array" ref="M108">living_houses_raw!$D107*matrix_intersection!M108*VLOOKUP(M$2,kindergarten_raw!$B$1:$D$13,3,FALSE)/IF(SUM(MMULT(matrix_intersection!$B108:$M108,kindergarten_raw!$D$2:$D$13)) = 0, 1, SUM(MMULT(matrix_intersection!$B108:$M108,kindergarten_raw!$D$2:$D$13)))</f>
        <v>0</v>
      </c>
      <c r="P108" s="9"/>
    </row>
    <row r="109">
      <c r="A109" s="1">
        <f>living_houses_raw!B108</f>
        <v>109</v>
      </c>
      <c r="B109" s="8">
        <f t="array" ref="B109">living_houses_raw!$D108*matrix_intersection!B109*VLOOKUP(B$2,kindergarten_raw!$B$1:$D$13,3,FALSE)/IF(SUM(MMULT(matrix_intersection!$B109:$M109,kindergarten_raw!$D$2:$D$13)) = 0, 1, SUM(MMULT(matrix_intersection!$B109:$M109,kindergarten_raw!$D$2:$D$13)))</f>
        <v>0</v>
      </c>
      <c r="C109" s="8">
        <f t="array" ref="C109">living_houses_raw!$D108*matrix_intersection!C109*VLOOKUP(C$2,kindergarten_raw!$B$1:$D$13,3,FALSE)/IF(SUM(MMULT(matrix_intersection!$B109:$M109,kindergarten_raw!$D$2:$D$13)) = 0, 1, SUM(MMULT(matrix_intersection!$B109:$M109,kindergarten_raw!$D$2:$D$13)))</f>
        <v>433.0032949</v>
      </c>
      <c r="D109" s="8">
        <f t="array" ref="D109">living_houses_raw!$D108*matrix_intersection!D109*VLOOKUP(D$2,kindergarten_raw!$B$1:$D$13,3,FALSE)/IF(SUM(MMULT(matrix_intersection!$B109:$M109,kindergarten_raw!$D$2:$D$13)) = 0, 1, SUM(MMULT(matrix_intersection!$B109:$M109,kindergarten_raw!$D$2:$D$13)))</f>
        <v>422.0411862</v>
      </c>
      <c r="E109" s="8">
        <f t="array" ref="E109">living_houses_raw!$D108*matrix_intersection!E109*VLOOKUP(E$2,kindergarten_raw!$B$1:$D$13,3,FALSE)/IF(SUM(MMULT(matrix_intersection!$B109:$M109,kindergarten_raw!$D$2:$D$13)) = 0, 1, SUM(MMULT(matrix_intersection!$B109:$M109,kindergarten_raw!$D$2:$D$13)))</f>
        <v>253.9555189</v>
      </c>
      <c r="F109" s="8">
        <f t="array" ref="F109">living_houses_raw!$D108*matrix_intersection!F109*VLOOKUP(F$2,kindergarten_raw!$B$1:$D$13,3,FALSE)/IF(SUM(MMULT(matrix_intersection!$B109:$M109,kindergarten_raw!$D$2:$D$13)) = 0, 1, SUM(MMULT(matrix_intersection!$B109:$M109,kindergarten_raw!$D$2:$D$13)))</f>
        <v>0</v>
      </c>
      <c r="G109" s="8">
        <f t="array" ref="G109">living_houses_raw!$D108*matrix_intersection!G109*VLOOKUP(G$2,kindergarten_raw!$B$1:$D$13,3,FALSE)/IF(SUM(MMULT(matrix_intersection!$B109:$M109,kindergarten_raw!$D$2:$D$13)) = 0, 1, SUM(MMULT(matrix_intersection!$B109:$M109,kindergarten_raw!$D$2:$D$13)))</f>
        <v>0</v>
      </c>
      <c r="H109" s="8">
        <f t="array" ref="H109">living_houses_raw!$D108*matrix_intersection!H109*VLOOKUP(H$2,kindergarten_raw!$B$1:$D$13,3,FALSE)/IF(SUM(MMULT(matrix_intersection!$B109:$M109,kindergarten_raw!$D$2:$D$13)) = 0, 1, SUM(MMULT(matrix_intersection!$B109:$M109,kindergarten_raw!$D$2:$D$13)))</f>
        <v>0</v>
      </c>
      <c r="I109" s="8">
        <f t="array" ref="I109">living_houses_raw!$D108*matrix_intersection!I109*VLOOKUP(I$2,kindergarten_raw!$B$1:$D$13,3,FALSE)/IF(SUM(MMULT(matrix_intersection!$B109:$M109,kindergarten_raw!$D$2:$D$13)) = 0, 1, SUM(MMULT(matrix_intersection!$B109:$M109,kindergarten_raw!$D$2:$D$13)))</f>
        <v>0</v>
      </c>
      <c r="J109" s="8">
        <f t="array" ref="J109">living_houses_raw!$D108*matrix_intersection!J109*VLOOKUP(J$2,kindergarten_raw!$B$1:$D$13,3,FALSE)/IF(SUM(MMULT(matrix_intersection!$B109:$M109,kindergarten_raw!$D$2:$D$13)) = 0, 1, SUM(MMULT(matrix_intersection!$B109:$M109,kindergarten_raw!$D$2:$D$13)))</f>
        <v>0</v>
      </c>
      <c r="K109" s="8">
        <f t="array" ref="K109">living_houses_raw!$D108*matrix_intersection!K109*VLOOKUP(K$2,kindergarten_raw!$B$1:$D$13,3,FALSE)/IF(SUM(MMULT(matrix_intersection!$B109:$M109,kindergarten_raw!$D$2:$D$13)) = 0, 1, SUM(MMULT(matrix_intersection!$B109:$M109,kindergarten_raw!$D$2:$D$13)))</f>
        <v>0</v>
      </c>
      <c r="L109" s="8">
        <f t="array" ref="L109">living_houses_raw!$D108*matrix_intersection!L109*VLOOKUP(L$2,kindergarten_raw!$B$1:$D$13,3,FALSE)/IF(SUM(MMULT(matrix_intersection!$B109:$M109,kindergarten_raw!$D$2:$D$13)) = 0, 1, SUM(MMULT(matrix_intersection!$B109:$M109,kindergarten_raw!$D$2:$D$13)))</f>
        <v>0</v>
      </c>
      <c r="M109" s="8">
        <f t="array" ref="M109">living_houses_raw!$D108*matrix_intersection!M109*VLOOKUP(M$2,kindergarten_raw!$B$1:$D$13,3,FALSE)/IF(SUM(MMULT(matrix_intersection!$B109:$M109,kindergarten_raw!$D$2:$D$13)) = 0, 1, SUM(MMULT(matrix_intersection!$B109:$M109,kindergarten_raw!$D$2:$D$13)))</f>
        <v>0</v>
      </c>
      <c r="P109" s="9"/>
    </row>
    <row r="110">
      <c r="A110" s="1">
        <f>living_houses_raw!B109</f>
        <v>110</v>
      </c>
      <c r="B110" s="8">
        <f t="array" ref="B110">living_houses_raw!$D109*matrix_intersection!B110*VLOOKUP(B$2,kindergarten_raw!$B$1:$D$13,3,FALSE)/IF(SUM(MMULT(matrix_intersection!$B110:$M110,kindergarten_raw!$D$2:$D$13)) = 0, 1, SUM(MMULT(matrix_intersection!$B110:$M110,kindergarten_raw!$D$2:$D$13)))</f>
        <v>593</v>
      </c>
      <c r="C110" s="8">
        <f t="array" ref="C110">living_houses_raw!$D109*matrix_intersection!C110*VLOOKUP(C$2,kindergarten_raw!$B$1:$D$13,3,FALSE)/IF(SUM(MMULT(matrix_intersection!$B110:$M110,kindergarten_raw!$D$2:$D$13)) = 0, 1, SUM(MMULT(matrix_intersection!$B110:$M110,kindergarten_raw!$D$2:$D$13)))</f>
        <v>0</v>
      </c>
      <c r="D110" s="8">
        <f t="array" ref="D110">living_houses_raw!$D109*matrix_intersection!D110*VLOOKUP(D$2,kindergarten_raw!$B$1:$D$13,3,FALSE)/IF(SUM(MMULT(matrix_intersection!$B110:$M110,kindergarten_raw!$D$2:$D$13)) = 0, 1, SUM(MMULT(matrix_intersection!$B110:$M110,kindergarten_raw!$D$2:$D$13)))</f>
        <v>0</v>
      </c>
      <c r="E110" s="8">
        <f t="array" ref="E110">living_houses_raw!$D109*matrix_intersection!E110*VLOOKUP(E$2,kindergarten_raw!$B$1:$D$13,3,FALSE)/IF(SUM(MMULT(matrix_intersection!$B110:$M110,kindergarten_raw!$D$2:$D$13)) = 0, 1, SUM(MMULT(matrix_intersection!$B110:$M110,kindergarten_raw!$D$2:$D$13)))</f>
        <v>0</v>
      </c>
      <c r="F110" s="8">
        <f t="array" ref="F110">living_houses_raw!$D109*matrix_intersection!F110*VLOOKUP(F$2,kindergarten_raw!$B$1:$D$13,3,FALSE)/IF(SUM(MMULT(matrix_intersection!$B110:$M110,kindergarten_raw!$D$2:$D$13)) = 0, 1, SUM(MMULT(matrix_intersection!$B110:$M110,kindergarten_raw!$D$2:$D$13)))</f>
        <v>0</v>
      </c>
      <c r="G110" s="8">
        <f t="array" ref="G110">living_houses_raw!$D109*matrix_intersection!G110*VLOOKUP(G$2,kindergarten_raw!$B$1:$D$13,3,FALSE)/IF(SUM(MMULT(matrix_intersection!$B110:$M110,kindergarten_raw!$D$2:$D$13)) = 0, 1, SUM(MMULT(matrix_intersection!$B110:$M110,kindergarten_raw!$D$2:$D$13)))</f>
        <v>0</v>
      </c>
      <c r="H110" s="8">
        <f t="array" ref="H110">living_houses_raw!$D109*matrix_intersection!H110*VLOOKUP(H$2,kindergarten_raw!$B$1:$D$13,3,FALSE)/IF(SUM(MMULT(matrix_intersection!$B110:$M110,kindergarten_raw!$D$2:$D$13)) = 0, 1, SUM(MMULT(matrix_intersection!$B110:$M110,kindergarten_raw!$D$2:$D$13)))</f>
        <v>0</v>
      </c>
      <c r="I110" s="8">
        <f t="array" ref="I110">living_houses_raw!$D109*matrix_intersection!I110*VLOOKUP(I$2,kindergarten_raw!$B$1:$D$13,3,FALSE)/IF(SUM(MMULT(matrix_intersection!$B110:$M110,kindergarten_raw!$D$2:$D$13)) = 0, 1, SUM(MMULT(matrix_intersection!$B110:$M110,kindergarten_raw!$D$2:$D$13)))</f>
        <v>0</v>
      </c>
      <c r="J110" s="8">
        <f t="array" ref="J110">living_houses_raw!$D109*matrix_intersection!J110*VLOOKUP(J$2,kindergarten_raw!$B$1:$D$13,3,FALSE)/IF(SUM(MMULT(matrix_intersection!$B110:$M110,kindergarten_raw!$D$2:$D$13)) = 0, 1, SUM(MMULT(matrix_intersection!$B110:$M110,kindergarten_raw!$D$2:$D$13)))</f>
        <v>0</v>
      </c>
      <c r="K110" s="8">
        <f t="array" ref="K110">living_houses_raw!$D109*matrix_intersection!K110*VLOOKUP(K$2,kindergarten_raw!$B$1:$D$13,3,FALSE)/IF(SUM(MMULT(matrix_intersection!$B110:$M110,kindergarten_raw!$D$2:$D$13)) = 0, 1, SUM(MMULT(matrix_intersection!$B110:$M110,kindergarten_raw!$D$2:$D$13)))</f>
        <v>0</v>
      </c>
      <c r="L110" s="8">
        <f t="array" ref="L110">living_houses_raw!$D109*matrix_intersection!L110*VLOOKUP(L$2,kindergarten_raw!$B$1:$D$13,3,FALSE)/IF(SUM(MMULT(matrix_intersection!$B110:$M110,kindergarten_raw!$D$2:$D$13)) = 0, 1, SUM(MMULT(matrix_intersection!$B110:$M110,kindergarten_raw!$D$2:$D$13)))</f>
        <v>0</v>
      </c>
      <c r="M110" s="8">
        <f t="array" ref="M110">living_houses_raw!$D109*matrix_intersection!M110*VLOOKUP(M$2,kindergarten_raw!$B$1:$D$13,3,FALSE)/IF(SUM(MMULT(matrix_intersection!$B110:$M110,kindergarten_raw!$D$2:$D$13)) = 0, 1, SUM(MMULT(matrix_intersection!$B110:$M110,kindergarten_raw!$D$2:$D$13)))</f>
        <v>0</v>
      </c>
      <c r="P110" s="9"/>
    </row>
    <row r="111">
      <c r="A111" s="1">
        <f>living_houses_raw!B110</f>
        <v>111</v>
      </c>
      <c r="B111" s="8">
        <f t="array" ref="B111">living_houses_raw!$D110*matrix_intersection!B111*VLOOKUP(B$2,kindergarten_raw!$B$1:$D$13,3,FALSE)/IF(SUM(MMULT(matrix_intersection!$B111:$M111,kindergarten_raw!$D$2:$D$13)) = 0, 1, SUM(MMULT(matrix_intersection!$B111:$M111,kindergarten_raw!$D$2:$D$13)))</f>
        <v>639</v>
      </c>
      <c r="C111" s="8">
        <f t="array" ref="C111">living_houses_raw!$D110*matrix_intersection!C111*VLOOKUP(C$2,kindergarten_raw!$B$1:$D$13,3,FALSE)/IF(SUM(MMULT(matrix_intersection!$B111:$M111,kindergarten_raw!$D$2:$D$13)) = 0, 1, SUM(MMULT(matrix_intersection!$B111:$M111,kindergarten_raw!$D$2:$D$13)))</f>
        <v>0</v>
      </c>
      <c r="D111" s="8">
        <f t="array" ref="D111">living_houses_raw!$D110*matrix_intersection!D111*VLOOKUP(D$2,kindergarten_raw!$B$1:$D$13,3,FALSE)/IF(SUM(MMULT(matrix_intersection!$B111:$M111,kindergarten_raw!$D$2:$D$13)) = 0, 1, SUM(MMULT(matrix_intersection!$B111:$M111,kindergarten_raw!$D$2:$D$13)))</f>
        <v>0</v>
      </c>
      <c r="E111" s="8">
        <f t="array" ref="E111">living_houses_raw!$D110*matrix_intersection!E111*VLOOKUP(E$2,kindergarten_raw!$B$1:$D$13,3,FALSE)/IF(SUM(MMULT(matrix_intersection!$B111:$M111,kindergarten_raw!$D$2:$D$13)) = 0, 1, SUM(MMULT(matrix_intersection!$B111:$M111,kindergarten_raw!$D$2:$D$13)))</f>
        <v>0</v>
      </c>
      <c r="F111" s="8">
        <f t="array" ref="F111">living_houses_raw!$D110*matrix_intersection!F111*VLOOKUP(F$2,kindergarten_raw!$B$1:$D$13,3,FALSE)/IF(SUM(MMULT(matrix_intersection!$B111:$M111,kindergarten_raw!$D$2:$D$13)) = 0, 1, SUM(MMULT(matrix_intersection!$B111:$M111,kindergarten_raw!$D$2:$D$13)))</f>
        <v>0</v>
      </c>
      <c r="G111" s="8">
        <f t="array" ref="G111">living_houses_raw!$D110*matrix_intersection!G111*VLOOKUP(G$2,kindergarten_raw!$B$1:$D$13,3,FALSE)/IF(SUM(MMULT(matrix_intersection!$B111:$M111,kindergarten_raw!$D$2:$D$13)) = 0, 1, SUM(MMULT(matrix_intersection!$B111:$M111,kindergarten_raw!$D$2:$D$13)))</f>
        <v>0</v>
      </c>
      <c r="H111" s="8">
        <f t="array" ref="H111">living_houses_raw!$D110*matrix_intersection!H111*VLOOKUP(H$2,kindergarten_raw!$B$1:$D$13,3,FALSE)/IF(SUM(MMULT(matrix_intersection!$B111:$M111,kindergarten_raw!$D$2:$D$13)) = 0, 1, SUM(MMULT(matrix_intersection!$B111:$M111,kindergarten_raw!$D$2:$D$13)))</f>
        <v>0</v>
      </c>
      <c r="I111" s="8">
        <f t="array" ref="I111">living_houses_raw!$D110*matrix_intersection!I111*VLOOKUP(I$2,kindergarten_raw!$B$1:$D$13,3,FALSE)/IF(SUM(MMULT(matrix_intersection!$B111:$M111,kindergarten_raw!$D$2:$D$13)) = 0, 1, SUM(MMULT(matrix_intersection!$B111:$M111,kindergarten_raw!$D$2:$D$13)))</f>
        <v>0</v>
      </c>
      <c r="J111" s="8">
        <f t="array" ref="J111">living_houses_raw!$D110*matrix_intersection!J111*VLOOKUP(J$2,kindergarten_raw!$B$1:$D$13,3,FALSE)/IF(SUM(MMULT(matrix_intersection!$B111:$M111,kindergarten_raw!$D$2:$D$13)) = 0, 1, SUM(MMULT(matrix_intersection!$B111:$M111,kindergarten_raw!$D$2:$D$13)))</f>
        <v>0</v>
      </c>
      <c r="K111" s="8">
        <f t="array" ref="K111">living_houses_raw!$D110*matrix_intersection!K111*VLOOKUP(K$2,kindergarten_raw!$B$1:$D$13,3,FALSE)/IF(SUM(MMULT(matrix_intersection!$B111:$M111,kindergarten_raw!$D$2:$D$13)) = 0, 1, SUM(MMULT(matrix_intersection!$B111:$M111,kindergarten_raw!$D$2:$D$13)))</f>
        <v>0</v>
      </c>
      <c r="L111" s="8">
        <f t="array" ref="L111">living_houses_raw!$D110*matrix_intersection!L111*VLOOKUP(L$2,kindergarten_raw!$B$1:$D$13,3,FALSE)/IF(SUM(MMULT(matrix_intersection!$B111:$M111,kindergarten_raw!$D$2:$D$13)) = 0, 1, SUM(MMULT(matrix_intersection!$B111:$M111,kindergarten_raw!$D$2:$D$13)))</f>
        <v>0</v>
      </c>
      <c r="M111" s="8">
        <f t="array" ref="M111">living_houses_raw!$D110*matrix_intersection!M111*VLOOKUP(M$2,kindergarten_raw!$B$1:$D$13,3,FALSE)/IF(SUM(MMULT(matrix_intersection!$B111:$M111,kindergarten_raw!$D$2:$D$13)) = 0, 1, SUM(MMULT(matrix_intersection!$B111:$M111,kindergarten_raw!$D$2:$D$13)))</f>
        <v>0</v>
      </c>
      <c r="P111" s="9"/>
    </row>
    <row r="112">
      <c r="A112" s="1">
        <f>living_houses_raw!B111</f>
        <v>112</v>
      </c>
      <c r="B112" s="8">
        <f t="array" ref="B112">living_houses_raw!$D111*matrix_intersection!B112*VLOOKUP(B$2,kindergarten_raw!$B$1:$D$13,3,FALSE)/IF(SUM(MMULT(matrix_intersection!$B112:$M112,kindergarten_raw!$D$2:$D$13)) = 0, 1, SUM(MMULT(matrix_intersection!$B112:$M112,kindergarten_raw!$D$2:$D$13)))</f>
        <v>611</v>
      </c>
      <c r="C112" s="8">
        <f t="array" ref="C112">living_houses_raw!$D111*matrix_intersection!C112*VLOOKUP(C$2,kindergarten_raw!$B$1:$D$13,3,FALSE)/IF(SUM(MMULT(matrix_intersection!$B112:$M112,kindergarten_raw!$D$2:$D$13)) = 0, 1, SUM(MMULT(matrix_intersection!$B112:$M112,kindergarten_raw!$D$2:$D$13)))</f>
        <v>0</v>
      </c>
      <c r="D112" s="8">
        <f t="array" ref="D112">living_houses_raw!$D111*matrix_intersection!D112*VLOOKUP(D$2,kindergarten_raw!$B$1:$D$13,3,FALSE)/IF(SUM(MMULT(matrix_intersection!$B112:$M112,kindergarten_raw!$D$2:$D$13)) = 0, 1, SUM(MMULT(matrix_intersection!$B112:$M112,kindergarten_raw!$D$2:$D$13)))</f>
        <v>0</v>
      </c>
      <c r="E112" s="8">
        <f t="array" ref="E112">living_houses_raw!$D111*matrix_intersection!E112*VLOOKUP(E$2,kindergarten_raw!$B$1:$D$13,3,FALSE)/IF(SUM(MMULT(matrix_intersection!$B112:$M112,kindergarten_raw!$D$2:$D$13)) = 0, 1, SUM(MMULT(matrix_intersection!$B112:$M112,kindergarten_raw!$D$2:$D$13)))</f>
        <v>0</v>
      </c>
      <c r="F112" s="8">
        <f t="array" ref="F112">living_houses_raw!$D111*matrix_intersection!F112*VLOOKUP(F$2,kindergarten_raw!$B$1:$D$13,3,FALSE)/IF(SUM(MMULT(matrix_intersection!$B112:$M112,kindergarten_raw!$D$2:$D$13)) = 0, 1, SUM(MMULT(matrix_intersection!$B112:$M112,kindergarten_raw!$D$2:$D$13)))</f>
        <v>0</v>
      </c>
      <c r="G112" s="8">
        <f t="array" ref="G112">living_houses_raw!$D111*matrix_intersection!G112*VLOOKUP(G$2,kindergarten_raw!$B$1:$D$13,3,FALSE)/IF(SUM(MMULT(matrix_intersection!$B112:$M112,kindergarten_raw!$D$2:$D$13)) = 0, 1, SUM(MMULT(matrix_intersection!$B112:$M112,kindergarten_raw!$D$2:$D$13)))</f>
        <v>0</v>
      </c>
      <c r="H112" s="8">
        <f t="array" ref="H112">living_houses_raw!$D111*matrix_intersection!H112*VLOOKUP(H$2,kindergarten_raw!$B$1:$D$13,3,FALSE)/IF(SUM(MMULT(matrix_intersection!$B112:$M112,kindergarten_raw!$D$2:$D$13)) = 0, 1, SUM(MMULT(matrix_intersection!$B112:$M112,kindergarten_raw!$D$2:$D$13)))</f>
        <v>0</v>
      </c>
      <c r="I112" s="8">
        <f t="array" ref="I112">living_houses_raw!$D111*matrix_intersection!I112*VLOOKUP(I$2,kindergarten_raw!$B$1:$D$13,3,FALSE)/IF(SUM(MMULT(matrix_intersection!$B112:$M112,kindergarten_raw!$D$2:$D$13)) = 0, 1, SUM(MMULT(matrix_intersection!$B112:$M112,kindergarten_raw!$D$2:$D$13)))</f>
        <v>0</v>
      </c>
      <c r="J112" s="8">
        <f t="array" ref="J112">living_houses_raw!$D111*matrix_intersection!J112*VLOOKUP(J$2,kindergarten_raw!$B$1:$D$13,3,FALSE)/IF(SUM(MMULT(matrix_intersection!$B112:$M112,kindergarten_raw!$D$2:$D$13)) = 0, 1, SUM(MMULT(matrix_intersection!$B112:$M112,kindergarten_raw!$D$2:$D$13)))</f>
        <v>0</v>
      </c>
      <c r="K112" s="8">
        <f t="array" ref="K112">living_houses_raw!$D111*matrix_intersection!K112*VLOOKUP(K$2,kindergarten_raw!$B$1:$D$13,3,FALSE)/IF(SUM(MMULT(matrix_intersection!$B112:$M112,kindergarten_raw!$D$2:$D$13)) = 0, 1, SUM(MMULT(matrix_intersection!$B112:$M112,kindergarten_raw!$D$2:$D$13)))</f>
        <v>0</v>
      </c>
      <c r="L112" s="8">
        <f t="array" ref="L112">living_houses_raw!$D111*matrix_intersection!L112*VLOOKUP(L$2,kindergarten_raw!$B$1:$D$13,3,FALSE)/IF(SUM(MMULT(matrix_intersection!$B112:$M112,kindergarten_raw!$D$2:$D$13)) = 0, 1, SUM(MMULT(matrix_intersection!$B112:$M112,kindergarten_raw!$D$2:$D$13)))</f>
        <v>0</v>
      </c>
      <c r="M112" s="8">
        <f t="array" ref="M112">living_houses_raw!$D111*matrix_intersection!M112*VLOOKUP(M$2,kindergarten_raw!$B$1:$D$13,3,FALSE)/IF(SUM(MMULT(matrix_intersection!$B112:$M112,kindergarten_raw!$D$2:$D$13)) = 0, 1, SUM(MMULT(matrix_intersection!$B112:$M112,kindergarten_raw!$D$2:$D$13)))</f>
        <v>0</v>
      </c>
      <c r="P112" s="9"/>
    </row>
    <row r="113">
      <c r="A113" s="1">
        <f>living_houses_raw!B112</f>
        <v>113</v>
      </c>
      <c r="B113" s="8">
        <f t="array" ref="B113">living_houses_raw!$D112*matrix_intersection!B113*VLOOKUP(B$2,kindergarten_raw!$B$1:$D$13,3,FALSE)/IF(SUM(MMULT(matrix_intersection!$B113:$M113,kindergarten_raw!$D$2:$D$13)) = 0, 1, SUM(MMULT(matrix_intersection!$B113:$M113,kindergarten_raw!$D$2:$D$13)))</f>
        <v>622</v>
      </c>
      <c r="C113" s="8">
        <f t="array" ref="C113">living_houses_raw!$D112*matrix_intersection!C113*VLOOKUP(C$2,kindergarten_raw!$B$1:$D$13,3,FALSE)/IF(SUM(MMULT(matrix_intersection!$B113:$M113,kindergarten_raw!$D$2:$D$13)) = 0, 1, SUM(MMULT(matrix_intersection!$B113:$M113,kindergarten_raw!$D$2:$D$13)))</f>
        <v>0</v>
      </c>
      <c r="D113" s="8">
        <f t="array" ref="D113">living_houses_raw!$D112*matrix_intersection!D113*VLOOKUP(D$2,kindergarten_raw!$B$1:$D$13,3,FALSE)/IF(SUM(MMULT(matrix_intersection!$B113:$M113,kindergarten_raw!$D$2:$D$13)) = 0, 1, SUM(MMULT(matrix_intersection!$B113:$M113,kindergarten_raw!$D$2:$D$13)))</f>
        <v>0</v>
      </c>
      <c r="E113" s="8">
        <f t="array" ref="E113">living_houses_raw!$D112*matrix_intersection!E113*VLOOKUP(E$2,kindergarten_raw!$B$1:$D$13,3,FALSE)/IF(SUM(MMULT(matrix_intersection!$B113:$M113,kindergarten_raw!$D$2:$D$13)) = 0, 1, SUM(MMULT(matrix_intersection!$B113:$M113,kindergarten_raw!$D$2:$D$13)))</f>
        <v>0</v>
      </c>
      <c r="F113" s="8">
        <f t="array" ref="F113">living_houses_raw!$D112*matrix_intersection!F113*VLOOKUP(F$2,kindergarten_raw!$B$1:$D$13,3,FALSE)/IF(SUM(MMULT(matrix_intersection!$B113:$M113,kindergarten_raw!$D$2:$D$13)) = 0, 1, SUM(MMULT(matrix_intersection!$B113:$M113,kindergarten_raw!$D$2:$D$13)))</f>
        <v>0</v>
      </c>
      <c r="G113" s="8">
        <f t="array" ref="G113">living_houses_raw!$D112*matrix_intersection!G113*VLOOKUP(G$2,kindergarten_raw!$B$1:$D$13,3,FALSE)/IF(SUM(MMULT(matrix_intersection!$B113:$M113,kindergarten_raw!$D$2:$D$13)) = 0, 1, SUM(MMULT(matrix_intersection!$B113:$M113,kindergarten_raw!$D$2:$D$13)))</f>
        <v>0</v>
      </c>
      <c r="H113" s="8">
        <f t="array" ref="H113">living_houses_raw!$D112*matrix_intersection!H113*VLOOKUP(H$2,kindergarten_raw!$B$1:$D$13,3,FALSE)/IF(SUM(MMULT(matrix_intersection!$B113:$M113,kindergarten_raw!$D$2:$D$13)) = 0, 1, SUM(MMULT(matrix_intersection!$B113:$M113,kindergarten_raw!$D$2:$D$13)))</f>
        <v>0</v>
      </c>
      <c r="I113" s="8">
        <f t="array" ref="I113">living_houses_raw!$D112*matrix_intersection!I113*VLOOKUP(I$2,kindergarten_raw!$B$1:$D$13,3,FALSE)/IF(SUM(MMULT(matrix_intersection!$B113:$M113,kindergarten_raw!$D$2:$D$13)) = 0, 1, SUM(MMULT(matrix_intersection!$B113:$M113,kindergarten_raw!$D$2:$D$13)))</f>
        <v>0</v>
      </c>
      <c r="J113" s="8">
        <f t="array" ref="J113">living_houses_raw!$D112*matrix_intersection!J113*VLOOKUP(J$2,kindergarten_raw!$B$1:$D$13,3,FALSE)/IF(SUM(MMULT(matrix_intersection!$B113:$M113,kindergarten_raw!$D$2:$D$13)) = 0, 1, SUM(MMULT(matrix_intersection!$B113:$M113,kindergarten_raw!$D$2:$D$13)))</f>
        <v>0</v>
      </c>
      <c r="K113" s="8">
        <f t="array" ref="K113">living_houses_raw!$D112*matrix_intersection!K113*VLOOKUP(K$2,kindergarten_raw!$B$1:$D$13,3,FALSE)/IF(SUM(MMULT(matrix_intersection!$B113:$M113,kindergarten_raw!$D$2:$D$13)) = 0, 1, SUM(MMULT(matrix_intersection!$B113:$M113,kindergarten_raw!$D$2:$D$13)))</f>
        <v>0</v>
      </c>
      <c r="L113" s="8">
        <f t="array" ref="L113">living_houses_raw!$D112*matrix_intersection!L113*VLOOKUP(L$2,kindergarten_raw!$B$1:$D$13,3,FALSE)/IF(SUM(MMULT(matrix_intersection!$B113:$M113,kindergarten_raw!$D$2:$D$13)) = 0, 1, SUM(MMULT(matrix_intersection!$B113:$M113,kindergarten_raw!$D$2:$D$13)))</f>
        <v>0</v>
      </c>
      <c r="M113" s="8">
        <f t="array" ref="M113">living_houses_raw!$D112*matrix_intersection!M113*VLOOKUP(M$2,kindergarten_raw!$B$1:$D$13,3,FALSE)/IF(SUM(MMULT(matrix_intersection!$B113:$M113,kindergarten_raw!$D$2:$D$13)) = 0, 1, SUM(MMULT(matrix_intersection!$B113:$M113,kindergarten_raw!$D$2:$D$13)))</f>
        <v>0</v>
      </c>
      <c r="P113" s="9"/>
    </row>
    <row r="114">
      <c r="A114" s="1">
        <f>living_houses_raw!B113</f>
        <v>114</v>
      </c>
      <c r="B114" s="8">
        <f t="array" ref="B114">living_houses_raw!$D113*matrix_intersection!B114*VLOOKUP(B$2,kindergarten_raw!$B$1:$D$13,3,FALSE)/IF(SUM(MMULT(matrix_intersection!$B114:$M114,kindergarten_raw!$D$2:$D$13)) = 0, 1, SUM(MMULT(matrix_intersection!$B114:$M114,kindergarten_raw!$D$2:$D$13)))</f>
        <v>0</v>
      </c>
      <c r="C114" s="8">
        <f t="array" ref="C114">living_houses_raw!$D113*matrix_intersection!C114*VLOOKUP(C$2,kindergarten_raw!$B$1:$D$13,3,FALSE)/IF(SUM(MMULT(matrix_intersection!$B114:$M114,kindergarten_raw!$D$2:$D$13)) = 0, 1, SUM(MMULT(matrix_intersection!$B114:$M114,kindergarten_raw!$D$2:$D$13)))</f>
        <v>83.55518946</v>
      </c>
      <c r="D114" s="8">
        <f t="array" ref="D114">living_houses_raw!$D113*matrix_intersection!D114*VLOOKUP(D$2,kindergarten_raw!$B$1:$D$13,3,FALSE)/IF(SUM(MMULT(matrix_intersection!$B114:$M114,kindergarten_raw!$D$2:$D$13)) = 0, 1, SUM(MMULT(matrix_intersection!$B114:$M114,kindergarten_raw!$D$2:$D$13)))</f>
        <v>81.4398682</v>
      </c>
      <c r="E114" s="8">
        <f t="array" ref="E114">living_houses_raw!$D113*matrix_intersection!E114*VLOOKUP(E$2,kindergarten_raw!$B$1:$D$13,3,FALSE)/IF(SUM(MMULT(matrix_intersection!$B114:$M114,kindergarten_raw!$D$2:$D$13)) = 0, 1, SUM(MMULT(matrix_intersection!$B114:$M114,kindergarten_raw!$D$2:$D$13)))</f>
        <v>49.00494234</v>
      </c>
      <c r="F114" s="8">
        <f t="array" ref="F114">living_houses_raw!$D113*matrix_intersection!F114*VLOOKUP(F$2,kindergarten_raw!$B$1:$D$13,3,FALSE)/IF(SUM(MMULT(matrix_intersection!$B114:$M114,kindergarten_raw!$D$2:$D$13)) = 0, 1, SUM(MMULT(matrix_intersection!$B114:$M114,kindergarten_raw!$D$2:$D$13)))</f>
        <v>0</v>
      </c>
      <c r="G114" s="8">
        <f t="array" ref="G114">living_houses_raw!$D113*matrix_intersection!G114*VLOOKUP(G$2,kindergarten_raw!$B$1:$D$13,3,FALSE)/IF(SUM(MMULT(matrix_intersection!$B114:$M114,kindergarten_raw!$D$2:$D$13)) = 0, 1, SUM(MMULT(matrix_intersection!$B114:$M114,kindergarten_raw!$D$2:$D$13)))</f>
        <v>0</v>
      </c>
      <c r="H114" s="8">
        <f t="array" ref="H114">living_houses_raw!$D113*matrix_intersection!H114*VLOOKUP(H$2,kindergarten_raw!$B$1:$D$13,3,FALSE)/IF(SUM(MMULT(matrix_intersection!$B114:$M114,kindergarten_raw!$D$2:$D$13)) = 0, 1, SUM(MMULT(matrix_intersection!$B114:$M114,kindergarten_raw!$D$2:$D$13)))</f>
        <v>0</v>
      </c>
      <c r="I114" s="8">
        <f t="array" ref="I114">living_houses_raw!$D113*matrix_intersection!I114*VLOOKUP(I$2,kindergarten_raw!$B$1:$D$13,3,FALSE)/IF(SUM(MMULT(matrix_intersection!$B114:$M114,kindergarten_raw!$D$2:$D$13)) = 0, 1, SUM(MMULT(matrix_intersection!$B114:$M114,kindergarten_raw!$D$2:$D$13)))</f>
        <v>0</v>
      </c>
      <c r="J114" s="8">
        <f t="array" ref="J114">living_houses_raw!$D113*matrix_intersection!J114*VLOOKUP(J$2,kindergarten_raw!$B$1:$D$13,3,FALSE)/IF(SUM(MMULT(matrix_intersection!$B114:$M114,kindergarten_raw!$D$2:$D$13)) = 0, 1, SUM(MMULT(matrix_intersection!$B114:$M114,kindergarten_raw!$D$2:$D$13)))</f>
        <v>0</v>
      </c>
      <c r="K114" s="8">
        <f t="array" ref="K114">living_houses_raw!$D113*matrix_intersection!K114*VLOOKUP(K$2,kindergarten_raw!$B$1:$D$13,3,FALSE)/IF(SUM(MMULT(matrix_intersection!$B114:$M114,kindergarten_raw!$D$2:$D$13)) = 0, 1, SUM(MMULT(matrix_intersection!$B114:$M114,kindergarten_raw!$D$2:$D$13)))</f>
        <v>0</v>
      </c>
      <c r="L114" s="8">
        <f t="array" ref="L114">living_houses_raw!$D113*matrix_intersection!L114*VLOOKUP(L$2,kindergarten_raw!$B$1:$D$13,3,FALSE)/IF(SUM(MMULT(matrix_intersection!$B114:$M114,kindergarten_raw!$D$2:$D$13)) = 0, 1, SUM(MMULT(matrix_intersection!$B114:$M114,kindergarten_raw!$D$2:$D$13)))</f>
        <v>0</v>
      </c>
      <c r="M114" s="8">
        <f t="array" ref="M114">living_houses_raw!$D113*matrix_intersection!M114*VLOOKUP(M$2,kindergarten_raw!$B$1:$D$13,3,FALSE)/IF(SUM(MMULT(matrix_intersection!$B114:$M114,kindergarten_raw!$D$2:$D$13)) = 0, 1, SUM(MMULT(matrix_intersection!$B114:$M114,kindergarten_raw!$D$2:$D$13)))</f>
        <v>0</v>
      </c>
      <c r="P114" s="9"/>
    </row>
    <row r="115">
      <c r="A115" s="1">
        <f>living_houses_raw!B114</f>
        <v>115</v>
      </c>
      <c r="B115" s="8">
        <f t="array" ref="B115">living_houses_raw!$D114*matrix_intersection!B115*VLOOKUP(B$2,kindergarten_raw!$B$1:$D$13,3,FALSE)/IF(SUM(MMULT(matrix_intersection!$B115:$M115,kindergarten_raw!$D$2:$D$13)) = 0, 1, SUM(MMULT(matrix_intersection!$B115:$M115,kindergarten_raw!$D$2:$D$13)))</f>
        <v>0</v>
      </c>
      <c r="C115" s="8">
        <f t="array" ref="C115">living_houses_raw!$D114*matrix_intersection!C115*VLOOKUP(C$2,kindergarten_raw!$B$1:$D$13,3,FALSE)/IF(SUM(MMULT(matrix_intersection!$B115:$M115,kindergarten_raw!$D$2:$D$13)) = 0, 1, SUM(MMULT(matrix_intersection!$B115:$M115,kindergarten_raw!$D$2:$D$13)))</f>
        <v>1620</v>
      </c>
      <c r="D115" s="8">
        <f t="array" ref="D115">living_houses_raw!$D114*matrix_intersection!D115*VLOOKUP(D$2,kindergarten_raw!$B$1:$D$13,3,FALSE)/IF(SUM(MMULT(matrix_intersection!$B115:$M115,kindergarten_raw!$D$2:$D$13)) = 0, 1, SUM(MMULT(matrix_intersection!$B115:$M115,kindergarten_raw!$D$2:$D$13)))</f>
        <v>0</v>
      </c>
      <c r="E115" s="8">
        <f t="array" ref="E115">living_houses_raw!$D114*matrix_intersection!E115*VLOOKUP(E$2,kindergarten_raw!$B$1:$D$13,3,FALSE)/IF(SUM(MMULT(matrix_intersection!$B115:$M115,kindergarten_raw!$D$2:$D$13)) = 0, 1, SUM(MMULT(matrix_intersection!$B115:$M115,kindergarten_raw!$D$2:$D$13)))</f>
        <v>0</v>
      </c>
      <c r="F115" s="8">
        <f t="array" ref="F115">living_houses_raw!$D114*matrix_intersection!F115*VLOOKUP(F$2,kindergarten_raw!$B$1:$D$13,3,FALSE)/IF(SUM(MMULT(matrix_intersection!$B115:$M115,kindergarten_raw!$D$2:$D$13)) = 0, 1, SUM(MMULT(matrix_intersection!$B115:$M115,kindergarten_raw!$D$2:$D$13)))</f>
        <v>0</v>
      </c>
      <c r="G115" s="8">
        <f t="array" ref="G115">living_houses_raw!$D114*matrix_intersection!G115*VLOOKUP(G$2,kindergarten_raw!$B$1:$D$13,3,FALSE)/IF(SUM(MMULT(matrix_intersection!$B115:$M115,kindergarten_raw!$D$2:$D$13)) = 0, 1, SUM(MMULT(matrix_intersection!$B115:$M115,kindergarten_raw!$D$2:$D$13)))</f>
        <v>0</v>
      </c>
      <c r="H115" s="8">
        <f t="array" ref="H115">living_houses_raw!$D114*matrix_intersection!H115*VLOOKUP(H$2,kindergarten_raw!$B$1:$D$13,3,FALSE)/IF(SUM(MMULT(matrix_intersection!$B115:$M115,kindergarten_raw!$D$2:$D$13)) = 0, 1, SUM(MMULT(matrix_intersection!$B115:$M115,kindergarten_raw!$D$2:$D$13)))</f>
        <v>0</v>
      </c>
      <c r="I115" s="8">
        <f t="array" ref="I115">living_houses_raw!$D114*matrix_intersection!I115*VLOOKUP(I$2,kindergarten_raw!$B$1:$D$13,3,FALSE)/IF(SUM(MMULT(matrix_intersection!$B115:$M115,kindergarten_raw!$D$2:$D$13)) = 0, 1, SUM(MMULT(matrix_intersection!$B115:$M115,kindergarten_raw!$D$2:$D$13)))</f>
        <v>0</v>
      </c>
      <c r="J115" s="8">
        <f t="array" ref="J115">living_houses_raw!$D114*matrix_intersection!J115*VLOOKUP(J$2,kindergarten_raw!$B$1:$D$13,3,FALSE)/IF(SUM(MMULT(matrix_intersection!$B115:$M115,kindergarten_raw!$D$2:$D$13)) = 0, 1, SUM(MMULT(matrix_intersection!$B115:$M115,kindergarten_raw!$D$2:$D$13)))</f>
        <v>0</v>
      </c>
      <c r="K115" s="8">
        <f t="array" ref="K115">living_houses_raw!$D114*matrix_intersection!K115*VLOOKUP(K$2,kindergarten_raw!$B$1:$D$13,3,FALSE)/IF(SUM(MMULT(matrix_intersection!$B115:$M115,kindergarten_raw!$D$2:$D$13)) = 0, 1, SUM(MMULT(matrix_intersection!$B115:$M115,kindergarten_raw!$D$2:$D$13)))</f>
        <v>0</v>
      </c>
      <c r="L115" s="8">
        <f t="array" ref="L115">living_houses_raw!$D114*matrix_intersection!L115*VLOOKUP(L$2,kindergarten_raw!$B$1:$D$13,3,FALSE)/IF(SUM(MMULT(matrix_intersection!$B115:$M115,kindergarten_raw!$D$2:$D$13)) = 0, 1, SUM(MMULT(matrix_intersection!$B115:$M115,kindergarten_raw!$D$2:$D$13)))</f>
        <v>0</v>
      </c>
      <c r="M115" s="8">
        <f t="array" ref="M115">living_houses_raw!$D114*matrix_intersection!M115*VLOOKUP(M$2,kindergarten_raw!$B$1:$D$13,3,FALSE)/IF(SUM(MMULT(matrix_intersection!$B115:$M115,kindergarten_raw!$D$2:$D$13)) = 0, 1, SUM(MMULT(matrix_intersection!$B115:$M115,kindergarten_raw!$D$2:$D$13)))</f>
        <v>0</v>
      </c>
      <c r="P115" s="9"/>
    </row>
    <row r="116">
      <c r="A116" s="1">
        <f>living_houses_raw!B115</f>
        <v>116</v>
      </c>
      <c r="B116" s="8">
        <f t="array" ref="B116">living_houses_raw!$D115*matrix_intersection!B116*VLOOKUP(B$2,kindergarten_raw!$B$1:$D$13,3,FALSE)/IF(SUM(MMULT(matrix_intersection!$B116:$M116,kindergarten_raw!$D$2:$D$13)) = 0, 1, SUM(MMULT(matrix_intersection!$B116:$M116,kindergarten_raw!$D$2:$D$13)))</f>
        <v>0</v>
      </c>
      <c r="C116" s="8">
        <f t="array" ref="C116">living_houses_raw!$D115*matrix_intersection!C116*VLOOKUP(C$2,kindergarten_raw!$B$1:$D$13,3,FALSE)/IF(SUM(MMULT(matrix_intersection!$B116:$M116,kindergarten_raw!$D$2:$D$13)) = 0, 1, SUM(MMULT(matrix_intersection!$B116:$M116,kindergarten_raw!$D$2:$D$13)))</f>
        <v>108.3717949</v>
      </c>
      <c r="D116" s="8">
        <f t="array" ref="D116">living_houses_raw!$D115*matrix_intersection!D116*VLOOKUP(D$2,kindergarten_raw!$B$1:$D$13,3,FALSE)/IF(SUM(MMULT(matrix_intersection!$B116:$M116,kindergarten_raw!$D$2:$D$13)) = 0, 1, SUM(MMULT(matrix_intersection!$B116:$M116,kindergarten_raw!$D$2:$D$13)))</f>
        <v>105.6282051</v>
      </c>
      <c r="E116" s="8">
        <f t="array" ref="E116">living_houses_raw!$D115*matrix_intersection!E116*VLOOKUP(E$2,kindergarten_raw!$B$1:$D$13,3,FALSE)/IF(SUM(MMULT(matrix_intersection!$B116:$M116,kindergarten_raw!$D$2:$D$13)) = 0, 1, SUM(MMULT(matrix_intersection!$B116:$M116,kindergarten_raw!$D$2:$D$13)))</f>
        <v>0</v>
      </c>
      <c r="F116" s="8">
        <f t="array" ref="F116">living_houses_raw!$D115*matrix_intersection!F116*VLOOKUP(F$2,kindergarten_raw!$B$1:$D$13,3,FALSE)/IF(SUM(MMULT(matrix_intersection!$B116:$M116,kindergarten_raw!$D$2:$D$13)) = 0, 1, SUM(MMULT(matrix_intersection!$B116:$M116,kindergarten_raw!$D$2:$D$13)))</f>
        <v>0</v>
      </c>
      <c r="G116" s="8">
        <f t="array" ref="G116">living_houses_raw!$D115*matrix_intersection!G116*VLOOKUP(G$2,kindergarten_raw!$B$1:$D$13,3,FALSE)/IF(SUM(MMULT(matrix_intersection!$B116:$M116,kindergarten_raw!$D$2:$D$13)) = 0, 1, SUM(MMULT(matrix_intersection!$B116:$M116,kindergarten_raw!$D$2:$D$13)))</f>
        <v>0</v>
      </c>
      <c r="H116" s="8">
        <f t="array" ref="H116">living_houses_raw!$D115*matrix_intersection!H116*VLOOKUP(H$2,kindergarten_raw!$B$1:$D$13,3,FALSE)/IF(SUM(MMULT(matrix_intersection!$B116:$M116,kindergarten_raw!$D$2:$D$13)) = 0, 1, SUM(MMULT(matrix_intersection!$B116:$M116,kindergarten_raw!$D$2:$D$13)))</f>
        <v>0</v>
      </c>
      <c r="I116" s="8">
        <f t="array" ref="I116">living_houses_raw!$D115*matrix_intersection!I116*VLOOKUP(I$2,kindergarten_raw!$B$1:$D$13,3,FALSE)/IF(SUM(MMULT(matrix_intersection!$B116:$M116,kindergarten_raw!$D$2:$D$13)) = 0, 1, SUM(MMULT(matrix_intersection!$B116:$M116,kindergarten_raw!$D$2:$D$13)))</f>
        <v>0</v>
      </c>
      <c r="J116" s="8">
        <f t="array" ref="J116">living_houses_raw!$D115*matrix_intersection!J116*VLOOKUP(J$2,kindergarten_raw!$B$1:$D$13,3,FALSE)/IF(SUM(MMULT(matrix_intersection!$B116:$M116,kindergarten_raw!$D$2:$D$13)) = 0, 1, SUM(MMULT(matrix_intersection!$B116:$M116,kindergarten_raw!$D$2:$D$13)))</f>
        <v>0</v>
      </c>
      <c r="K116" s="8">
        <f t="array" ref="K116">living_houses_raw!$D115*matrix_intersection!K116*VLOOKUP(K$2,kindergarten_raw!$B$1:$D$13,3,FALSE)/IF(SUM(MMULT(matrix_intersection!$B116:$M116,kindergarten_raw!$D$2:$D$13)) = 0, 1, SUM(MMULT(matrix_intersection!$B116:$M116,kindergarten_raw!$D$2:$D$13)))</f>
        <v>0</v>
      </c>
      <c r="L116" s="8">
        <f t="array" ref="L116">living_houses_raw!$D115*matrix_intersection!L116*VLOOKUP(L$2,kindergarten_raw!$B$1:$D$13,3,FALSE)/IF(SUM(MMULT(matrix_intersection!$B116:$M116,kindergarten_raw!$D$2:$D$13)) = 0, 1, SUM(MMULT(matrix_intersection!$B116:$M116,kindergarten_raw!$D$2:$D$13)))</f>
        <v>0</v>
      </c>
      <c r="M116" s="8">
        <f t="array" ref="M116">living_houses_raw!$D115*matrix_intersection!M116*VLOOKUP(M$2,kindergarten_raw!$B$1:$D$13,3,FALSE)/IF(SUM(MMULT(matrix_intersection!$B116:$M116,kindergarten_raw!$D$2:$D$13)) = 0, 1, SUM(MMULT(matrix_intersection!$B116:$M116,kindergarten_raw!$D$2:$D$13)))</f>
        <v>0</v>
      </c>
      <c r="P116" s="9"/>
    </row>
    <row r="117">
      <c r="A117" s="1">
        <f>living_houses_raw!B116</f>
        <v>117</v>
      </c>
      <c r="B117" s="8">
        <f t="array" ref="B117">living_houses_raw!$D116*matrix_intersection!B117*VLOOKUP(B$2,kindergarten_raw!$B$1:$D$13,3,FALSE)/IF(SUM(MMULT(matrix_intersection!$B117:$M117,kindergarten_raw!$D$2:$D$13)) = 0, 1, SUM(MMULT(matrix_intersection!$B117:$M117,kindergarten_raw!$D$2:$D$13)))</f>
        <v>0</v>
      </c>
      <c r="C117" s="8">
        <f t="array" ref="C117">living_houses_raw!$D116*matrix_intersection!C117*VLOOKUP(C$2,kindergarten_raw!$B$1:$D$13,3,FALSE)/IF(SUM(MMULT(matrix_intersection!$B117:$M117,kindergarten_raw!$D$2:$D$13)) = 0, 1, SUM(MMULT(matrix_intersection!$B117:$M117,kindergarten_raw!$D$2:$D$13)))</f>
        <v>213</v>
      </c>
      <c r="D117" s="8">
        <f t="array" ref="D117">living_houses_raw!$D116*matrix_intersection!D117*VLOOKUP(D$2,kindergarten_raw!$B$1:$D$13,3,FALSE)/IF(SUM(MMULT(matrix_intersection!$B117:$M117,kindergarten_raw!$D$2:$D$13)) = 0, 1, SUM(MMULT(matrix_intersection!$B117:$M117,kindergarten_raw!$D$2:$D$13)))</f>
        <v>0</v>
      </c>
      <c r="E117" s="8">
        <f t="array" ref="E117">living_houses_raw!$D116*matrix_intersection!E117*VLOOKUP(E$2,kindergarten_raw!$B$1:$D$13,3,FALSE)/IF(SUM(MMULT(matrix_intersection!$B117:$M117,kindergarten_raw!$D$2:$D$13)) = 0, 1, SUM(MMULT(matrix_intersection!$B117:$M117,kindergarten_raw!$D$2:$D$13)))</f>
        <v>0</v>
      </c>
      <c r="F117" s="8">
        <f t="array" ref="F117">living_houses_raw!$D116*matrix_intersection!F117*VLOOKUP(F$2,kindergarten_raw!$B$1:$D$13,3,FALSE)/IF(SUM(MMULT(matrix_intersection!$B117:$M117,kindergarten_raw!$D$2:$D$13)) = 0, 1, SUM(MMULT(matrix_intersection!$B117:$M117,kindergarten_raw!$D$2:$D$13)))</f>
        <v>0</v>
      </c>
      <c r="G117" s="8">
        <f t="array" ref="G117">living_houses_raw!$D116*matrix_intersection!G117*VLOOKUP(G$2,kindergarten_raw!$B$1:$D$13,3,FALSE)/IF(SUM(MMULT(matrix_intersection!$B117:$M117,kindergarten_raw!$D$2:$D$13)) = 0, 1, SUM(MMULT(matrix_intersection!$B117:$M117,kindergarten_raw!$D$2:$D$13)))</f>
        <v>0</v>
      </c>
      <c r="H117" s="8">
        <f t="array" ref="H117">living_houses_raw!$D116*matrix_intersection!H117*VLOOKUP(H$2,kindergarten_raw!$B$1:$D$13,3,FALSE)/IF(SUM(MMULT(matrix_intersection!$B117:$M117,kindergarten_raw!$D$2:$D$13)) = 0, 1, SUM(MMULT(matrix_intersection!$B117:$M117,kindergarten_raw!$D$2:$D$13)))</f>
        <v>0</v>
      </c>
      <c r="I117" s="8">
        <f t="array" ref="I117">living_houses_raw!$D116*matrix_intersection!I117*VLOOKUP(I$2,kindergarten_raw!$B$1:$D$13,3,FALSE)/IF(SUM(MMULT(matrix_intersection!$B117:$M117,kindergarten_raw!$D$2:$D$13)) = 0, 1, SUM(MMULT(matrix_intersection!$B117:$M117,kindergarten_raw!$D$2:$D$13)))</f>
        <v>0</v>
      </c>
      <c r="J117" s="8">
        <f t="array" ref="J117">living_houses_raw!$D116*matrix_intersection!J117*VLOOKUP(J$2,kindergarten_raw!$B$1:$D$13,3,FALSE)/IF(SUM(MMULT(matrix_intersection!$B117:$M117,kindergarten_raw!$D$2:$D$13)) = 0, 1, SUM(MMULT(matrix_intersection!$B117:$M117,kindergarten_raw!$D$2:$D$13)))</f>
        <v>0</v>
      </c>
      <c r="K117" s="8">
        <f t="array" ref="K117">living_houses_raw!$D116*matrix_intersection!K117*VLOOKUP(K$2,kindergarten_raw!$B$1:$D$13,3,FALSE)/IF(SUM(MMULT(matrix_intersection!$B117:$M117,kindergarten_raw!$D$2:$D$13)) = 0, 1, SUM(MMULT(matrix_intersection!$B117:$M117,kindergarten_raw!$D$2:$D$13)))</f>
        <v>0</v>
      </c>
      <c r="L117" s="8">
        <f t="array" ref="L117">living_houses_raw!$D116*matrix_intersection!L117*VLOOKUP(L$2,kindergarten_raw!$B$1:$D$13,3,FALSE)/IF(SUM(MMULT(matrix_intersection!$B117:$M117,kindergarten_raw!$D$2:$D$13)) = 0, 1, SUM(MMULT(matrix_intersection!$B117:$M117,kindergarten_raw!$D$2:$D$13)))</f>
        <v>0</v>
      </c>
      <c r="M117" s="8">
        <f t="array" ref="M117">living_houses_raw!$D116*matrix_intersection!M117*VLOOKUP(M$2,kindergarten_raw!$B$1:$D$13,3,FALSE)/IF(SUM(MMULT(matrix_intersection!$B117:$M117,kindergarten_raw!$D$2:$D$13)) = 0, 1, SUM(MMULT(matrix_intersection!$B117:$M117,kindergarten_raw!$D$2:$D$13)))</f>
        <v>0</v>
      </c>
      <c r="P117" s="9"/>
    </row>
    <row r="118">
      <c r="A118" s="1">
        <f>living_houses_raw!B117</f>
        <v>118</v>
      </c>
      <c r="B118" s="8">
        <f t="array" ref="B118">living_houses_raw!$D117*matrix_intersection!B118*VLOOKUP(B$2,kindergarten_raw!$B$1:$D$13,3,FALSE)/IF(SUM(MMULT(matrix_intersection!$B118:$M118,kindergarten_raw!$D$2:$D$13)) = 0, 1, SUM(MMULT(matrix_intersection!$B118:$M118,kindergarten_raw!$D$2:$D$13)))</f>
        <v>0</v>
      </c>
      <c r="C118" s="8">
        <f t="array" ref="C118">living_houses_raw!$D117*matrix_intersection!C118*VLOOKUP(C$2,kindergarten_raw!$B$1:$D$13,3,FALSE)/IF(SUM(MMULT(matrix_intersection!$B118:$M118,kindergarten_raw!$D$2:$D$13)) = 0, 1, SUM(MMULT(matrix_intersection!$B118:$M118,kindergarten_raw!$D$2:$D$13)))</f>
        <v>213</v>
      </c>
      <c r="D118" s="8">
        <f t="array" ref="D118">living_houses_raw!$D117*matrix_intersection!D118*VLOOKUP(D$2,kindergarten_raw!$B$1:$D$13,3,FALSE)/IF(SUM(MMULT(matrix_intersection!$B118:$M118,kindergarten_raw!$D$2:$D$13)) = 0, 1, SUM(MMULT(matrix_intersection!$B118:$M118,kindergarten_raw!$D$2:$D$13)))</f>
        <v>0</v>
      </c>
      <c r="E118" s="8">
        <f t="array" ref="E118">living_houses_raw!$D117*matrix_intersection!E118*VLOOKUP(E$2,kindergarten_raw!$B$1:$D$13,3,FALSE)/IF(SUM(MMULT(matrix_intersection!$B118:$M118,kindergarten_raw!$D$2:$D$13)) = 0, 1, SUM(MMULT(matrix_intersection!$B118:$M118,kindergarten_raw!$D$2:$D$13)))</f>
        <v>0</v>
      </c>
      <c r="F118" s="8">
        <f t="array" ref="F118">living_houses_raw!$D117*matrix_intersection!F118*VLOOKUP(F$2,kindergarten_raw!$B$1:$D$13,3,FALSE)/IF(SUM(MMULT(matrix_intersection!$B118:$M118,kindergarten_raw!$D$2:$D$13)) = 0, 1, SUM(MMULT(matrix_intersection!$B118:$M118,kindergarten_raw!$D$2:$D$13)))</f>
        <v>0</v>
      </c>
      <c r="G118" s="8">
        <f t="array" ref="G118">living_houses_raw!$D117*matrix_intersection!G118*VLOOKUP(G$2,kindergarten_raw!$B$1:$D$13,3,FALSE)/IF(SUM(MMULT(matrix_intersection!$B118:$M118,kindergarten_raw!$D$2:$D$13)) = 0, 1, SUM(MMULT(matrix_intersection!$B118:$M118,kindergarten_raw!$D$2:$D$13)))</f>
        <v>0</v>
      </c>
      <c r="H118" s="8">
        <f t="array" ref="H118">living_houses_raw!$D117*matrix_intersection!H118*VLOOKUP(H$2,kindergarten_raw!$B$1:$D$13,3,FALSE)/IF(SUM(MMULT(matrix_intersection!$B118:$M118,kindergarten_raw!$D$2:$D$13)) = 0, 1, SUM(MMULT(matrix_intersection!$B118:$M118,kindergarten_raw!$D$2:$D$13)))</f>
        <v>0</v>
      </c>
      <c r="I118" s="8">
        <f t="array" ref="I118">living_houses_raw!$D117*matrix_intersection!I118*VLOOKUP(I$2,kindergarten_raw!$B$1:$D$13,3,FALSE)/IF(SUM(MMULT(matrix_intersection!$B118:$M118,kindergarten_raw!$D$2:$D$13)) = 0, 1, SUM(MMULT(matrix_intersection!$B118:$M118,kindergarten_raw!$D$2:$D$13)))</f>
        <v>0</v>
      </c>
      <c r="J118" s="8">
        <f t="array" ref="J118">living_houses_raw!$D117*matrix_intersection!J118*VLOOKUP(J$2,kindergarten_raw!$B$1:$D$13,3,FALSE)/IF(SUM(MMULT(matrix_intersection!$B118:$M118,kindergarten_raw!$D$2:$D$13)) = 0, 1, SUM(MMULT(matrix_intersection!$B118:$M118,kindergarten_raw!$D$2:$D$13)))</f>
        <v>0</v>
      </c>
      <c r="K118" s="8">
        <f t="array" ref="K118">living_houses_raw!$D117*matrix_intersection!K118*VLOOKUP(K$2,kindergarten_raw!$B$1:$D$13,3,FALSE)/IF(SUM(MMULT(matrix_intersection!$B118:$M118,kindergarten_raw!$D$2:$D$13)) = 0, 1, SUM(MMULT(matrix_intersection!$B118:$M118,kindergarten_raw!$D$2:$D$13)))</f>
        <v>0</v>
      </c>
      <c r="L118" s="8">
        <f t="array" ref="L118">living_houses_raw!$D117*matrix_intersection!L118*VLOOKUP(L$2,kindergarten_raw!$B$1:$D$13,3,FALSE)/IF(SUM(MMULT(matrix_intersection!$B118:$M118,kindergarten_raw!$D$2:$D$13)) = 0, 1, SUM(MMULT(matrix_intersection!$B118:$M118,kindergarten_raw!$D$2:$D$13)))</f>
        <v>0</v>
      </c>
      <c r="M118" s="8">
        <f t="array" ref="M118">living_houses_raw!$D117*matrix_intersection!M118*VLOOKUP(M$2,kindergarten_raw!$B$1:$D$13,3,FALSE)/IF(SUM(MMULT(matrix_intersection!$B118:$M118,kindergarten_raw!$D$2:$D$13)) = 0, 1, SUM(MMULT(matrix_intersection!$B118:$M118,kindergarten_raw!$D$2:$D$13)))</f>
        <v>0</v>
      </c>
      <c r="P118" s="9"/>
    </row>
    <row r="119">
      <c r="A119" s="1">
        <f>living_houses_raw!B118</f>
        <v>119</v>
      </c>
      <c r="B119" s="8">
        <f t="array" ref="B119">living_houses_raw!$D118*matrix_intersection!B119*VLOOKUP(B$2,kindergarten_raw!$B$1:$D$13,3,FALSE)/IF(SUM(MMULT(matrix_intersection!$B119:$M119,kindergarten_raw!$D$2:$D$13)) = 0, 1, SUM(MMULT(matrix_intersection!$B119:$M119,kindergarten_raw!$D$2:$D$13)))</f>
        <v>80.50393701</v>
      </c>
      <c r="C119" s="8">
        <f t="array" ref="C119">living_houses_raw!$D118*matrix_intersection!C119*VLOOKUP(C$2,kindergarten_raw!$B$1:$D$13,3,FALSE)/IF(SUM(MMULT(matrix_intersection!$B119:$M119,kindergarten_raw!$D$2:$D$13)) = 0, 1, SUM(MMULT(matrix_intersection!$B119:$M119,kindergarten_raw!$D$2:$D$13)))</f>
        <v>132.496063</v>
      </c>
      <c r="D119" s="8">
        <f t="array" ref="D119">living_houses_raw!$D118*matrix_intersection!D119*VLOOKUP(D$2,kindergarten_raw!$B$1:$D$13,3,FALSE)/IF(SUM(MMULT(matrix_intersection!$B119:$M119,kindergarten_raw!$D$2:$D$13)) = 0, 1, SUM(MMULT(matrix_intersection!$B119:$M119,kindergarten_raw!$D$2:$D$13)))</f>
        <v>0</v>
      </c>
      <c r="E119" s="8">
        <f t="array" ref="E119">living_houses_raw!$D118*matrix_intersection!E119*VLOOKUP(E$2,kindergarten_raw!$B$1:$D$13,3,FALSE)/IF(SUM(MMULT(matrix_intersection!$B119:$M119,kindergarten_raw!$D$2:$D$13)) = 0, 1, SUM(MMULT(matrix_intersection!$B119:$M119,kindergarten_raw!$D$2:$D$13)))</f>
        <v>0</v>
      </c>
      <c r="F119" s="8">
        <f t="array" ref="F119">living_houses_raw!$D118*matrix_intersection!F119*VLOOKUP(F$2,kindergarten_raw!$B$1:$D$13,3,FALSE)/IF(SUM(MMULT(matrix_intersection!$B119:$M119,kindergarten_raw!$D$2:$D$13)) = 0, 1, SUM(MMULT(matrix_intersection!$B119:$M119,kindergarten_raw!$D$2:$D$13)))</f>
        <v>0</v>
      </c>
      <c r="G119" s="8">
        <f t="array" ref="G119">living_houses_raw!$D118*matrix_intersection!G119*VLOOKUP(G$2,kindergarten_raw!$B$1:$D$13,3,FALSE)/IF(SUM(MMULT(matrix_intersection!$B119:$M119,kindergarten_raw!$D$2:$D$13)) = 0, 1, SUM(MMULT(matrix_intersection!$B119:$M119,kindergarten_raw!$D$2:$D$13)))</f>
        <v>0</v>
      </c>
      <c r="H119" s="8">
        <f t="array" ref="H119">living_houses_raw!$D118*matrix_intersection!H119*VLOOKUP(H$2,kindergarten_raw!$B$1:$D$13,3,FALSE)/IF(SUM(MMULT(matrix_intersection!$B119:$M119,kindergarten_raw!$D$2:$D$13)) = 0, 1, SUM(MMULT(matrix_intersection!$B119:$M119,kindergarten_raw!$D$2:$D$13)))</f>
        <v>0</v>
      </c>
      <c r="I119" s="8">
        <f t="array" ref="I119">living_houses_raw!$D118*matrix_intersection!I119*VLOOKUP(I$2,kindergarten_raw!$B$1:$D$13,3,FALSE)/IF(SUM(MMULT(matrix_intersection!$B119:$M119,kindergarten_raw!$D$2:$D$13)) = 0, 1, SUM(MMULT(matrix_intersection!$B119:$M119,kindergarten_raw!$D$2:$D$13)))</f>
        <v>0</v>
      </c>
      <c r="J119" s="8">
        <f t="array" ref="J119">living_houses_raw!$D118*matrix_intersection!J119*VLOOKUP(J$2,kindergarten_raw!$B$1:$D$13,3,FALSE)/IF(SUM(MMULT(matrix_intersection!$B119:$M119,kindergarten_raw!$D$2:$D$13)) = 0, 1, SUM(MMULT(matrix_intersection!$B119:$M119,kindergarten_raw!$D$2:$D$13)))</f>
        <v>0</v>
      </c>
      <c r="K119" s="8">
        <f t="array" ref="K119">living_houses_raw!$D118*matrix_intersection!K119*VLOOKUP(K$2,kindergarten_raw!$B$1:$D$13,3,FALSE)/IF(SUM(MMULT(matrix_intersection!$B119:$M119,kindergarten_raw!$D$2:$D$13)) = 0, 1, SUM(MMULT(matrix_intersection!$B119:$M119,kindergarten_raw!$D$2:$D$13)))</f>
        <v>0</v>
      </c>
      <c r="L119" s="8">
        <f t="array" ref="L119">living_houses_raw!$D118*matrix_intersection!L119*VLOOKUP(L$2,kindergarten_raw!$B$1:$D$13,3,FALSE)/IF(SUM(MMULT(matrix_intersection!$B119:$M119,kindergarten_raw!$D$2:$D$13)) = 0, 1, SUM(MMULT(matrix_intersection!$B119:$M119,kindergarten_raw!$D$2:$D$13)))</f>
        <v>0</v>
      </c>
      <c r="M119" s="8">
        <f t="array" ref="M119">living_houses_raw!$D118*matrix_intersection!M119*VLOOKUP(M$2,kindergarten_raw!$B$1:$D$13,3,FALSE)/IF(SUM(MMULT(matrix_intersection!$B119:$M119,kindergarten_raw!$D$2:$D$13)) = 0, 1, SUM(MMULT(matrix_intersection!$B119:$M119,kindergarten_raw!$D$2:$D$13)))</f>
        <v>0</v>
      </c>
      <c r="P119" s="9"/>
    </row>
    <row r="120">
      <c r="A120" s="1">
        <f>living_houses_raw!B119</f>
        <v>120</v>
      </c>
      <c r="B120" s="8">
        <f t="array" ref="B120">living_houses_raw!$D119*matrix_intersection!B120*VLOOKUP(B$2,kindergarten_raw!$B$1:$D$13,3,FALSE)/IF(SUM(MMULT(matrix_intersection!$B120:$M120,kindergarten_raw!$D$2:$D$13)) = 0, 1, SUM(MMULT(matrix_intersection!$B120:$M120,kindergarten_raw!$D$2:$D$13)))</f>
        <v>80.88188976</v>
      </c>
      <c r="C120" s="8">
        <f t="array" ref="C120">living_houses_raw!$D119*matrix_intersection!C120*VLOOKUP(C$2,kindergarten_raw!$B$1:$D$13,3,FALSE)/IF(SUM(MMULT(matrix_intersection!$B120:$M120,kindergarten_raw!$D$2:$D$13)) = 0, 1, SUM(MMULT(matrix_intersection!$B120:$M120,kindergarten_raw!$D$2:$D$13)))</f>
        <v>133.1181102</v>
      </c>
      <c r="D120" s="8">
        <f t="array" ref="D120">living_houses_raw!$D119*matrix_intersection!D120*VLOOKUP(D$2,kindergarten_raw!$B$1:$D$13,3,FALSE)/IF(SUM(MMULT(matrix_intersection!$B120:$M120,kindergarten_raw!$D$2:$D$13)) = 0, 1, SUM(MMULT(matrix_intersection!$B120:$M120,kindergarten_raw!$D$2:$D$13)))</f>
        <v>0</v>
      </c>
      <c r="E120" s="8">
        <f t="array" ref="E120">living_houses_raw!$D119*matrix_intersection!E120*VLOOKUP(E$2,kindergarten_raw!$B$1:$D$13,3,FALSE)/IF(SUM(MMULT(matrix_intersection!$B120:$M120,kindergarten_raw!$D$2:$D$13)) = 0, 1, SUM(MMULT(matrix_intersection!$B120:$M120,kindergarten_raw!$D$2:$D$13)))</f>
        <v>0</v>
      </c>
      <c r="F120" s="8">
        <f t="array" ref="F120">living_houses_raw!$D119*matrix_intersection!F120*VLOOKUP(F$2,kindergarten_raw!$B$1:$D$13,3,FALSE)/IF(SUM(MMULT(matrix_intersection!$B120:$M120,kindergarten_raw!$D$2:$D$13)) = 0, 1, SUM(MMULT(matrix_intersection!$B120:$M120,kindergarten_raw!$D$2:$D$13)))</f>
        <v>0</v>
      </c>
      <c r="G120" s="8">
        <f t="array" ref="G120">living_houses_raw!$D119*matrix_intersection!G120*VLOOKUP(G$2,kindergarten_raw!$B$1:$D$13,3,FALSE)/IF(SUM(MMULT(matrix_intersection!$B120:$M120,kindergarten_raw!$D$2:$D$13)) = 0, 1, SUM(MMULT(matrix_intersection!$B120:$M120,kindergarten_raw!$D$2:$D$13)))</f>
        <v>0</v>
      </c>
      <c r="H120" s="8">
        <f t="array" ref="H120">living_houses_raw!$D119*matrix_intersection!H120*VLOOKUP(H$2,kindergarten_raw!$B$1:$D$13,3,FALSE)/IF(SUM(MMULT(matrix_intersection!$B120:$M120,kindergarten_raw!$D$2:$D$13)) = 0, 1, SUM(MMULT(matrix_intersection!$B120:$M120,kindergarten_raw!$D$2:$D$13)))</f>
        <v>0</v>
      </c>
      <c r="I120" s="8">
        <f t="array" ref="I120">living_houses_raw!$D119*matrix_intersection!I120*VLOOKUP(I$2,kindergarten_raw!$B$1:$D$13,3,FALSE)/IF(SUM(MMULT(matrix_intersection!$B120:$M120,kindergarten_raw!$D$2:$D$13)) = 0, 1, SUM(MMULT(matrix_intersection!$B120:$M120,kindergarten_raw!$D$2:$D$13)))</f>
        <v>0</v>
      </c>
      <c r="J120" s="8">
        <f t="array" ref="J120">living_houses_raw!$D119*matrix_intersection!J120*VLOOKUP(J$2,kindergarten_raw!$B$1:$D$13,3,FALSE)/IF(SUM(MMULT(matrix_intersection!$B120:$M120,kindergarten_raw!$D$2:$D$13)) = 0, 1, SUM(MMULT(matrix_intersection!$B120:$M120,kindergarten_raw!$D$2:$D$13)))</f>
        <v>0</v>
      </c>
      <c r="K120" s="8">
        <f t="array" ref="K120">living_houses_raw!$D119*matrix_intersection!K120*VLOOKUP(K$2,kindergarten_raw!$B$1:$D$13,3,FALSE)/IF(SUM(MMULT(matrix_intersection!$B120:$M120,kindergarten_raw!$D$2:$D$13)) = 0, 1, SUM(MMULT(matrix_intersection!$B120:$M120,kindergarten_raw!$D$2:$D$13)))</f>
        <v>0</v>
      </c>
      <c r="L120" s="8">
        <f t="array" ref="L120">living_houses_raw!$D119*matrix_intersection!L120*VLOOKUP(L$2,kindergarten_raw!$B$1:$D$13,3,FALSE)/IF(SUM(MMULT(matrix_intersection!$B120:$M120,kindergarten_raw!$D$2:$D$13)) = 0, 1, SUM(MMULT(matrix_intersection!$B120:$M120,kindergarten_raw!$D$2:$D$13)))</f>
        <v>0</v>
      </c>
      <c r="M120" s="8">
        <f t="array" ref="M120">living_houses_raw!$D119*matrix_intersection!M120*VLOOKUP(M$2,kindergarten_raw!$B$1:$D$13,3,FALSE)/IF(SUM(MMULT(matrix_intersection!$B120:$M120,kindergarten_raw!$D$2:$D$13)) = 0, 1, SUM(MMULT(matrix_intersection!$B120:$M120,kindergarten_raw!$D$2:$D$13)))</f>
        <v>0</v>
      </c>
      <c r="P120" s="9"/>
    </row>
    <row r="121">
      <c r="A121" s="1">
        <f>living_houses_raw!B120</f>
        <v>121</v>
      </c>
      <c r="B121" s="8">
        <f t="array" ref="B121">living_houses_raw!$D120*matrix_intersection!B121*VLOOKUP(B$2,kindergarten_raw!$B$1:$D$13,3,FALSE)/IF(SUM(MMULT(matrix_intersection!$B121:$M121,kindergarten_raw!$D$2:$D$13)) = 0, 1, SUM(MMULT(matrix_intersection!$B121:$M121,kindergarten_raw!$D$2:$D$13)))</f>
        <v>2164</v>
      </c>
      <c r="C121" s="8">
        <f t="array" ref="C121">living_houses_raw!$D120*matrix_intersection!C121*VLOOKUP(C$2,kindergarten_raw!$B$1:$D$13,3,FALSE)/IF(SUM(MMULT(matrix_intersection!$B121:$M121,kindergarten_raw!$D$2:$D$13)) = 0, 1, SUM(MMULT(matrix_intersection!$B121:$M121,kindergarten_raw!$D$2:$D$13)))</f>
        <v>0</v>
      </c>
      <c r="D121" s="8">
        <f t="array" ref="D121">living_houses_raw!$D120*matrix_intersection!D121*VLOOKUP(D$2,kindergarten_raw!$B$1:$D$13,3,FALSE)/IF(SUM(MMULT(matrix_intersection!$B121:$M121,kindergarten_raw!$D$2:$D$13)) = 0, 1, SUM(MMULT(matrix_intersection!$B121:$M121,kindergarten_raw!$D$2:$D$13)))</f>
        <v>0</v>
      </c>
      <c r="E121" s="8">
        <f t="array" ref="E121">living_houses_raw!$D120*matrix_intersection!E121*VLOOKUP(E$2,kindergarten_raw!$B$1:$D$13,3,FALSE)/IF(SUM(MMULT(matrix_intersection!$B121:$M121,kindergarten_raw!$D$2:$D$13)) = 0, 1, SUM(MMULT(matrix_intersection!$B121:$M121,kindergarten_raw!$D$2:$D$13)))</f>
        <v>0</v>
      </c>
      <c r="F121" s="8">
        <f t="array" ref="F121">living_houses_raw!$D120*matrix_intersection!F121*VLOOKUP(F$2,kindergarten_raw!$B$1:$D$13,3,FALSE)/IF(SUM(MMULT(matrix_intersection!$B121:$M121,kindergarten_raw!$D$2:$D$13)) = 0, 1, SUM(MMULT(matrix_intersection!$B121:$M121,kindergarten_raw!$D$2:$D$13)))</f>
        <v>0</v>
      </c>
      <c r="G121" s="8">
        <f t="array" ref="G121">living_houses_raw!$D120*matrix_intersection!G121*VLOOKUP(G$2,kindergarten_raw!$B$1:$D$13,3,FALSE)/IF(SUM(MMULT(matrix_intersection!$B121:$M121,kindergarten_raw!$D$2:$D$13)) = 0, 1, SUM(MMULT(matrix_intersection!$B121:$M121,kindergarten_raw!$D$2:$D$13)))</f>
        <v>0</v>
      </c>
      <c r="H121" s="8">
        <f t="array" ref="H121">living_houses_raw!$D120*matrix_intersection!H121*VLOOKUP(H$2,kindergarten_raw!$B$1:$D$13,3,FALSE)/IF(SUM(MMULT(matrix_intersection!$B121:$M121,kindergarten_raw!$D$2:$D$13)) = 0, 1, SUM(MMULT(matrix_intersection!$B121:$M121,kindergarten_raw!$D$2:$D$13)))</f>
        <v>0</v>
      </c>
      <c r="I121" s="8">
        <f t="array" ref="I121">living_houses_raw!$D120*matrix_intersection!I121*VLOOKUP(I$2,kindergarten_raw!$B$1:$D$13,3,FALSE)/IF(SUM(MMULT(matrix_intersection!$B121:$M121,kindergarten_raw!$D$2:$D$13)) = 0, 1, SUM(MMULT(matrix_intersection!$B121:$M121,kindergarten_raw!$D$2:$D$13)))</f>
        <v>0</v>
      </c>
      <c r="J121" s="8">
        <f t="array" ref="J121">living_houses_raw!$D120*matrix_intersection!J121*VLOOKUP(J$2,kindergarten_raw!$B$1:$D$13,3,FALSE)/IF(SUM(MMULT(matrix_intersection!$B121:$M121,kindergarten_raw!$D$2:$D$13)) = 0, 1, SUM(MMULT(matrix_intersection!$B121:$M121,kindergarten_raw!$D$2:$D$13)))</f>
        <v>0</v>
      </c>
      <c r="K121" s="8">
        <f t="array" ref="K121">living_houses_raw!$D120*matrix_intersection!K121*VLOOKUP(K$2,kindergarten_raw!$B$1:$D$13,3,FALSE)/IF(SUM(MMULT(matrix_intersection!$B121:$M121,kindergarten_raw!$D$2:$D$13)) = 0, 1, SUM(MMULT(matrix_intersection!$B121:$M121,kindergarten_raw!$D$2:$D$13)))</f>
        <v>0</v>
      </c>
      <c r="L121" s="8">
        <f t="array" ref="L121">living_houses_raw!$D120*matrix_intersection!L121*VLOOKUP(L$2,kindergarten_raw!$B$1:$D$13,3,FALSE)/IF(SUM(MMULT(matrix_intersection!$B121:$M121,kindergarten_raw!$D$2:$D$13)) = 0, 1, SUM(MMULT(matrix_intersection!$B121:$M121,kindergarten_raw!$D$2:$D$13)))</f>
        <v>0</v>
      </c>
      <c r="M121" s="8">
        <f t="array" ref="M121">living_houses_raw!$D120*matrix_intersection!M121*VLOOKUP(M$2,kindergarten_raw!$B$1:$D$13,3,FALSE)/IF(SUM(MMULT(matrix_intersection!$B121:$M121,kindergarten_raw!$D$2:$D$13)) = 0, 1, SUM(MMULT(matrix_intersection!$B121:$M121,kindergarten_raw!$D$2:$D$13)))</f>
        <v>0</v>
      </c>
      <c r="P121" s="9"/>
    </row>
    <row r="122">
      <c r="A122" s="1">
        <f>living_houses_raw!B121</f>
        <v>122</v>
      </c>
      <c r="B122" s="8">
        <f t="array" ref="B122">living_houses_raw!$D121*matrix_intersection!B122*VLOOKUP(B$2,kindergarten_raw!$B$1:$D$13,3,FALSE)/IF(SUM(MMULT(matrix_intersection!$B122:$M122,kindergarten_raw!$D$2:$D$13)) = 0, 1, SUM(MMULT(matrix_intersection!$B122:$M122,kindergarten_raw!$D$2:$D$13)))</f>
        <v>94.11023622</v>
      </c>
      <c r="C122" s="8">
        <f t="array" ref="C122">living_houses_raw!$D121*matrix_intersection!C122*VLOOKUP(C$2,kindergarten_raw!$B$1:$D$13,3,FALSE)/IF(SUM(MMULT(matrix_intersection!$B122:$M122,kindergarten_raw!$D$2:$D$13)) = 0, 1, SUM(MMULT(matrix_intersection!$B122:$M122,kindergarten_raw!$D$2:$D$13)))</f>
        <v>154.8897638</v>
      </c>
      <c r="D122" s="8">
        <f t="array" ref="D122">living_houses_raw!$D121*matrix_intersection!D122*VLOOKUP(D$2,kindergarten_raw!$B$1:$D$13,3,FALSE)/IF(SUM(MMULT(matrix_intersection!$B122:$M122,kindergarten_raw!$D$2:$D$13)) = 0, 1, SUM(MMULT(matrix_intersection!$B122:$M122,kindergarten_raw!$D$2:$D$13)))</f>
        <v>0</v>
      </c>
      <c r="E122" s="8">
        <f t="array" ref="E122">living_houses_raw!$D121*matrix_intersection!E122*VLOOKUP(E$2,kindergarten_raw!$B$1:$D$13,3,FALSE)/IF(SUM(MMULT(matrix_intersection!$B122:$M122,kindergarten_raw!$D$2:$D$13)) = 0, 1, SUM(MMULT(matrix_intersection!$B122:$M122,kindergarten_raw!$D$2:$D$13)))</f>
        <v>0</v>
      </c>
      <c r="F122" s="8">
        <f t="array" ref="F122">living_houses_raw!$D121*matrix_intersection!F122*VLOOKUP(F$2,kindergarten_raw!$B$1:$D$13,3,FALSE)/IF(SUM(MMULT(matrix_intersection!$B122:$M122,kindergarten_raw!$D$2:$D$13)) = 0, 1, SUM(MMULT(matrix_intersection!$B122:$M122,kindergarten_raw!$D$2:$D$13)))</f>
        <v>0</v>
      </c>
      <c r="G122" s="8">
        <f t="array" ref="G122">living_houses_raw!$D121*matrix_intersection!G122*VLOOKUP(G$2,kindergarten_raw!$B$1:$D$13,3,FALSE)/IF(SUM(MMULT(matrix_intersection!$B122:$M122,kindergarten_raw!$D$2:$D$13)) = 0, 1, SUM(MMULT(matrix_intersection!$B122:$M122,kindergarten_raw!$D$2:$D$13)))</f>
        <v>0</v>
      </c>
      <c r="H122" s="8">
        <f t="array" ref="H122">living_houses_raw!$D121*matrix_intersection!H122*VLOOKUP(H$2,kindergarten_raw!$B$1:$D$13,3,FALSE)/IF(SUM(MMULT(matrix_intersection!$B122:$M122,kindergarten_raw!$D$2:$D$13)) = 0, 1, SUM(MMULT(matrix_intersection!$B122:$M122,kindergarten_raw!$D$2:$D$13)))</f>
        <v>0</v>
      </c>
      <c r="I122" s="8">
        <f t="array" ref="I122">living_houses_raw!$D121*matrix_intersection!I122*VLOOKUP(I$2,kindergarten_raw!$B$1:$D$13,3,FALSE)/IF(SUM(MMULT(matrix_intersection!$B122:$M122,kindergarten_raw!$D$2:$D$13)) = 0, 1, SUM(MMULT(matrix_intersection!$B122:$M122,kindergarten_raw!$D$2:$D$13)))</f>
        <v>0</v>
      </c>
      <c r="J122" s="8">
        <f t="array" ref="J122">living_houses_raw!$D121*matrix_intersection!J122*VLOOKUP(J$2,kindergarten_raw!$B$1:$D$13,3,FALSE)/IF(SUM(MMULT(matrix_intersection!$B122:$M122,kindergarten_raw!$D$2:$D$13)) = 0, 1, SUM(MMULT(matrix_intersection!$B122:$M122,kindergarten_raw!$D$2:$D$13)))</f>
        <v>0</v>
      </c>
      <c r="K122" s="8">
        <f t="array" ref="K122">living_houses_raw!$D121*matrix_intersection!K122*VLOOKUP(K$2,kindergarten_raw!$B$1:$D$13,3,FALSE)/IF(SUM(MMULT(matrix_intersection!$B122:$M122,kindergarten_raw!$D$2:$D$13)) = 0, 1, SUM(MMULT(matrix_intersection!$B122:$M122,kindergarten_raw!$D$2:$D$13)))</f>
        <v>0</v>
      </c>
      <c r="L122" s="8">
        <f t="array" ref="L122">living_houses_raw!$D121*matrix_intersection!L122*VLOOKUP(L$2,kindergarten_raw!$B$1:$D$13,3,FALSE)/IF(SUM(MMULT(matrix_intersection!$B122:$M122,kindergarten_raw!$D$2:$D$13)) = 0, 1, SUM(MMULT(matrix_intersection!$B122:$M122,kindergarten_raw!$D$2:$D$13)))</f>
        <v>0</v>
      </c>
      <c r="M122" s="8">
        <f t="array" ref="M122">living_houses_raw!$D121*matrix_intersection!M122*VLOOKUP(M$2,kindergarten_raw!$B$1:$D$13,3,FALSE)/IF(SUM(MMULT(matrix_intersection!$B122:$M122,kindergarten_raw!$D$2:$D$13)) = 0, 1, SUM(MMULT(matrix_intersection!$B122:$M122,kindergarten_raw!$D$2:$D$13)))</f>
        <v>0</v>
      </c>
      <c r="P122" s="9"/>
    </row>
    <row r="123">
      <c r="A123" s="1">
        <f>living_houses_raw!B122</f>
        <v>123</v>
      </c>
      <c r="B123" s="8">
        <f t="array" ref="B123">living_houses_raw!$D122*matrix_intersection!B123*VLOOKUP(B$2,kindergarten_raw!$B$1:$D$13,3,FALSE)/IF(SUM(MMULT(matrix_intersection!$B123:$M123,kindergarten_raw!$D$2:$D$13)) = 0, 1, SUM(MMULT(matrix_intersection!$B123:$M123,kindergarten_raw!$D$2:$D$13)))</f>
        <v>95.24409449</v>
      </c>
      <c r="C123" s="8">
        <f t="array" ref="C123">living_houses_raw!$D122*matrix_intersection!C123*VLOOKUP(C$2,kindergarten_raw!$B$1:$D$13,3,FALSE)/IF(SUM(MMULT(matrix_intersection!$B123:$M123,kindergarten_raw!$D$2:$D$13)) = 0, 1, SUM(MMULT(matrix_intersection!$B123:$M123,kindergarten_raw!$D$2:$D$13)))</f>
        <v>156.7559055</v>
      </c>
      <c r="D123" s="8">
        <f t="array" ref="D123">living_houses_raw!$D122*matrix_intersection!D123*VLOOKUP(D$2,kindergarten_raw!$B$1:$D$13,3,FALSE)/IF(SUM(MMULT(matrix_intersection!$B123:$M123,kindergarten_raw!$D$2:$D$13)) = 0, 1, SUM(MMULT(matrix_intersection!$B123:$M123,kindergarten_raw!$D$2:$D$13)))</f>
        <v>0</v>
      </c>
      <c r="E123" s="8">
        <f t="array" ref="E123">living_houses_raw!$D122*matrix_intersection!E123*VLOOKUP(E$2,kindergarten_raw!$B$1:$D$13,3,FALSE)/IF(SUM(MMULT(matrix_intersection!$B123:$M123,kindergarten_raw!$D$2:$D$13)) = 0, 1, SUM(MMULT(matrix_intersection!$B123:$M123,kindergarten_raw!$D$2:$D$13)))</f>
        <v>0</v>
      </c>
      <c r="F123" s="8">
        <f t="array" ref="F123">living_houses_raw!$D122*matrix_intersection!F123*VLOOKUP(F$2,kindergarten_raw!$B$1:$D$13,3,FALSE)/IF(SUM(MMULT(matrix_intersection!$B123:$M123,kindergarten_raw!$D$2:$D$13)) = 0, 1, SUM(MMULT(matrix_intersection!$B123:$M123,kindergarten_raw!$D$2:$D$13)))</f>
        <v>0</v>
      </c>
      <c r="G123" s="8">
        <f t="array" ref="G123">living_houses_raw!$D122*matrix_intersection!G123*VLOOKUP(G$2,kindergarten_raw!$B$1:$D$13,3,FALSE)/IF(SUM(MMULT(matrix_intersection!$B123:$M123,kindergarten_raw!$D$2:$D$13)) = 0, 1, SUM(MMULT(matrix_intersection!$B123:$M123,kindergarten_raw!$D$2:$D$13)))</f>
        <v>0</v>
      </c>
      <c r="H123" s="8">
        <f t="array" ref="H123">living_houses_raw!$D122*matrix_intersection!H123*VLOOKUP(H$2,kindergarten_raw!$B$1:$D$13,3,FALSE)/IF(SUM(MMULT(matrix_intersection!$B123:$M123,kindergarten_raw!$D$2:$D$13)) = 0, 1, SUM(MMULT(matrix_intersection!$B123:$M123,kindergarten_raw!$D$2:$D$13)))</f>
        <v>0</v>
      </c>
      <c r="I123" s="8">
        <f t="array" ref="I123">living_houses_raw!$D122*matrix_intersection!I123*VLOOKUP(I$2,kindergarten_raw!$B$1:$D$13,3,FALSE)/IF(SUM(MMULT(matrix_intersection!$B123:$M123,kindergarten_raw!$D$2:$D$13)) = 0, 1, SUM(MMULT(matrix_intersection!$B123:$M123,kindergarten_raw!$D$2:$D$13)))</f>
        <v>0</v>
      </c>
      <c r="J123" s="8">
        <f t="array" ref="J123">living_houses_raw!$D122*matrix_intersection!J123*VLOOKUP(J$2,kindergarten_raw!$B$1:$D$13,3,FALSE)/IF(SUM(MMULT(matrix_intersection!$B123:$M123,kindergarten_raw!$D$2:$D$13)) = 0, 1, SUM(MMULT(matrix_intersection!$B123:$M123,kindergarten_raw!$D$2:$D$13)))</f>
        <v>0</v>
      </c>
      <c r="K123" s="8">
        <f t="array" ref="K123">living_houses_raw!$D122*matrix_intersection!K123*VLOOKUP(K$2,kindergarten_raw!$B$1:$D$13,3,FALSE)/IF(SUM(MMULT(matrix_intersection!$B123:$M123,kindergarten_raw!$D$2:$D$13)) = 0, 1, SUM(MMULT(matrix_intersection!$B123:$M123,kindergarten_raw!$D$2:$D$13)))</f>
        <v>0</v>
      </c>
      <c r="L123" s="8">
        <f t="array" ref="L123">living_houses_raw!$D122*matrix_intersection!L123*VLOOKUP(L$2,kindergarten_raw!$B$1:$D$13,3,FALSE)/IF(SUM(MMULT(matrix_intersection!$B123:$M123,kindergarten_raw!$D$2:$D$13)) = 0, 1, SUM(MMULT(matrix_intersection!$B123:$M123,kindergarten_raw!$D$2:$D$13)))</f>
        <v>0</v>
      </c>
      <c r="M123" s="8">
        <f t="array" ref="M123">living_houses_raw!$D122*matrix_intersection!M123*VLOOKUP(M$2,kindergarten_raw!$B$1:$D$13,3,FALSE)/IF(SUM(MMULT(matrix_intersection!$B123:$M123,kindergarten_raw!$D$2:$D$13)) = 0, 1, SUM(MMULT(matrix_intersection!$B123:$M123,kindergarten_raw!$D$2:$D$13)))</f>
        <v>0</v>
      </c>
      <c r="P123" s="9"/>
    </row>
    <row r="124">
      <c r="A124" s="1">
        <f>living_houses_raw!B123</f>
        <v>124</v>
      </c>
      <c r="B124" s="8">
        <f t="array" ref="B124">living_houses_raw!$D123*matrix_intersection!B124*VLOOKUP(B$2,kindergarten_raw!$B$1:$D$13,3,FALSE)/IF(SUM(MMULT(matrix_intersection!$B124:$M124,kindergarten_raw!$D$2:$D$13)) = 0, 1, SUM(MMULT(matrix_intersection!$B124:$M124,kindergarten_raw!$D$2:$D$13)))</f>
        <v>253</v>
      </c>
      <c r="C124" s="8">
        <f t="array" ref="C124">living_houses_raw!$D123*matrix_intersection!C124*VLOOKUP(C$2,kindergarten_raw!$B$1:$D$13,3,FALSE)/IF(SUM(MMULT(matrix_intersection!$B124:$M124,kindergarten_raw!$D$2:$D$13)) = 0, 1, SUM(MMULT(matrix_intersection!$B124:$M124,kindergarten_raw!$D$2:$D$13)))</f>
        <v>0</v>
      </c>
      <c r="D124" s="8">
        <f t="array" ref="D124">living_houses_raw!$D123*matrix_intersection!D124*VLOOKUP(D$2,kindergarten_raw!$B$1:$D$13,3,FALSE)/IF(SUM(MMULT(matrix_intersection!$B124:$M124,kindergarten_raw!$D$2:$D$13)) = 0, 1, SUM(MMULT(matrix_intersection!$B124:$M124,kindergarten_raw!$D$2:$D$13)))</f>
        <v>0</v>
      </c>
      <c r="E124" s="8">
        <f t="array" ref="E124">living_houses_raw!$D123*matrix_intersection!E124*VLOOKUP(E$2,kindergarten_raw!$B$1:$D$13,3,FALSE)/IF(SUM(MMULT(matrix_intersection!$B124:$M124,kindergarten_raw!$D$2:$D$13)) = 0, 1, SUM(MMULT(matrix_intersection!$B124:$M124,kindergarten_raw!$D$2:$D$13)))</f>
        <v>0</v>
      </c>
      <c r="F124" s="8">
        <f t="array" ref="F124">living_houses_raw!$D123*matrix_intersection!F124*VLOOKUP(F$2,kindergarten_raw!$B$1:$D$13,3,FALSE)/IF(SUM(MMULT(matrix_intersection!$B124:$M124,kindergarten_raw!$D$2:$D$13)) = 0, 1, SUM(MMULT(matrix_intersection!$B124:$M124,kindergarten_raw!$D$2:$D$13)))</f>
        <v>0</v>
      </c>
      <c r="G124" s="8">
        <f t="array" ref="G124">living_houses_raw!$D123*matrix_intersection!G124*VLOOKUP(G$2,kindergarten_raw!$B$1:$D$13,3,FALSE)/IF(SUM(MMULT(matrix_intersection!$B124:$M124,kindergarten_raw!$D$2:$D$13)) = 0, 1, SUM(MMULT(matrix_intersection!$B124:$M124,kindergarten_raw!$D$2:$D$13)))</f>
        <v>0</v>
      </c>
      <c r="H124" s="8">
        <f t="array" ref="H124">living_houses_raw!$D123*matrix_intersection!H124*VLOOKUP(H$2,kindergarten_raw!$B$1:$D$13,3,FALSE)/IF(SUM(MMULT(matrix_intersection!$B124:$M124,kindergarten_raw!$D$2:$D$13)) = 0, 1, SUM(MMULT(matrix_intersection!$B124:$M124,kindergarten_raw!$D$2:$D$13)))</f>
        <v>0</v>
      </c>
      <c r="I124" s="8">
        <f t="array" ref="I124">living_houses_raw!$D123*matrix_intersection!I124*VLOOKUP(I$2,kindergarten_raw!$B$1:$D$13,3,FALSE)/IF(SUM(MMULT(matrix_intersection!$B124:$M124,kindergarten_raw!$D$2:$D$13)) = 0, 1, SUM(MMULT(matrix_intersection!$B124:$M124,kindergarten_raw!$D$2:$D$13)))</f>
        <v>0</v>
      </c>
      <c r="J124" s="8">
        <f t="array" ref="J124">living_houses_raw!$D123*matrix_intersection!J124*VLOOKUP(J$2,kindergarten_raw!$B$1:$D$13,3,FALSE)/IF(SUM(MMULT(matrix_intersection!$B124:$M124,kindergarten_raw!$D$2:$D$13)) = 0, 1, SUM(MMULT(matrix_intersection!$B124:$M124,kindergarten_raw!$D$2:$D$13)))</f>
        <v>0</v>
      </c>
      <c r="K124" s="8">
        <f t="array" ref="K124">living_houses_raw!$D123*matrix_intersection!K124*VLOOKUP(K$2,kindergarten_raw!$B$1:$D$13,3,FALSE)/IF(SUM(MMULT(matrix_intersection!$B124:$M124,kindergarten_raw!$D$2:$D$13)) = 0, 1, SUM(MMULT(matrix_intersection!$B124:$M124,kindergarten_raw!$D$2:$D$13)))</f>
        <v>0</v>
      </c>
      <c r="L124" s="8">
        <f t="array" ref="L124">living_houses_raw!$D123*matrix_intersection!L124*VLOOKUP(L$2,kindergarten_raw!$B$1:$D$13,3,FALSE)/IF(SUM(MMULT(matrix_intersection!$B124:$M124,kindergarten_raw!$D$2:$D$13)) = 0, 1, SUM(MMULT(matrix_intersection!$B124:$M124,kindergarten_raw!$D$2:$D$13)))</f>
        <v>0</v>
      </c>
      <c r="M124" s="8">
        <f t="array" ref="M124">living_houses_raw!$D123*matrix_intersection!M124*VLOOKUP(M$2,kindergarten_raw!$B$1:$D$13,3,FALSE)/IF(SUM(MMULT(matrix_intersection!$B124:$M124,kindergarten_raw!$D$2:$D$13)) = 0, 1, SUM(MMULT(matrix_intersection!$B124:$M124,kindergarten_raw!$D$2:$D$13)))</f>
        <v>0</v>
      </c>
      <c r="P124" s="9"/>
    </row>
    <row r="125">
      <c r="A125" s="1">
        <f>living_houses_raw!B124</f>
        <v>125</v>
      </c>
      <c r="B125" s="8">
        <f t="array" ref="B125">living_houses_raw!$D124*matrix_intersection!B125*VLOOKUP(B$2,kindergarten_raw!$B$1:$D$13,3,FALSE)/IF(SUM(MMULT(matrix_intersection!$B125:$M125,kindergarten_raw!$D$2:$D$13)) = 0, 1, SUM(MMULT(matrix_intersection!$B125:$M125,kindergarten_raw!$D$2:$D$13)))</f>
        <v>0</v>
      </c>
      <c r="C125" s="8">
        <f t="array" ref="C125">living_houses_raw!$D124*matrix_intersection!C125*VLOOKUP(C$2,kindergarten_raw!$B$1:$D$13,3,FALSE)/IF(SUM(MMULT(matrix_intersection!$B125:$M125,kindergarten_raw!$D$2:$D$13)) = 0, 1, SUM(MMULT(matrix_intersection!$B125:$M125,kindergarten_raw!$D$2:$D$13)))</f>
        <v>0</v>
      </c>
      <c r="D125" s="8">
        <f t="array" ref="D125">living_houses_raw!$D124*matrix_intersection!D125*VLOOKUP(D$2,kindergarten_raw!$B$1:$D$13,3,FALSE)/IF(SUM(MMULT(matrix_intersection!$B125:$M125,kindergarten_raw!$D$2:$D$13)) = 0, 1, SUM(MMULT(matrix_intersection!$B125:$M125,kindergarten_raw!$D$2:$D$13)))</f>
        <v>0</v>
      </c>
      <c r="E125" s="8">
        <f t="array" ref="E125">living_houses_raw!$D124*matrix_intersection!E125*VLOOKUP(E$2,kindergarten_raw!$B$1:$D$13,3,FALSE)/IF(SUM(MMULT(matrix_intersection!$B125:$M125,kindergarten_raw!$D$2:$D$13)) = 0, 1, SUM(MMULT(matrix_intersection!$B125:$M125,kindergarten_raw!$D$2:$D$13)))</f>
        <v>0</v>
      </c>
      <c r="F125" s="8">
        <f t="array" ref="F125">living_houses_raw!$D124*matrix_intersection!F125*VLOOKUP(F$2,kindergarten_raw!$B$1:$D$13,3,FALSE)/IF(SUM(MMULT(matrix_intersection!$B125:$M125,kindergarten_raw!$D$2:$D$13)) = 0, 1, SUM(MMULT(matrix_intersection!$B125:$M125,kindergarten_raw!$D$2:$D$13)))</f>
        <v>106</v>
      </c>
      <c r="G125" s="8">
        <f t="array" ref="G125">living_houses_raw!$D124*matrix_intersection!G125*VLOOKUP(G$2,kindergarten_raw!$B$1:$D$13,3,FALSE)/IF(SUM(MMULT(matrix_intersection!$B125:$M125,kindergarten_raw!$D$2:$D$13)) = 0, 1, SUM(MMULT(matrix_intersection!$B125:$M125,kindergarten_raw!$D$2:$D$13)))</f>
        <v>106</v>
      </c>
      <c r="H125" s="8">
        <f t="array" ref="H125">living_houses_raw!$D124*matrix_intersection!H125*VLOOKUP(H$2,kindergarten_raw!$B$1:$D$13,3,FALSE)/IF(SUM(MMULT(matrix_intersection!$B125:$M125,kindergarten_raw!$D$2:$D$13)) = 0, 1, SUM(MMULT(matrix_intersection!$B125:$M125,kindergarten_raw!$D$2:$D$13)))</f>
        <v>0</v>
      </c>
      <c r="I125" s="8">
        <f t="array" ref="I125">living_houses_raw!$D124*matrix_intersection!I125*VLOOKUP(I$2,kindergarten_raw!$B$1:$D$13,3,FALSE)/IF(SUM(MMULT(matrix_intersection!$B125:$M125,kindergarten_raw!$D$2:$D$13)) = 0, 1, SUM(MMULT(matrix_intersection!$B125:$M125,kindergarten_raw!$D$2:$D$13)))</f>
        <v>0</v>
      </c>
      <c r="J125" s="8">
        <f t="array" ref="J125">living_houses_raw!$D124*matrix_intersection!J125*VLOOKUP(J$2,kindergarten_raw!$B$1:$D$13,3,FALSE)/IF(SUM(MMULT(matrix_intersection!$B125:$M125,kindergarten_raw!$D$2:$D$13)) = 0, 1, SUM(MMULT(matrix_intersection!$B125:$M125,kindergarten_raw!$D$2:$D$13)))</f>
        <v>0</v>
      </c>
      <c r="K125" s="8">
        <f t="array" ref="K125">living_houses_raw!$D124*matrix_intersection!K125*VLOOKUP(K$2,kindergarten_raw!$B$1:$D$13,3,FALSE)/IF(SUM(MMULT(matrix_intersection!$B125:$M125,kindergarten_raw!$D$2:$D$13)) = 0, 1, SUM(MMULT(matrix_intersection!$B125:$M125,kindergarten_raw!$D$2:$D$13)))</f>
        <v>0</v>
      </c>
      <c r="L125" s="8">
        <f t="array" ref="L125">living_houses_raw!$D124*matrix_intersection!L125*VLOOKUP(L$2,kindergarten_raw!$B$1:$D$13,3,FALSE)/IF(SUM(MMULT(matrix_intersection!$B125:$M125,kindergarten_raw!$D$2:$D$13)) = 0, 1, SUM(MMULT(matrix_intersection!$B125:$M125,kindergarten_raw!$D$2:$D$13)))</f>
        <v>0</v>
      </c>
      <c r="M125" s="8">
        <f t="array" ref="M125">living_houses_raw!$D124*matrix_intersection!M125*VLOOKUP(M$2,kindergarten_raw!$B$1:$D$13,3,FALSE)/IF(SUM(MMULT(matrix_intersection!$B125:$M125,kindergarten_raw!$D$2:$D$13)) = 0, 1, SUM(MMULT(matrix_intersection!$B125:$M125,kindergarten_raw!$D$2:$D$13)))</f>
        <v>0</v>
      </c>
      <c r="P125" s="9"/>
    </row>
    <row r="126">
      <c r="A126" s="1">
        <f>living_houses_raw!B125</f>
        <v>126</v>
      </c>
      <c r="B126" s="8">
        <f t="array" ref="B126">living_houses_raw!$D125*matrix_intersection!B126*VLOOKUP(B$2,kindergarten_raw!$B$1:$D$13,3,FALSE)/IF(SUM(MMULT(matrix_intersection!$B126:$M126,kindergarten_raw!$D$2:$D$13)) = 0, 1, SUM(MMULT(matrix_intersection!$B126:$M126,kindergarten_raw!$D$2:$D$13)))</f>
        <v>0</v>
      </c>
      <c r="C126" s="8">
        <f t="array" ref="C126">living_houses_raw!$D125*matrix_intersection!C126*VLOOKUP(C$2,kindergarten_raw!$B$1:$D$13,3,FALSE)/IF(SUM(MMULT(matrix_intersection!$B126:$M126,kindergarten_raw!$D$2:$D$13)) = 0, 1, SUM(MMULT(matrix_intersection!$B126:$M126,kindergarten_raw!$D$2:$D$13)))</f>
        <v>0</v>
      </c>
      <c r="D126" s="8">
        <f t="array" ref="D126">living_houses_raw!$D125*matrix_intersection!D126*VLOOKUP(D$2,kindergarten_raw!$B$1:$D$13,3,FALSE)/IF(SUM(MMULT(matrix_intersection!$B126:$M126,kindergarten_raw!$D$2:$D$13)) = 0, 1, SUM(MMULT(matrix_intersection!$B126:$M126,kindergarten_raw!$D$2:$D$13)))</f>
        <v>0</v>
      </c>
      <c r="E126" s="8">
        <f t="array" ref="E126">living_houses_raw!$D125*matrix_intersection!E126*VLOOKUP(E$2,kindergarten_raw!$B$1:$D$13,3,FALSE)/IF(SUM(MMULT(matrix_intersection!$B126:$M126,kindergarten_raw!$D$2:$D$13)) = 0, 1, SUM(MMULT(matrix_intersection!$B126:$M126,kindergarten_raw!$D$2:$D$13)))</f>
        <v>0</v>
      </c>
      <c r="F126" s="8">
        <f t="array" ref="F126">living_houses_raw!$D125*matrix_intersection!F126*VLOOKUP(F$2,kindergarten_raw!$B$1:$D$13,3,FALSE)/IF(SUM(MMULT(matrix_intersection!$B126:$M126,kindergarten_raw!$D$2:$D$13)) = 0, 1, SUM(MMULT(matrix_intersection!$B126:$M126,kindergarten_raw!$D$2:$D$13)))</f>
        <v>105</v>
      </c>
      <c r="G126" s="8">
        <f t="array" ref="G126">living_houses_raw!$D125*matrix_intersection!G126*VLOOKUP(G$2,kindergarten_raw!$B$1:$D$13,3,FALSE)/IF(SUM(MMULT(matrix_intersection!$B126:$M126,kindergarten_raw!$D$2:$D$13)) = 0, 1, SUM(MMULT(matrix_intersection!$B126:$M126,kindergarten_raw!$D$2:$D$13)))</f>
        <v>105</v>
      </c>
      <c r="H126" s="8">
        <f t="array" ref="H126">living_houses_raw!$D125*matrix_intersection!H126*VLOOKUP(H$2,kindergarten_raw!$B$1:$D$13,3,FALSE)/IF(SUM(MMULT(matrix_intersection!$B126:$M126,kindergarten_raw!$D$2:$D$13)) = 0, 1, SUM(MMULT(matrix_intersection!$B126:$M126,kindergarten_raw!$D$2:$D$13)))</f>
        <v>0</v>
      </c>
      <c r="I126" s="8">
        <f t="array" ref="I126">living_houses_raw!$D125*matrix_intersection!I126*VLOOKUP(I$2,kindergarten_raw!$B$1:$D$13,3,FALSE)/IF(SUM(MMULT(matrix_intersection!$B126:$M126,kindergarten_raw!$D$2:$D$13)) = 0, 1, SUM(MMULT(matrix_intersection!$B126:$M126,kindergarten_raw!$D$2:$D$13)))</f>
        <v>0</v>
      </c>
      <c r="J126" s="8">
        <f t="array" ref="J126">living_houses_raw!$D125*matrix_intersection!J126*VLOOKUP(J$2,kindergarten_raw!$B$1:$D$13,3,FALSE)/IF(SUM(MMULT(matrix_intersection!$B126:$M126,kindergarten_raw!$D$2:$D$13)) = 0, 1, SUM(MMULT(matrix_intersection!$B126:$M126,kindergarten_raw!$D$2:$D$13)))</f>
        <v>0</v>
      </c>
      <c r="K126" s="8">
        <f t="array" ref="K126">living_houses_raw!$D125*matrix_intersection!K126*VLOOKUP(K$2,kindergarten_raw!$B$1:$D$13,3,FALSE)/IF(SUM(MMULT(matrix_intersection!$B126:$M126,kindergarten_raw!$D$2:$D$13)) = 0, 1, SUM(MMULT(matrix_intersection!$B126:$M126,kindergarten_raw!$D$2:$D$13)))</f>
        <v>0</v>
      </c>
      <c r="L126" s="8">
        <f t="array" ref="L126">living_houses_raw!$D125*matrix_intersection!L126*VLOOKUP(L$2,kindergarten_raw!$B$1:$D$13,3,FALSE)/IF(SUM(MMULT(matrix_intersection!$B126:$M126,kindergarten_raw!$D$2:$D$13)) = 0, 1, SUM(MMULT(matrix_intersection!$B126:$M126,kindergarten_raw!$D$2:$D$13)))</f>
        <v>0</v>
      </c>
      <c r="M126" s="8">
        <f t="array" ref="M126">living_houses_raw!$D125*matrix_intersection!M126*VLOOKUP(M$2,kindergarten_raw!$B$1:$D$13,3,FALSE)/IF(SUM(MMULT(matrix_intersection!$B126:$M126,kindergarten_raw!$D$2:$D$13)) = 0, 1, SUM(MMULT(matrix_intersection!$B126:$M126,kindergarten_raw!$D$2:$D$13)))</f>
        <v>0</v>
      </c>
      <c r="P126" s="9"/>
    </row>
    <row r="127">
      <c r="A127" s="1">
        <f>living_houses_raw!B126</f>
        <v>127</v>
      </c>
      <c r="B127" s="8">
        <f t="array" ref="B127">living_houses_raw!$D126*matrix_intersection!B127*VLOOKUP(B$2,kindergarten_raw!$B$1:$D$13,3,FALSE)/IF(SUM(MMULT(matrix_intersection!$B127:$M127,kindergarten_raw!$D$2:$D$13)) = 0, 1, SUM(MMULT(matrix_intersection!$B127:$M127,kindergarten_raw!$D$2:$D$13)))</f>
        <v>0</v>
      </c>
      <c r="C127" s="8">
        <f t="array" ref="C127">living_houses_raw!$D126*matrix_intersection!C127*VLOOKUP(C$2,kindergarten_raw!$B$1:$D$13,3,FALSE)/IF(SUM(MMULT(matrix_intersection!$B127:$M127,kindergarten_raw!$D$2:$D$13)) = 0, 1, SUM(MMULT(matrix_intersection!$B127:$M127,kindergarten_raw!$D$2:$D$13)))</f>
        <v>0</v>
      </c>
      <c r="D127" s="8">
        <f t="array" ref="D127">living_houses_raw!$D126*matrix_intersection!D127*VLOOKUP(D$2,kindergarten_raw!$B$1:$D$13,3,FALSE)/IF(SUM(MMULT(matrix_intersection!$B127:$M127,kindergarten_raw!$D$2:$D$13)) = 0, 1, SUM(MMULT(matrix_intersection!$B127:$M127,kindergarten_raw!$D$2:$D$13)))</f>
        <v>0</v>
      </c>
      <c r="E127" s="8">
        <f t="array" ref="E127">living_houses_raw!$D126*matrix_intersection!E127*VLOOKUP(E$2,kindergarten_raw!$B$1:$D$13,3,FALSE)/IF(SUM(MMULT(matrix_intersection!$B127:$M127,kindergarten_raw!$D$2:$D$13)) = 0, 1, SUM(MMULT(matrix_intersection!$B127:$M127,kindergarten_raw!$D$2:$D$13)))</f>
        <v>0</v>
      </c>
      <c r="F127" s="8">
        <f t="array" ref="F127">living_houses_raw!$D126*matrix_intersection!F127*VLOOKUP(F$2,kindergarten_raw!$B$1:$D$13,3,FALSE)/IF(SUM(MMULT(matrix_intersection!$B127:$M127,kindergarten_raw!$D$2:$D$13)) = 0, 1, SUM(MMULT(matrix_intersection!$B127:$M127,kindergarten_raw!$D$2:$D$13)))</f>
        <v>106.5</v>
      </c>
      <c r="G127" s="8">
        <f t="array" ref="G127">living_houses_raw!$D126*matrix_intersection!G127*VLOOKUP(G$2,kindergarten_raw!$B$1:$D$13,3,FALSE)/IF(SUM(MMULT(matrix_intersection!$B127:$M127,kindergarten_raw!$D$2:$D$13)) = 0, 1, SUM(MMULT(matrix_intersection!$B127:$M127,kindergarten_raw!$D$2:$D$13)))</f>
        <v>106.5</v>
      </c>
      <c r="H127" s="8">
        <f t="array" ref="H127">living_houses_raw!$D126*matrix_intersection!H127*VLOOKUP(H$2,kindergarten_raw!$B$1:$D$13,3,FALSE)/IF(SUM(MMULT(matrix_intersection!$B127:$M127,kindergarten_raw!$D$2:$D$13)) = 0, 1, SUM(MMULT(matrix_intersection!$B127:$M127,kindergarten_raw!$D$2:$D$13)))</f>
        <v>0</v>
      </c>
      <c r="I127" s="8">
        <f t="array" ref="I127">living_houses_raw!$D126*matrix_intersection!I127*VLOOKUP(I$2,kindergarten_raw!$B$1:$D$13,3,FALSE)/IF(SUM(MMULT(matrix_intersection!$B127:$M127,kindergarten_raw!$D$2:$D$13)) = 0, 1, SUM(MMULT(matrix_intersection!$B127:$M127,kindergarten_raw!$D$2:$D$13)))</f>
        <v>0</v>
      </c>
      <c r="J127" s="8">
        <f t="array" ref="J127">living_houses_raw!$D126*matrix_intersection!J127*VLOOKUP(J$2,kindergarten_raw!$B$1:$D$13,3,FALSE)/IF(SUM(MMULT(matrix_intersection!$B127:$M127,kindergarten_raw!$D$2:$D$13)) = 0, 1, SUM(MMULT(matrix_intersection!$B127:$M127,kindergarten_raw!$D$2:$D$13)))</f>
        <v>0</v>
      </c>
      <c r="K127" s="8">
        <f t="array" ref="K127">living_houses_raw!$D126*matrix_intersection!K127*VLOOKUP(K$2,kindergarten_raw!$B$1:$D$13,3,FALSE)/IF(SUM(MMULT(matrix_intersection!$B127:$M127,kindergarten_raw!$D$2:$D$13)) = 0, 1, SUM(MMULT(matrix_intersection!$B127:$M127,kindergarten_raw!$D$2:$D$13)))</f>
        <v>0</v>
      </c>
      <c r="L127" s="8">
        <f t="array" ref="L127">living_houses_raw!$D126*matrix_intersection!L127*VLOOKUP(L$2,kindergarten_raw!$B$1:$D$13,3,FALSE)/IF(SUM(MMULT(matrix_intersection!$B127:$M127,kindergarten_raw!$D$2:$D$13)) = 0, 1, SUM(MMULT(matrix_intersection!$B127:$M127,kindergarten_raw!$D$2:$D$13)))</f>
        <v>0</v>
      </c>
      <c r="M127" s="8">
        <f t="array" ref="M127">living_houses_raw!$D126*matrix_intersection!M127*VLOOKUP(M$2,kindergarten_raw!$B$1:$D$13,3,FALSE)/IF(SUM(MMULT(matrix_intersection!$B127:$M127,kindergarten_raw!$D$2:$D$13)) = 0, 1, SUM(MMULT(matrix_intersection!$B127:$M127,kindergarten_raw!$D$2:$D$13)))</f>
        <v>0</v>
      </c>
      <c r="P127" s="9"/>
    </row>
    <row r="128">
      <c r="A128" s="1">
        <f>living_houses_raw!B127</f>
        <v>128</v>
      </c>
      <c r="B128" s="8">
        <f t="array" ref="B128">living_houses_raw!$D127*matrix_intersection!B128*VLOOKUP(B$2,kindergarten_raw!$B$1:$D$13,3,FALSE)/IF(SUM(MMULT(matrix_intersection!$B128:$M128,kindergarten_raw!$D$2:$D$13)) = 0, 1, SUM(MMULT(matrix_intersection!$B128:$M128,kindergarten_raw!$D$2:$D$13)))</f>
        <v>0</v>
      </c>
      <c r="C128" s="8">
        <f t="array" ref="C128">living_houses_raw!$D127*matrix_intersection!C128*VLOOKUP(C$2,kindergarten_raw!$B$1:$D$13,3,FALSE)/IF(SUM(MMULT(matrix_intersection!$B128:$M128,kindergarten_raw!$D$2:$D$13)) = 0, 1, SUM(MMULT(matrix_intersection!$B128:$M128,kindergarten_raw!$D$2:$D$13)))</f>
        <v>0</v>
      </c>
      <c r="D128" s="8">
        <f t="array" ref="D128">living_houses_raw!$D127*matrix_intersection!D128*VLOOKUP(D$2,kindergarten_raw!$B$1:$D$13,3,FALSE)/IF(SUM(MMULT(matrix_intersection!$B128:$M128,kindergarten_raw!$D$2:$D$13)) = 0, 1, SUM(MMULT(matrix_intersection!$B128:$M128,kindergarten_raw!$D$2:$D$13)))</f>
        <v>0</v>
      </c>
      <c r="E128" s="8">
        <f t="array" ref="E128">living_houses_raw!$D127*matrix_intersection!E128*VLOOKUP(E$2,kindergarten_raw!$B$1:$D$13,3,FALSE)/IF(SUM(MMULT(matrix_intersection!$B128:$M128,kindergarten_raw!$D$2:$D$13)) = 0, 1, SUM(MMULT(matrix_intersection!$B128:$M128,kindergarten_raw!$D$2:$D$13)))</f>
        <v>0</v>
      </c>
      <c r="F128" s="8">
        <f t="array" ref="F128">living_houses_raw!$D127*matrix_intersection!F128*VLOOKUP(F$2,kindergarten_raw!$B$1:$D$13,3,FALSE)/IF(SUM(MMULT(matrix_intersection!$B128:$M128,kindergarten_raw!$D$2:$D$13)) = 0, 1, SUM(MMULT(matrix_intersection!$B128:$M128,kindergarten_raw!$D$2:$D$13)))</f>
        <v>105.5</v>
      </c>
      <c r="G128" s="8">
        <f t="array" ref="G128">living_houses_raw!$D127*matrix_intersection!G128*VLOOKUP(G$2,kindergarten_raw!$B$1:$D$13,3,FALSE)/IF(SUM(MMULT(matrix_intersection!$B128:$M128,kindergarten_raw!$D$2:$D$13)) = 0, 1, SUM(MMULT(matrix_intersection!$B128:$M128,kindergarten_raw!$D$2:$D$13)))</f>
        <v>105.5</v>
      </c>
      <c r="H128" s="8">
        <f t="array" ref="H128">living_houses_raw!$D127*matrix_intersection!H128*VLOOKUP(H$2,kindergarten_raw!$B$1:$D$13,3,FALSE)/IF(SUM(MMULT(matrix_intersection!$B128:$M128,kindergarten_raw!$D$2:$D$13)) = 0, 1, SUM(MMULT(matrix_intersection!$B128:$M128,kindergarten_raw!$D$2:$D$13)))</f>
        <v>0</v>
      </c>
      <c r="I128" s="8">
        <f t="array" ref="I128">living_houses_raw!$D127*matrix_intersection!I128*VLOOKUP(I$2,kindergarten_raw!$B$1:$D$13,3,FALSE)/IF(SUM(MMULT(matrix_intersection!$B128:$M128,kindergarten_raw!$D$2:$D$13)) = 0, 1, SUM(MMULT(matrix_intersection!$B128:$M128,kindergarten_raw!$D$2:$D$13)))</f>
        <v>0</v>
      </c>
      <c r="J128" s="8">
        <f t="array" ref="J128">living_houses_raw!$D127*matrix_intersection!J128*VLOOKUP(J$2,kindergarten_raw!$B$1:$D$13,3,FALSE)/IF(SUM(MMULT(matrix_intersection!$B128:$M128,kindergarten_raw!$D$2:$D$13)) = 0, 1, SUM(MMULT(matrix_intersection!$B128:$M128,kindergarten_raw!$D$2:$D$13)))</f>
        <v>0</v>
      </c>
      <c r="K128" s="8">
        <f t="array" ref="K128">living_houses_raw!$D127*matrix_intersection!K128*VLOOKUP(K$2,kindergarten_raw!$B$1:$D$13,3,FALSE)/IF(SUM(MMULT(matrix_intersection!$B128:$M128,kindergarten_raw!$D$2:$D$13)) = 0, 1, SUM(MMULT(matrix_intersection!$B128:$M128,kindergarten_raw!$D$2:$D$13)))</f>
        <v>0</v>
      </c>
      <c r="L128" s="8">
        <f t="array" ref="L128">living_houses_raw!$D127*matrix_intersection!L128*VLOOKUP(L$2,kindergarten_raw!$B$1:$D$13,3,FALSE)/IF(SUM(MMULT(matrix_intersection!$B128:$M128,kindergarten_raw!$D$2:$D$13)) = 0, 1, SUM(MMULT(matrix_intersection!$B128:$M128,kindergarten_raw!$D$2:$D$13)))</f>
        <v>0</v>
      </c>
      <c r="M128" s="8">
        <f t="array" ref="M128">living_houses_raw!$D127*matrix_intersection!M128*VLOOKUP(M$2,kindergarten_raw!$B$1:$D$13,3,FALSE)/IF(SUM(MMULT(matrix_intersection!$B128:$M128,kindergarten_raw!$D$2:$D$13)) = 0, 1, SUM(MMULT(matrix_intersection!$B128:$M128,kindergarten_raw!$D$2:$D$13)))</f>
        <v>0</v>
      </c>
      <c r="P128" s="9"/>
    </row>
    <row r="129">
      <c r="A129" s="1">
        <f>living_houses_raw!B128</f>
        <v>129</v>
      </c>
      <c r="B129" s="8">
        <f t="array" ref="B129">living_houses_raw!$D128*matrix_intersection!B129*VLOOKUP(B$2,kindergarten_raw!$B$1:$D$13,3,FALSE)/IF(SUM(MMULT(matrix_intersection!$B129:$M129,kindergarten_raw!$D$2:$D$13)) = 0, 1, SUM(MMULT(matrix_intersection!$B129:$M129,kindergarten_raw!$D$2:$D$13)))</f>
        <v>0</v>
      </c>
      <c r="C129" s="8">
        <f t="array" ref="C129">living_houses_raw!$D128*matrix_intersection!C129*VLOOKUP(C$2,kindergarten_raw!$B$1:$D$13,3,FALSE)/IF(SUM(MMULT(matrix_intersection!$B129:$M129,kindergarten_raw!$D$2:$D$13)) = 0, 1, SUM(MMULT(matrix_intersection!$B129:$M129,kindergarten_raw!$D$2:$D$13)))</f>
        <v>0</v>
      </c>
      <c r="D129" s="8">
        <f t="array" ref="D129">living_houses_raw!$D128*matrix_intersection!D129*VLOOKUP(D$2,kindergarten_raw!$B$1:$D$13,3,FALSE)/IF(SUM(MMULT(matrix_intersection!$B129:$M129,kindergarten_raw!$D$2:$D$13)) = 0, 1, SUM(MMULT(matrix_intersection!$B129:$M129,kindergarten_raw!$D$2:$D$13)))</f>
        <v>0</v>
      </c>
      <c r="E129" s="8">
        <f t="array" ref="E129">living_houses_raw!$D128*matrix_intersection!E129*VLOOKUP(E$2,kindergarten_raw!$B$1:$D$13,3,FALSE)/IF(SUM(MMULT(matrix_intersection!$B129:$M129,kindergarten_raw!$D$2:$D$13)) = 0, 1, SUM(MMULT(matrix_intersection!$B129:$M129,kindergarten_raw!$D$2:$D$13)))</f>
        <v>0</v>
      </c>
      <c r="F129" s="8">
        <f t="array" ref="F129">living_houses_raw!$D128*matrix_intersection!F129*VLOOKUP(F$2,kindergarten_raw!$B$1:$D$13,3,FALSE)/IF(SUM(MMULT(matrix_intersection!$B129:$M129,kindergarten_raw!$D$2:$D$13)) = 0, 1, SUM(MMULT(matrix_intersection!$B129:$M129,kindergarten_raw!$D$2:$D$13)))</f>
        <v>0</v>
      </c>
      <c r="G129" s="8">
        <f t="array" ref="G129">living_houses_raw!$D128*matrix_intersection!G129*VLOOKUP(G$2,kindergarten_raw!$B$1:$D$13,3,FALSE)/IF(SUM(MMULT(matrix_intersection!$B129:$M129,kindergarten_raw!$D$2:$D$13)) = 0, 1, SUM(MMULT(matrix_intersection!$B129:$M129,kindergarten_raw!$D$2:$D$13)))</f>
        <v>0</v>
      </c>
      <c r="H129" s="8">
        <f t="array" ref="H129">living_houses_raw!$D128*matrix_intersection!H129*VLOOKUP(H$2,kindergarten_raw!$B$1:$D$13,3,FALSE)/IF(SUM(MMULT(matrix_intersection!$B129:$M129,kindergarten_raw!$D$2:$D$13)) = 0, 1, SUM(MMULT(matrix_intersection!$B129:$M129,kindergarten_raw!$D$2:$D$13)))</f>
        <v>0</v>
      </c>
      <c r="I129" s="8">
        <f t="array" ref="I129">living_houses_raw!$D128*matrix_intersection!I129*VLOOKUP(I$2,kindergarten_raw!$B$1:$D$13,3,FALSE)/IF(SUM(MMULT(matrix_intersection!$B129:$M129,kindergarten_raw!$D$2:$D$13)) = 0, 1, SUM(MMULT(matrix_intersection!$B129:$M129,kindergarten_raw!$D$2:$D$13)))</f>
        <v>0</v>
      </c>
      <c r="J129" s="8">
        <f t="array" ref="J129">living_houses_raw!$D128*matrix_intersection!J129*VLOOKUP(J$2,kindergarten_raw!$B$1:$D$13,3,FALSE)/IF(SUM(MMULT(matrix_intersection!$B129:$M129,kindergarten_raw!$D$2:$D$13)) = 0, 1, SUM(MMULT(matrix_intersection!$B129:$M129,kindergarten_raw!$D$2:$D$13)))</f>
        <v>0</v>
      </c>
      <c r="K129" s="8">
        <f t="array" ref="K129">living_houses_raw!$D128*matrix_intersection!K129*VLOOKUP(K$2,kindergarten_raw!$B$1:$D$13,3,FALSE)/IF(SUM(MMULT(matrix_intersection!$B129:$M129,kindergarten_raw!$D$2:$D$13)) = 0, 1, SUM(MMULT(matrix_intersection!$B129:$M129,kindergarten_raw!$D$2:$D$13)))</f>
        <v>0</v>
      </c>
      <c r="L129" s="8">
        <f t="array" ref="L129">living_houses_raw!$D128*matrix_intersection!L129*VLOOKUP(L$2,kindergarten_raw!$B$1:$D$13,3,FALSE)/IF(SUM(MMULT(matrix_intersection!$B129:$M129,kindergarten_raw!$D$2:$D$13)) = 0, 1, SUM(MMULT(matrix_intersection!$B129:$M129,kindergarten_raw!$D$2:$D$13)))</f>
        <v>0</v>
      </c>
      <c r="M129" s="8">
        <f t="array" ref="M129">living_houses_raw!$D128*matrix_intersection!M129*VLOOKUP(M$2,kindergarten_raw!$B$1:$D$13,3,FALSE)/IF(SUM(MMULT(matrix_intersection!$B129:$M129,kindergarten_raw!$D$2:$D$13)) = 0, 1, SUM(MMULT(matrix_intersection!$B129:$M129,kindergarten_raw!$D$2:$D$13)))</f>
        <v>0</v>
      </c>
      <c r="P129" s="9"/>
    </row>
    <row r="130">
      <c r="A130" s="1">
        <f>living_houses_raw!B129</f>
        <v>130</v>
      </c>
      <c r="B130" s="8">
        <f t="array" ref="B130">living_houses_raw!$D129*matrix_intersection!B130*VLOOKUP(B$2,kindergarten_raw!$B$1:$D$13,3,FALSE)/IF(SUM(MMULT(matrix_intersection!$B130:$M130,kindergarten_raw!$D$2:$D$13)) = 0, 1, SUM(MMULT(matrix_intersection!$B130:$M130,kindergarten_raw!$D$2:$D$13)))</f>
        <v>0</v>
      </c>
      <c r="C130" s="8">
        <f t="array" ref="C130">living_houses_raw!$D129*matrix_intersection!C130*VLOOKUP(C$2,kindergarten_raw!$B$1:$D$13,3,FALSE)/IF(SUM(MMULT(matrix_intersection!$B130:$M130,kindergarten_raw!$D$2:$D$13)) = 0, 1, SUM(MMULT(matrix_intersection!$B130:$M130,kindergarten_raw!$D$2:$D$13)))</f>
        <v>0</v>
      </c>
      <c r="D130" s="8">
        <f t="array" ref="D130">living_houses_raw!$D129*matrix_intersection!D130*VLOOKUP(D$2,kindergarten_raw!$B$1:$D$13,3,FALSE)/IF(SUM(MMULT(matrix_intersection!$B130:$M130,kindergarten_raw!$D$2:$D$13)) = 0, 1, SUM(MMULT(matrix_intersection!$B130:$M130,kindergarten_raw!$D$2:$D$13)))</f>
        <v>0</v>
      </c>
      <c r="E130" s="8">
        <f t="array" ref="E130">living_houses_raw!$D129*matrix_intersection!E130*VLOOKUP(E$2,kindergarten_raw!$B$1:$D$13,3,FALSE)/IF(SUM(MMULT(matrix_intersection!$B130:$M130,kindergarten_raw!$D$2:$D$13)) = 0, 1, SUM(MMULT(matrix_intersection!$B130:$M130,kindergarten_raw!$D$2:$D$13)))</f>
        <v>0</v>
      </c>
      <c r="F130" s="8">
        <f t="array" ref="F130">living_houses_raw!$D129*matrix_intersection!F130*VLOOKUP(F$2,kindergarten_raw!$B$1:$D$13,3,FALSE)/IF(SUM(MMULT(matrix_intersection!$B130:$M130,kindergarten_raw!$D$2:$D$13)) = 0, 1, SUM(MMULT(matrix_intersection!$B130:$M130,kindergarten_raw!$D$2:$D$13)))</f>
        <v>0</v>
      </c>
      <c r="G130" s="8">
        <f t="array" ref="G130">living_houses_raw!$D129*matrix_intersection!G130*VLOOKUP(G$2,kindergarten_raw!$B$1:$D$13,3,FALSE)/IF(SUM(MMULT(matrix_intersection!$B130:$M130,kindergarten_raw!$D$2:$D$13)) = 0, 1, SUM(MMULT(matrix_intersection!$B130:$M130,kindergarten_raw!$D$2:$D$13)))</f>
        <v>0</v>
      </c>
      <c r="H130" s="8">
        <f t="array" ref="H130">living_houses_raw!$D129*matrix_intersection!H130*VLOOKUP(H$2,kindergarten_raw!$B$1:$D$13,3,FALSE)/IF(SUM(MMULT(matrix_intersection!$B130:$M130,kindergarten_raw!$D$2:$D$13)) = 0, 1, SUM(MMULT(matrix_intersection!$B130:$M130,kindergarten_raw!$D$2:$D$13)))</f>
        <v>0</v>
      </c>
      <c r="I130" s="8">
        <f t="array" ref="I130">living_houses_raw!$D129*matrix_intersection!I130*VLOOKUP(I$2,kindergarten_raw!$B$1:$D$13,3,FALSE)/IF(SUM(MMULT(matrix_intersection!$B130:$M130,kindergarten_raw!$D$2:$D$13)) = 0, 1, SUM(MMULT(matrix_intersection!$B130:$M130,kindergarten_raw!$D$2:$D$13)))</f>
        <v>0</v>
      </c>
      <c r="J130" s="8">
        <f t="array" ref="J130">living_houses_raw!$D129*matrix_intersection!J130*VLOOKUP(J$2,kindergarten_raw!$B$1:$D$13,3,FALSE)/IF(SUM(MMULT(matrix_intersection!$B130:$M130,kindergarten_raw!$D$2:$D$13)) = 0, 1, SUM(MMULT(matrix_intersection!$B130:$M130,kindergarten_raw!$D$2:$D$13)))</f>
        <v>0</v>
      </c>
      <c r="K130" s="8">
        <f t="array" ref="K130">living_houses_raw!$D129*matrix_intersection!K130*VLOOKUP(K$2,kindergarten_raw!$B$1:$D$13,3,FALSE)/IF(SUM(MMULT(matrix_intersection!$B130:$M130,kindergarten_raw!$D$2:$D$13)) = 0, 1, SUM(MMULT(matrix_intersection!$B130:$M130,kindergarten_raw!$D$2:$D$13)))</f>
        <v>0</v>
      </c>
      <c r="L130" s="8">
        <f t="array" ref="L130">living_houses_raw!$D129*matrix_intersection!L130*VLOOKUP(L$2,kindergarten_raw!$B$1:$D$13,3,FALSE)/IF(SUM(MMULT(matrix_intersection!$B130:$M130,kindergarten_raw!$D$2:$D$13)) = 0, 1, SUM(MMULT(matrix_intersection!$B130:$M130,kindergarten_raw!$D$2:$D$13)))</f>
        <v>0</v>
      </c>
      <c r="M130" s="8">
        <f t="array" ref="M130">living_houses_raw!$D129*matrix_intersection!M130*VLOOKUP(M$2,kindergarten_raw!$B$1:$D$13,3,FALSE)/IF(SUM(MMULT(matrix_intersection!$B130:$M130,kindergarten_raw!$D$2:$D$13)) = 0, 1, SUM(MMULT(matrix_intersection!$B130:$M130,kindergarten_raw!$D$2:$D$13)))</f>
        <v>0</v>
      </c>
      <c r="P130" s="9"/>
    </row>
    <row r="131">
      <c r="A131" s="1">
        <f>living_houses_raw!B130</f>
        <v>131</v>
      </c>
      <c r="B131" s="8">
        <f t="array" ref="B131">living_houses_raw!$D130*matrix_intersection!B131*VLOOKUP(B$2,kindergarten_raw!$B$1:$D$13,3,FALSE)/IF(SUM(MMULT(matrix_intersection!$B131:$M131,kindergarten_raw!$D$2:$D$13)) = 0, 1, SUM(MMULT(matrix_intersection!$B131:$M131,kindergarten_raw!$D$2:$D$13)))</f>
        <v>0</v>
      </c>
      <c r="C131" s="8">
        <f t="array" ref="C131">living_houses_raw!$D130*matrix_intersection!C131*VLOOKUP(C$2,kindergarten_raw!$B$1:$D$13,3,FALSE)/IF(SUM(MMULT(matrix_intersection!$B131:$M131,kindergarten_raw!$D$2:$D$13)) = 0, 1, SUM(MMULT(matrix_intersection!$B131:$M131,kindergarten_raw!$D$2:$D$13)))</f>
        <v>0</v>
      </c>
      <c r="D131" s="8">
        <f t="array" ref="D131">living_houses_raw!$D130*matrix_intersection!D131*VLOOKUP(D$2,kindergarten_raw!$B$1:$D$13,3,FALSE)/IF(SUM(MMULT(matrix_intersection!$B131:$M131,kindergarten_raw!$D$2:$D$13)) = 0, 1, SUM(MMULT(matrix_intersection!$B131:$M131,kindergarten_raw!$D$2:$D$13)))</f>
        <v>0</v>
      </c>
      <c r="E131" s="8">
        <f t="array" ref="E131">living_houses_raw!$D130*matrix_intersection!E131*VLOOKUP(E$2,kindergarten_raw!$B$1:$D$13,3,FALSE)/IF(SUM(MMULT(matrix_intersection!$B131:$M131,kindergarten_raw!$D$2:$D$13)) = 0, 1, SUM(MMULT(matrix_intersection!$B131:$M131,kindergarten_raw!$D$2:$D$13)))</f>
        <v>0</v>
      </c>
      <c r="F131" s="8">
        <f t="array" ref="F131">living_houses_raw!$D130*matrix_intersection!F131*VLOOKUP(F$2,kindergarten_raw!$B$1:$D$13,3,FALSE)/IF(SUM(MMULT(matrix_intersection!$B131:$M131,kindergarten_raw!$D$2:$D$13)) = 0, 1, SUM(MMULT(matrix_intersection!$B131:$M131,kindergarten_raw!$D$2:$D$13)))</f>
        <v>0</v>
      </c>
      <c r="G131" s="8">
        <f t="array" ref="G131">living_houses_raw!$D130*matrix_intersection!G131*VLOOKUP(G$2,kindergarten_raw!$B$1:$D$13,3,FALSE)/IF(SUM(MMULT(matrix_intersection!$B131:$M131,kindergarten_raw!$D$2:$D$13)) = 0, 1, SUM(MMULT(matrix_intersection!$B131:$M131,kindergarten_raw!$D$2:$D$13)))</f>
        <v>0</v>
      </c>
      <c r="H131" s="8">
        <f t="array" ref="H131">living_houses_raw!$D130*matrix_intersection!H131*VLOOKUP(H$2,kindergarten_raw!$B$1:$D$13,3,FALSE)/IF(SUM(MMULT(matrix_intersection!$B131:$M131,kindergarten_raw!$D$2:$D$13)) = 0, 1, SUM(MMULT(matrix_intersection!$B131:$M131,kindergarten_raw!$D$2:$D$13)))</f>
        <v>0</v>
      </c>
      <c r="I131" s="8">
        <f t="array" ref="I131">living_houses_raw!$D130*matrix_intersection!I131*VLOOKUP(I$2,kindergarten_raw!$B$1:$D$13,3,FALSE)/IF(SUM(MMULT(matrix_intersection!$B131:$M131,kindergarten_raw!$D$2:$D$13)) = 0, 1, SUM(MMULT(matrix_intersection!$B131:$M131,kindergarten_raw!$D$2:$D$13)))</f>
        <v>0</v>
      </c>
      <c r="J131" s="8">
        <f t="array" ref="J131">living_houses_raw!$D130*matrix_intersection!J131*VLOOKUP(J$2,kindergarten_raw!$B$1:$D$13,3,FALSE)/IF(SUM(MMULT(matrix_intersection!$B131:$M131,kindergarten_raw!$D$2:$D$13)) = 0, 1, SUM(MMULT(matrix_intersection!$B131:$M131,kindergarten_raw!$D$2:$D$13)))</f>
        <v>0</v>
      </c>
      <c r="K131" s="8">
        <f t="array" ref="K131">living_houses_raw!$D130*matrix_intersection!K131*VLOOKUP(K$2,kindergarten_raw!$B$1:$D$13,3,FALSE)/IF(SUM(MMULT(matrix_intersection!$B131:$M131,kindergarten_raw!$D$2:$D$13)) = 0, 1, SUM(MMULT(matrix_intersection!$B131:$M131,kindergarten_raw!$D$2:$D$13)))</f>
        <v>0</v>
      </c>
      <c r="L131" s="8">
        <f t="array" ref="L131">living_houses_raw!$D130*matrix_intersection!L131*VLOOKUP(L$2,kindergarten_raw!$B$1:$D$13,3,FALSE)/IF(SUM(MMULT(matrix_intersection!$B131:$M131,kindergarten_raw!$D$2:$D$13)) = 0, 1, SUM(MMULT(matrix_intersection!$B131:$M131,kindergarten_raw!$D$2:$D$13)))</f>
        <v>0</v>
      </c>
      <c r="M131" s="8">
        <f t="array" ref="M131">living_houses_raw!$D130*matrix_intersection!M131*VLOOKUP(M$2,kindergarten_raw!$B$1:$D$13,3,FALSE)/IF(SUM(MMULT(matrix_intersection!$B131:$M131,kindergarten_raw!$D$2:$D$13)) = 0, 1, SUM(MMULT(matrix_intersection!$B131:$M131,kindergarten_raw!$D$2:$D$13)))</f>
        <v>0</v>
      </c>
      <c r="P131" s="9"/>
    </row>
    <row r="132">
      <c r="B132" s="8"/>
      <c r="C132" s="8"/>
      <c r="D132" s="8"/>
    </row>
    <row r="133">
      <c r="B133" s="8"/>
      <c r="C133" s="8"/>
      <c r="D133" s="8"/>
    </row>
    <row r="134">
      <c r="B134" s="8"/>
      <c r="C134" s="8"/>
      <c r="D134" s="8"/>
    </row>
    <row r="135">
      <c r="B135" s="8"/>
      <c r="C135" s="8"/>
      <c r="D135" s="8"/>
    </row>
    <row r="136">
      <c r="B136" s="8"/>
      <c r="C136" s="8"/>
      <c r="D136" s="8"/>
    </row>
    <row r="137">
      <c r="B137" s="8"/>
      <c r="C137" s="8"/>
      <c r="D137" s="8"/>
    </row>
    <row r="138">
      <c r="B138" s="8"/>
      <c r="C138" s="8"/>
      <c r="D138" s="8"/>
    </row>
    <row r="139">
      <c r="B139" s="8"/>
      <c r="C139" s="8"/>
      <c r="D139" s="8"/>
    </row>
  </sheetData>
  <conditionalFormatting sqref="B3:D139 E3:M131">
    <cfRule type="cellIs" dxfId="0" priority="1" operator="greaterThan">
      <formula>0</formula>
    </cfRule>
  </conditionalFormatting>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2.0" topLeftCell="B3" activePane="bottomRight" state="frozen"/>
      <selection activeCell="B1" sqref="B1" pane="topRight"/>
      <selection activeCell="A3" sqref="A3" pane="bottomLeft"/>
      <selection activeCell="B3" sqref="B3" pane="bottomRight"/>
    </sheetView>
  </sheetViews>
  <sheetFormatPr customHeight="1" defaultColWidth="14.43" defaultRowHeight="15.75"/>
  <cols>
    <col customWidth="1" min="1" max="1" width="28.14"/>
    <col customWidth="1" min="2" max="13" width="5.29"/>
  </cols>
  <sheetData>
    <row r="1">
      <c r="A1" s="1" t="s">
        <v>316</v>
      </c>
      <c r="B1" s="3"/>
      <c r="C1" s="3"/>
    </row>
    <row r="2">
      <c r="A2" s="1" t="s">
        <v>317</v>
      </c>
      <c r="B2" s="1">
        <v>1.0</v>
      </c>
      <c r="C2" s="1">
        <v>2.0</v>
      </c>
      <c r="D2" s="1">
        <v>3.0</v>
      </c>
      <c r="E2" s="1">
        <v>4.0</v>
      </c>
      <c r="F2" s="1">
        <v>5.0</v>
      </c>
      <c r="G2" s="1">
        <v>6.0</v>
      </c>
      <c r="H2" s="1">
        <v>7.0</v>
      </c>
      <c r="I2" s="1">
        <v>8.0</v>
      </c>
      <c r="J2" s="1">
        <v>9.0</v>
      </c>
      <c r="K2" s="1">
        <v>10.0</v>
      </c>
      <c r="L2" s="1">
        <v>11.0</v>
      </c>
      <c r="M2" s="1">
        <v>12.0</v>
      </c>
    </row>
    <row r="3">
      <c r="A3" s="1" t="s">
        <v>318</v>
      </c>
      <c r="B3" s="8">
        <f>SUM('1'!B3:B131)</f>
        <v>8416.830964</v>
      </c>
      <c r="C3" s="8">
        <f>SUM('1'!C3:C131)</f>
        <v>3998.757699</v>
      </c>
      <c r="D3" s="8">
        <f>SUM('1'!D3:D131)</f>
        <v>2302.134585</v>
      </c>
      <c r="E3" s="8">
        <f>SUM('1'!E3:E131)</f>
        <v>1337.371092</v>
      </c>
      <c r="F3" s="8">
        <f>SUM('1'!F3:F131)</f>
        <v>3739.028493</v>
      </c>
      <c r="G3" s="8">
        <f>SUM('1'!G3:G131)</f>
        <v>3124.519608</v>
      </c>
      <c r="H3" s="8">
        <f>SUM('1'!H3:H131)</f>
        <v>6240.417634</v>
      </c>
      <c r="I3" s="8">
        <f>SUM('1'!I3:I131)</f>
        <v>2791.284956</v>
      </c>
      <c r="J3" s="8">
        <f>SUM('1'!J3:J131)</f>
        <v>5665.79741</v>
      </c>
      <c r="K3" s="8">
        <f>SUM('1'!K3:K131)</f>
        <v>4022.731076</v>
      </c>
      <c r="L3" s="8">
        <f>SUM('1'!L3:L131)</f>
        <v>4390.217879</v>
      </c>
      <c r="M3" s="8">
        <f>SUM('1'!M3:M131)</f>
        <v>3081.908605</v>
      </c>
      <c r="P3" s="6"/>
    </row>
    <row r="4">
      <c r="B4" s="8"/>
      <c r="C4" s="8"/>
      <c r="D4" s="8"/>
      <c r="E4" s="8"/>
      <c r="F4" s="8"/>
      <c r="G4" s="8"/>
      <c r="H4" s="8"/>
      <c r="I4" s="8"/>
      <c r="J4" s="8"/>
      <c r="K4" s="8"/>
      <c r="L4" s="8"/>
      <c r="M4" s="8"/>
    </row>
    <row r="5">
      <c r="B5" s="8"/>
      <c r="C5" s="8"/>
      <c r="D5" s="8"/>
      <c r="E5" s="8"/>
      <c r="F5" s="8"/>
      <c r="G5" s="8"/>
      <c r="H5" s="8"/>
      <c r="I5" s="8"/>
      <c r="J5" s="8"/>
      <c r="K5" s="8"/>
      <c r="L5" s="8"/>
      <c r="M5" s="8"/>
    </row>
    <row r="6">
      <c r="B6" s="8"/>
      <c r="C6" s="8"/>
      <c r="D6" s="8"/>
      <c r="E6" s="8"/>
      <c r="F6" s="8"/>
      <c r="G6" s="8"/>
      <c r="H6" s="8"/>
      <c r="I6" s="8"/>
      <c r="J6" s="8"/>
      <c r="K6" s="8"/>
      <c r="L6" s="8"/>
      <c r="M6" s="8"/>
    </row>
    <row r="7">
      <c r="B7" s="8"/>
      <c r="C7" s="8"/>
      <c r="D7" s="8"/>
      <c r="E7" s="8"/>
      <c r="F7" s="8"/>
      <c r="G7" s="8"/>
      <c r="H7" s="8"/>
      <c r="I7" s="8"/>
      <c r="J7" s="8"/>
      <c r="K7" s="8"/>
      <c r="L7" s="8"/>
      <c r="M7" s="8"/>
    </row>
    <row r="8">
      <c r="B8" s="8"/>
      <c r="C8" s="8"/>
      <c r="D8" s="8"/>
      <c r="E8" s="8"/>
      <c r="F8" s="8"/>
      <c r="G8" s="8"/>
      <c r="H8" s="8"/>
      <c r="I8" s="8"/>
      <c r="J8" s="8"/>
      <c r="K8" s="8"/>
      <c r="L8" s="8"/>
      <c r="M8" s="8"/>
    </row>
    <row r="9">
      <c r="B9" s="8"/>
      <c r="C9" s="8"/>
      <c r="D9" s="8"/>
      <c r="E9" s="8"/>
      <c r="F9" s="8"/>
      <c r="G9" s="8"/>
      <c r="H9" s="8"/>
      <c r="I9" s="8"/>
      <c r="J9" s="8"/>
      <c r="K9" s="8"/>
      <c r="L9" s="8"/>
      <c r="M9" s="8"/>
    </row>
    <row r="10">
      <c r="B10" s="8"/>
      <c r="C10" s="8"/>
      <c r="D10" s="8"/>
      <c r="E10" s="8"/>
      <c r="F10" s="8"/>
      <c r="G10" s="8"/>
      <c r="H10" s="8"/>
      <c r="I10" s="8"/>
      <c r="J10" s="8"/>
      <c r="K10" s="8"/>
      <c r="L10" s="8"/>
      <c r="M10" s="8"/>
    </row>
    <row r="11">
      <c r="B11" s="8"/>
      <c r="C11" s="8"/>
      <c r="D11" s="8"/>
      <c r="E11" s="8"/>
      <c r="F11" s="8"/>
      <c r="G11" s="8"/>
      <c r="H11" s="8"/>
      <c r="I11" s="8"/>
      <c r="J11" s="8"/>
      <c r="K11" s="8"/>
      <c r="L11" s="8"/>
      <c r="M11" s="8"/>
    </row>
    <row r="12">
      <c r="B12" s="8"/>
      <c r="C12" s="8"/>
      <c r="D12" s="8"/>
      <c r="E12" s="8"/>
      <c r="F12" s="8"/>
      <c r="G12" s="8"/>
      <c r="H12" s="8"/>
      <c r="I12" s="8"/>
      <c r="J12" s="8"/>
      <c r="K12" s="8"/>
      <c r="L12" s="8"/>
      <c r="M12" s="8"/>
    </row>
    <row r="13">
      <c r="B13" s="8"/>
      <c r="C13" s="8"/>
      <c r="D13" s="8"/>
      <c r="E13" s="8"/>
      <c r="F13" s="8"/>
      <c r="G13" s="8"/>
      <c r="H13" s="8"/>
      <c r="I13" s="8"/>
      <c r="J13" s="8"/>
      <c r="K13" s="8"/>
      <c r="L13" s="8"/>
      <c r="M13" s="8"/>
    </row>
    <row r="14">
      <c r="B14" s="8"/>
      <c r="C14" s="8"/>
      <c r="D14" s="8"/>
      <c r="E14" s="8"/>
      <c r="F14" s="8"/>
      <c r="G14" s="8"/>
      <c r="H14" s="8"/>
      <c r="I14" s="8"/>
      <c r="J14" s="8"/>
      <c r="K14" s="8"/>
      <c r="L14" s="8"/>
      <c r="M14" s="8"/>
    </row>
    <row r="15">
      <c r="B15" s="8"/>
      <c r="C15" s="8"/>
      <c r="D15" s="8"/>
      <c r="E15" s="8"/>
      <c r="F15" s="8"/>
      <c r="G15" s="8"/>
      <c r="H15" s="8"/>
      <c r="I15" s="8"/>
      <c r="J15" s="8"/>
      <c r="K15" s="8"/>
      <c r="L15" s="8"/>
      <c r="M15" s="8"/>
    </row>
    <row r="16">
      <c r="B16" s="8"/>
      <c r="C16" s="8"/>
      <c r="D16" s="8"/>
      <c r="E16" s="8"/>
      <c r="F16" s="8"/>
      <c r="G16" s="8"/>
      <c r="H16" s="8"/>
      <c r="I16" s="8"/>
      <c r="J16" s="8"/>
      <c r="K16" s="8"/>
      <c r="L16" s="8"/>
      <c r="M16" s="8"/>
    </row>
    <row r="17">
      <c r="B17" s="8"/>
      <c r="C17" s="8"/>
      <c r="D17" s="8"/>
      <c r="E17" s="8"/>
      <c r="F17" s="8"/>
      <c r="G17" s="8"/>
      <c r="H17" s="8"/>
      <c r="I17" s="8"/>
      <c r="J17" s="8"/>
      <c r="K17" s="8"/>
      <c r="L17" s="8"/>
      <c r="M17" s="8"/>
    </row>
    <row r="18">
      <c r="B18" s="8"/>
      <c r="C18" s="8"/>
      <c r="D18" s="8"/>
      <c r="E18" s="8"/>
      <c r="F18" s="8"/>
      <c r="G18" s="8"/>
      <c r="H18" s="8"/>
      <c r="I18" s="8"/>
      <c r="J18" s="8"/>
      <c r="K18" s="8"/>
      <c r="L18" s="8"/>
      <c r="M18" s="8"/>
    </row>
    <row r="19">
      <c r="B19" s="8"/>
      <c r="C19" s="8"/>
      <c r="D19" s="8"/>
      <c r="E19" s="8"/>
      <c r="F19" s="8"/>
      <c r="G19" s="8"/>
      <c r="H19" s="8"/>
      <c r="I19" s="8"/>
      <c r="J19" s="8"/>
      <c r="K19" s="8"/>
      <c r="L19" s="8"/>
      <c r="M19" s="8"/>
    </row>
    <row r="20">
      <c r="B20" s="8"/>
      <c r="C20" s="8"/>
      <c r="D20" s="8"/>
      <c r="E20" s="8"/>
      <c r="F20" s="8"/>
      <c r="G20" s="8"/>
      <c r="H20" s="8"/>
      <c r="I20" s="8"/>
      <c r="J20" s="8"/>
      <c r="K20" s="8"/>
      <c r="L20" s="8"/>
      <c r="M20" s="8"/>
    </row>
    <row r="21">
      <c r="B21" s="8"/>
      <c r="C21" s="8"/>
      <c r="D21" s="8"/>
      <c r="E21" s="8"/>
      <c r="F21" s="8"/>
      <c r="G21" s="8"/>
      <c r="H21" s="8"/>
      <c r="I21" s="8"/>
      <c r="J21" s="8"/>
      <c r="K21" s="8"/>
      <c r="L21" s="8"/>
      <c r="M21" s="8"/>
    </row>
    <row r="22">
      <c r="B22" s="8"/>
      <c r="C22" s="8"/>
      <c r="D22" s="8"/>
      <c r="E22" s="8"/>
      <c r="F22" s="8"/>
      <c r="G22" s="8"/>
      <c r="H22" s="8"/>
      <c r="I22" s="8"/>
      <c r="J22" s="8"/>
      <c r="K22" s="8"/>
      <c r="L22" s="8"/>
      <c r="M22" s="8"/>
    </row>
    <row r="23">
      <c r="B23" s="8"/>
      <c r="C23" s="8"/>
      <c r="D23" s="8"/>
      <c r="E23" s="8"/>
      <c r="F23" s="8"/>
      <c r="G23" s="8"/>
      <c r="H23" s="8"/>
      <c r="I23" s="8"/>
      <c r="J23" s="8"/>
      <c r="K23" s="8"/>
      <c r="L23" s="8"/>
      <c r="M23" s="8"/>
    </row>
    <row r="24">
      <c r="B24" s="8"/>
      <c r="C24" s="8"/>
      <c r="D24" s="8"/>
      <c r="E24" s="8"/>
      <c r="F24" s="8"/>
      <c r="G24" s="8"/>
      <c r="H24" s="8"/>
      <c r="I24" s="8"/>
      <c r="J24" s="8"/>
      <c r="K24" s="8"/>
      <c r="L24" s="8"/>
      <c r="M24" s="8"/>
    </row>
    <row r="25">
      <c r="B25" s="8"/>
      <c r="C25" s="8"/>
      <c r="D25" s="8"/>
      <c r="E25" s="8"/>
      <c r="F25" s="8"/>
      <c r="G25" s="8"/>
      <c r="H25" s="8"/>
      <c r="I25" s="8"/>
      <c r="J25" s="8"/>
      <c r="K25" s="8"/>
      <c r="L25" s="8"/>
      <c r="M25" s="8"/>
    </row>
    <row r="26">
      <c r="B26" s="8"/>
      <c r="C26" s="8"/>
      <c r="D26" s="8"/>
      <c r="E26" s="8"/>
      <c r="F26" s="8"/>
      <c r="G26" s="8"/>
      <c r="H26" s="8"/>
      <c r="I26" s="8"/>
      <c r="J26" s="8"/>
      <c r="K26" s="8"/>
      <c r="L26" s="8"/>
      <c r="M26" s="8"/>
    </row>
    <row r="27">
      <c r="B27" s="8"/>
      <c r="C27" s="8"/>
      <c r="D27" s="8"/>
      <c r="E27" s="8"/>
      <c r="F27" s="8"/>
      <c r="G27" s="8"/>
      <c r="H27" s="8"/>
      <c r="I27" s="8"/>
      <c r="J27" s="8"/>
      <c r="K27" s="8"/>
      <c r="L27" s="8"/>
      <c r="M27" s="8"/>
    </row>
    <row r="28">
      <c r="B28" s="8"/>
      <c r="C28" s="8"/>
      <c r="D28" s="8"/>
      <c r="E28" s="8"/>
      <c r="F28" s="8"/>
      <c r="G28" s="8"/>
      <c r="H28" s="8"/>
      <c r="I28" s="8"/>
      <c r="J28" s="8"/>
      <c r="K28" s="8"/>
      <c r="L28" s="8"/>
      <c r="M28" s="8"/>
    </row>
    <row r="29">
      <c r="B29" s="8"/>
      <c r="C29" s="8"/>
      <c r="D29" s="8"/>
      <c r="E29" s="8"/>
      <c r="F29" s="8"/>
      <c r="G29" s="8"/>
      <c r="H29" s="8"/>
      <c r="I29" s="8"/>
      <c r="J29" s="8"/>
      <c r="K29" s="8"/>
      <c r="L29" s="8"/>
      <c r="M29" s="8"/>
    </row>
    <row r="30">
      <c r="B30" s="8"/>
      <c r="C30" s="8"/>
      <c r="D30" s="8"/>
      <c r="E30" s="8"/>
      <c r="F30" s="8"/>
      <c r="G30" s="8"/>
      <c r="H30" s="8"/>
      <c r="I30" s="8"/>
      <c r="J30" s="8"/>
      <c r="K30" s="8"/>
      <c r="L30" s="8"/>
      <c r="M30" s="8"/>
    </row>
    <row r="31">
      <c r="B31" s="8"/>
      <c r="C31" s="8"/>
      <c r="D31" s="8"/>
      <c r="E31" s="8"/>
      <c r="F31" s="8"/>
      <c r="G31" s="8"/>
      <c r="H31" s="8"/>
      <c r="I31" s="8"/>
      <c r="J31" s="8"/>
      <c r="K31" s="8"/>
      <c r="L31" s="8"/>
      <c r="M31" s="8"/>
    </row>
    <row r="32">
      <c r="B32" s="8"/>
      <c r="C32" s="8"/>
      <c r="D32" s="8"/>
      <c r="E32" s="8"/>
      <c r="F32" s="8"/>
      <c r="G32" s="8"/>
      <c r="H32" s="8"/>
      <c r="I32" s="8"/>
      <c r="J32" s="8"/>
      <c r="K32" s="8"/>
      <c r="L32" s="8"/>
      <c r="M32" s="8"/>
    </row>
    <row r="33">
      <c r="B33" s="8"/>
      <c r="C33" s="8"/>
      <c r="D33" s="8"/>
      <c r="E33" s="8"/>
      <c r="F33" s="8"/>
      <c r="G33" s="8"/>
      <c r="H33" s="8"/>
      <c r="I33" s="8"/>
      <c r="J33" s="8"/>
      <c r="K33" s="8"/>
      <c r="L33" s="8"/>
      <c r="M33" s="8"/>
    </row>
    <row r="34">
      <c r="B34" s="8"/>
      <c r="C34" s="8"/>
      <c r="D34" s="8"/>
      <c r="E34" s="8"/>
      <c r="F34" s="8"/>
      <c r="G34" s="8"/>
      <c r="H34" s="8"/>
      <c r="I34" s="8"/>
      <c r="J34" s="8"/>
      <c r="K34" s="8"/>
      <c r="L34" s="8"/>
      <c r="M34" s="8"/>
    </row>
    <row r="35">
      <c r="B35" s="8"/>
      <c r="C35" s="8"/>
      <c r="D35" s="8"/>
      <c r="E35" s="8"/>
      <c r="F35" s="8"/>
      <c r="G35" s="8"/>
      <c r="H35" s="8"/>
      <c r="I35" s="8"/>
      <c r="J35" s="8"/>
      <c r="K35" s="8"/>
      <c r="L35" s="8"/>
      <c r="M35" s="8"/>
    </row>
    <row r="36">
      <c r="B36" s="8"/>
      <c r="C36" s="8"/>
      <c r="D36" s="8"/>
      <c r="E36" s="8"/>
      <c r="F36" s="8"/>
      <c r="G36" s="8"/>
      <c r="H36" s="8"/>
      <c r="I36" s="8"/>
      <c r="J36" s="8"/>
      <c r="K36" s="8"/>
      <c r="L36" s="8"/>
      <c r="M36" s="8"/>
    </row>
    <row r="37">
      <c r="B37" s="8"/>
      <c r="C37" s="8"/>
      <c r="D37" s="8"/>
      <c r="E37" s="8"/>
      <c r="F37" s="8"/>
      <c r="G37" s="8"/>
      <c r="H37" s="8"/>
      <c r="I37" s="8"/>
      <c r="J37" s="8"/>
      <c r="K37" s="8"/>
      <c r="L37" s="8"/>
      <c r="M37" s="8"/>
    </row>
    <row r="38">
      <c r="B38" s="8"/>
      <c r="C38" s="8"/>
      <c r="D38" s="8"/>
      <c r="E38" s="8"/>
      <c r="F38" s="8"/>
      <c r="G38" s="8"/>
      <c r="H38" s="8"/>
      <c r="I38" s="8"/>
      <c r="J38" s="8"/>
      <c r="K38" s="8"/>
      <c r="L38" s="8"/>
      <c r="M38" s="8"/>
    </row>
    <row r="39">
      <c r="B39" s="8"/>
      <c r="C39" s="8"/>
      <c r="D39" s="8"/>
      <c r="E39" s="8"/>
      <c r="F39" s="8"/>
      <c r="G39" s="8"/>
      <c r="H39" s="8"/>
      <c r="I39" s="8"/>
      <c r="J39" s="8"/>
      <c r="K39" s="8"/>
      <c r="L39" s="8"/>
      <c r="M39" s="8"/>
    </row>
    <row r="40">
      <c r="B40" s="8"/>
      <c r="C40" s="8"/>
      <c r="D40" s="8"/>
      <c r="E40" s="8"/>
      <c r="F40" s="8"/>
      <c r="G40" s="8"/>
      <c r="H40" s="8"/>
      <c r="I40" s="8"/>
      <c r="J40" s="8"/>
      <c r="K40" s="8"/>
      <c r="L40" s="8"/>
      <c r="M40" s="8"/>
    </row>
    <row r="41">
      <c r="B41" s="8"/>
      <c r="C41" s="8"/>
      <c r="D41" s="8"/>
      <c r="E41" s="8"/>
      <c r="F41" s="8"/>
      <c r="G41" s="8"/>
      <c r="H41" s="8"/>
      <c r="I41" s="8"/>
      <c r="J41" s="8"/>
      <c r="K41" s="8"/>
      <c r="L41" s="8"/>
      <c r="M41" s="8"/>
    </row>
    <row r="42">
      <c r="B42" s="8"/>
      <c r="C42" s="8"/>
      <c r="D42" s="8"/>
      <c r="E42" s="8"/>
      <c r="F42" s="8"/>
      <c r="G42" s="8"/>
      <c r="H42" s="8"/>
      <c r="I42" s="8"/>
      <c r="J42" s="8"/>
      <c r="K42" s="8"/>
      <c r="L42" s="8"/>
      <c r="M42" s="8"/>
    </row>
    <row r="43">
      <c r="B43" s="8"/>
      <c r="C43" s="8"/>
      <c r="D43" s="8"/>
      <c r="E43" s="8"/>
      <c r="F43" s="8"/>
      <c r="G43" s="8"/>
      <c r="H43" s="8"/>
      <c r="I43" s="8"/>
      <c r="J43" s="8"/>
      <c r="K43" s="8"/>
      <c r="L43" s="8"/>
      <c r="M43" s="8"/>
    </row>
    <row r="44">
      <c r="B44" s="8"/>
      <c r="C44" s="8"/>
      <c r="D44" s="8"/>
      <c r="E44" s="8"/>
      <c r="F44" s="8"/>
      <c r="G44" s="8"/>
      <c r="H44" s="8"/>
      <c r="I44" s="8"/>
      <c r="J44" s="8"/>
      <c r="K44" s="8"/>
      <c r="L44" s="8"/>
      <c r="M44" s="8"/>
    </row>
    <row r="45">
      <c r="B45" s="8"/>
      <c r="C45" s="8"/>
      <c r="D45" s="8"/>
      <c r="E45" s="8"/>
      <c r="F45" s="8"/>
      <c r="G45" s="8"/>
      <c r="H45" s="8"/>
      <c r="I45" s="8"/>
      <c r="J45" s="8"/>
      <c r="K45" s="8"/>
      <c r="L45" s="8"/>
      <c r="M45" s="8"/>
    </row>
    <row r="46">
      <c r="B46" s="8"/>
      <c r="C46" s="8"/>
      <c r="D46" s="8"/>
      <c r="E46" s="8"/>
      <c r="F46" s="8"/>
      <c r="G46" s="8"/>
      <c r="H46" s="8"/>
      <c r="I46" s="8"/>
      <c r="J46" s="8"/>
      <c r="K46" s="8"/>
      <c r="L46" s="8"/>
      <c r="M46" s="8"/>
    </row>
    <row r="47">
      <c r="B47" s="8"/>
      <c r="C47" s="8"/>
      <c r="D47" s="8"/>
      <c r="E47" s="8"/>
      <c r="F47" s="8"/>
      <c r="G47" s="8"/>
      <c r="H47" s="8"/>
      <c r="I47" s="8"/>
      <c r="J47" s="8"/>
      <c r="K47" s="8"/>
      <c r="L47" s="8"/>
      <c r="M47" s="8"/>
    </row>
    <row r="48">
      <c r="B48" s="8"/>
      <c r="C48" s="8"/>
      <c r="D48" s="8"/>
      <c r="E48" s="8"/>
      <c r="F48" s="8"/>
      <c r="G48" s="8"/>
      <c r="H48" s="8"/>
      <c r="I48" s="8"/>
      <c r="J48" s="8"/>
      <c r="K48" s="8"/>
      <c r="L48" s="8"/>
      <c r="M48" s="8"/>
    </row>
    <row r="49">
      <c r="B49" s="8"/>
      <c r="C49" s="8"/>
      <c r="D49" s="8"/>
      <c r="E49" s="8"/>
      <c r="F49" s="8"/>
      <c r="G49" s="8"/>
      <c r="H49" s="8"/>
      <c r="I49" s="8"/>
      <c r="J49" s="8"/>
      <c r="K49" s="8"/>
      <c r="L49" s="8"/>
      <c r="M49" s="8"/>
    </row>
    <row r="50">
      <c r="B50" s="8"/>
      <c r="C50" s="8"/>
      <c r="D50" s="8"/>
      <c r="E50" s="8"/>
      <c r="F50" s="8"/>
      <c r="G50" s="8"/>
      <c r="H50" s="8"/>
      <c r="I50" s="8"/>
      <c r="J50" s="8"/>
      <c r="K50" s="8"/>
      <c r="L50" s="8"/>
      <c r="M50" s="8"/>
    </row>
    <row r="51">
      <c r="B51" s="8"/>
      <c r="C51" s="8"/>
      <c r="D51" s="8"/>
      <c r="E51" s="8"/>
      <c r="F51" s="8"/>
      <c r="G51" s="8"/>
      <c r="H51" s="8"/>
      <c r="I51" s="8"/>
      <c r="J51" s="8"/>
      <c r="K51" s="8"/>
      <c r="L51" s="8"/>
      <c r="M51" s="8"/>
    </row>
    <row r="52">
      <c r="B52" s="8"/>
      <c r="C52" s="8"/>
      <c r="D52" s="8"/>
      <c r="E52" s="8"/>
      <c r="F52" s="8"/>
      <c r="G52" s="8"/>
      <c r="H52" s="8"/>
      <c r="I52" s="8"/>
      <c r="J52" s="8"/>
      <c r="K52" s="8"/>
      <c r="L52" s="8"/>
      <c r="M52" s="8"/>
    </row>
    <row r="53">
      <c r="B53" s="8"/>
      <c r="C53" s="8"/>
      <c r="D53" s="8"/>
      <c r="E53" s="8"/>
      <c r="F53" s="8"/>
      <c r="G53" s="8"/>
      <c r="H53" s="8"/>
      <c r="I53" s="8"/>
      <c r="J53" s="8"/>
      <c r="K53" s="8"/>
      <c r="L53" s="8"/>
      <c r="M53" s="8"/>
    </row>
    <row r="54">
      <c r="B54" s="8"/>
      <c r="C54" s="8"/>
      <c r="D54" s="8"/>
      <c r="E54" s="8"/>
      <c r="F54" s="8"/>
      <c r="G54" s="8"/>
      <c r="H54" s="8"/>
      <c r="I54" s="8"/>
      <c r="J54" s="8"/>
      <c r="K54" s="8"/>
      <c r="L54" s="8"/>
      <c r="M54" s="8"/>
    </row>
    <row r="55">
      <c r="B55" s="8"/>
      <c r="C55" s="8"/>
      <c r="D55" s="8"/>
      <c r="E55" s="8"/>
      <c r="F55" s="8"/>
      <c r="G55" s="8"/>
      <c r="H55" s="8"/>
      <c r="I55" s="8"/>
      <c r="J55" s="8"/>
      <c r="K55" s="8"/>
      <c r="L55" s="8"/>
      <c r="M55" s="8"/>
    </row>
    <row r="56">
      <c r="B56" s="8"/>
      <c r="C56" s="8"/>
      <c r="D56" s="8"/>
      <c r="E56" s="8"/>
      <c r="F56" s="8"/>
      <c r="G56" s="8"/>
      <c r="H56" s="8"/>
      <c r="I56" s="8"/>
      <c r="J56" s="8"/>
      <c r="K56" s="8"/>
      <c r="L56" s="8"/>
      <c r="M56" s="8"/>
    </row>
    <row r="57">
      <c r="B57" s="8"/>
      <c r="C57" s="8"/>
      <c r="D57" s="8"/>
      <c r="E57" s="8"/>
      <c r="F57" s="8"/>
      <c r="G57" s="8"/>
      <c r="H57" s="8"/>
      <c r="I57" s="8"/>
      <c r="J57" s="8"/>
      <c r="K57" s="8"/>
      <c r="L57" s="8"/>
      <c r="M57" s="8"/>
    </row>
    <row r="58">
      <c r="B58" s="8"/>
      <c r="C58" s="8"/>
      <c r="D58" s="8"/>
      <c r="E58" s="8"/>
      <c r="F58" s="8"/>
      <c r="G58" s="8"/>
      <c r="H58" s="8"/>
      <c r="I58" s="8"/>
      <c r="J58" s="8"/>
      <c r="K58" s="8"/>
      <c r="L58" s="8"/>
      <c r="M58" s="8"/>
    </row>
    <row r="59">
      <c r="B59" s="8"/>
      <c r="C59" s="8"/>
      <c r="D59" s="8"/>
      <c r="E59" s="8"/>
      <c r="F59" s="8"/>
      <c r="G59" s="8"/>
      <c r="H59" s="8"/>
      <c r="I59" s="8"/>
      <c r="J59" s="8"/>
      <c r="K59" s="8"/>
      <c r="L59" s="8"/>
      <c r="M59" s="8"/>
    </row>
    <row r="60">
      <c r="B60" s="8"/>
      <c r="C60" s="8"/>
      <c r="D60" s="8"/>
      <c r="E60" s="8"/>
      <c r="F60" s="8"/>
      <c r="G60" s="8"/>
      <c r="H60" s="8"/>
      <c r="I60" s="8"/>
      <c r="J60" s="8"/>
      <c r="K60" s="8"/>
      <c r="L60" s="8"/>
      <c r="M60" s="8"/>
    </row>
    <row r="61">
      <c r="B61" s="8"/>
      <c r="C61" s="8"/>
      <c r="D61" s="8"/>
      <c r="E61" s="8"/>
      <c r="F61" s="8"/>
      <c r="G61" s="8"/>
      <c r="H61" s="8"/>
      <c r="I61" s="8"/>
      <c r="J61" s="8"/>
      <c r="K61" s="8"/>
      <c r="L61" s="8"/>
      <c r="M61" s="8"/>
    </row>
    <row r="62">
      <c r="B62" s="8"/>
      <c r="C62" s="8"/>
      <c r="D62" s="8"/>
      <c r="E62" s="8"/>
      <c r="F62" s="8"/>
      <c r="G62" s="8"/>
      <c r="H62" s="8"/>
      <c r="I62" s="8"/>
      <c r="J62" s="8"/>
      <c r="K62" s="8"/>
      <c r="L62" s="8"/>
      <c r="M62" s="8"/>
    </row>
    <row r="63">
      <c r="B63" s="8"/>
      <c r="C63" s="8"/>
      <c r="D63" s="8"/>
      <c r="E63" s="8"/>
      <c r="F63" s="8"/>
      <c r="G63" s="8"/>
      <c r="H63" s="8"/>
      <c r="I63" s="8"/>
      <c r="J63" s="8"/>
      <c r="K63" s="8"/>
      <c r="L63" s="8"/>
      <c r="M63" s="8"/>
    </row>
    <row r="64">
      <c r="B64" s="8"/>
      <c r="C64" s="8"/>
      <c r="D64" s="8"/>
      <c r="E64" s="8"/>
      <c r="F64" s="8"/>
      <c r="G64" s="8"/>
      <c r="H64" s="8"/>
      <c r="I64" s="8"/>
      <c r="J64" s="8"/>
      <c r="K64" s="8"/>
      <c r="L64" s="8"/>
      <c r="M64" s="8"/>
    </row>
    <row r="65">
      <c r="B65" s="8"/>
      <c r="C65" s="8"/>
      <c r="D65" s="8"/>
      <c r="E65" s="8"/>
      <c r="F65" s="8"/>
      <c r="G65" s="8"/>
      <c r="H65" s="8"/>
      <c r="I65" s="8"/>
      <c r="J65" s="8"/>
      <c r="K65" s="8"/>
      <c r="L65" s="8"/>
      <c r="M65" s="8"/>
    </row>
    <row r="66">
      <c r="B66" s="8"/>
      <c r="C66" s="8"/>
      <c r="D66" s="8"/>
      <c r="E66" s="8"/>
      <c r="F66" s="8"/>
      <c r="G66" s="8"/>
      <c r="H66" s="8"/>
      <c r="I66" s="8"/>
      <c r="J66" s="8"/>
      <c r="K66" s="8"/>
      <c r="L66" s="8"/>
      <c r="M66" s="8"/>
    </row>
    <row r="67">
      <c r="B67" s="8"/>
      <c r="C67" s="8"/>
      <c r="D67" s="8"/>
      <c r="E67" s="8"/>
      <c r="F67" s="8"/>
      <c r="G67" s="8"/>
      <c r="H67" s="8"/>
      <c r="I67" s="8"/>
      <c r="J67" s="8"/>
      <c r="K67" s="8"/>
      <c r="L67" s="8"/>
      <c r="M67" s="8"/>
    </row>
    <row r="68">
      <c r="B68" s="8"/>
      <c r="C68" s="8"/>
      <c r="D68" s="8"/>
      <c r="E68" s="8"/>
      <c r="F68" s="8"/>
      <c r="G68" s="8"/>
      <c r="H68" s="8"/>
      <c r="I68" s="8"/>
      <c r="J68" s="8"/>
      <c r="K68" s="8"/>
      <c r="L68" s="8"/>
      <c r="M68" s="8"/>
    </row>
    <row r="69">
      <c r="B69" s="8"/>
      <c r="C69" s="8"/>
      <c r="D69" s="8"/>
      <c r="E69" s="8"/>
      <c r="F69" s="8"/>
      <c r="G69" s="8"/>
      <c r="H69" s="8"/>
      <c r="I69" s="8"/>
      <c r="J69" s="8"/>
      <c r="K69" s="8"/>
      <c r="L69" s="8"/>
      <c r="M69" s="8"/>
    </row>
    <row r="70">
      <c r="B70" s="8"/>
      <c r="C70" s="8"/>
      <c r="D70" s="8"/>
      <c r="E70" s="8"/>
      <c r="F70" s="8"/>
      <c r="G70" s="8"/>
      <c r="H70" s="8"/>
      <c r="I70" s="8"/>
      <c r="J70" s="8"/>
      <c r="K70" s="8"/>
      <c r="L70" s="8"/>
      <c r="M70" s="8"/>
    </row>
    <row r="71">
      <c r="B71" s="8"/>
      <c r="C71" s="8"/>
      <c r="D71" s="8"/>
      <c r="E71" s="8"/>
      <c r="F71" s="8"/>
      <c r="G71" s="8"/>
      <c r="H71" s="8"/>
      <c r="I71" s="8"/>
      <c r="J71" s="8"/>
      <c r="K71" s="8"/>
      <c r="L71" s="8"/>
      <c r="M71" s="8"/>
    </row>
    <row r="72">
      <c r="B72" s="8"/>
      <c r="C72" s="8"/>
      <c r="D72" s="8"/>
      <c r="E72" s="8"/>
      <c r="F72" s="8"/>
      <c r="G72" s="8"/>
      <c r="H72" s="8"/>
      <c r="I72" s="8"/>
      <c r="J72" s="8"/>
      <c r="K72" s="8"/>
      <c r="L72" s="8"/>
      <c r="M72" s="8"/>
    </row>
    <row r="73">
      <c r="B73" s="8"/>
      <c r="C73" s="8"/>
      <c r="D73" s="8"/>
      <c r="E73" s="8"/>
      <c r="F73" s="8"/>
      <c r="G73" s="8"/>
      <c r="H73" s="8"/>
      <c r="I73" s="8"/>
      <c r="J73" s="8"/>
      <c r="K73" s="8"/>
      <c r="L73" s="8"/>
      <c r="M73" s="8"/>
    </row>
    <row r="74">
      <c r="B74" s="8"/>
      <c r="C74" s="8"/>
      <c r="D74" s="8"/>
      <c r="E74" s="8"/>
      <c r="F74" s="8"/>
      <c r="G74" s="8"/>
      <c r="H74" s="8"/>
      <c r="I74" s="8"/>
      <c r="J74" s="8"/>
      <c r="K74" s="8"/>
      <c r="L74" s="8"/>
      <c r="M74" s="8"/>
    </row>
    <row r="75">
      <c r="B75" s="8"/>
      <c r="C75" s="8"/>
      <c r="D75" s="8"/>
      <c r="E75" s="8"/>
      <c r="F75" s="8"/>
      <c r="G75" s="8"/>
      <c r="H75" s="8"/>
      <c r="I75" s="8"/>
      <c r="J75" s="8"/>
      <c r="K75" s="8"/>
      <c r="L75" s="8"/>
      <c r="M75" s="8"/>
    </row>
    <row r="76">
      <c r="B76" s="8"/>
      <c r="C76" s="8"/>
      <c r="D76" s="8"/>
      <c r="E76" s="8"/>
      <c r="F76" s="8"/>
      <c r="G76" s="8"/>
      <c r="H76" s="8"/>
      <c r="I76" s="8"/>
      <c r="J76" s="8"/>
      <c r="K76" s="8"/>
      <c r="L76" s="8"/>
      <c r="M76" s="8"/>
    </row>
    <row r="77">
      <c r="B77" s="8"/>
      <c r="C77" s="8"/>
      <c r="D77" s="8"/>
      <c r="E77" s="8"/>
      <c r="F77" s="8"/>
      <c r="G77" s="8"/>
      <c r="H77" s="8"/>
      <c r="I77" s="8"/>
      <c r="J77" s="8"/>
      <c r="K77" s="8"/>
      <c r="L77" s="8"/>
      <c r="M77" s="8"/>
    </row>
    <row r="78">
      <c r="B78" s="8"/>
      <c r="C78" s="8"/>
      <c r="D78" s="8"/>
      <c r="E78" s="8"/>
      <c r="F78" s="8"/>
      <c r="G78" s="8"/>
      <c r="H78" s="8"/>
      <c r="I78" s="8"/>
      <c r="J78" s="8"/>
      <c r="K78" s="8"/>
      <c r="L78" s="8"/>
      <c r="M78" s="8"/>
    </row>
    <row r="79">
      <c r="B79" s="8"/>
      <c r="C79" s="8"/>
      <c r="D79" s="8"/>
      <c r="E79" s="8"/>
      <c r="F79" s="8"/>
      <c r="G79" s="8"/>
      <c r="H79" s="8"/>
      <c r="I79" s="8"/>
      <c r="J79" s="8"/>
      <c r="K79" s="8"/>
      <c r="L79" s="8"/>
      <c r="M79" s="8"/>
    </row>
    <row r="80">
      <c r="B80" s="8"/>
      <c r="C80" s="8"/>
      <c r="D80" s="8"/>
      <c r="E80" s="8"/>
      <c r="F80" s="8"/>
      <c r="G80" s="8"/>
      <c r="H80" s="8"/>
      <c r="I80" s="8"/>
      <c r="J80" s="8"/>
      <c r="K80" s="8"/>
      <c r="L80" s="8"/>
      <c r="M80" s="8"/>
    </row>
    <row r="81">
      <c r="B81" s="8"/>
      <c r="C81" s="8"/>
      <c r="D81" s="8"/>
      <c r="E81" s="8"/>
      <c r="F81" s="8"/>
      <c r="G81" s="8"/>
      <c r="H81" s="8"/>
      <c r="I81" s="8"/>
      <c r="J81" s="8"/>
      <c r="K81" s="8"/>
      <c r="L81" s="8"/>
      <c r="M81" s="8"/>
    </row>
    <row r="82">
      <c r="B82" s="8"/>
      <c r="C82" s="8"/>
      <c r="D82" s="8"/>
      <c r="E82" s="8"/>
      <c r="F82" s="8"/>
      <c r="G82" s="8"/>
      <c r="H82" s="8"/>
      <c r="I82" s="8"/>
      <c r="J82" s="8"/>
      <c r="K82" s="8"/>
      <c r="L82" s="8"/>
      <c r="M82" s="8"/>
    </row>
    <row r="83">
      <c r="B83" s="8"/>
      <c r="C83" s="8"/>
      <c r="D83" s="8"/>
      <c r="E83" s="8"/>
      <c r="F83" s="8"/>
      <c r="G83" s="8"/>
      <c r="H83" s="8"/>
      <c r="I83" s="8"/>
      <c r="J83" s="8"/>
      <c r="K83" s="8"/>
      <c r="L83" s="8"/>
      <c r="M83" s="8"/>
    </row>
    <row r="84">
      <c r="B84" s="8"/>
      <c r="C84" s="8"/>
      <c r="D84" s="8"/>
      <c r="E84" s="8"/>
      <c r="F84" s="8"/>
      <c r="G84" s="8"/>
      <c r="H84" s="8"/>
      <c r="I84" s="8"/>
      <c r="J84" s="8"/>
      <c r="K84" s="8"/>
      <c r="L84" s="8"/>
      <c r="M84" s="8"/>
    </row>
    <row r="85">
      <c r="B85" s="8"/>
      <c r="C85" s="8"/>
      <c r="D85" s="8"/>
      <c r="E85" s="8"/>
      <c r="F85" s="8"/>
      <c r="G85" s="8"/>
      <c r="H85" s="8"/>
      <c r="I85" s="8"/>
      <c r="J85" s="8"/>
      <c r="K85" s="8"/>
      <c r="L85" s="8"/>
      <c r="M85" s="8"/>
    </row>
    <row r="86">
      <c r="B86" s="8"/>
      <c r="C86" s="8"/>
      <c r="D86" s="8"/>
      <c r="E86" s="8"/>
      <c r="F86" s="8"/>
      <c r="G86" s="8"/>
      <c r="H86" s="8"/>
      <c r="I86" s="8"/>
      <c r="J86" s="8"/>
      <c r="K86" s="8"/>
      <c r="L86" s="8"/>
      <c r="M86" s="8"/>
    </row>
    <row r="87">
      <c r="B87" s="8"/>
      <c r="C87" s="8"/>
      <c r="D87" s="8"/>
      <c r="E87" s="8"/>
      <c r="F87" s="8"/>
      <c r="G87" s="8"/>
      <c r="H87" s="8"/>
      <c r="I87" s="8"/>
      <c r="J87" s="8"/>
      <c r="K87" s="8"/>
      <c r="L87" s="8"/>
      <c r="M87" s="8"/>
    </row>
    <row r="88">
      <c r="B88" s="8"/>
      <c r="C88" s="8"/>
      <c r="D88" s="8"/>
      <c r="E88" s="8"/>
      <c r="F88" s="8"/>
      <c r="G88" s="8"/>
      <c r="H88" s="8"/>
      <c r="I88" s="8"/>
      <c r="J88" s="8"/>
      <c r="K88" s="8"/>
      <c r="L88" s="8"/>
      <c r="M88" s="8"/>
    </row>
    <row r="89">
      <c r="B89" s="8"/>
      <c r="C89" s="8"/>
      <c r="D89" s="8"/>
      <c r="E89" s="8"/>
      <c r="F89" s="8"/>
      <c r="G89" s="8"/>
      <c r="H89" s="8"/>
      <c r="I89" s="8"/>
      <c r="J89" s="8"/>
      <c r="K89" s="8"/>
      <c r="L89" s="8"/>
      <c r="M89" s="8"/>
    </row>
    <row r="90">
      <c r="B90" s="8"/>
      <c r="C90" s="8"/>
      <c r="D90" s="8"/>
      <c r="E90" s="8"/>
      <c r="F90" s="8"/>
      <c r="G90" s="8"/>
      <c r="H90" s="8"/>
      <c r="I90" s="8"/>
      <c r="J90" s="8"/>
      <c r="K90" s="8"/>
      <c r="L90" s="8"/>
      <c r="M90" s="8"/>
    </row>
    <row r="91">
      <c r="B91" s="8"/>
      <c r="C91" s="8"/>
      <c r="D91" s="8"/>
      <c r="E91" s="8"/>
      <c r="F91" s="8"/>
      <c r="G91" s="8"/>
      <c r="H91" s="8"/>
      <c r="I91" s="8"/>
      <c r="J91" s="8"/>
      <c r="K91" s="8"/>
      <c r="L91" s="8"/>
      <c r="M91" s="8"/>
    </row>
    <row r="92">
      <c r="B92" s="8"/>
      <c r="C92" s="8"/>
      <c r="D92" s="8"/>
      <c r="E92" s="8"/>
      <c r="F92" s="8"/>
      <c r="G92" s="8"/>
      <c r="H92" s="8"/>
      <c r="I92" s="8"/>
      <c r="J92" s="8"/>
      <c r="K92" s="8"/>
      <c r="L92" s="8"/>
      <c r="M92" s="8"/>
    </row>
    <row r="93">
      <c r="B93" s="8"/>
      <c r="C93" s="8"/>
      <c r="D93" s="8"/>
      <c r="E93" s="8"/>
      <c r="F93" s="8"/>
      <c r="G93" s="8"/>
      <c r="H93" s="8"/>
      <c r="I93" s="8"/>
      <c r="J93" s="8"/>
      <c r="K93" s="8"/>
      <c r="L93" s="8"/>
      <c r="M93" s="8"/>
    </row>
    <row r="94">
      <c r="B94" s="8"/>
      <c r="C94" s="8"/>
      <c r="D94" s="8"/>
      <c r="E94" s="8"/>
      <c r="F94" s="8"/>
      <c r="G94" s="8"/>
      <c r="H94" s="8"/>
      <c r="I94" s="8"/>
      <c r="J94" s="8"/>
      <c r="K94" s="8"/>
      <c r="L94" s="8"/>
      <c r="M94" s="8"/>
    </row>
    <row r="95">
      <c r="B95" s="8"/>
      <c r="C95" s="8"/>
      <c r="D95" s="8"/>
      <c r="E95" s="8"/>
      <c r="F95" s="8"/>
      <c r="G95" s="8"/>
      <c r="H95" s="8"/>
      <c r="I95" s="8"/>
      <c r="J95" s="8"/>
      <c r="K95" s="8"/>
      <c r="L95" s="8"/>
      <c r="M95" s="8"/>
    </row>
    <row r="96">
      <c r="B96" s="8"/>
      <c r="C96" s="8"/>
      <c r="D96" s="8"/>
      <c r="E96" s="8"/>
      <c r="F96" s="8"/>
      <c r="G96" s="8"/>
      <c r="H96" s="8"/>
      <c r="I96" s="8"/>
      <c r="J96" s="8"/>
      <c r="K96" s="8"/>
      <c r="L96" s="8"/>
      <c r="M96" s="8"/>
    </row>
    <row r="97">
      <c r="B97" s="8"/>
      <c r="C97" s="8"/>
      <c r="D97" s="8"/>
      <c r="E97" s="8"/>
      <c r="F97" s="8"/>
      <c r="G97" s="8"/>
      <c r="H97" s="8"/>
      <c r="I97" s="8"/>
      <c r="J97" s="8"/>
      <c r="K97" s="8"/>
      <c r="L97" s="8"/>
      <c r="M97" s="8"/>
    </row>
    <row r="98">
      <c r="B98" s="8"/>
      <c r="C98" s="8"/>
      <c r="D98" s="8"/>
      <c r="E98" s="8"/>
      <c r="F98" s="8"/>
      <c r="G98" s="8"/>
      <c r="H98" s="8"/>
      <c r="I98" s="8"/>
      <c r="J98" s="8"/>
      <c r="K98" s="8"/>
      <c r="L98" s="8"/>
      <c r="M98" s="8"/>
    </row>
    <row r="99">
      <c r="B99" s="8"/>
      <c r="C99" s="8"/>
      <c r="D99" s="8"/>
      <c r="E99" s="8"/>
      <c r="F99" s="8"/>
      <c r="G99" s="8"/>
      <c r="H99" s="8"/>
      <c r="I99" s="8"/>
      <c r="J99" s="8"/>
      <c r="K99" s="8"/>
      <c r="L99" s="8"/>
      <c r="M99" s="8"/>
    </row>
    <row r="100">
      <c r="B100" s="8"/>
      <c r="C100" s="8"/>
      <c r="D100" s="8"/>
      <c r="E100" s="8"/>
      <c r="F100" s="8"/>
      <c r="G100" s="8"/>
      <c r="H100" s="8"/>
      <c r="I100" s="8"/>
      <c r="J100" s="8"/>
      <c r="K100" s="8"/>
      <c r="L100" s="8"/>
      <c r="M100" s="8"/>
    </row>
    <row r="101">
      <c r="B101" s="8"/>
      <c r="C101" s="8"/>
      <c r="D101" s="8"/>
      <c r="E101" s="8"/>
      <c r="F101" s="8"/>
      <c r="G101" s="8"/>
      <c r="H101" s="8"/>
      <c r="I101" s="8"/>
      <c r="J101" s="8"/>
      <c r="K101" s="8"/>
      <c r="L101" s="8"/>
      <c r="M101" s="8"/>
    </row>
    <row r="102">
      <c r="B102" s="8"/>
      <c r="C102" s="8"/>
      <c r="D102" s="8"/>
      <c r="E102" s="8"/>
      <c r="F102" s="8"/>
      <c r="G102" s="8"/>
      <c r="H102" s="8"/>
      <c r="I102" s="8"/>
      <c r="J102" s="8"/>
      <c r="K102" s="8"/>
      <c r="L102" s="8"/>
      <c r="M102" s="8"/>
    </row>
    <row r="103">
      <c r="B103" s="8"/>
      <c r="C103" s="8"/>
      <c r="D103" s="8"/>
      <c r="E103" s="8"/>
      <c r="F103" s="8"/>
      <c r="G103" s="8"/>
      <c r="H103" s="8"/>
      <c r="I103" s="8"/>
      <c r="J103" s="8"/>
      <c r="K103" s="8"/>
      <c r="L103" s="8"/>
      <c r="M103" s="8"/>
    </row>
    <row r="104">
      <c r="B104" s="8"/>
      <c r="C104" s="8"/>
      <c r="D104" s="8"/>
      <c r="E104" s="8"/>
      <c r="F104" s="8"/>
      <c r="G104" s="8"/>
      <c r="H104" s="8"/>
      <c r="I104" s="8"/>
      <c r="J104" s="8"/>
      <c r="K104" s="8"/>
      <c r="L104" s="8"/>
      <c r="M104" s="8"/>
    </row>
    <row r="105">
      <c r="B105" s="8"/>
      <c r="C105" s="8"/>
      <c r="D105" s="8"/>
      <c r="E105" s="8"/>
      <c r="F105" s="8"/>
      <c r="G105" s="8"/>
      <c r="H105" s="8"/>
      <c r="I105" s="8"/>
      <c r="J105" s="8"/>
      <c r="K105" s="8"/>
      <c r="L105" s="8"/>
      <c r="M105" s="8"/>
    </row>
    <row r="106">
      <c r="B106" s="8"/>
      <c r="C106" s="8"/>
      <c r="D106" s="8"/>
      <c r="E106" s="8"/>
      <c r="F106" s="8"/>
      <c r="G106" s="8"/>
      <c r="H106" s="8"/>
      <c r="I106" s="8"/>
      <c r="J106" s="8"/>
      <c r="K106" s="8"/>
      <c r="L106" s="8"/>
      <c r="M106" s="8"/>
    </row>
    <row r="107">
      <c r="B107" s="8"/>
      <c r="C107" s="8"/>
      <c r="D107" s="8"/>
      <c r="E107" s="8"/>
      <c r="F107" s="8"/>
      <c r="G107" s="8"/>
      <c r="H107" s="8"/>
      <c r="I107" s="8"/>
      <c r="J107" s="8"/>
      <c r="K107" s="8"/>
      <c r="L107" s="8"/>
      <c r="M107" s="8"/>
    </row>
    <row r="108">
      <c r="B108" s="8"/>
      <c r="C108" s="8"/>
      <c r="D108" s="8"/>
      <c r="E108" s="8"/>
      <c r="F108" s="8"/>
      <c r="G108" s="8"/>
      <c r="H108" s="8"/>
      <c r="I108" s="8"/>
      <c r="J108" s="8"/>
      <c r="K108" s="8"/>
      <c r="L108" s="8"/>
      <c r="M108" s="8"/>
    </row>
    <row r="109">
      <c r="B109" s="8"/>
      <c r="C109" s="8"/>
      <c r="D109" s="8"/>
      <c r="E109" s="8"/>
      <c r="F109" s="8"/>
      <c r="G109" s="8"/>
      <c r="H109" s="8"/>
      <c r="I109" s="8"/>
      <c r="J109" s="8"/>
      <c r="K109" s="8"/>
      <c r="L109" s="8"/>
      <c r="M109" s="8"/>
    </row>
    <row r="110">
      <c r="B110" s="8"/>
      <c r="C110" s="8"/>
      <c r="D110" s="8"/>
      <c r="E110" s="8"/>
      <c r="F110" s="8"/>
      <c r="G110" s="8"/>
      <c r="H110" s="8"/>
      <c r="I110" s="8"/>
      <c r="J110" s="8"/>
      <c r="K110" s="8"/>
      <c r="L110" s="8"/>
      <c r="M110" s="8"/>
    </row>
    <row r="111">
      <c r="B111" s="8"/>
      <c r="C111" s="8"/>
      <c r="D111" s="8"/>
      <c r="E111" s="8"/>
      <c r="F111" s="8"/>
      <c r="G111" s="8"/>
      <c r="H111" s="8"/>
      <c r="I111" s="8"/>
      <c r="J111" s="8"/>
      <c r="K111" s="8"/>
      <c r="L111" s="8"/>
      <c r="M111" s="8"/>
    </row>
    <row r="112">
      <c r="B112" s="8"/>
      <c r="C112" s="8"/>
      <c r="D112" s="8"/>
      <c r="E112" s="8"/>
      <c r="F112" s="8"/>
      <c r="G112" s="8"/>
      <c r="H112" s="8"/>
      <c r="I112" s="8"/>
      <c r="J112" s="8"/>
      <c r="K112" s="8"/>
      <c r="L112" s="8"/>
      <c r="M112" s="8"/>
    </row>
    <row r="113">
      <c r="B113" s="8"/>
      <c r="C113" s="8"/>
      <c r="D113" s="8"/>
      <c r="E113" s="8"/>
      <c r="F113" s="8"/>
      <c r="G113" s="8"/>
      <c r="H113" s="8"/>
      <c r="I113" s="8"/>
      <c r="J113" s="8"/>
      <c r="K113" s="8"/>
      <c r="L113" s="8"/>
      <c r="M113" s="8"/>
    </row>
    <row r="114">
      <c r="B114" s="8"/>
      <c r="C114" s="8"/>
      <c r="D114" s="8"/>
      <c r="E114" s="8"/>
      <c r="F114" s="8"/>
      <c r="G114" s="8"/>
      <c r="H114" s="8"/>
      <c r="I114" s="8"/>
      <c r="J114" s="8"/>
      <c r="K114" s="8"/>
      <c r="L114" s="8"/>
      <c r="M114" s="8"/>
    </row>
    <row r="115">
      <c r="B115" s="8"/>
      <c r="C115" s="8"/>
      <c r="D115" s="8"/>
      <c r="E115" s="8"/>
      <c r="F115" s="8"/>
      <c r="G115" s="8"/>
      <c r="H115" s="8"/>
      <c r="I115" s="8"/>
      <c r="J115" s="8"/>
      <c r="K115" s="8"/>
      <c r="L115" s="8"/>
      <c r="M115" s="8"/>
    </row>
    <row r="116">
      <c r="B116" s="8"/>
      <c r="C116" s="8"/>
      <c r="D116" s="8"/>
      <c r="E116" s="8"/>
      <c r="F116" s="8"/>
      <c r="G116" s="8"/>
      <c r="H116" s="8"/>
      <c r="I116" s="8"/>
      <c r="J116" s="8"/>
      <c r="K116" s="8"/>
      <c r="L116" s="8"/>
      <c r="M116" s="8"/>
    </row>
    <row r="117">
      <c r="B117" s="8"/>
      <c r="C117" s="8"/>
      <c r="D117" s="8"/>
      <c r="E117" s="8"/>
      <c r="F117" s="8"/>
      <c r="G117" s="8"/>
      <c r="H117" s="8"/>
      <c r="I117" s="8"/>
      <c r="J117" s="8"/>
      <c r="K117" s="8"/>
      <c r="L117" s="8"/>
      <c r="M117" s="8"/>
    </row>
    <row r="118">
      <c r="B118" s="8"/>
      <c r="C118" s="8"/>
      <c r="D118" s="8"/>
      <c r="E118" s="8"/>
      <c r="F118" s="8"/>
      <c r="G118" s="8"/>
      <c r="H118" s="8"/>
      <c r="I118" s="8"/>
      <c r="J118" s="8"/>
      <c r="K118" s="8"/>
      <c r="L118" s="8"/>
      <c r="M118" s="8"/>
    </row>
    <row r="119">
      <c r="B119" s="8"/>
      <c r="C119" s="8"/>
      <c r="D119" s="8"/>
      <c r="E119" s="8"/>
      <c r="F119" s="8"/>
      <c r="G119" s="8"/>
      <c r="H119" s="8"/>
      <c r="I119" s="8"/>
      <c r="J119" s="8"/>
      <c r="K119" s="8"/>
      <c r="L119" s="8"/>
      <c r="M119" s="8"/>
    </row>
    <row r="120">
      <c r="B120" s="8"/>
      <c r="C120" s="8"/>
      <c r="D120" s="8"/>
      <c r="E120" s="8"/>
      <c r="F120" s="8"/>
      <c r="G120" s="8"/>
      <c r="H120" s="8"/>
      <c r="I120" s="8"/>
      <c r="J120" s="8"/>
      <c r="K120" s="8"/>
      <c r="L120" s="8"/>
      <c r="M120" s="8"/>
    </row>
    <row r="121">
      <c r="B121" s="8"/>
      <c r="C121" s="8"/>
      <c r="D121" s="8"/>
      <c r="E121" s="8"/>
      <c r="F121" s="8"/>
      <c r="G121" s="8"/>
      <c r="H121" s="8"/>
      <c r="I121" s="8"/>
      <c r="J121" s="8"/>
      <c r="K121" s="8"/>
      <c r="L121" s="8"/>
      <c r="M121" s="8"/>
    </row>
    <row r="122">
      <c r="B122" s="8"/>
      <c r="C122" s="8"/>
      <c r="D122" s="8"/>
      <c r="E122" s="8"/>
      <c r="F122" s="8"/>
      <c r="G122" s="8"/>
      <c r="H122" s="8"/>
      <c r="I122" s="8"/>
      <c r="J122" s="8"/>
      <c r="K122" s="8"/>
      <c r="L122" s="8"/>
      <c r="M122" s="8"/>
    </row>
    <row r="123">
      <c r="B123" s="8"/>
      <c r="C123" s="8"/>
      <c r="D123" s="8"/>
      <c r="E123" s="8"/>
      <c r="F123" s="8"/>
      <c r="G123" s="8"/>
      <c r="H123" s="8"/>
      <c r="I123" s="8"/>
      <c r="J123" s="8"/>
      <c r="K123" s="8"/>
      <c r="L123" s="8"/>
      <c r="M123" s="8"/>
    </row>
    <row r="124">
      <c r="B124" s="8"/>
      <c r="C124" s="8"/>
      <c r="D124" s="8"/>
      <c r="E124" s="8"/>
      <c r="F124" s="8"/>
      <c r="G124" s="8"/>
      <c r="H124" s="8"/>
      <c r="I124" s="8"/>
      <c r="J124" s="8"/>
      <c r="K124" s="8"/>
      <c r="L124" s="8"/>
      <c r="M124" s="8"/>
    </row>
    <row r="125">
      <c r="B125" s="8"/>
      <c r="C125" s="8"/>
      <c r="D125" s="8"/>
      <c r="E125" s="8"/>
      <c r="F125" s="8"/>
      <c r="G125" s="8"/>
      <c r="H125" s="8"/>
      <c r="I125" s="8"/>
      <c r="J125" s="8"/>
      <c r="K125" s="8"/>
      <c r="L125" s="8"/>
      <c r="M125" s="8"/>
    </row>
    <row r="126">
      <c r="B126" s="8"/>
      <c r="C126" s="8"/>
      <c r="D126" s="8"/>
      <c r="E126" s="8"/>
      <c r="F126" s="8"/>
      <c r="G126" s="8"/>
      <c r="H126" s="8"/>
      <c r="I126" s="8"/>
      <c r="J126" s="8"/>
      <c r="K126" s="8"/>
      <c r="L126" s="8"/>
      <c r="M126" s="8"/>
    </row>
    <row r="127">
      <c r="B127" s="8"/>
      <c r="C127" s="8"/>
      <c r="D127" s="8"/>
      <c r="E127" s="8"/>
      <c r="F127" s="8"/>
      <c r="G127" s="8"/>
      <c r="H127" s="8"/>
      <c r="I127" s="8"/>
      <c r="J127" s="8"/>
      <c r="K127" s="8"/>
      <c r="L127" s="8"/>
      <c r="M127" s="8"/>
    </row>
    <row r="128">
      <c r="B128" s="8"/>
      <c r="C128" s="8"/>
      <c r="D128" s="8"/>
      <c r="E128" s="8"/>
      <c r="F128" s="8"/>
      <c r="G128" s="8"/>
      <c r="H128" s="8"/>
      <c r="I128" s="8"/>
      <c r="J128" s="8"/>
      <c r="K128" s="8"/>
      <c r="L128" s="8"/>
      <c r="M128" s="8"/>
    </row>
    <row r="129">
      <c r="B129" s="8"/>
      <c r="C129" s="8"/>
      <c r="D129" s="8"/>
      <c r="E129" s="8"/>
      <c r="F129" s="8"/>
      <c r="G129" s="8"/>
      <c r="H129" s="8"/>
      <c r="I129" s="8"/>
      <c r="J129" s="8"/>
      <c r="K129" s="8"/>
      <c r="L129" s="8"/>
      <c r="M129" s="8"/>
    </row>
    <row r="130">
      <c r="B130" s="8"/>
      <c r="C130" s="8"/>
      <c r="D130" s="8"/>
      <c r="E130" s="8"/>
      <c r="F130" s="8"/>
      <c r="G130" s="8"/>
      <c r="H130" s="8"/>
      <c r="I130" s="8"/>
      <c r="J130" s="8"/>
      <c r="K130" s="8"/>
      <c r="L130" s="8"/>
      <c r="M130" s="8"/>
    </row>
    <row r="131">
      <c r="B131" s="8"/>
      <c r="C131" s="8"/>
      <c r="D131" s="8"/>
      <c r="E131" s="8"/>
      <c r="F131" s="8"/>
      <c r="G131" s="8"/>
      <c r="H131" s="8"/>
      <c r="I131" s="8"/>
      <c r="J131" s="8"/>
      <c r="K131" s="8"/>
      <c r="L131" s="8"/>
      <c r="M131" s="8"/>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2.0" topLeftCell="B3" activePane="bottomRight" state="frozen"/>
      <selection activeCell="B1" sqref="B1" pane="topRight"/>
      <selection activeCell="A3" sqref="A3" pane="bottomLeft"/>
      <selection activeCell="B3" sqref="B3" pane="bottomRight"/>
    </sheetView>
  </sheetViews>
  <sheetFormatPr customHeight="1" defaultColWidth="14.43" defaultRowHeight="15.75"/>
  <cols>
    <col customWidth="1" min="1" max="1" width="26.57"/>
    <col customWidth="1" min="2" max="13" width="5.29"/>
  </cols>
  <sheetData>
    <row r="1">
      <c r="A1" s="1" t="s">
        <v>319</v>
      </c>
      <c r="B1" s="3"/>
      <c r="C1" s="3"/>
    </row>
    <row r="2">
      <c r="A2" s="1" t="s">
        <v>317</v>
      </c>
      <c r="B2" s="1">
        <v>1.0</v>
      </c>
      <c r="C2" s="1">
        <v>2.0</v>
      </c>
      <c r="D2" s="1">
        <v>3.0</v>
      </c>
      <c r="E2" s="1">
        <v>4.0</v>
      </c>
      <c r="F2" s="1">
        <v>5.0</v>
      </c>
      <c r="G2" s="1">
        <v>6.0</v>
      </c>
      <c r="H2" s="1">
        <v>7.0</v>
      </c>
      <c r="I2" s="1">
        <v>8.0</v>
      </c>
      <c r="J2" s="1">
        <v>9.0</v>
      </c>
      <c r="K2" s="1">
        <v>10.0</v>
      </c>
      <c r="L2" s="1">
        <v>11.0</v>
      </c>
      <c r="M2" s="1">
        <v>12.0</v>
      </c>
    </row>
    <row r="3">
      <c r="A3" s="1" t="s">
        <v>320</v>
      </c>
      <c r="B3" s="8">
        <f>'2'!B3 / VLOOKUP(B2,kindergarten_raw!$B$1:$D$13,3,FALSE)</f>
        <v>58.45021502</v>
      </c>
      <c r="C3" s="8">
        <f>'2'!C3 / VLOOKUP(C2,kindergarten_raw!$B$1:$D$13,3,FALSE)</f>
        <v>16.87239535</v>
      </c>
      <c r="D3" s="8">
        <f>'2'!D3 / VLOOKUP(D2,kindergarten_raw!$B$1:$D$13,3,FALSE)</f>
        <v>9.965950585</v>
      </c>
      <c r="E3" s="8">
        <f>'2'!E3 / VLOOKUP(E2,kindergarten_raw!$B$1:$D$13,3,FALSE)</f>
        <v>9.621374764</v>
      </c>
      <c r="F3" s="8">
        <f>'2'!F3 / VLOOKUP(F2,kindergarten_raw!$B$1:$D$13,3,FALSE)</f>
        <v>13.35367319</v>
      </c>
      <c r="G3" s="8">
        <f>'2'!G3 / VLOOKUP(G2,kindergarten_raw!$B$1:$D$13,3,FALSE)</f>
        <v>11.1589986</v>
      </c>
      <c r="H3" s="8">
        <f>'2'!H3 / VLOOKUP(H2,kindergarten_raw!$B$1:$D$13,3,FALSE)</f>
        <v>43.94660306</v>
      </c>
      <c r="I3" s="8">
        <f>'2'!I3 / VLOOKUP(I2,kindergarten_raw!$B$1:$D$13,3,FALSE)</f>
        <v>15.25292326</v>
      </c>
      <c r="J3" s="8">
        <f>'2'!J3 / VLOOKUP(J2,kindergarten_raw!$B$1:$D$13,3,FALSE)</f>
        <v>23.60748921</v>
      </c>
      <c r="K3" s="8">
        <f>'2'!K3 / VLOOKUP(K2,kindergarten_raw!$B$1:$D$13,3,FALSE)</f>
        <v>16.76137948</v>
      </c>
      <c r="L3" s="8">
        <f>'2'!L3 / VLOOKUP(L2,kindergarten_raw!$B$1:$D$13,3,FALSE)</f>
        <v>18.06674024</v>
      </c>
      <c r="M3" s="8">
        <f>'2'!M3 / VLOOKUP(M2,kindergarten_raw!$B$1:$D$13,3,FALSE)</f>
        <v>18.79212564</v>
      </c>
      <c r="P3" s="6"/>
    </row>
    <row r="4">
      <c r="A4" s="1" t="s">
        <v>321</v>
      </c>
      <c r="B4" s="11">
        <f t="shared" ref="B4:M4" si="1">1/B3</f>
        <v>0.01710857692</v>
      </c>
      <c r="C4" s="11">
        <f t="shared" si="1"/>
        <v>0.0592684073</v>
      </c>
      <c r="D4" s="11">
        <f t="shared" si="1"/>
        <v>0.1003416575</v>
      </c>
      <c r="E4" s="11">
        <f t="shared" si="1"/>
        <v>0.1039352509</v>
      </c>
      <c r="F4" s="11">
        <f t="shared" si="1"/>
        <v>0.07488576257</v>
      </c>
      <c r="G4" s="11">
        <f t="shared" si="1"/>
        <v>0.08961377592</v>
      </c>
      <c r="H4" s="11">
        <f t="shared" si="1"/>
        <v>0.0227548873</v>
      </c>
      <c r="I4" s="11">
        <f t="shared" si="1"/>
        <v>0.06556120314</v>
      </c>
      <c r="J4" s="11">
        <f t="shared" si="1"/>
        <v>0.04235943904</v>
      </c>
      <c r="K4" s="11">
        <f t="shared" si="1"/>
        <v>0.05966096055</v>
      </c>
      <c r="L4" s="11">
        <f t="shared" si="1"/>
        <v>0.0553503281</v>
      </c>
      <c r="M4" s="11">
        <f t="shared" si="1"/>
        <v>0.0532137779</v>
      </c>
    </row>
    <row r="5">
      <c r="B5" s="8"/>
      <c r="C5" s="8"/>
      <c r="D5" s="8"/>
      <c r="E5" s="8"/>
      <c r="F5" s="8"/>
      <c r="G5" s="8"/>
      <c r="H5" s="8"/>
      <c r="I5" s="8"/>
      <c r="J5" s="8"/>
      <c r="K5" s="8"/>
      <c r="L5" s="8"/>
      <c r="M5" s="8"/>
    </row>
    <row r="6">
      <c r="B6" s="8"/>
      <c r="C6" s="8"/>
      <c r="D6" s="8"/>
      <c r="E6" s="8"/>
      <c r="F6" s="8"/>
      <c r="G6" s="8"/>
      <c r="H6" s="8"/>
      <c r="I6" s="8"/>
      <c r="J6" s="8"/>
      <c r="K6" s="8"/>
      <c r="L6" s="8"/>
      <c r="M6" s="8"/>
    </row>
    <row r="7">
      <c r="B7" s="12"/>
      <c r="C7" s="8"/>
      <c r="D7" s="8"/>
      <c r="E7" s="8"/>
      <c r="F7" s="8"/>
      <c r="G7" s="8"/>
      <c r="H7" s="8"/>
      <c r="I7" s="8"/>
      <c r="J7" s="8"/>
      <c r="K7" s="8"/>
      <c r="L7" s="8"/>
      <c r="M7" s="8"/>
    </row>
    <row r="8">
      <c r="B8" s="12"/>
      <c r="C8" s="8"/>
      <c r="D8" s="8"/>
      <c r="E8" s="8"/>
      <c r="F8" s="8"/>
      <c r="G8" s="8"/>
      <c r="H8" s="8"/>
      <c r="I8" s="8"/>
      <c r="J8" s="8"/>
      <c r="K8" s="8"/>
      <c r="L8" s="8"/>
      <c r="M8" s="8"/>
    </row>
    <row r="9">
      <c r="B9" s="12"/>
      <c r="C9" s="8"/>
      <c r="D9" s="8"/>
      <c r="E9" s="8"/>
      <c r="F9" s="8"/>
      <c r="G9" s="8"/>
      <c r="H9" s="8"/>
      <c r="I9" s="8"/>
      <c r="J9" s="8"/>
      <c r="K9" s="8"/>
      <c r="L9" s="8"/>
      <c r="M9" s="8"/>
    </row>
    <row r="10">
      <c r="B10" s="12"/>
      <c r="C10" s="8"/>
      <c r="D10" s="8"/>
      <c r="E10" s="8"/>
      <c r="F10" s="8"/>
      <c r="G10" s="8"/>
      <c r="H10" s="8"/>
      <c r="I10" s="8"/>
      <c r="J10" s="8"/>
      <c r="K10" s="8"/>
      <c r="L10" s="8"/>
      <c r="M10" s="8"/>
    </row>
    <row r="11">
      <c r="B11" s="12"/>
      <c r="C11" s="8"/>
      <c r="D11" s="8"/>
      <c r="E11" s="8"/>
      <c r="F11" s="8"/>
      <c r="G11" s="8"/>
      <c r="H11" s="8"/>
      <c r="I11" s="8"/>
      <c r="J11" s="8"/>
      <c r="K11" s="8"/>
      <c r="L11" s="8"/>
      <c r="M11" s="8"/>
    </row>
    <row r="12">
      <c r="B12" s="12"/>
      <c r="C12" s="8"/>
      <c r="D12" s="8"/>
      <c r="E12" s="8"/>
      <c r="F12" s="8"/>
      <c r="G12" s="8"/>
      <c r="H12" s="8"/>
      <c r="I12" s="8"/>
      <c r="J12" s="8"/>
      <c r="K12" s="8"/>
      <c r="L12" s="8"/>
      <c r="M12" s="8"/>
    </row>
    <row r="13">
      <c r="B13" s="12"/>
      <c r="C13" s="8"/>
      <c r="D13" s="8"/>
      <c r="E13" s="8"/>
      <c r="F13" s="8"/>
      <c r="G13" s="8"/>
      <c r="H13" s="8"/>
      <c r="I13" s="8"/>
      <c r="J13" s="8"/>
      <c r="K13" s="8"/>
      <c r="L13" s="8"/>
      <c r="M13" s="8"/>
    </row>
    <row r="14">
      <c r="B14" s="12"/>
      <c r="C14" s="8"/>
      <c r="D14" s="8"/>
      <c r="E14" s="8"/>
      <c r="F14" s="8"/>
      <c r="G14" s="8"/>
      <c r="H14" s="8"/>
      <c r="I14" s="8"/>
      <c r="J14" s="8"/>
      <c r="K14" s="8"/>
      <c r="L14" s="8"/>
      <c r="M14" s="8"/>
    </row>
    <row r="15">
      <c r="B15" s="12"/>
      <c r="C15" s="8"/>
      <c r="D15" s="8"/>
      <c r="E15" s="8"/>
      <c r="F15" s="8"/>
      <c r="G15" s="8"/>
      <c r="H15" s="8"/>
      <c r="I15" s="8"/>
      <c r="J15" s="8"/>
      <c r="K15" s="8"/>
      <c r="L15" s="8"/>
      <c r="M15" s="8"/>
    </row>
    <row r="16">
      <c r="B16" s="12"/>
      <c r="C16" s="8"/>
      <c r="D16" s="8"/>
      <c r="E16" s="8"/>
      <c r="F16" s="8"/>
      <c r="G16" s="8"/>
      <c r="H16" s="8"/>
      <c r="I16" s="8"/>
      <c r="J16" s="8"/>
      <c r="K16" s="8"/>
      <c r="L16" s="8"/>
      <c r="M16" s="8"/>
    </row>
    <row r="17">
      <c r="B17" s="12"/>
      <c r="C17" s="8"/>
      <c r="D17" s="8"/>
      <c r="E17" s="8"/>
      <c r="F17" s="8"/>
      <c r="G17" s="8"/>
      <c r="H17" s="8"/>
      <c r="I17" s="8"/>
      <c r="J17" s="8"/>
      <c r="K17" s="8"/>
      <c r="L17" s="8"/>
      <c r="M17" s="8"/>
    </row>
    <row r="18">
      <c r="B18" s="12"/>
      <c r="C18" s="8"/>
      <c r="D18" s="8"/>
      <c r="E18" s="8"/>
      <c r="F18" s="8"/>
      <c r="G18" s="8"/>
      <c r="H18" s="8"/>
      <c r="I18" s="8"/>
      <c r="J18" s="8"/>
      <c r="K18" s="8"/>
      <c r="L18" s="8"/>
      <c r="M18" s="8"/>
    </row>
    <row r="19">
      <c r="B19" s="8"/>
      <c r="C19" s="8"/>
      <c r="D19" s="8"/>
      <c r="E19" s="8"/>
      <c r="F19" s="8"/>
      <c r="G19" s="8"/>
      <c r="H19" s="8"/>
      <c r="I19" s="8"/>
      <c r="J19" s="8"/>
      <c r="K19" s="8"/>
      <c r="L19" s="8"/>
      <c r="M19" s="8"/>
    </row>
    <row r="20">
      <c r="B20" s="8"/>
      <c r="C20" s="8"/>
      <c r="D20" s="8"/>
      <c r="E20" s="8"/>
      <c r="F20" s="8"/>
      <c r="G20" s="8"/>
      <c r="H20" s="8"/>
      <c r="I20" s="8"/>
      <c r="J20" s="8"/>
      <c r="K20" s="8"/>
      <c r="L20" s="8"/>
      <c r="M20" s="8"/>
    </row>
    <row r="21">
      <c r="B21" s="8"/>
      <c r="C21" s="8"/>
      <c r="D21" s="8"/>
      <c r="E21" s="8"/>
      <c r="F21" s="8"/>
      <c r="G21" s="8"/>
      <c r="H21" s="8"/>
      <c r="I21" s="8"/>
      <c r="J21" s="8"/>
      <c r="K21" s="8"/>
      <c r="L21" s="8"/>
      <c r="M21" s="8"/>
    </row>
    <row r="22">
      <c r="B22" s="8"/>
      <c r="C22" s="8"/>
      <c r="D22" s="8"/>
      <c r="E22" s="8"/>
      <c r="F22" s="8"/>
      <c r="G22" s="8"/>
      <c r="H22" s="8"/>
      <c r="I22" s="8"/>
      <c r="J22" s="8"/>
      <c r="K22" s="8"/>
      <c r="L22" s="8"/>
      <c r="M22" s="8"/>
    </row>
    <row r="23">
      <c r="B23" s="8"/>
      <c r="C23" s="8"/>
      <c r="D23" s="8"/>
      <c r="E23" s="8"/>
      <c r="F23" s="8"/>
      <c r="G23" s="8"/>
      <c r="H23" s="8"/>
      <c r="I23" s="8"/>
      <c r="J23" s="8"/>
      <c r="K23" s="8"/>
      <c r="L23" s="8"/>
      <c r="M23" s="8"/>
    </row>
    <row r="24">
      <c r="B24" s="8"/>
      <c r="C24" s="8"/>
      <c r="D24" s="8"/>
      <c r="E24" s="8"/>
      <c r="F24" s="8"/>
      <c r="G24" s="8"/>
      <c r="H24" s="8"/>
      <c r="I24" s="8"/>
      <c r="J24" s="8"/>
      <c r="K24" s="8"/>
      <c r="L24" s="8"/>
      <c r="M24" s="8"/>
    </row>
    <row r="25">
      <c r="B25" s="8"/>
      <c r="C25" s="8"/>
      <c r="D25" s="8"/>
      <c r="E25" s="8"/>
      <c r="F25" s="8"/>
      <c r="G25" s="8"/>
      <c r="H25" s="8"/>
      <c r="I25" s="8"/>
      <c r="J25" s="8"/>
      <c r="K25" s="8"/>
      <c r="L25" s="8"/>
      <c r="M25" s="8"/>
    </row>
    <row r="26">
      <c r="B26" s="8"/>
      <c r="C26" s="8"/>
      <c r="D26" s="8"/>
      <c r="E26" s="8"/>
      <c r="F26" s="8"/>
      <c r="G26" s="8"/>
      <c r="H26" s="8"/>
      <c r="I26" s="8"/>
      <c r="J26" s="8"/>
      <c r="K26" s="8"/>
      <c r="L26" s="8"/>
      <c r="M26" s="8"/>
    </row>
    <row r="27">
      <c r="B27" s="8"/>
      <c r="C27" s="8"/>
      <c r="D27" s="8"/>
      <c r="E27" s="8"/>
      <c r="F27" s="8"/>
      <c r="G27" s="8"/>
      <c r="H27" s="8"/>
      <c r="I27" s="8"/>
      <c r="J27" s="8"/>
      <c r="K27" s="8"/>
      <c r="L27" s="8"/>
      <c r="M27" s="8"/>
    </row>
    <row r="28">
      <c r="B28" s="8"/>
      <c r="C28" s="8"/>
      <c r="D28" s="8"/>
      <c r="E28" s="8"/>
      <c r="F28" s="8"/>
      <c r="G28" s="8"/>
      <c r="H28" s="8"/>
      <c r="I28" s="8"/>
      <c r="J28" s="8"/>
      <c r="K28" s="8"/>
      <c r="L28" s="8"/>
      <c r="M28" s="8"/>
    </row>
    <row r="29">
      <c r="B29" s="8"/>
      <c r="C29" s="8"/>
      <c r="D29" s="8"/>
      <c r="E29" s="8"/>
      <c r="F29" s="8"/>
      <c r="G29" s="8"/>
      <c r="H29" s="8"/>
      <c r="I29" s="8"/>
      <c r="J29" s="8"/>
      <c r="K29" s="8"/>
      <c r="L29" s="8"/>
      <c r="M29" s="8"/>
    </row>
    <row r="30">
      <c r="B30" s="8"/>
      <c r="C30" s="8"/>
      <c r="D30" s="8"/>
      <c r="E30" s="8"/>
      <c r="F30" s="8"/>
      <c r="G30" s="8"/>
      <c r="H30" s="8"/>
      <c r="I30" s="8"/>
      <c r="J30" s="8"/>
      <c r="K30" s="8"/>
      <c r="L30" s="8"/>
      <c r="M30" s="8"/>
    </row>
    <row r="31">
      <c r="B31" s="8"/>
      <c r="C31" s="8"/>
      <c r="D31" s="8"/>
      <c r="E31" s="8"/>
      <c r="F31" s="8"/>
      <c r="G31" s="8"/>
      <c r="H31" s="8"/>
      <c r="I31" s="8"/>
      <c r="J31" s="8"/>
      <c r="K31" s="8"/>
      <c r="L31" s="8"/>
      <c r="M31" s="8"/>
    </row>
    <row r="32">
      <c r="B32" s="8"/>
      <c r="C32" s="8"/>
      <c r="D32" s="8"/>
      <c r="E32" s="8"/>
      <c r="F32" s="8"/>
      <c r="G32" s="8"/>
      <c r="H32" s="8"/>
      <c r="I32" s="8"/>
      <c r="J32" s="8"/>
      <c r="K32" s="8"/>
      <c r="L32" s="8"/>
      <c r="M32" s="8"/>
    </row>
    <row r="33">
      <c r="B33" s="8"/>
      <c r="C33" s="8"/>
      <c r="D33" s="8"/>
      <c r="E33" s="8"/>
      <c r="F33" s="8"/>
      <c r="G33" s="8"/>
      <c r="H33" s="8"/>
      <c r="I33" s="8"/>
      <c r="J33" s="8"/>
      <c r="K33" s="8"/>
      <c r="L33" s="8"/>
      <c r="M33" s="8"/>
    </row>
    <row r="34">
      <c r="B34" s="8"/>
      <c r="C34" s="8"/>
      <c r="D34" s="8"/>
      <c r="E34" s="8"/>
      <c r="F34" s="8"/>
      <c r="G34" s="8"/>
      <c r="H34" s="8"/>
      <c r="I34" s="8"/>
      <c r="J34" s="8"/>
      <c r="K34" s="8"/>
      <c r="L34" s="8"/>
      <c r="M34" s="8"/>
    </row>
    <row r="35">
      <c r="B35" s="8"/>
      <c r="C35" s="8"/>
      <c r="D35" s="8"/>
      <c r="E35" s="8"/>
      <c r="F35" s="8"/>
      <c r="G35" s="8"/>
      <c r="H35" s="8"/>
      <c r="I35" s="8"/>
      <c r="J35" s="8"/>
      <c r="K35" s="8"/>
      <c r="L35" s="8"/>
      <c r="M35" s="8"/>
    </row>
    <row r="36">
      <c r="B36" s="8"/>
      <c r="C36" s="8"/>
      <c r="D36" s="8"/>
      <c r="E36" s="8"/>
      <c r="F36" s="8"/>
      <c r="G36" s="8"/>
      <c r="H36" s="8"/>
      <c r="I36" s="8"/>
      <c r="J36" s="8"/>
      <c r="K36" s="8"/>
      <c r="L36" s="8"/>
      <c r="M36" s="8"/>
    </row>
    <row r="37">
      <c r="B37" s="8"/>
      <c r="C37" s="8"/>
      <c r="D37" s="8"/>
      <c r="E37" s="8"/>
      <c r="F37" s="8"/>
      <c r="G37" s="8"/>
      <c r="H37" s="8"/>
      <c r="I37" s="8"/>
      <c r="J37" s="8"/>
      <c r="K37" s="8"/>
      <c r="L37" s="8"/>
      <c r="M37" s="8"/>
    </row>
    <row r="38">
      <c r="B38" s="8"/>
      <c r="C38" s="8"/>
      <c r="D38" s="8"/>
      <c r="E38" s="8"/>
      <c r="F38" s="8"/>
      <c r="G38" s="8"/>
      <c r="H38" s="8"/>
      <c r="I38" s="8"/>
      <c r="J38" s="8"/>
      <c r="K38" s="8"/>
      <c r="L38" s="8"/>
      <c r="M38" s="8"/>
    </row>
    <row r="39">
      <c r="B39" s="8"/>
      <c r="C39" s="8"/>
      <c r="D39" s="8"/>
      <c r="E39" s="8"/>
      <c r="F39" s="8"/>
      <c r="G39" s="8"/>
      <c r="H39" s="8"/>
      <c r="I39" s="8"/>
      <c r="J39" s="8"/>
      <c r="K39" s="8"/>
      <c r="L39" s="8"/>
      <c r="M39" s="8"/>
    </row>
    <row r="40">
      <c r="B40" s="8"/>
      <c r="C40" s="8"/>
      <c r="D40" s="8"/>
      <c r="E40" s="8"/>
      <c r="F40" s="8"/>
      <c r="G40" s="8"/>
      <c r="H40" s="8"/>
      <c r="I40" s="8"/>
      <c r="J40" s="8"/>
      <c r="K40" s="8"/>
      <c r="L40" s="8"/>
      <c r="M40" s="8"/>
    </row>
    <row r="41">
      <c r="B41" s="8"/>
      <c r="C41" s="8"/>
      <c r="D41" s="8"/>
      <c r="E41" s="8"/>
      <c r="F41" s="8"/>
      <c r="G41" s="8"/>
      <c r="H41" s="8"/>
      <c r="I41" s="8"/>
      <c r="J41" s="8"/>
      <c r="K41" s="8"/>
      <c r="L41" s="8"/>
      <c r="M41" s="8"/>
    </row>
    <row r="42">
      <c r="B42" s="8"/>
      <c r="C42" s="8"/>
      <c r="D42" s="8"/>
      <c r="E42" s="8"/>
      <c r="F42" s="8"/>
      <c r="G42" s="8"/>
      <c r="H42" s="8"/>
      <c r="I42" s="8"/>
      <c r="J42" s="8"/>
      <c r="K42" s="8"/>
      <c r="L42" s="8"/>
      <c r="M42" s="8"/>
    </row>
    <row r="43">
      <c r="B43" s="8"/>
      <c r="C43" s="8"/>
      <c r="D43" s="8"/>
      <c r="E43" s="8"/>
      <c r="F43" s="8"/>
      <c r="G43" s="8"/>
      <c r="H43" s="8"/>
      <c r="I43" s="8"/>
      <c r="J43" s="8"/>
      <c r="K43" s="8"/>
      <c r="L43" s="8"/>
      <c r="M43" s="8"/>
    </row>
    <row r="44">
      <c r="B44" s="8"/>
      <c r="C44" s="8"/>
      <c r="D44" s="8"/>
      <c r="E44" s="8"/>
      <c r="F44" s="8"/>
      <c r="G44" s="8"/>
      <c r="H44" s="8"/>
      <c r="I44" s="8"/>
      <c r="J44" s="8"/>
      <c r="K44" s="8"/>
      <c r="L44" s="8"/>
      <c r="M44" s="8"/>
    </row>
    <row r="45">
      <c r="B45" s="8"/>
      <c r="C45" s="8"/>
      <c r="D45" s="8"/>
      <c r="E45" s="8"/>
      <c r="F45" s="8"/>
      <c r="G45" s="8"/>
      <c r="H45" s="8"/>
      <c r="I45" s="8"/>
      <c r="J45" s="8"/>
      <c r="K45" s="8"/>
      <c r="L45" s="8"/>
      <c r="M45" s="8"/>
    </row>
    <row r="46">
      <c r="B46" s="8"/>
      <c r="C46" s="8"/>
      <c r="D46" s="8"/>
      <c r="E46" s="8"/>
      <c r="F46" s="8"/>
      <c r="G46" s="8"/>
      <c r="H46" s="8"/>
      <c r="I46" s="8"/>
      <c r="J46" s="8"/>
      <c r="K46" s="8"/>
      <c r="L46" s="8"/>
      <c r="M46" s="8"/>
    </row>
    <row r="47">
      <c r="B47" s="8"/>
      <c r="C47" s="8"/>
      <c r="D47" s="8"/>
      <c r="E47" s="8"/>
      <c r="F47" s="8"/>
      <c r="G47" s="8"/>
      <c r="H47" s="8"/>
      <c r="I47" s="8"/>
      <c r="J47" s="8"/>
      <c r="K47" s="8"/>
      <c r="L47" s="8"/>
      <c r="M47" s="8"/>
    </row>
    <row r="48">
      <c r="B48" s="8"/>
      <c r="C48" s="8"/>
      <c r="D48" s="8"/>
      <c r="E48" s="8"/>
      <c r="F48" s="8"/>
      <c r="G48" s="8"/>
      <c r="H48" s="8"/>
      <c r="I48" s="8"/>
      <c r="J48" s="8"/>
      <c r="K48" s="8"/>
      <c r="L48" s="8"/>
      <c r="M48" s="8"/>
    </row>
    <row r="49">
      <c r="B49" s="8"/>
      <c r="C49" s="8"/>
      <c r="D49" s="8"/>
      <c r="E49" s="8"/>
      <c r="F49" s="8"/>
      <c r="G49" s="8"/>
      <c r="H49" s="8"/>
      <c r="I49" s="8"/>
      <c r="J49" s="8"/>
      <c r="K49" s="8"/>
      <c r="L49" s="8"/>
      <c r="M49" s="8"/>
    </row>
    <row r="50">
      <c r="B50" s="8"/>
      <c r="C50" s="8"/>
      <c r="D50" s="8"/>
      <c r="E50" s="8"/>
      <c r="F50" s="8"/>
      <c r="G50" s="8"/>
      <c r="H50" s="8"/>
      <c r="I50" s="8"/>
      <c r="J50" s="8"/>
      <c r="K50" s="8"/>
      <c r="L50" s="8"/>
      <c r="M50" s="8"/>
    </row>
    <row r="51">
      <c r="B51" s="8"/>
      <c r="C51" s="8"/>
      <c r="D51" s="8"/>
      <c r="E51" s="8"/>
      <c r="F51" s="8"/>
      <c r="G51" s="8"/>
      <c r="H51" s="8"/>
      <c r="I51" s="8"/>
      <c r="J51" s="8"/>
      <c r="K51" s="8"/>
      <c r="L51" s="8"/>
      <c r="M51" s="8"/>
    </row>
    <row r="52">
      <c r="B52" s="8"/>
      <c r="C52" s="8"/>
      <c r="D52" s="8"/>
      <c r="E52" s="8"/>
      <c r="F52" s="8"/>
      <c r="G52" s="8"/>
      <c r="H52" s="8"/>
      <c r="I52" s="8"/>
      <c r="J52" s="8"/>
      <c r="K52" s="8"/>
      <c r="L52" s="8"/>
      <c r="M52" s="8"/>
    </row>
    <row r="53">
      <c r="B53" s="8"/>
      <c r="C53" s="8"/>
      <c r="D53" s="8"/>
      <c r="E53" s="8"/>
      <c r="F53" s="8"/>
      <c r="G53" s="8"/>
      <c r="H53" s="8"/>
      <c r="I53" s="8"/>
      <c r="J53" s="8"/>
      <c r="K53" s="8"/>
      <c r="L53" s="8"/>
      <c r="M53" s="8"/>
    </row>
    <row r="54">
      <c r="B54" s="8"/>
      <c r="C54" s="8"/>
      <c r="D54" s="8"/>
      <c r="E54" s="8"/>
      <c r="F54" s="8"/>
      <c r="G54" s="8"/>
      <c r="H54" s="8"/>
      <c r="I54" s="8"/>
      <c r="J54" s="8"/>
      <c r="K54" s="8"/>
      <c r="L54" s="8"/>
      <c r="M54" s="8"/>
    </row>
    <row r="55">
      <c r="B55" s="8"/>
      <c r="C55" s="8"/>
      <c r="D55" s="8"/>
      <c r="E55" s="8"/>
      <c r="F55" s="8"/>
      <c r="G55" s="8"/>
      <c r="H55" s="8"/>
      <c r="I55" s="8"/>
      <c r="J55" s="8"/>
      <c r="K55" s="8"/>
      <c r="L55" s="8"/>
      <c r="M55" s="8"/>
    </row>
    <row r="56">
      <c r="B56" s="8"/>
      <c r="C56" s="8"/>
      <c r="D56" s="8"/>
      <c r="E56" s="8"/>
      <c r="F56" s="8"/>
      <c r="G56" s="8"/>
      <c r="H56" s="8"/>
      <c r="I56" s="8"/>
      <c r="J56" s="8"/>
      <c r="K56" s="8"/>
      <c r="L56" s="8"/>
      <c r="M56" s="8"/>
    </row>
    <row r="57">
      <c r="B57" s="8"/>
      <c r="C57" s="8"/>
      <c r="D57" s="8"/>
      <c r="E57" s="8"/>
      <c r="F57" s="8"/>
      <c r="G57" s="8"/>
      <c r="H57" s="8"/>
      <c r="I57" s="8"/>
      <c r="J57" s="8"/>
      <c r="K57" s="8"/>
      <c r="L57" s="8"/>
      <c r="M57" s="8"/>
    </row>
    <row r="58">
      <c r="B58" s="8"/>
      <c r="C58" s="8"/>
      <c r="D58" s="8"/>
      <c r="E58" s="8"/>
      <c r="F58" s="8"/>
      <c r="G58" s="8"/>
      <c r="H58" s="8"/>
      <c r="I58" s="8"/>
      <c r="J58" s="8"/>
      <c r="K58" s="8"/>
      <c r="L58" s="8"/>
      <c r="M58" s="8"/>
    </row>
    <row r="59">
      <c r="B59" s="8"/>
      <c r="C59" s="8"/>
      <c r="D59" s="8"/>
      <c r="E59" s="8"/>
      <c r="F59" s="8"/>
      <c r="G59" s="8"/>
      <c r="H59" s="8"/>
      <c r="I59" s="8"/>
      <c r="J59" s="8"/>
      <c r="K59" s="8"/>
      <c r="L59" s="8"/>
      <c r="M59" s="8"/>
    </row>
    <row r="60">
      <c r="B60" s="8"/>
      <c r="C60" s="8"/>
      <c r="D60" s="8"/>
      <c r="E60" s="8"/>
      <c r="F60" s="8"/>
      <c r="G60" s="8"/>
      <c r="H60" s="8"/>
      <c r="I60" s="8"/>
      <c r="J60" s="8"/>
      <c r="K60" s="8"/>
      <c r="L60" s="8"/>
      <c r="M60" s="8"/>
    </row>
    <row r="61">
      <c r="B61" s="8"/>
      <c r="C61" s="8"/>
      <c r="D61" s="8"/>
      <c r="E61" s="8"/>
      <c r="F61" s="8"/>
      <c r="G61" s="8"/>
      <c r="H61" s="8"/>
      <c r="I61" s="8"/>
      <c r="J61" s="8"/>
      <c r="K61" s="8"/>
      <c r="L61" s="8"/>
      <c r="M61" s="8"/>
    </row>
    <row r="62">
      <c r="B62" s="8"/>
      <c r="C62" s="8"/>
      <c r="D62" s="8"/>
      <c r="E62" s="8"/>
      <c r="F62" s="8"/>
      <c r="G62" s="8"/>
      <c r="H62" s="8"/>
      <c r="I62" s="8"/>
      <c r="J62" s="8"/>
      <c r="K62" s="8"/>
      <c r="L62" s="8"/>
      <c r="M62" s="8"/>
    </row>
    <row r="63">
      <c r="B63" s="8"/>
      <c r="C63" s="8"/>
      <c r="D63" s="8"/>
      <c r="E63" s="8"/>
      <c r="F63" s="8"/>
      <c r="G63" s="8"/>
      <c r="H63" s="8"/>
      <c r="I63" s="8"/>
      <c r="J63" s="8"/>
      <c r="K63" s="8"/>
      <c r="L63" s="8"/>
      <c r="M63" s="8"/>
    </row>
    <row r="64">
      <c r="B64" s="8"/>
      <c r="C64" s="8"/>
      <c r="D64" s="8"/>
      <c r="E64" s="8"/>
      <c r="F64" s="8"/>
      <c r="G64" s="8"/>
      <c r="H64" s="8"/>
      <c r="I64" s="8"/>
      <c r="J64" s="8"/>
      <c r="K64" s="8"/>
      <c r="L64" s="8"/>
      <c r="M64" s="8"/>
    </row>
    <row r="65">
      <c r="B65" s="8"/>
      <c r="C65" s="8"/>
      <c r="D65" s="8"/>
      <c r="E65" s="8"/>
      <c r="F65" s="8"/>
      <c r="G65" s="8"/>
      <c r="H65" s="8"/>
      <c r="I65" s="8"/>
      <c r="J65" s="8"/>
      <c r="K65" s="8"/>
      <c r="L65" s="8"/>
      <c r="M65" s="8"/>
    </row>
    <row r="66">
      <c r="B66" s="8"/>
      <c r="C66" s="8"/>
      <c r="D66" s="8"/>
      <c r="E66" s="8"/>
      <c r="F66" s="8"/>
      <c r="G66" s="8"/>
      <c r="H66" s="8"/>
      <c r="I66" s="8"/>
      <c r="J66" s="8"/>
      <c r="K66" s="8"/>
      <c r="L66" s="8"/>
      <c r="M66" s="8"/>
    </row>
    <row r="67">
      <c r="B67" s="8"/>
      <c r="C67" s="8"/>
      <c r="D67" s="8"/>
      <c r="E67" s="8"/>
      <c r="F67" s="8"/>
      <c r="G67" s="8"/>
      <c r="H67" s="8"/>
      <c r="I67" s="8"/>
      <c r="J67" s="8"/>
      <c r="K67" s="8"/>
      <c r="L67" s="8"/>
      <c r="M67" s="8"/>
    </row>
    <row r="68">
      <c r="B68" s="8"/>
      <c r="C68" s="8"/>
      <c r="D68" s="8"/>
      <c r="E68" s="8"/>
      <c r="F68" s="8"/>
      <c r="G68" s="8"/>
      <c r="H68" s="8"/>
      <c r="I68" s="8"/>
      <c r="J68" s="8"/>
      <c r="K68" s="8"/>
      <c r="L68" s="8"/>
      <c r="M68" s="8"/>
    </row>
    <row r="69">
      <c r="B69" s="8"/>
      <c r="C69" s="8"/>
      <c r="D69" s="8"/>
      <c r="E69" s="8"/>
      <c r="F69" s="8"/>
      <c r="G69" s="8"/>
      <c r="H69" s="8"/>
      <c r="I69" s="8"/>
      <c r="J69" s="8"/>
      <c r="K69" s="8"/>
      <c r="L69" s="8"/>
      <c r="M69" s="8"/>
    </row>
    <row r="70">
      <c r="B70" s="8"/>
      <c r="C70" s="8"/>
      <c r="D70" s="8"/>
      <c r="E70" s="8"/>
      <c r="F70" s="8"/>
      <c r="G70" s="8"/>
      <c r="H70" s="8"/>
      <c r="I70" s="8"/>
      <c r="J70" s="8"/>
      <c r="K70" s="8"/>
      <c r="L70" s="8"/>
      <c r="M70" s="8"/>
    </row>
    <row r="71">
      <c r="B71" s="8"/>
      <c r="C71" s="8"/>
      <c r="D71" s="8"/>
      <c r="E71" s="8"/>
      <c r="F71" s="8"/>
      <c r="G71" s="8"/>
      <c r="H71" s="8"/>
      <c r="I71" s="8"/>
      <c r="J71" s="8"/>
      <c r="K71" s="8"/>
      <c r="L71" s="8"/>
      <c r="M71" s="8"/>
    </row>
    <row r="72">
      <c r="B72" s="8"/>
      <c r="C72" s="8"/>
      <c r="D72" s="8"/>
      <c r="E72" s="8"/>
      <c r="F72" s="8"/>
      <c r="G72" s="8"/>
      <c r="H72" s="8"/>
      <c r="I72" s="8"/>
      <c r="J72" s="8"/>
      <c r="K72" s="8"/>
      <c r="L72" s="8"/>
      <c r="M72" s="8"/>
    </row>
    <row r="73">
      <c r="B73" s="8"/>
      <c r="C73" s="8"/>
      <c r="D73" s="8"/>
      <c r="E73" s="8"/>
      <c r="F73" s="8"/>
      <c r="G73" s="8"/>
      <c r="H73" s="8"/>
      <c r="I73" s="8"/>
      <c r="J73" s="8"/>
      <c r="K73" s="8"/>
      <c r="L73" s="8"/>
      <c r="M73" s="8"/>
    </row>
    <row r="74">
      <c r="B74" s="8"/>
      <c r="C74" s="8"/>
      <c r="D74" s="8"/>
      <c r="E74" s="8"/>
      <c r="F74" s="8"/>
      <c r="G74" s="8"/>
      <c r="H74" s="8"/>
      <c r="I74" s="8"/>
      <c r="J74" s="8"/>
      <c r="K74" s="8"/>
      <c r="L74" s="8"/>
      <c r="M74" s="8"/>
    </row>
    <row r="75">
      <c r="B75" s="8"/>
      <c r="C75" s="8"/>
      <c r="D75" s="8"/>
      <c r="E75" s="8"/>
      <c r="F75" s="8"/>
      <c r="G75" s="8"/>
      <c r="H75" s="8"/>
      <c r="I75" s="8"/>
      <c r="J75" s="8"/>
      <c r="K75" s="8"/>
      <c r="L75" s="8"/>
      <c r="M75" s="8"/>
    </row>
    <row r="76">
      <c r="B76" s="8"/>
      <c r="C76" s="8"/>
      <c r="D76" s="8"/>
      <c r="E76" s="8"/>
      <c r="F76" s="8"/>
      <c r="G76" s="8"/>
      <c r="H76" s="8"/>
      <c r="I76" s="8"/>
      <c r="J76" s="8"/>
      <c r="K76" s="8"/>
      <c r="L76" s="8"/>
      <c r="M76" s="8"/>
    </row>
    <row r="77">
      <c r="B77" s="8"/>
      <c r="C77" s="8"/>
      <c r="D77" s="8"/>
      <c r="E77" s="8"/>
      <c r="F77" s="8"/>
      <c r="G77" s="8"/>
      <c r="H77" s="8"/>
      <c r="I77" s="8"/>
      <c r="J77" s="8"/>
      <c r="K77" s="8"/>
      <c r="L77" s="8"/>
      <c r="M77" s="8"/>
    </row>
    <row r="78">
      <c r="B78" s="8"/>
      <c r="C78" s="8"/>
      <c r="D78" s="8"/>
      <c r="E78" s="8"/>
      <c r="F78" s="8"/>
      <c r="G78" s="8"/>
      <c r="H78" s="8"/>
      <c r="I78" s="8"/>
      <c r="J78" s="8"/>
      <c r="K78" s="8"/>
      <c r="L78" s="8"/>
      <c r="M78" s="8"/>
    </row>
    <row r="79">
      <c r="B79" s="8"/>
      <c r="C79" s="8"/>
      <c r="D79" s="8"/>
      <c r="E79" s="8"/>
      <c r="F79" s="8"/>
      <c r="G79" s="8"/>
      <c r="H79" s="8"/>
      <c r="I79" s="8"/>
      <c r="J79" s="8"/>
      <c r="K79" s="8"/>
      <c r="L79" s="8"/>
      <c r="M79" s="8"/>
    </row>
    <row r="80">
      <c r="B80" s="8"/>
      <c r="C80" s="8"/>
      <c r="D80" s="8"/>
      <c r="E80" s="8"/>
      <c r="F80" s="8"/>
      <c r="G80" s="8"/>
      <c r="H80" s="8"/>
      <c r="I80" s="8"/>
      <c r="J80" s="8"/>
      <c r="K80" s="8"/>
      <c r="L80" s="8"/>
      <c r="M80" s="8"/>
    </row>
    <row r="81">
      <c r="B81" s="8"/>
      <c r="C81" s="8"/>
      <c r="D81" s="8"/>
      <c r="E81" s="8"/>
      <c r="F81" s="8"/>
      <c r="G81" s="8"/>
      <c r="H81" s="8"/>
      <c r="I81" s="8"/>
      <c r="J81" s="8"/>
      <c r="K81" s="8"/>
      <c r="L81" s="8"/>
      <c r="M81" s="8"/>
    </row>
    <row r="82">
      <c r="B82" s="8"/>
      <c r="C82" s="8"/>
      <c r="D82" s="8"/>
      <c r="E82" s="8"/>
      <c r="F82" s="8"/>
      <c r="G82" s="8"/>
      <c r="H82" s="8"/>
      <c r="I82" s="8"/>
      <c r="J82" s="8"/>
      <c r="K82" s="8"/>
      <c r="L82" s="8"/>
      <c r="M82" s="8"/>
    </row>
    <row r="83">
      <c r="B83" s="8"/>
      <c r="C83" s="8"/>
      <c r="D83" s="8"/>
      <c r="E83" s="8"/>
      <c r="F83" s="8"/>
      <c r="G83" s="8"/>
      <c r="H83" s="8"/>
      <c r="I83" s="8"/>
      <c r="J83" s="8"/>
      <c r="K83" s="8"/>
      <c r="L83" s="8"/>
      <c r="M83" s="8"/>
    </row>
    <row r="84">
      <c r="B84" s="8"/>
      <c r="C84" s="8"/>
      <c r="D84" s="8"/>
      <c r="E84" s="8"/>
      <c r="F84" s="8"/>
      <c r="G84" s="8"/>
      <c r="H84" s="8"/>
      <c r="I84" s="8"/>
      <c r="J84" s="8"/>
      <c r="K84" s="8"/>
      <c r="L84" s="8"/>
      <c r="M84" s="8"/>
    </row>
    <row r="85">
      <c r="B85" s="8"/>
      <c r="C85" s="8"/>
      <c r="D85" s="8"/>
      <c r="E85" s="8"/>
      <c r="F85" s="8"/>
      <c r="G85" s="8"/>
      <c r="H85" s="8"/>
      <c r="I85" s="8"/>
      <c r="J85" s="8"/>
      <c r="K85" s="8"/>
      <c r="L85" s="8"/>
      <c r="M85" s="8"/>
    </row>
    <row r="86">
      <c r="B86" s="8"/>
      <c r="C86" s="8"/>
      <c r="D86" s="8"/>
      <c r="E86" s="8"/>
      <c r="F86" s="8"/>
      <c r="G86" s="8"/>
      <c r="H86" s="8"/>
      <c r="I86" s="8"/>
      <c r="J86" s="8"/>
      <c r="K86" s="8"/>
      <c r="L86" s="8"/>
      <c r="M86" s="8"/>
    </row>
    <row r="87">
      <c r="B87" s="8"/>
      <c r="C87" s="8"/>
      <c r="D87" s="8"/>
      <c r="E87" s="8"/>
      <c r="F87" s="8"/>
      <c r="G87" s="8"/>
      <c r="H87" s="8"/>
      <c r="I87" s="8"/>
      <c r="J87" s="8"/>
      <c r="K87" s="8"/>
      <c r="L87" s="8"/>
      <c r="M87" s="8"/>
    </row>
    <row r="88">
      <c r="B88" s="8"/>
      <c r="C88" s="8"/>
      <c r="D88" s="8"/>
      <c r="E88" s="8"/>
      <c r="F88" s="8"/>
      <c r="G88" s="8"/>
      <c r="H88" s="8"/>
      <c r="I88" s="8"/>
      <c r="J88" s="8"/>
      <c r="K88" s="8"/>
      <c r="L88" s="8"/>
      <c r="M88" s="8"/>
    </row>
    <row r="89">
      <c r="B89" s="8"/>
      <c r="C89" s="8"/>
      <c r="D89" s="8"/>
      <c r="E89" s="8"/>
      <c r="F89" s="8"/>
      <c r="G89" s="8"/>
      <c r="H89" s="8"/>
      <c r="I89" s="8"/>
      <c r="J89" s="8"/>
      <c r="K89" s="8"/>
      <c r="L89" s="8"/>
      <c r="M89" s="8"/>
    </row>
    <row r="90">
      <c r="B90" s="8"/>
      <c r="C90" s="8"/>
      <c r="D90" s="8"/>
      <c r="E90" s="8"/>
      <c r="F90" s="8"/>
      <c r="G90" s="8"/>
      <c r="H90" s="8"/>
      <c r="I90" s="8"/>
      <c r="J90" s="8"/>
      <c r="K90" s="8"/>
      <c r="L90" s="8"/>
      <c r="M90" s="8"/>
    </row>
    <row r="91">
      <c r="B91" s="8"/>
      <c r="C91" s="8"/>
      <c r="D91" s="8"/>
      <c r="E91" s="8"/>
      <c r="F91" s="8"/>
      <c r="G91" s="8"/>
      <c r="H91" s="8"/>
      <c r="I91" s="8"/>
      <c r="J91" s="8"/>
      <c r="K91" s="8"/>
      <c r="L91" s="8"/>
      <c r="M91" s="8"/>
    </row>
    <row r="92">
      <c r="B92" s="8"/>
      <c r="C92" s="8"/>
      <c r="D92" s="8"/>
      <c r="E92" s="8"/>
      <c r="F92" s="8"/>
      <c r="G92" s="8"/>
      <c r="H92" s="8"/>
      <c r="I92" s="8"/>
      <c r="J92" s="8"/>
      <c r="K92" s="8"/>
      <c r="L92" s="8"/>
      <c r="M92" s="8"/>
    </row>
    <row r="93">
      <c r="B93" s="8"/>
      <c r="C93" s="8"/>
      <c r="D93" s="8"/>
      <c r="E93" s="8"/>
      <c r="F93" s="8"/>
      <c r="G93" s="8"/>
      <c r="H93" s="8"/>
      <c r="I93" s="8"/>
      <c r="J93" s="8"/>
      <c r="K93" s="8"/>
      <c r="L93" s="8"/>
      <c r="M93" s="8"/>
    </row>
    <row r="94">
      <c r="B94" s="8"/>
      <c r="C94" s="8"/>
      <c r="D94" s="8"/>
      <c r="E94" s="8"/>
      <c r="F94" s="8"/>
      <c r="G94" s="8"/>
      <c r="H94" s="8"/>
      <c r="I94" s="8"/>
      <c r="J94" s="8"/>
      <c r="K94" s="8"/>
      <c r="L94" s="8"/>
      <c r="M94" s="8"/>
    </row>
    <row r="95">
      <c r="B95" s="8"/>
      <c r="C95" s="8"/>
      <c r="D95" s="8"/>
      <c r="E95" s="8"/>
      <c r="F95" s="8"/>
      <c r="G95" s="8"/>
      <c r="H95" s="8"/>
      <c r="I95" s="8"/>
      <c r="J95" s="8"/>
      <c r="K95" s="8"/>
      <c r="L95" s="8"/>
      <c r="M95" s="8"/>
    </row>
    <row r="96">
      <c r="B96" s="8"/>
      <c r="C96" s="8"/>
      <c r="D96" s="8"/>
      <c r="E96" s="8"/>
      <c r="F96" s="8"/>
      <c r="G96" s="8"/>
      <c r="H96" s="8"/>
      <c r="I96" s="8"/>
      <c r="J96" s="8"/>
      <c r="K96" s="8"/>
      <c r="L96" s="8"/>
      <c r="M96" s="8"/>
    </row>
    <row r="97">
      <c r="B97" s="8"/>
      <c r="C97" s="8"/>
      <c r="D97" s="8"/>
      <c r="E97" s="8"/>
      <c r="F97" s="8"/>
      <c r="G97" s="8"/>
      <c r="H97" s="8"/>
      <c r="I97" s="8"/>
      <c r="J97" s="8"/>
      <c r="K97" s="8"/>
      <c r="L97" s="8"/>
      <c r="M97" s="8"/>
    </row>
    <row r="98">
      <c r="B98" s="8"/>
      <c r="C98" s="8"/>
      <c r="D98" s="8"/>
      <c r="E98" s="8"/>
      <c r="F98" s="8"/>
      <c r="G98" s="8"/>
      <c r="H98" s="8"/>
      <c r="I98" s="8"/>
      <c r="J98" s="8"/>
      <c r="K98" s="8"/>
      <c r="L98" s="8"/>
      <c r="M98" s="8"/>
    </row>
    <row r="99">
      <c r="B99" s="8"/>
      <c r="C99" s="8"/>
      <c r="D99" s="8"/>
      <c r="E99" s="8"/>
      <c r="F99" s="8"/>
      <c r="G99" s="8"/>
      <c r="H99" s="8"/>
      <c r="I99" s="8"/>
      <c r="J99" s="8"/>
      <c r="K99" s="8"/>
      <c r="L99" s="8"/>
      <c r="M99" s="8"/>
    </row>
    <row r="100">
      <c r="B100" s="8"/>
      <c r="C100" s="8"/>
      <c r="D100" s="8"/>
      <c r="E100" s="8"/>
      <c r="F100" s="8"/>
      <c r="G100" s="8"/>
      <c r="H100" s="8"/>
      <c r="I100" s="8"/>
      <c r="J100" s="8"/>
      <c r="K100" s="8"/>
      <c r="L100" s="8"/>
      <c r="M100" s="8"/>
    </row>
    <row r="101">
      <c r="B101" s="8"/>
      <c r="C101" s="8"/>
      <c r="D101" s="8"/>
      <c r="E101" s="8"/>
      <c r="F101" s="8"/>
      <c r="G101" s="8"/>
      <c r="H101" s="8"/>
      <c r="I101" s="8"/>
      <c r="J101" s="8"/>
      <c r="K101" s="8"/>
      <c r="L101" s="8"/>
      <c r="M101" s="8"/>
    </row>
    <row r="102">
      <c r="B102" s="8"/>
      <c r="C102" s="8"/>
      <c r="D102" s="8"/>
      <c r="E102" s="8"/>
      <c r="F102" s="8"/>
      <c r="G102" s="8"/>
      <c r="H102" s="8"/>
      <c r="I102" s="8"/>
      <c r="J102" s="8"/>
      <c r="K102" s="8"/>
      <c r="L102" s="8"/>
      <c r="M102" s="8"/>
    </row>
    <row r="103">
      <c r="B103" s="8"/>
      <c r="C103" s="8"/>
      <c r="D103" s="8"/>
      <c r="E103" s="8"/>
      <c r="F103" s="8"/>
      <c r="G103" s="8"/>
      <c r="H103" s="8"/>
      <c r="I103" s="8"/>
      <c r="J103" s="8"/>
      <c r="K103" s="8"/>
      <c r="L103" s="8"/>
      <c r="M103" s="8"/>
    </row>
    <row r="104">
      <c r="B104" s="8"/>
      <c r="C104" s="8"/>
      <c r="D104" s="8"/>
      <c r="E104" s="8"/>
      <c r="F104" s="8"/>
      <c r="G104" s="8"/>
      <c r="H104" s="8"/>
      <c r="I104" s="8"/>
      <c r="J104" s="8"/>
      <c r="K104" s="8"/>
      <c r="L104" s="8"/>
      <c r="M104" s="8"/>
    </row>
    <row r="105">
      <c r="B105" s="8"/>
      <c r="C105" s="8"/>
      <c r="D105" s="8"/>
      <c r="E105" s="8"/>
      <c r="F105" s="8"/>
      <c r="G105" s="8"/>
      <c r="H105" s="8"/>
      <c r="I105" s="8"/>
      <c r="J105" s="8"/>
      <c r="K105" s="8"/>
      <c r="L105" s="8"/>
      <c r="M105" s="8"/>
    </row>
    <row r="106">
      <c r="B106" s="8"/>
      <c r="C106" s="8"/>
      <c r="D106" s="8"/>
      <c r="E106" s="8"/>
      <c r="F106" s="8"/>
      <c r="G106" s="8"/>
      <c r="H106" s="8"/>
      <c r="I106" s="8"/>
      <c r="J106" s="8"/>
      <c r="K106" s="8"/>
      <c r="L106" s="8"/>
      <c r="M106" s="8"/>
    </row>
    <row r="107">
      <c r="B107" s="8"/>
      <c r="C107" s="8"/>
      <c r="D107" s="8"/>
      <c r="E107" s="8"/>
      <c r="F107" s="8"/>
      <c r="G107" s="8"/>
      <c r="H107" s="8"/>
      <c r="I107" s="8"/>
      <c r="J107" s="8"/>
      <c r="K107" s="8"/>
      <c r="L107" s="8"/>
      <c r="M107" s="8"/>
    </row>
    <row r="108">
      <c r="B108" s="8"/>
      <c r="C108" s="8"/>
      <c r="D108" s="8"/>
      <c r="E108" s="8"/>
      <c r="F108" s="8"/>
      <c r="G108" s="8"/>
      <c r="H108" s="8"/>
      <c r="I108" s="8"/>
      <c r="J108" s="8"/>
      <c r="K108" s="8"/>
      <c r="L108" s="8"/>
      <c r="M108" s="8"/>
    </row>
    <row r="109">
      <c r="B109" s="8"/>
      <c r="C109" s="8"/>
      <c r="D109" s="8"/>
      <c r="E109" s="8"/>
      <c r="F109" s="8"/>
      <c r="G109" s="8"/>
      <c r="H109" s="8"/>
      <c r="I109" s="8"/>
      <c r="J109" s="8"/>
      <c r="K109" s="8"/>
      <c r="L109" s="8"/>
      <c r="M109" s="8"/>
    </row>
    <row r="110">
      <c r="B110" s="8"/>
      <c r="C110" s="8"/>
      <c r="D110" s="8"/>
      <c r="E110" s="8"/>
      <c r="F110" s="8"/>
      <c r="G110" s="8"/>
      <c r="H110" s="8"/>
      <c r="I110" s="8"/>
      <c r="J110" s="8"/>
      <c r="K110" s="8"/>
      <c r="L110" s="8"/>
      <c r="M110" s="8"/>
    </row>
    <row r="111">
      <c r="B111" s="8"/>
      <c r="C111" s="8"/>
      <c r="D111" s="8"/>
      <c r="E111" s="8"/>
      <c r="F111" s="8"/>
      <c r="G111" s="8"/>
      <c r="H111" s="8"/>
      <c r="I111" s="8"/>
      <c r="J111" s="8"/>
      <c r="K111" s="8"/>
      <c r="L111" s="8"/>
      <c r="M111" s="8"/>
    </row>
    <row r="112">
      <c r="B112" s="8"/>
      <c r="C112" s="8"/>
      <c r="D112" s="8"/>
      <c r="E112" s="8"/>
      <c r="F112" s="8"/>
      <c r="G112" s="8"/>
      <c r="H112" s="8"/>
      <c r="I112" s="8"/>
      <c r="J112" s="8"/>
      <c r="K112" s="8"/>
      <c r="L112" s="8"/>
      <c r="M112" s="8"/>
    </row>
    <row r="113">
      <c r="B113" s="8"/>
      <c r="C113" s="8"/>
      <c r="D113" s="8"/>
      <c r="E113" s="8"/>
      <c r="F113" s="8"/>
      <c r="G113" s="8"/>
      <c r="H113" s="8"/>
      <c r="I113" s="8"/>
      <c r="J113" s="8"/>
      <c r="K113" s="8"/>
      <c r="L113" s="8"/>
      <c r="M113" s="8"/>
    </row>
    <row r="114">
      <c r="B114" s="8"/>
      <c r="C114" s="8"/>
      <c r="D114" s="8"/>
      <c r="E114" s="8"/>
      <c r="F114" s="8"/>
      <c r="G114" s="8"/>
      <c r="H114" s="8"/>
      <c r="I114" s="8"/>
      <c r="J114" s="8"/>
      <c r="K114" s="8"/>
      <c r="L114" s="8"/>
      <c r="M114" s="8"/>
    </row>
    <row r="115">
      <c r="B115" s="8"/>
      <c r="C115" s="8"/>
      <c r="D115" s="8"/>
      <c r="E115" s="8"/>
      <c r="F115" s="8"/>
      <c r="G115" s="8"/>
      <c r="H115" s="8"/>
      <c r="I115" s="8"/>
      <c r="J115" s="8"/>
      <c r="K115" s="8"/>
      <c r="L115" s="8"/>
      <c r="M115" s="8"/>
    </row>
    <row r="116">
      <c r="B116" s="8"/>
      <c r="C116" s="8"/>
      <c r="D116" s="8"/>
      <c r="E116" s="8"/>
      <c r="F116" s="8"/>
      <c r="G116" s="8"/>
      <c r="H116" s="8"/>
      <c r="I116" s="8"/>
      <c r="J116" s="8"/>
      <c r="K116" s="8"/>
      <c r="L116" s="8"/>
      <c r="M116" s="8"/>
    </row>
    <row r="117">
      <c r="B117" s="8"/>
      <c r="C117" s="8"/>
      <c r="D117" s="8"/>
      <c r="E117" s="8"/>
      <c r="F117" s="8"/>
      <c r="G117" s="8"/>
      <c r="H117" s="8"/>
      <c r="I117" s="8"/>
      <c r="J117" s="8"/>
      <c r="K117" s="8"/>
      <c r="L117" s="8"/>
      <c r="M117" s="8"/>
    </row>
    <row r="118">
      <c r="B118" s="8"/>
      <c r="C118" s="8"/>
      <c r="D118" s="8"/>
      <c r="E118" s="8"/>
      <c r="F118" s="8"/>
      <c r="G118" s="8"/>
      <c r="H118" s="8"/>
      <c r="I118" s="8"/>
      <c r="J118" s="8"/>
      <c r="K118" s="8"/>
      <c r="L118" s="8"/>
      <c r="M118" s="8"/>
    </row>
    <row r="119">
      <c r="B119" s="8"/>
      <c r="C119" s="8"/>
      <c r="D119" s="8"/>
      <c r="E119" s="8"/>
      <c r="F119" s="8"/>
      <c r="G119" s="8"/>
      <c r="H119" s="8"/>
      <c r="I119" s="8"/>
      <c r="J119" s="8"/>
      <c r="K119" s="8"/>
      <c r="L119" s="8"/>
      <c r="M119" s="8"/>
    </row>
    <row r="120">
      <c r="B120" s="8"/>
      <c r="C120" s="8"/>
      <c r="D120" s="8"/>
      <c r="E120" s="8"/>
      <c r="F120" s="8"/>
      <c r="G120" s="8"/>
      <c r="H120" s="8"/>
      <c r="I120" s="8"/>
      <c r="J120" s="8"/>
      <c r="K120" s="8"/>
      <c r="L120" s="8"/>
      <c r="M120" s="8"/>
    </row>
    <row r="121">
      <c r="B121" s="8"/>
      <c r="C121" s="8"/>
      <c r="D121" s="8"/>
      <c r="E121" s="8"/>
      <c r="F121" s="8"/>
      <c r="G121" s="8"/>
      <c r="H121" s="8"/>
      <c r="I121" s="8"/>
      <c r="J121" s="8"/>
      <c r="K121" s="8"/>
      <c r="L121" s="8"/>
      <c r="M121" s="8"/>
    </row>
    <row r="122">
      <c r="B122" s="8"/>
      <c r="C122" s="8"/>
      <c r="D122" s="8"/>
      <c r="E122" s="8"/>
      <c r="F122" s="8"/>
      <c r="G122" s="8"/>
      <c r="H122" s="8"/>
      <c r="I122" s="8"/>
      <c r="J122" s="8"/>
      <c r="K122" s="8"/>
      <c r="L122" s="8"/>
      <c r="M122" s="8"/>
    </row>
    <row r="123">
      <c r="B123" s="8"/>
      <c r="C123" s="8"/>
      <c r="D123" s="8"/>
      <c r="E123" s="8"/>
      <c r="F123" s="8"/>
      <c r="G123" s="8"/>
      <c r="H123" s="8"/>
      <c r="I123" s="8"/>
      <c r="J123" s="8"/>
      <c r="K123" s="8"/>
      <c r="L123" s="8"/>
      <c r="M123" s="8"/>
    </row>
    <row r="124">
      <c r="B124" s="8"/>
      <c r="C124" s="8"/>
      <c r="D124" s="8"/>
      <c r="E124" s="8"/>
      <c r="F124" s="8"/>
      <c r="G124" s="8"/>
      <c r="H124" s="8"/>
      <c r="I124" s="8"/>
      <c r="J124" s="8"/>
      <c r="K124" s="8"/>
      <c r="L124" s="8"/>
      <c r="M124" s="8"/>
    </row>
    <row r="125">
      <c r="B125" s="8"/>
      <c r="C125" s="8"/>
      <c r="D125" s="8"/>
      <c r="E125" s="8"/>
      <c r="F125" s="8"/>
      <c r="G125" s="8"/>
      <c r="H125" s="8"/>
      <c r="I125" s="8"/>
      <c r="J125" s="8"/>
      <c r="K125" s="8"/>
      <c r="L125" s="8"/>
      <c r="M125" s="8"/>
    </row>
    <row r="126">
      <c r="B126" s="8"/>
      <c r="C126" s="8"/>
      <c r="D126" s="8"/>
      <c r="E126" s="8"/>
      <c r="F126" s="8"/>
      <c r="G126" s="8"/>
      <c r="H126" s="8"/>
      <c r="I126" s="8"/>
      <c r="J126" s="8"/>
      <c r="K126" s="8"/>
      <c r="L126" s="8"/>
      <c r="M126" s="8"/>
    </row>
    <row r="127">
      <c r="B127" s="8"/>
      <c r="C127" s="8"/>
      <c r="D127" s="8"/>
      <c r="E127" s="8"/>
      <c r="F127" s="8"/>
      <c r="G127" s="8"/>
      <c r="H127" s="8"/>
      <c r="I127" s="8"/>
      <c r="J127" s="8"/>
      <c r="K127" s="8"/>
      <c r="L127" s="8"/>
      <c r="M127" s="8"/>
    </row>
    <row r="128">
      <c r="B128" s="8"/>
      <c r="C128" s="8"/>
      <c r="D128" s="8"/>
      <c r="E128" s="8"/>
      <c r="F128" s="8"/>
      <c r="G128" s="8"/>
      <c r="H128" s="8"/>
      <c r="I128" s="8"/>
      <c r="J128" s="8"/>
      <c r="K128" s="8"/>
      <c r="L128" s="8"/>
      <c r="M128" s="8"/>
    </row>
    <row r="129">
      <c r="B129" s="8"/>
      <c r="C129" s="8"/>
      <c r="D129" s="8"/>
      <c r="E129" s="8"/>
      <c r="F129" s="8"/>
      <c r="G129" s="8"/>
      <c r="H129" s="8"/>
      <c r="I129" s="8"/>
      <c r="J129" s="8"/>
      <c r="K129" s="8"/>
      <c r="L129" s="8"/>
      <c r="M129" s="8"/>
    </row>
    <row r="130">
      <c r="B130" s="8"/>
      <c r="C130" s="8"/>
      <c r="D130" s="8"/>
      <c r="E130" s="8"/>
      <c r="F130" s="8"/>
      <c r="G130" s="8"/>
      <c r="H130" s="8"/>
      <c r="I130" s="8"/>
      <c r="J130" s="8"/>
      <c r="K130" s="8"/>
      <c r="L130" s="8"/>
      <c r="M130" s="8"/>
    </row>
    <row r="131">
      <c r="B131" s="8"/>
      <c r="C131" s="8"/>
      <c r="D131" s="8"/>
      <c r="E131" s="8"/>
      <c r="F131" s="8"/>
      <c r="G131" s="8"/>
      <c r="H131" s="8"/>
      <c r="I131" s="8"/>
      <c r="J131" s="8"/>
      <c r="K131" s="8"/>
      <c r="L131" s="8"/>
      <c r="M131" s="8"/>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2.0" topLeftCell="B3" activePane="bottomRight" state="frozen"/>
      <selection activeCell="B1" sqref="B1" pane="topRight"/>
      <selection activeCell="A3" sqref="A3" pane="bottomLeft"/>
      <selection activeCell="B3" sqref="B3" pane="bottomRight"/>
    </sheetView>
  </sheetViews>
  <sheetFormatPr customHeight="1" defaultColWidth="14.43" defaultRowHeight="15.75"/>
  <cols>
    <col customWidth="1" min="1" max="1" width="26.57"/>
    <col customWidth="1" min="2" max="3" width="5.29"/>
    <col customWidth="1" min="4" max="7" width="4.29"/>
    <col customWidth="1" min="8" max="8" width="5.29"/>
    <col customWidth="1" min="9" max="13" width="4.29"/>
  </cols>
  <sheetData>
    <row r="1" ht="27.75" customHeight="1">
      <c r="A1" s="13" t="s">
        <v>322</v>
      </c>
      <c r="B1" s="3"/>
      <c r="C1" s="3"/>
    </row>
    <row r="2">
      <c r="A2" s="1" t="s">
        <v>314</v>
      </c>
      <c r="B2" s="1">
        <v>1.0</v>
      </c>
      <c r="C2" s="1">
        <v>2.0</v>
      </c>
      <c r="D2" s="1">
        <v>3.0</v>
      </c>
      <c r="E2" s="1">
        <v>4.0</v>
      </c>
      <c r="F2" s="1">
        <v>5.0</v>
      </c>
      <c r="G2" s="1">
        <v>6.0</v>
      </c>
      <c r="H2" s="1">
        <v>7.0</v>
      </c>
      <c r="I2" s="1">
        <v>8.0</v>
      </c>
      <c r="J2" s="1">
        <v>9.0</v>
      </c>
      <c r="K2" s="1">
        <v>10.0</v>
      </c>
      <c r="L2" s="1">
        <v>11.0</v>
      </c>
      <c r="M2" s="1">
        <v>12.0</v>
      </c>
    </row>
    <row r="3">
      <c r="A3" s="1">
        <f>living_houses_raw!B2</f>
        <v>0</v>
      </c>
      <c r="B3" s="8">
        <f t="array" ref="B3">living_houses_raw!$D2*matrix_intersection!B3*'3'!B$4/IF(SUM(MMULT(matrix_intersection!$B3:$M3,TRANSPOSE('3'!$B$4:$M$4))) = 0, 1, SUM(MMULT(matrix_intersection!$B3:$M3,TRANSPOSE('3'!$B$4:$M$4))))</f>
        <v>0</v>
      </c>
      <c r="C3" s="8">
        <f t="array" ref="C3">living_houses_raw!$D2*matrix_intersection!C3*'3'!C$4/IF(SUM(MMULT(matrix_intersection!$B3:$M3,TRANSPOSE('3'!$B$4:$M$4))) = 0, 1, SUM(MMULT(matrix_intersection!$B3:$M3,TRANSPOSE('3'!$B$4:$M$4))))</f>
        <v>0</v>
      </c>
      <c r="D3" s="8">
        <f t="array" ref="D3">living_houses_raw!$D2*matrix_intersection!D3*'3'!D$4/IF(SUM(MMULT(matrix_intersection!$B3:$M3,TRANSPOSE('3'!$B$4:$M$4))) = 0, 1, SUM(MMULT(matrix_intersection!$B3:$M3,TRANSPOSE('3'!$B$4:$M$4))))</f>
        <v>0</v>
      </c>
      <c r="E3" s="8">
        <f t="array" ref="E3">living_houses_raw!$D2*matrix_intersection!E3*'3'!E$4/IF(SUM(MMULT(matrix_intersection!$B3:$M3,TRANSPOSE('3'!$B$4:$M$4))) = 0, 1, SUM(MMULT(matrix_intersection!$B3:$M3,TRANSPOSE('3'!$B$4:$M$4))))</f>
        <v>0</v>
      </c>
      <c r="F3" s="8">
        <f t="array" ref="F3">living_houses_raw!$D2*matrix_intersection!F3*'3'!F$4/IF(SUM(MMULT(matrix_intersection!$B3:$M3,TRANSPOSE('3'!$B$4:$M$4))) = 0, 1, SUM(MMULT(matrix_intersection!$B3:$M3,TRANSPOSE('3'!$B$4:$M$4))))</f>
        <v>0</v>
      </c>
      <c r="G3" s="8">
        <f t="array" ref="G3">living_houses_raw!$D2*matrix_intersection!G3*'3'!G$4/IF(SUM(MMULT(matrix_intersection!$B3:$M3,TRANSPOSE('3'!$B$4:$M$4))) = 0, 1, SUM(MMULT(matrix_intersection!$B3:$M3,TRANSPOSE('3'!$B$4:$M$4))))</f>
        <v>0</v>
      </c>
      <c r="H3" s="8">
        <f t="array" ref="H3">living_houses_raw!$D2*matrix_intersection!H3*'3'!H$4/IF(SUM(MMULT(matrix_intersection!$B3:$M3,TRANSPOSE('3'!$B$4:$M$4))) = 0, 1, SUM(MMULT(matrix_intersection!$B3:$M3,TRANSPOSE('3'!$B$4:$M$4))))</f>
        <v>0</v>
      </c>
      <c r="I3" s="8">
        <f t="array" ref="I3">living_houses_raw!$D2*matrix_intersection!I3*'3'!I$4/IF(SUM(MMULT(matrix_intersection!$B3:$M3,TRANSPOSE('3'!$B$4:$M$4))) = 0, 1, SUM(MMULT(matrix_intersection!$B3:$M3,TRANSPOSE('3'!$B$4:$M$4))))</f>
        <v>0</v>
      </c>
      <c r="J3" s="8">
        <f t="array" ref="J3">living_houses_raw!$D2*matrix_intersection!J3*'3'!J$4/IF(SUM(MMULT(matrix_intersection!$B3:$M3,TRANSPOSE('3'!$B$4:$M$4))) = 0, 1, SUM(MMULT(matrix_intersection!$B3:$M3,TRANSPOSE('3'!$B$4:$M$4))))</f>
        <v>0</v>
      </c>
      <c r="K3" s="8">
        <f t="array" ref="K3">living_houses_raw!$D2*matrix_intersection!K3*'3'!K$4/IF(SUM(MMULT(matrix_intersection!$B3:$M3,TRANSPOSE('3'!$B$4:$M$4))) = 0, 1, SUM(MMULT(matrix_intersection!$B3:$M3,TRANSPOSE('3'!$B$4:$M$4))))</f>
        <v>0</v>
      </c>
      <c r="L3" s="8">
        <f t="array" ref="L3">living_houses_raw!$D2*matrix_intersection!L3*'3'!L$4/IF(SUM(MMULT(matrix_intersection!$B3:$M3,TRANSPOSE('3'!$B$4:$M$4))) = 0, 1, SUM(MMULT(matrix_intersection!$B3:$M3,TRANSPOSE('3'!$B$4:$M$4))))</f>
        <v>0</v>
      </c>
      <c r="M3" s="8">
        <f t="array" ref="M3">living_houses_raw!$D2*matrix_intersection!M3*'3'!M$4/IF(SUM(MMULT(matrix_intersection!$B3:$M3,TRANSPOSE('3'!$B$4:$M$4))) = 0, 1, SUM(MMULT(matrix_intersection!$B3:$M3,TRANSPOSE('3'!$B$4:$M$4))))</f>
        <v>0</v>
      </c>
      <c r="P3" s="6"/>
    </row>
    <row r="4">
      <c r="A4" s="1">
        <f>living_houses_raw!B3</f>
        <v>1</v>
      </c>
      <c r="B4" s="8">
        <f t="array" ref="B4">living_houses_raw!$D3*matrix_intersection!B4*'3'!B$4/IF(SUM(MMULT(matrix_intersection!$B4:$M4,TRANSPOSE('3'!$B$4:$M$4))) = 0, 1, SUM(MMULT(matrix_intersection!$B4:$M4,TRANSPOSE('3'!$B$4:$M$4))))</f>
        <v>0</v>
      </c>
      <c r="C4" s="8">
        <f t="array" ref="C4">living_houses_raw!$D3*matrix_intersection!C4*'3'!C$4/IF(SUM(MMULT(matrix_intersection!$B4:$M4,TRANSPOSE('3'!$B$4:$M$4))) = 0, 1, SUM(MMULT(matrix_intersection!$B4:$M4,TRANSPOSE('3'!$B$4:$M$4))))</f>
        <v>0</v>
      </c>
      <c r="D4" s="8">
        <f t="array" ref="D4">living_houses_raw!$D3*matrix_intersection!D4*'3'!D$4/IF(SUM(MMULT(matrix_intersection!$B4:$M4,TRANSPOSE('3'!$B$4:$M$4))) = 0, 1, SUM(MMULT(matrix_intersection!$B4:$M4,TRANSPOSE('3'!$B$4:$M$4))))</f>
        <v>0</v>
      </c>
      <c r="E4" s="8">
        <f t="array" ref="E4">living_houses_raw!$D3*matrix_intersection!E4*'3'!E$4/IF(SUM(MMULT(matrix_intersection!$B4:$M4,TRANSPOSE('3'!$B$4:$M$4))) = 0, 1, SUM(MMULT(matrix_intersection!$B4:$M4,TRANSPOSE('3'!$B$4:$M$4))))</f>
        <v>0</v>
      </c>
      <c r="F4" s="8">
        <f t="array" ref="F4">living_houses_raw!$D3*matrix_intersection!F4*'3'!F$4/IF(SUM(MMULT(matrix_intersection!$B4:$M4,TRANSPOSE('3'!$B$4:$M$4))) = 0, 1, SUM(MMULT(matrix_intersection!$B4:$M4,TRANSPOSE('3'!$B$4:$M$4))))</f>
        <v>0</v>
      </c>
      <c r="G4" s="8">
        <f t="array" ref="G4">living_houses_raw!$D3*matrix_intersection!G4*'3'!G$4/IF(SUM(MMULT(matrix_intersection!$B4:$M4,TRANSPOSE('3'!$B$4:$M$4))) = 0, 1, SUM(MMULT(matrix_intersection!$B4:$M4,TRANSPOSE('3'!$B$4:$M$4))))</f>
        <v>0</v>
      </c>
      <c r="H4" s="8">
        <f t="array" ref="H4">living_houses_raw!$D3*matrix_intersection!H4*'3'!H$4/IF(SUM(MMULT(matrix_intersection!$B4:$M4,TRANSPOSE('3'!$B$4:$M$4))) = 0, 1, SUM(MMULT(matrix_intersection!$B4:$M4,TRANSPOSE('3'!$B$4:$M$4))))</f>
        <v>0</v>
      </c>
      <c r="I4" s="8">
        <f t="array" ref="I4">living_houses_raw!$D3*matrix_intersection!I4*'3'!I$4/IF(SUM(MMULT(matrix_intersection!$B4:$M4,TRANSPOSE('3'!$B$4:$M$4))) = 0, 1, SUM(MMULT(matrix_intersection!$B4:$M4,TRANSPOSE('3'!$B$4:$M$4))))</f>
        <v>0</v>
      </c>
      <c r="J4" s="8">
        <f t="array" ref="J4">living_houses_raw!$D3*matrix_intersection!J4*'3'!J$4/IF(SUM(MMULT(matrix_intersection!$B4:$M4,TRANSPOSE('3'!$B$4:$M$4))) = 0, 1, SUM(MMULT(matrix_intersection!$B4:$M4,TRANSPOSE('3'!$B$4:$M$4))))</f>
        <v>0</v>
      </c>
      <c r="K4" s="8">
        <f t="array" ref="K4">living_houses_raw!$D3*matrix_intersection!K4*'3'!K$4/IF(SUM(MMULT(matrix_intersection!$B4:$M4,TRANSPOSE('3'!$B$4:$M$4))) = 0, 1, SUM(MMULT(matrix_intersection!$B4:$M4,TRANSPOSE('3'!$B$4:$M$4))))</f>
        <v>0</v>
      </c>
      <c r="L4" s="8">
        <f t="array" ref="L4">living_houses_raw!$D3*matrix_intersection!L4*'3'!L$4/IF(SUM(MMULT(matrix_intersection!$B4:$M4,TRANSPOSE('3'!$B$4:$M$4))) = 0, 1, SUM(MMULT(matrix_intersection!$B4:$M4,TRANSPOSE('3'!$B$4:$M$4))))</f>
        <v>0</v>
      </c>
      <c r="M4" s="8">
        <f t="array" ref="M4">living_houses_raw!$D3*matrix_intersection!M4*'3'!M$4/IF(SUM(MMULT(matrix_intersection!$B4:$M4,TRANSPOSE('3'!$B$4:$M$4))) = 0, 1, SUM(MMULT(matrix_intersection!$B4:$M4,TRANSPOSE('3'!$B$4:$M$4))))</f>
        <v>551</v>
      </c>
    </row>
    <row r="5">
      <c r="A5" s="1">
        <f>living_houses_raw!B4</f>
        <v>2</v>
      </c>
      <c r="B5" s="8">
        <f t="array" ref="B5">living_houses_raw!$D4*matrix_intersection!B5*'3'!B$4/IF(SUM(MMULT(matrix_intersection!$B5:$M5,TRANSPOSE('3'!$B$4:$M$4))) = 0, 1, SUM(MMULT(matrix_intersection!$B5:$M5,TRANSPOSE('3'!$B$4:$M$4))))</f>
        <v>0</v>
      </c>
      <c r="C5" s="8">
        <f t="array" ref="C5">living_houses_raw!$D4*matrix_intersection!C5*'3'!C$4/IF(SUM(MMULT(matrix_intersection!$B5:$M5,TRANSPOSE('3'!$B$4:$M$4))) = 0, 1, SUM(MMULT(matrix_intersection!$B5:$M5,TRANSPOSE('3'!$B$4:$M$4))))</f>
        <v>0</v>
      </c>
      <c r="D5" s="8">
        <f t="array" ref="D5">living_houses_raw!$D4*matrix_intersection!D5*'3'!D$4/IF(SUM(MMULT(matrix_intersection!$B5:$M5,TRANSPOSE('3'!$B$4:$M$4))) = 0, 1, SUM(MMULT(matrix_intersection!$B5:$M5,TRANSPOSE('3'!$B$4:$M$4))))</f>
        <v>0</v>
      </c>
      <c r="E5" s="8">
        <f t="array" ref="E5">living_houses_raw!$D4*matrix_intersection!E5*'3'!E$4/IF(SUM(MMULT(matrix_intersection!$B5:$M5,TRANSPOSE('3'!$B$4:$M$4))) = 0, 1, SUM(MMULT(matrix_intersection!$B5:$M5,TRANSPOSE('3'!$B$4:$M$4))))</f>
        <v>0</v>
      </c>
      <c r="F5" s="8">
        <f t="array" ref="F5">living_houses_raw!$D4*matrix_intersection!F5*'3'!F$4/IF(SUM(MMULT(matrix_intersection!$B5:$M5,TRANSPOSE('3'!$B$4:$M$4))) = 0, 1, SUM(MMULT(matrix_intersection!$B5:$M5,TRANSPOSE('3'!$B$4:$M$4))))</f>
        <v>0</v>
      </c>
      <c r="G5" s="8">
        <f t="array" ref="G5">living_houses_raw!$D4*matrix_intersection!G5*'3'!G$4/IF(SUM(MMULT(matrix_intersection!$B5:$M5,TRANSPOSE('3'!$B$4:$M$4))) = 0, 1, SUM(MMULT(matrix_intersection!$B5:$M5,TRANSPOSE('3'!$B$4:$M$4))))</f>
        <v>0</v>
      </c>
      <c r="H5" s="8">
        <f t="array" ref="H5">living_houses_raw!$D4*matrix_intersection!H5*'3'!H$4/IF(SUM(MMULT(matrix_intersection!$B5:$M5,TRANSPOSE('3'!$B$4:$M$4))) = 0, 1, SUM(MMULT(matrix_intersection!$B5:$M5,TRANSPOSE('3'!$B$4:$M$4))))</f>
        <v>0</v>
      </c>
      <c r="I5" s="8">
        <f t="array" ref="I5">living_houses_raw!$D4*matrix_intersection!I5*'3'!I$4/IF(SUM(MMULT(matrix_intersection!$B5:$M5,TRANSPOSE('3'!$B$4:$M$4))) = 0, 1, SUM(MMULT(matrix_intersection!$B5:$M5,TRANSPOSE('3'!$B$4:$M$4))))</f>
        <v>0</v>
      </c>
      <c r="J5" s="8">
        <f t="array" ref="J5">living_houses_raw!$D4*matrix_intersection!J5*'3'!J$4/IF(SUM(MMULT(matrix_intersection!$B5:$M5,TRANSPOSE('3'!$B$4:$M$4))) = 0, 1, SUM(MMULT(matrix_intersection!$B5:$M5,TRANSPOSE('3'!$B$4:$M$4))))</f>
        <v>0</v>
      </c>
      <c r="K5" s="8">
        <f t="array" ref="K5">living_houses_raw!$D4*matrix_intersection!K5*'3'!K$4/IF(SUM(MMULT(matrix_intersection!$B5:$M5,TRANSPOSE('3'!$B$4:$M$4))) = 0, 1, SUM(MMULT(matrix_intersection!$B5:$M5,TRANSPOSE('3'!$B$4:$M$4))))</f>
        <v>0</v>
      </c>
      <c r="L5" s="8">
        <f t="array" ref="L5">living_houses_raw!$D4*matrix_intersection!L5*'3'!L$4/IF(SUM(MMULT(matrix_intersection!$B5:$M5,TRANSPOSE('3'!$B$4:$M$4))) = 0, 1, SUM(MMULT(matrix_intersection!$B5:$M5,TRANSPOSE('3'!$B$4:$M$4))))</f>
        <v>238.6051385</v>
      </c>
      <c r="M5" s="8">
        <f t="array" ref="M5">living_houses_raw!$D4*matrix_intersection!M5*'3'!M$4/IF(SUM(MMULT(matrix_intersection!$B5:$M5,TRANSPOSE('3'!$B$4:$M$4))) = 0, 1, SUM(MMULT(matrix_intersection!$B5:$M5,TRANSPOSE('3'!$B$4:$M$4))))</f>
        <v>229.3948615</v>
      </c>
    </row>
    <row r="6">
      <c r="A6" s="1">
        <f>living_houses_raw!B5</f>
        <v>3</v>
      </c>
      <c r="B6" s="8">
        <f t="array" ref="B6">living_houses_raw!$D5*matrix_intersection!B6*'3'!B$4/IF(SUM(MMULT(matrix_intersection!$B6:$M6,TRANSPOSE('3'!$B$4:$M$4))) = 0, 1, SUM(MMULT(matrix_intersection!$B6:$M6,TRANSPOSE('3'!$B$4:$M$4))))</f>
        <v>0</v>
      </c>
      <c r="C6" s="8">
        <f t="array" ref="C6">living_houses_raw!$D5*matrix_intersection!C6*'3'!C$4/IF(SUM(MMULT(matrix_intersection!$B6:$M6,TRANSPOSE('3'!$B$4:$M$4))) = 0, 1, SUM(MMULT(matrix_intersection!$B6:$M6,TRANSPOSE('3'!$B$4:$M$4))))</f>
        <v>0</v>
      </c>
      <c r="D6" s="8">
        <f t="array" ref="D6">living_houses_raw!$D5*matrix_intersection!D6*'3'!D$4/IF(SUM(MMULT(matrix_intersection!$B6:$M6,TRANSPOSE('3'!$B$4:$M$4))) = 0, 1, SUM(MMULT(matrix_intersection!$B6:$M6,TRANSPOSE('3'!$B$4:$M$4))))</f>
        <v>0</v>
      </c>
      <c r="E6" s="8">
        <f t="array" ref="E6">living_houses_raw!$D5*matrix_intersection!E6*'3'!E$4/IF(SUM(MMULT(matrix_intersection!$B6:$M6,TRANSPOSE('3'!$B$4:$M$4))) = 0, 1, SUM(MMULT(matrix_intersection!$B6:$M6,TRANSPOSE('3'!$B$4:$M$4))))</f>
        <v>0</v>
      </c>
      <c r="F6" s="8">
        <f t="array" ref="F6">living_houses_raw!$D5*matrix_intersection!F6*'3'!F$4/IF(SUM(MMULT(matrix_intersection!$B6:$M6,TRANSPOSE('3'!$B$4:$M$4))) = 0, 1, SUM(MMULT(matrix_intersection!$B6:$M6,TRANSPOSE('3'!$B$4:$M$4))))</f>
        <v>0</v>
      </c>
      <c r="G6" s="8">
        <f t="array" ref="G6">living_houses_raw!$D5*matrix_intersection!G6*'3'!G$4/IF(SUM(MMULT(matrix_intersection!$B6:$M6,TRANSPOSE('3'!$B$4:$M$4))) = 0, 1, SUM(MMULT(matrix_intersection!$B6:$M6,TRANSPOSE('3'!$B$4:$M$4))))</f>
        <v>0</v>
      </c>
      <c r="H6" s="8">
        <f t="array" ref="H6">living_houses_raw!$D5*matrix_intersection!H6*'3'!H$4/IF(SUM(MMULT(matrix_intersection!$B6:$M6,TRANSPOSE('3'!$B$4:$M$4))) = 0, 1, SUM(MMULT(matrix_intersection!$B6:$M6,TRANSPOSE('3'!$B$4:$M$4))))</f>
        <v>0</v>
      </c>
      <c r="I6" s="8">
        <f t="array" ref="I6">living_houses_raw!$D5*matrix_intersection!I6*'3'!I$4/IF(SUM(MMULT(matrix_intersection!$B6:$M6,TRANSPOSE('3'!$B$4:$M$4))) = 0, 1, SUM(MMULT(matrix_intersection!$B6:$M6,TRANSPOSE('3'!$B$4:$M$4))))</f>
        <v>0</v>
      </c>
      <c r="J6" s="8">
        <f t="array" ref="J6">living_houses_raw!$D5*matrix_intersection!J6*'3'!J$4/IF(SUM(MMULT(matrix_intersection!$B6:$M6,TRANSPOSE('3'!$B$4:$M$4))) = 0, 1, SUM(MMULT(matrix_intersection!$B6:$M6,TRANSPOSE('3'!$B$4:$M$4))))</f>
        <v>0</v>
      </c>
      <c r="K6" s="8">
        <f t="array" ref="K6">living_houses_raw!$D5*matrix_intersection!K6*'3'!K$4/IF(SUM(MMULT(matrix_intersection!$B6:$M6,TRANSPOSE('3'!$B$4:$M$4))) = 0, 1, SUM(MMULT(matrix_intersection!$B6:$M6,TRANSPOSE('3'!$B$4:$M$4))))</f>
        <v>0</v>
      </c>
      <c r="L6" s="8">
        <f t="array" ref="L6">living_houses_raw!$D5*matrix_intersection!L6*'3'!L$4/IF(SUM(MMULT(matrix_intersection!$B6:$M6,TRANSPOSE('3'!$B$4:$M$4))) = 0, 1, SUM(MMULT(matrix_intersection!$B6:$M6,TRANSPOSE('3'!$B$4:$M$4))))</f>
        <v>190.1703348</v>
      </c>
      <c r="M6" s="8">
        <f t="array" ref="M6">living_houses_raw!$D5*matrix_intersection!M6*'3'!M$4/IF(SUM(MMULT(matrix_intersection!$B6:$M6,TRANSPOSE('3'!$B$4:$M$4))) = 0, 1, SUM(MMULT(matrix_intersection!$B6:$M6,TRANSPOSE('3'!$B$4:$M$4))))</f>
        <v>182.8296652</v>
      </c>
    </row>
    <row r="7">
      <c r="A7" s="1">
        <f>living_houses_raw!B6</f>
        <v>4</v>
      </c>
      <c r="B7" s="8">
        <f t="array" ref="B7">living_houses_raw!$D6*matrix_intersection!B7*'3'!B$4/IF(SUM(MMULT(matrix_intersection!$B7:$M7,TRANSPOSE('3'!$B$4:$M$4))) = 0, 1, SUM(MMULT(matrix_intersection!$B7:$M7,TRANSPOSE('3'!$B$4:$M$4))))</f>
        <v>0</v>
      </c>
      <c r="C7" s="8">
        <f t="array" ref="C7">living_houses_raw!$D6*matrix_intersection!C7*'3'!C$4/IF(SUM(MMULT(matrix_intersection!$B7:$M7,TRANSPOSE('3'!$B$4:$M$4))) = 0, 1, SUM(MMULT(matrix_intersection!$B7:$M7,TRANSPOSE('3'!$B$4:$M$4))))</f>
        <v>0</v>
      </c>
      <c r="D7" s="8">
        <f t="array" ref="D7">living_houses_raw!$D6*matrix_intersection!D7*'3'!D$4/IF(SUM(MMULT(matrix_intersection!$B7:$M7,TRANSPOSE('3'!$B$4:$M$4))) = 0, 1, SUM(MMULT(matrix_intersection!$B7:$M7,TRANSPOSE('3'!$B$4:$M$4))))</f>
        <v>0</v>
      </c>
      <c r="E7" s="8">
        <f t="array" ref="E7">living_houses_raw!$D6*matrix_intersection!E7*'3'!E$4/IF(SUM(MMULT(matrix_intersection!$B7:$M7,TRANSPOSE('3'!$B$4:$M$4))) = 0, 1, SUM(MMULT(matrix_intersection!$B7:$M7,TRANSPOSE('3'!$B$4:$M$4))))</f>
        <v>0</v>
      </c>
      <c r="F7" s="8">
        <f t="array" ref="F7">living_houses_raw!$D6*matrix_intersection!F7*'3'!F$4/IF(SUM(MMULT(matrix_intersection!$B7:$M7,TRANSPOSE('3'!$B$4:$M$4))) = 0, 1, SUM(MMULT(matrix_intersection!$B7:$M7,TRANSPOSE('3'!$B$4:$M$4))))</f>
        <v>0</v>
      </c>
      <c r="G7" s="8">
        <f t="array" ref="G7">living_houses_raw!$D6*matrix_intersection!G7*'3'!G$4/IF(SUM(MMULT(matrix_intersection!$B7:$M7,TRANSPOSE('3'!$B$4:$M$4))) = 0, 1, SUM(MMULT(matrix_intersection!$B7:$M7,TRANSPOSE('3'!$B$4:$M$4))))</f>
        <v>0</v>
      </c>
      <c r="H7" s="8">
        <f t="array" ref="H7">living_houses_raw!$D6*matrix_intersection!H7*'3'!H$4/IF(SUM(MMULT(matrix_intersection!$B7:$M7,TRANSPOSE('3'!$B$4:$M$4))) = 0, 1, SUM(MMULT(matrix_intersection!$B7:$M7,TRANSPOSE('3'!$B$4:$M$4))))</f>
        <v>0</v>
      </c>
      <c r="I7" s="8">
        <f t="array" ref="I7">living_houses_raw!$D6*matrix_intersection!I7*'3'!I$4/IF(SUM(MMULT(matrix_intersection!$B7:$M7,TRANSPOSE('3'!$B$4:$M$4))) = 0, 1, SUM(MMULT(matrix_intersection!$B7:$M7,TRANSPOSE('3'!$B$4:$M$4))))</f>
        <v>0</v>
      </c>
      <c r="J7" s="8">
        <f t="array" ref="J7">living_houses_raw!$D6*matrix_intersection!J7*'3'!J$4/IF(SUM(MMULT(matrix_intersection!$B7:$M7,TRANSPOSE('3'!$B$4:$M$4))) = 0, 1, SUM(MMULT(matrix_intersection!$B7:$M7,TRANSPOSE('3'!$B$4:$M$4))))</f>
        <v>0</v>
      </c>
      <c r="K7" s="8">
        <f t="array" ref="K7">living_houses_raw!$D6*matrix_intersection!K7*'3'!K$4/IF(SUM(MMULT(matrix_intersection!$B7:$M7,TRANSPOSE('3'!$B$4:$M$4))) = 0, 1, SUM(MMULT(matrix_intersection!$B7:$M7,TRANSPOSE('3'!$B$4:$M$4))))</f>
        <v>0</v>
      </c>
      <c r="L7" s="8">
        <f t="array" ref="L7">living_houses_raw!$D6*matrix_intersection!L7*'3'!L$4/IF(SUM(MMULT(matrix_intersection!$B7:$M7,TRANSPOSE('3'!$B$4:$M$4))) = 0, 1, SUM(MMULT(matrix_intersection!$B7:$M7,TRANSPOSE('3'!$B$4:$M$4))))</f>
        <v>190.6801748</v>
      </c>
      <c r="M7" s="8">
        <f t="array" ref="M7">living_houses_raw!$D6*matrix_intersection!M7*'3'!M$4/IF(SUM(MMULT(matrix_intersection!$B7:$M7,TRANSPOSE('3'!$B$4:$M$4))) = 0, 1, SUM(MMULT(matrix_intersection!$B7:$M7,TRANSPOSE('3'!$B$4:$M$4))))</f>
        <v>183.3198252</v>
      </c>
    </row>
    <row r="8">
      <c r="A8" s="1">
        <f>living_houses_raw!B7</f>
        <v>5</v>
      </c>
      <c r="B8" s="8">
        <f t="array" ref="B8">living_houses_raw!$D7*matrix_intersection!B8*'3'!B$4/IF(SUM(MMULT(matrix_intersection!$B8:$M8,TRANSPOSE('3'!$B$4:$M$4))) = 0, 1, SUM(MMULT(matrix_intersection!$B8:$M8,TRANSPOSE('3'!$B$4:$M$4))))</f>
        <v>0</v>
      </c>
      <c r="C8" s="8">
        <f t="array" ref="C8">living_houses_raw!$D7*matrix_intersection!C8*'3'!C$4/IF(SUM(MMULT(matrix_intersection!$B8:$M8,TRANSPOSE('3'!$B$4:$M$4))) = 0, 1, SUM(MMULT(matrix_intersection!$B8:$M8,TRANSPOSE('3'!$B$4:$M$4))))</f>
        <v>0</v>
      </c>
      <c r="D8" s="8">
        <f t="array" ref="D8">living_houses_raw!$D7*matrix_intersection!D8*'3'!D$4/IF(SUM(MMULT(matrix_intersection!$B8:$M8,TRANSPOSE('3'!$B$4:$M$4))) = 0, 1, SUM(MMULT(matrix_intersection!$B8:$M8,TRANSPOSE('3'!$B$4:$M$4))))</f>
        <v>0</v>
      </c>
      <c r="E8" s="8">
        <f t="array" ref="E8">living_houses_raw!$D7*matrix_intersection!E8*'3'!E$4/IF(SUM(MMULT(matrix_intersection!$B8:$M8,TRANSPOSE('3'!$B$4:$M$4))) = 0, 1, SUM(MMULT(matrix_intersection!$B8:$M8,TRANSPOSE('3'!$B$4:$M$4))))</f>
        <v>0</v>
      </c>
      <c r="F8" s="8">
        <f t="array" ref="F8">living_houses_raw!$D7*matrix_intersection!F8*'3'!F$4/IF(SUM(MMULT(matrix_intersection!$B8:$M8,TRANSPOSE('3'!$B$4:$M$4))) = 0, 1, SUM(MMULT(matrix_intersection!$B8:$M8,TRANSPOSE('3'!$B$4:$M$4))))</f>
        <v>0</v>
      </c>
      <c r="G8" s="8">
        <f t="array" ref="G8">living_houses_raw!$D7*matrix_intersection!G8*'3'!G$4/IF(SUM(MMULT(matrix_intersection!$B8:$M8,TRANSPOSE('3'!$B$4:$M$4))) = 0, 1, SUM(MMULT(matrix_intersection!$B8:$M8,TRANSPOSE('3'!$B$4:$M$4))))</f>
        <v>0</v>
      </c>
      <c r="H8" s="8">
        <f t="array" ref="H8">living_houses_raw!$D7*matrix_intersection!H8*'3'!H$4/IF(SUM(MMULT(matrix_intersection!$B8:$M8,TRANSPOSE('3'!$B$4:$M$4))) = 0, 1, SUM(MMULT(matrix_intersection!$B8:$M8,TRANSPOSE('3'!$B$4:$M$4))))</f>
        <v>0</v>
      </c>
      <c r="I8" s="8">
        <f t="array" ref="I8">living_houses_raw!$D7*matrix_intersection!I8*'3'!I$4/IF(SUM(MMULT(matrix_intersection!$B8:$M8,TRANSPOSE('3'!$B$4:$M$4))) = 0, 1, SUM(MMULT(matrix_intersection!$B8:$M8,TRANSPOSE('3'!$B$4:$M$4))))</f>
        <v>0</v>
      </c>
      <c r="J8" s="8">
        <f t="array" ref="J8">living_houses_raw!$D7*matrix_intersection!J8*'3'!J$4/IF(SUM(MMULT(matrix_intersection!$B8:$M8,TRANSPOSE('3'!$B$4:$M$4))) = 0, 1, SUM(MMULT(matrix_intersection!$B8:$M8,TRANSPOSE('3'!$B$4:$M$4))))</f>
        <v>0</v>
      </c>
      <c r="K8" s="8">
        <f t="array" ref="K8">living_houses_raw!$D7*matrix_intersection!K8*'3'!K$4/IF(SUM(MMULT(matrix_intersection!$B8:$M8,TRANSPOSE('3'!$B$4:$M$4))) = 0, 1, SUM(MMULT(matrix_intersection!$B8:$M8,TRANSPOSE('3'!$B$4:$M$4))))</f>
        <v>0</v>
      </c>
      <c r="L8" s="8">
        <f t="array" ref="L8">living_houses_raw!$D7*matrix_intersection!L8*'3'!L$4/IF(SUM(MMULT(matrix_intersection!$B8:$M8,TRANSPOSE('3'!$B$4:$M$4))) = 0, 1, SUM(MMULT(matrix_intersection!$B8:$M8,TRANSPOSE('3'!$B$4:$M$4))))</f>
        <v>325.2779452</v>
      </c>
      <c r="M8" s="8">
        <f t="array" ref="M8">living_houses_raw!$D7*matrix_intersection!M8*'3'!M$4/IF(SUM(MMULT(matrix_intersection!$B8:$M8,TRANSPOSE('3'!$B$4:$M$4))) = 0, 1, SUM(MMULT(matrix_intersection!$B8:$M8,TRANSPOSE('3'!$B$4:$M$4))))</f>
        <v>312.7220548</v>
      </c>
    </row>
    <row r="9">
      <c r="A9" s="1">
        <f>living_houses_raw!B8</f>
        <v>6</v>
      </c>
      <c r="B9" s="8">
        <f t="array" ref="B9">living_houses_raw!$D8*matrix_intersection!B9*'3'!B$4/IF(SUM(MMULT(matrix_intersection!$B9:$M9,TRANSPOSE('3'!$B$4:$M$4))) = 0, 1, SUM(MMULT(matrix_intersection!$B9:$M9,TRANSPOSE('3'!$B$4:$M$4))))</f>
        <v>0</v>
      </c>
      <c r="C9" s="8">
        <f t="array" ref="C9">living_houses_raw!$D8*matrix_intersection!C9*'3'!C$4/IF(SUM(MMULT(matrix_intersection!$B9:$M9,TRANSPOSE('3'!$B$4:$M$4))) = 0, 1, SUM(MMULT(matrix_intersection!$B9:$M9,TRANSPOSE('3'!$B$4:$M$4))))</f>
        <v>0</v>
      </c>
      <c r="D9" s="8">
        <f t="array" ref="D9">living_houses_raw!$D8*matrix_intersection!D9*'3'!D$4/IF(SUM(MMULT(matrix_intersection!$B9:$M9,TRANSPOSE('3'!$B$4:$M$4))) = 0, 1, SUM(MMULT(matrix_intersection!$B9:$M9,TRANSPOSE('3'!$B$4:$M$4))))</f>
        <v>0</v>
      </c>
      <c r="E9" s="8">
        <f t="array" ref="E9">living_houses_raw!$D8*matrix_intersection!E9*'3'!E$4/IF(SUM(MMULT(matrix_intersection!$B9:$M9,TRANSPOSE('3'!$B$4:$M$4))) = 0, 1, SUM(MMULT(matrix_intersection!$B9:$M9,TRANSPOSE('3'!$B$4:$M$4))))</f>
        <v>0</v>
      </c>
      <c r="F9" s="8">
        <f t="array" ref="F9">living_houses_raw!$D8*matrix_intersection!F9*'3'!F$4/IF(SUM(MMULT(matrix_intersection!$B9:$M9,TRANSPOSE('3'!$B$4:$M$4))) = 0, 1, SUM(MMULT(matrix_intersection!$B9:$M9,TRANSPOSE('3'!$B$4:$M$4))))</f>
        <v>0</v>
      </c>
      <c r="G9" s="8">
        <f t="array" ref="G9">living_houses_raw!$D8*matrix_intersection!G9*'3'!G$4/IF(SUM(MMULT(matrix_intersection!$B9:$M9,TRANSPOSE('3'!$B$4:$M$4))) = 0, 1, SUM(MMULT(matrix_intersection!$B9:$M9,TRANSPOSE('3'!$B$4:$M$4))))</f>
        <v>0</v>
      </c>
      <c r="H9" s="8">
        <f t="array" ref="H9">living_houses_raw!$D8*matrix_intersection!H9*'3'!H$4/IF(SUM(MMULT(matrix_intersection!$B9:$M9,TRANSPOSE('3'!$B$4:$M$4))) = 0, 1, SUM(MMULT(matrix_intersection!$B9:$M9,TRANSPOSE('3'!$B$4:$M$4))))</f>
        <v>0</v>
      </c>
      <c r="I9" s="8">
        <f t="array" ref="I9">living_houses_raw!$D8*matrix_intersection!I9*'3'!I$4/IF(SUM(MMULT(matrix_intersection!$B9:$M9,TRANSPOSE('3'!$B$4:$M$4))) = 0, 1, SUM(MMULT(matrix_intersection!$B9:$M9,TRANSPOSE('3'!$B$4:$M$4))))</f>
        <v>0</v>
      </c>
      <c r="J9" s="8">
        <f t="array" ref="J9">living_houses_raw!$D8*matrix_intersection!J9*'3'!J$4/IF(SUM(MMULT(matrix_intersection!$B9:$M9,TRANSPOSE('3'!$B$4:$M$4))) = 0, 1, SUM(MMULT(matrix_intersection!$B9:$M9,TRANSPOSE('3'!$B$4:$M$4))))</f>
        <v>0</v>
      </c>
      <c r="K9" s="8">
        <f t="array" ref="K9">living_houses_raw!$D8*matrix_intersection!K9*'3'!K$4/IF(SUM(MMULT(matrix_intersection!$B9:$M9,TRANSPOSE('3'!$B$4:$M$4))) = 0, 1, SUM(MMULT(matrix_intersection!$B9:$M9,TRANSPOSE('3'!$B$4:$M$4))))</f>
        <v>0</v>
      </c>
      <c r="L9" s="8">
        <f t="array" ref="L9">living_houses_raw!$D8*matrix_intersection!L9*'3'!L$4/IF(SUM(MMULT(matrix_intersection!$B9:$M9,TRANSPOSE('3'!$B$4:$M$4))) = 0, 1, SUM(MMULT(matrix_intersection!$B9:$M9,TRANSPOSE('3'!$B$4:$M$4))))</f>
        <v>236.5657784</v>
      </c>
      <c r="M9" s="8">
        <f t="array" ref="M9">living_houses_raw!$D8*matrix_intersection!M9*'3'!M$4/IF(SUM(MMULT(matrix_intersection!$B9:$M9,TRANSPOSE('3'!$B$4:$M$4))) = 0, 1, SUM(MMULT(matrix_intersection!$B9:$M9,TRANSPOSE('3'!$B$4:$M$4))))</f>
        <v>227.4342216</v>
      </c>
    </row>
    <row r="10">
      <c r="A10" s="1">
        <f>living_houses_raw!B9</f>
        <v>7</v>
      </c>
      <c r="B10" s="8">
        <f t="array" ref="B10">living_houses_raw!$D9*matrix_intersection!B10*'3'!B$4/IF(SUM(MMULT(matrix_intersection!$B10:$M10,TRANSPOSE('3'!$B$4:$M$4))) = 0, 1, SUM(MMULT(matrix_intersection!$B10:$M10,TRANSPOSE('3'!$B$4:$M$4))))</f>
        <v>0</v>
      </c>
      <c r="C10" s="8">
        <f t="array" ref="C10">living_houses_raw!$D9*matrix_intersection!C10*'3'!C$4/IF(SUM(MMULT(matrix_intersection!$B10:$M10,TRANSPOSE('3'!$B$4:$M$4))) = 0, 1, SUM(MMULT(matrix_intersection!$B10:$M10,TRANSPOSE('3'!$B$4:$M$4))))</f>
        <v>0</v>
      </c>
      <c r="D10" s="8">
        <f t="array" ref="D10">living_houses_raw!$D9*matrix_intersection!D10*'3'!D$4/IF(SUM(MMULT(matrix_intersection!$B10:$M10,TRANSPOSE('3'!$B$4:$M$4))) = 0, 1, SUM(MMULT(matrix_intersection!$B10:$M10,TRANSPOSE('3'!$B$4:$M$4))))</f>
        <v>0</v>
      </c>
      <c r="E10" s="8">
        <f t="array" ref="E10">living_houses_raw!$D9*matrix_intersection!E10*'3'!E$4/IF(SUM(MMULT(matrix_intersection!$B10:$M10,TRANSPOSE('3'!$B$4:$M$4))) = 0, 1, SUM(MMULT(matrix_intersection!$B10:$M10,TRANSPOSE('3'!$B$4:$M$4))))</f>
        <v>0</v>
      </c>
      <c r="F10" s="8">
        <f t="array" ref="F10">living_houses_raw!$D9*matrix_intersection!F10*'3'!F$4/IF(SUM(MMULT(matrix_intersection!$B10:$M10,TRANSPOSE('3'!$B$4:$M$4))) = 0, 1, SUM(MMULT(matrix_intersection!$B10:$M10,TRANSPOSE('3'!$B$4:$M$4))))</f>
        <v>0</v>
      </c>
      <c r="G10" s="8">
        <f t="array" ref="G10">living_houses_raw!$D9*matrix_intersection!G10*'3'!G$4/IF(SUM(MMULT(matrix_intersection!$B10:$M10,TRANSPOSE('3'!$B$4:$M$4))) = 0, 1, SUM(MMULT(matrix_intersection!$B10:$M10,TRANSPOSE('3'!$B$4:$M$4))))</f>
        <v>0</v>
      </c>
      <c r="H10" s="8">
        <f t="array" ref="H10">living_houses_raw!$D9*matrix_intersection!H10*'3'!H$4/IF(SUM(MMULT(matrix_intersection!$B10:$M10,TRANSPOSE('3'!$B$4:$M$4))) = 0, 1, SUM(MMULT(matrix_intersection!$B10:$M10,TRANSPOSE('3'!$B$4:$M$4))))</f>
        <v>0</v>
      </c>
      <c r="I10" s="8">
        <f t="array" ref="I10">living_houses_raw!$D9*matrix_intersection!I10*'3'!I$4/IF(SUM(MMULT(matrix_intersection!$B10:$M10,TRANSPOSE('3'!$B$4:$M$4))) = 0, 1, SUM(MMULT(matrix_intersection!$B10:$M10,TRANSPOSE('3'!$B$4:$M$4))))</f>
        <v>0</v>
      </c>
      <c r="J10" s="8">
        <f t="array" ref="J10">living_houses_raw!$D9*matrix_intersection!J10*'3'!J$4/IF(SUM(MMULT(matrix_intersection!$B10:$M10,TRANSPOSE('3'!$B$4:$M$4))) = 0, 1, SUM(MMULT(matrix_intersection!$B10:$M10,TRANSPOSE('3'!$B$4:$M$4))))</f>
        <v>0</v>
      </c>
      <c r="K10" s="8">
        <f t="array" ref="K10">living_houses_raw!$D9*matrix_intersection!K10*'3'!K$4/IF(SUM(MMULT(matrix_intersection!$B10:$M10,TRANSPOSE('3'!$B$4:$M$4))) = 0, 1, SUM(MMULT(matrix_intersection!$B10:$M10,TRANSPOSE('3'!$B$4:$M$4))))</f>
        <v>97.17400341</v>
      </c>
      <c r="L10" s="8">
        <f t="array" ref="L10">living_houses_raw!$D9*matrix_intersection!L10*'3'!L$4/IF(SUM(MMULT(matrix_intersection!$B10:$M10,TRANSPOSE('3'!$B$4:$M$4))) = 0, 1, SUM(MMULT(matrix_intersection!$B10:$M10,TRANSPOSE('3'!$B$4:$M$4))))</f>
        <v>90.1529731</v>
      </c>
      <c r="M10" s="8">
        <f t="array" ref="M10">living_houses_raw!$D9*matrix_intersection!M10*'3'!M$4/IF(SUM(MMULT(matrix_intersection!$B10:$M10,TRANSPOSE('3'!$B$4:$M$4))) = 0, 1, SUM(MMULT(matrix_intersection!$B10:$M10,TRANSPOSE('3'!$B$4:$M$4))))</f>
        <v>86.67302349</v>
      </c>
    </row>
    <row r="11">
      <c r="A11" s="1">
        <f>living_houses_raw!B10</f>
        <v>8</v>
      </c>
      <c r="B11" s="8">
        <f t="array" ref="B11">living_houses_raw!$D10*matrix_intersection!B11*'3'!B$4/IF(SUM(MMULT(matrix_intersection!$B11:$M11,TRANSPOSE('3'!$B$4:$M$4))) = 0, 1, SUM(MMULT(matrix_intersection!$B11:$M11,TRANSPOSE('3'!$B$4:$M$4))))</f>
        <v>0</v>
      </c>
      <c r="C11" s="8">
        <f t="array" ref="C11">living_houses_raw!$D10*matrix_intersection!C11*'3'!C$4/IF(SUM(MMULT(matrix_intersection!$B11:$M11,TRANSPOSE('3'!$B$4:$M$4))) = 0, 1, SUM(MMULT(matrix_intersection!$B11:$M11,TRANSPOSE('3'!$B$4:$M$4))))</f>
        <v>0</v>
      </c>
      <c r="D11" s="8">
        <f t="array" ref="D11">living_houses_raw!$D10*matrix_intersection!D11*'3'!D$4/IF(SUM(MMULT(matrix_intersection!$B11:$M11,TRANSPOSE('3'!$B$4:$M$4))) = 0, 1, SUM(MMULT(matrix_intersection!$B11:$M11,TRANSPOSE('3'!$B$4:$M$4))))</f>
        <v>0</v>
      </c>
      <c r="E11" s="8">
        <f t="array" ref="E11">living_houses_raw!$D10*matrix_intersection!E11*'3'!E$4/IF(SUM(MMULT(matrix_intersection!$B11:$M11,TRANSPOSE('3'!$B$4:$M$4))) = 0, 1, SUM(MMULT(matrix_intersection!$B11:$M11,TRANSPOSE('3'!$B$4:$M$4))))</f>
        <v>0</v>
      </c>
      <c r="F11" s="8">
        <f t="array" ref="F11">living_houses_raw!$D10*matrix_intersection!F11*'3'!F$4/IF(SUM(MMULT(matrix_intersection!$B11:$M11,TRANSPOSE('3'!$B$4:$M$4))) = 0, 1, SUM(MMULT(matrix_intersection!$B11:$M11,TRANSPOSE('3'!$B$4:$M$4))))</f>
        <v>0</v>
      </c>
      <c r="G11" s="8">
        <f t="array" ref="G11">living_houses_raw!$D10*matrix_intersection!G11*'3'!G$4/IF(SUM(MMULT(matrix_intersection!$B11:$M11,TRANSPOSE('3'!$B$4:$M$4))) = 0, 1, SUM(MMULT(matrix_intersection!$B11:$M11,TRANSPOSE('3'!$B$4:$M$4))))</f>
        <v>0</v>
      </c>
      <c r="H11" s="8">
        <f t="array" ref="H11">living_houses_raw!$D10*matrix_intersection!H11*'3'!H$4/IF(SUM(MMULT(matrix_intersection!$B11:$M11,TRANSPOSE('3'!$B$4:$M$4))) = 0, 1, SUM(MMULT(matrix_intersection!$B11:$M11,TRANSPOSE('3'!$B$4:$M$4))))</f>
        <v>0</v>
      </c>
      <c r="I11" s="8">
        <f t="array" ref="I11">living_houses_raw!$D10*matrix_intersection!I11*'3'!I$4/IF(SUM(MMULT(matrix_intersection!$B11:$M11,TRANSPOSE('3'!$B$4:$M$4))) = 0, 1, SUM(MMULT(matrix_intersection!$B11:$M11,TRANSPOSE('3'!$B$4:$M$4))))</f>
        <v>0</v>
      </c>
      <c r="J11" s="8">
        <f t="array" ref="J11">living_houses_raw!$D10*matrix_intersection!J11*'3'!J$4/IF(SUM(MMULT(matrix_intersection!$B11:$M11,TRANSPOSE('3'!$B$4:$M$4))) = 0, 1, SUM(MMULT(matrix_intersection!$B11:$M11,TRANSPOSE('3'!$B$4:$M$4))))</f>
        <v>0</v>
      </c>
      <c r="K11" s="8">
        <f t="array" ref="K11">living_houses_raw!$D10*matrix_intersection!K11*'3'!K$4/IF(SUM(MMULT(matrix_intersection!$B11:$M11,TRANSPOSE('3'!$B$4:$M$4))) = 0, 1, SUM(MMULT(matrix_intersection!$B11:$M11,TRANSPOSE('3'!$B$4:$M$4))))</f>
        <v>0</v>
      </c>
      <c r="L11" s="8">
        <f t="array" ref="L11">living_houses_raw!$D10*matrix_intersection!L11*'3'!L$4/IF(SUM(MMULT(matrix_intersection!$B11:$M11,TRANSPOSE('3'!$B$4:$M$4))) = 0, 1, SUM(MMULT(matrix_intersection!$B11:$M11,TRANSPOSE('3'!$B$4:$M$4))))</f>
        <v>441</v>
      </c>
      <c r="M11" s="8">
        <f t="array" ref="M11">living_houses_raw!$D10*matrix_intersection!M11*'3'!M$4/IF(SUM(MMULT(matrix_intersection!$B11:$M11,TRANSPOSE('3'!$B$4:$M$4))) = 0, 1, SUM(MMULT(matrix_intersection!$B11:$M11,TRANSPOSE('3'!$B$4:$M$4))))</f>
        <v>0</v>
      </c>
    </row>
    <row r="12">
      <c r="A12" s="1">
        <f>living_houses_raw!B11</f>
        <v>9</v>
      </c>
      <c r="B12" s="8">
        <f t="array" ref="B12">living_houses_raw!$D11*matrix_intersection!B12*'3'!B$4/IF(SUM(MMULT(matrix_intersection!$B12:$M12,TRANSPOSE('3'!$B$4:$M$4))) = 0, 1, SUM(MMULT(matrix_intersection!$B12:$M12,TRANSPOSE('3'!$B$4:$M$4))))</f>
        <v>0</v>
      </c>
      <c r="C12" s="8">
        <f t="array" ref="C12">living_houses_raw!$D11*matrix_intersection!C12*'3'!C$4/IF(SUM(MMULT(matrix_intersection!$B12:$M12,TRANSPOSE('3'!$B$4:$M$4))) = 0, 1, SUM(MMULT(matrix_intersection!$B12:$M12,TRANSPOSE('3'!$B$4:$M$4))))</f>
        <v>0</v>
      </c>
      <c r="D12" s="8">
        <f t="array" ref="D12">living_houses_raw!$D11*matrix_intersection!D12*'3'!D$4/IF(SUM(MMULT(matrix_intersection!$B12:$M12,TRANSPOSE('3'!$B$4:$M$4))) = 0, 1, SUM(MMULT(matrix_intersection!$B12:$M12,TRANSPOSE('3'!$B$4:$M$4))))</f>
        <v>0</v>
      </c>
      <c r="E12" s="8">
        <f t="array" ref="E12">living_houses_raw!$D11*matrix_intersection!E12*'3'!E$4/IF(SUM(MMULT(matrix_intersection!$B12:$M12,TRANSPOSE('3'!$B$4:$M$4))) = 0, 1, SUM(MMULT(matrix_intersection!$B12:$M12,TRANSPOSE('3'!$B$4:$M$4))))</f>
        <v>0</v>
      </c>
      <c r="F12" s="8">
        <f t="array" ref="F12">living_houses_raw!$D11*matrix_intersection!F12*'3'!F$4/IF(SUM(MMULT(matrix_intersection!$B12:$M12,TRANSPOSE('3'!$B$4:$M$4))) = 0, 1, SUM(MMULT(matrix_intersection!$B12:$M12,TRANSPOSE('3'!$B$4:$M$4))))</f>
        <v>251.275035</v>
      </c>
      <c r="G12" s="8">
        <f t="array" ref="G12">living_houses_raw!$D11*matrix_intersection!G12*'3'!G$4/IF(SUM(MMULT(matrix_intersection!$B12:$M12,TRANSPOSE('3'!$B$4:$M$4))) = 0, 1, SUM(MMULT(matrix_intersection!$B12:$M12,TRANSPOSE('3'!$B$4:$M$4))))</f>
        <v>0</v>
      </c>
      <c r="H12" s="8">
        <f t="array" ref="H12">living_houses_raw!$D11*matrix_intersection!H12*'3'!H$4/IF(SUM(MMULT(matrix_intersection!$B12:$M12,TRANSPOSE('3'!$B$4:$M$4))) = 0, 1, SUM(MMULT(matrix_intersection!$B12:$M12,TRANSPOSE('3'!$B$4:$M$4))))</f>
        <v>0</v>
      </c>
      <c r="I12" s="8">
        <f t="array" ref="I12">living_houses_raw!$D11*matrix_intersection!I12*'3'!I$4/IF(SUM(MMULT(matrix_intersection!$B12:$M12,TRANSPOSE('3'!$B$4:$M$4))) = 0, 1, SUM(MMULT(matrix_intersection!$B12:$M12,TRANSPOSE('3'!$B$4:$M$4))))</f>
        <v>0</v>
      </c>
      <c r="J12" s="8">
        <f t="array" ref="J12">living_houses_raw!$D11*matrix_intersection!J12*'3'!J$4/IF(SUM(MMULT(matrix_intersection!$B12:$M12,TRANSPOSE('3'!$B$4:$M$4))) = 0, 1, SUM(MMULT(matrix_intersection!$B12:$M12,TRANSPOSE('3'!$B$4:$M$4))))</f>
        <v>0</v>
      </c>
      <c r="K12" s="8">
        <f t="array" ref="K12">living_houses_raw!$D11*matrix_intersection!K12*'3'!K$4/IF(SUM(MMULT(matrix_intersection!$B12:$M12,TRANSPOSE('3'!$B$4:$M$4))) = 0, 1, SUM(MMULT(matrix_intersection!$B12:$M12,TRANSPOSE('3'!$B$4:$M$4))))</f>
        <v>0</v>
      </c>
      <c r="L12" s="8">
        <f t="array" ref="L12">living_houses_raw!$D11*matrix_intersection!L12*'3'!L$4/IF(SUM(MMULT(matrix_intersection!$B12:$M12,TRANSPOSE('3'!$B$4:$M$4))) = 0, 1, SUM(MMULT(matrix_intersection!$B12:$M12,TRANSPOSE('3'!$B$4:$M$4))))</f>
        <v>185.724965</v>
      </c>
      <c r="M12" s="8">
        <f t="array" ref="M12">living_houses_raw!$D11*matrix_intersection!M12*'3'!M$4/IF(SUM(MMULT(matrix_intersection!$B12:$M12,TRANSPOSE('3'!$B$4:$M$4))) = 0, 1, SUM(MMULT(matrix_intersection!$B12:$M12,TRANSPOSE('3'!$B$4:$M$4))))</f>
        <v>0</v>
      </c>
    </row>
    <row r="13">
      <c r="A13" s="1">
        <f>living_houses_raw!B12</f>
        <v>10</v>
      </c>
      <c r="B13" s="8">
        <f t="array" ref="B13">living_houses_raw!$D12*matrix_intersection!B13*'3'!B$4/IF(SUM(MMULT(matrix_intersection!$B13:$M13,TRANSPOSE('3'!$B$4:$M$4))) = 0, 1, SUM(MMULT(matrix_intersection!$B13:$M13,TRANSPOSE('3'!$B$4:$M$4))))</f>
        <v>0</v>
      </c>
      <c r="C13" s="8">
        <f t="array" ref="C13">living_houses_raw!$D12*matrix_intersection!C13*'3'!C$4/IF(SUM(MMULT(matrix_intersection!$B13:$M13,TRANSPOSE('3'!$B$4:$M$4))) = 0, 1, SUM(MMULT(matrix_intersection!$B13:$M13,TRANSPOSE('3'!$B$4:$M$4))))</f>
        <v>0</v>
      </c>
      <c r="D13" s="8">
        <f t="array" ref="D13">living_houses_raw!$D12*matrix_intersection!D13*'3'!D$4/IF(SUM(MMULT(matrix_intersection!$B13:$M13,TRANSPOSE('3'!$B$4:$M$4))) = 0, 1, SUM(MMULT(matrix_intersection!$B13:$M13,TRANSPOSE('3'!$B$4:$M$4))))</f>
        <v>0</v>
      </c>
      <c r="E13" s="8">
        <f t="array" ref="E13">living_houses_raw!$D12*matrix_intersection!E13*'3'!E$4/IF(SUM(MMULT(matrix_intersection!$B13:$M13,TRANSPOSE('3'!$B$4:$M$4))) = 0, 1, SUM(MMULT(matrix_intersection!$B13:$M13,TRANSPOSE('3'!$B$4:$M$4))))</f>
        <v>0</v>
      </c>
      <c r="F13" s="8">
        <f t="array" ref="F13">living_houses_raw!$D12*matrix_intersection!F13*'3'!F$4/IF(SUM(MMULT(matrix_intersection!$B13:$M13,TRANSPOSE('3'!$B$4:$M$4))) = 0, 1, SUM(MMULT(matrix_intersection!$B13:$M13,TRANSPOSE('3'!$B$4:$M$4))))</f>
        <v>0</v>
      </c>
      <c r="G13" s="8">
        <f t="array" ref="G13">living_houses_raw!$D12*matrix_intersection!G13*'3'!G$4/IF(SUM(MMULT(matrix_intersection!$B13:$M13,TRANSPOSE('3'!$B$4:$M$4))) = 0, 1, SUM(MMULT(matrix_intersection!$B13:$M13,TRANSPOSE('3'!$B$4:$M$4))))</f>
        <v>0</v>
      </c>
      <c r="H13" s="8">
        <f t="array" ref="H13">living_houses_raw!$D12*matrix_intersection!H13*'3'!H$4/IF(SUM(MMULT(matrix_intersection!$B13:$M13,TRANSPOSE('3'!$B$4:$M$4))) = 0, 1, SUM(MMULT(matrix_intersection!$B13:$M13,TRANSPOSE('3'!$B$4:$M$4))))</f>
        <v>0</v>
      </c>
      <c r="I13" s="8">
        <f t="array" ref="I13">living_houses_raw!$D12*matrix_intersection!I13*'3'!I$4/IF(SUM(MMULT(matrix_intersection!$B13:$M13,TRANSPOSE('3'!$B$4:$M$4))) = 0, 1, SUM(MMULT(matrix_intersection!$B13:$M13,TRANSPOSE('3'!$B$4:$M$4))))</f>
        <v>0</v>
      </c>
      <c r="J13" s="8">
        <f t="array" ref="J13">living_houses_raw!$D12*matrix_intersection!J13*'3'!J$4/IF(SUM(MMULT(matrix_intersection!$B13:$M13,TRANSPOSE('3'!$B$4:$M$4))) = 0, 1, SUM(MMULT(matrix_intersection!$B13:$M13,TRANSPOSE('3'!$B$4:$M$4))))</f>
        <v>0</v>
      </c>
      <c r="K13" s="8">
        <f t="array" ref="K13">living_houses_raw!$D12*matrix_intersection!K13*'3'!K$4/IF(SUM(MMULT(matrix_intersection!$B13:$M13,TRANSPOSE('3'!$B$4:$M$4))) = 0, 1, SUM(MMULT(matrix_intersection!$B13:$M13,TRANSPOSE('3'!$B$4:$M$4))))</f>
        <v>0</v>
      </c>
      <c r="L13" s="8">
        <f t="array" ref="L13">living_houses_raw!$D12*matrix_intersection!L13*'3'!L$4/IF(SUM(MMULT(matrix_intersection!$B13:$M13,TRANSPOSE('3'!$B$4:$M$4))) = 0, 1, SUM(MMULT(matrix_intersection!$B13:$M13,TRANSPOSE('3'!$B$4:$M$4))))</f>
        <v>0</v>
      </c>
      <c r="M13" s="8">
        <f t="array" ref="M13">living_houses_raw!$D12*matrix_intersection!M13*'3'!M$4/IF(SUM(MMULT(matrix_intersection!$B13:$M13,TRANSPOSE('3'!$B$4:$M$4))) = 0, 1, SUM(MMULT(matrix_intersection!$B13:$M13,TRANSPOSE('3'!$B$4:$M$4))))</f>
        <v>0</v>
      </c>
    </row>
    <row r="14">
      <c r="A14" s="1">
        <f>living_houses_raw!B13</f>
        <v>11</v>
      </c>
      <c r="B14" s="8">
        <f t="array" ref="B14">living_houses_raw!$D13*matrix_intersection!B14*'3'!B$4/IF(SUM(MMULT(matrix_intersection!$B14:$M14,TRANSPOSE('3'!$B$4:$M$4))) = 0, 1, SUM(MMULT(matrix_intersection!$B14:$M14,TRANSPOSE('3'!$B$4:$M$4))))</f>
        <v>0</v>
      </c>
      <c r="C14" s="8">
        <f t="array" ref="C14">living_houses_raw!$D13*matrix_intersection!C14*'3'!C$4/IF(SUM(MMULT(matrix_intersection!$B14:$M14,TRANSPOSE('3'!$B$4:$M$4))) = 0, 1, SUM(MMULT(matrix_intersection!$B14:$M14,TRANSPOSE('3'!$B$4:$M$4))))</f>
        <v>0</v>
      </c>
      <c r="D14" s="8">
        <f t="array" ref="D14">living_houses_raw!$D13*matrix_intersection!D14*'3'!D$4/IF(SUM(MMULT(matrix_intersection!$B14:$M14,TRANSPOSE('3'!$B$4:$M$4))) = 0, 1, SUM(MMULT(matrix_intersection!$B14:$M14,TRANSPOSE('3'!$B$4:$M$4))))</f>
        <v>0</v>
      </c>
      <c r="E14" s="8">
        <f t="array" ref="E14">living_houses_raw!$D13*matrix_intersection!E14*'3'!E$4/IF(SUM(MMULT(matrix_intersection!$B14:$M14,TRANSPOSE('3'!$B$4:$M$4))) = 0, 1, SUM(MMULT(matrix_intersection!$B14:$M14,TRANSPOSE('3'!$B$4:$M$4))))</f>
        <v>0</v>
      </c>
      <c r="F14" s="8">
        <f t="array" ref="F14">living_houses_raw!$D13*matrix_intersection!F14*'3'!F$4/IF(SUM(MMULT(matrix_intersection!$B14:$M14,TRANSPOSE('3'!$B$4:$M$4))) = 0, 1, SUM(MMULT(matrix_intersection!$B14:$M14,TRANSPOSE('3'!$B$4:$M$4))))</f>
        <v>0</v>
      </c>
      <c r="G14" s="8">
        <f t="array" ref="G14">living_houses_raw!$D13*matrix_intersection!G14*'3'!G$4/IF(SUM(MMULT(matrix_intersection!$B14:$M14,TRANSPOSE('3'!$B$4:$M$4))) = 0, 1, SUM(MMULT(matrix_intersection!$B14:$M14,TRANSPOSE('3'!$B$4:$M$4))))</f>
        <v>0</v>
      </c>
      <c r="H14" s="8">
        <f t="array" ref="H14">living_houses_raw!$D13*matrix_intersection!H14*'3'!H$4/IF(SUM(MMULT(matrix_intersection!$B14:$M14,TRANSPOSE('3'!$B$4:$M$4))) = 0, 1, SUM(MMULT(matrix_intersection!$B14:$M14,TRANSPOSE('3'!$B$4:$M$4))))</f>
        <v>0</v>
      </c>
      <c r="I14" s="8">
        <f t="array" ref="I14">living_houses_raw!$D13*matrix_intersection!I14*'3'!I$4/IF(SUM(MMULT(matrix_intersection!$B14:$M14,TRANSPOSE('3'!$B$4:$M$4))) = 0, 1, SUM(MMULT(matrix_intersection!$B14:$M14,TRANSPOSE('3'!$B$4:$M$4))))</f>
        <v>0</v>
      </c>
      <c r="J14" s="8">
        <f t="array" ref="J14">living_houses_raw!$D13*matrix_intersection!J14*'3'!J$4/IF(SUM(MMULT(matrix_intersection!$B14:$M14,TRANSPOSE('3'!$B$4:$M$4))) = 0, 1, SUM(MMULT(matrix_intersection!$B14:$M14,TRANSPOSE('3'!$B$4:$M$4))))</f>
        <v>0</v>
      </c>
      <c r="K14" s="8">
        <f t="array" ref="K14">living_houses_raw!$D13*matrix_intersection!K14*'3'!K$4/IF(SUM(MMULT(matrix_intersection!$B14:$M14,TRANSPOSE('3'!$B$4:$M$4))) = 0, 1, SUM(MMULT(matrix_intersection!$B14:$M14,TRANSPOSE('3'!$B$4:$M$4))))</f>
        <v>0</v>
      </c>
      <c r="L14" s="8">
        <f t="array" ref="L14">living_houses_raw!$D13*matrix_intersection!L14*'3'!L$4/IF(SUM(MMULT(matrix_intersection!$B14:$M14,TRANSPOSE('3'!$B$4:$M$4))) = 0, 1, SUM(MMULT(matrix_intersection!$B14:$M14,TRANSPOSE('3'!$B$4:$M$4))))</f>
        <v>0</v>
      </c>
      <c r="M14" s="8">
        <f t="array" ref="M14">living_houses_raw!$D13*matrix_intersection!M14*'3'!M$4/IF(SUM(MMULT(matrix_intersection!$B14:$M14,TRANSPOSE('3'!$B$4:$M$4))) = 0, 1, SUM(MMULT(matrix_intersection!$B14:$M14,TRANSPOSE('3'!$B$4:$M$4))))</f>
        <v>0</v>
      </c>
    </row>
    <row r="15">
      <c r="A15" s="1">
        <f>living_houses_raw!B14</f>
        <v>12</v>
      </c>
      <c r="B15" s="8">
        <f t="array" ref="B15">living_houses_raw!$D14*matrix_intersection!B15*'3'!B$4/IF(SUM(MMULT(matrix_intersection!$B15:$M15,TRANSPOSE('3'!$B$4:$M$4))) = 0, 1, SUM(MMULT(matrix_intersection!$B15:$M15,TRANSPOSE('3'!$B$4:$M$4))))</f>
        <v>0</v>
      </c>
      <c r="C15" s="8">
        <f t="array" ref="C15">living_houses_raw!$D14*matrix_intersection!C15*'3'!C$4/IF(SUM(MMULT(matrix_intersection!$B15:$M15,TRANSPOSE('3'!$B$4:$M$4))) = 0, 1, SUM(MMULT(matrix_intersection!$B15:$M15,TRANSPOSE('3'!$B$4:$M$4))))</f>
        <v>0</v>
      </c>
      <c r="D15" s="8">
        <f t="array" ref="D15">living_houses_raw!$D14*matrix_intersection!D15*'3'!D$4/IF(SUM(MMULT(matrix_intersection!$B15:$M15,TRANSPOSE('3'!$B$4:$M$4))) = 0, 1, SUM(MMULT(matrix_intersection!$B15:$M15,TRANSPOSE('3'!$B$4:$M$4))))</f>
        <v>0</v>
      </c>
      <c r="E15" s="8">
        <f t="array" ref="E15">living_houses_raw!$D14*matrix_intersection!E15*'3'!E$4/IF(SUM(MMULT(matrix_intersection!$B15:$M15,TRANSPOSE('3'!$B$4:$M$4))) = 0, 1, SUM(MMULT(matrix_intersection!$B15:$M15,TRANSPOSE('3'!$B$4:$M$4))))</f>
        <v>0</v>
      </c>
      <c r="F15" s="8">
        <f t="array" ref="F15">living_houses_raw!$D14*matrix_intersection!F15*'3'!F$4/IF(SUM(MMULT(matrix_intersection!$B15:$M15,TRANSPOSE('3'!$B$4:$M$4))) = 0, 1, SUM(MMULT(matrix_intersection!$B15:$M15,TRANSPOSE('3'!$B$4:$M$4))))</f>
        <v>0</v>
      </c>
      <c r="G15" s="8">
        <f t="array" ref="G15">living_houses_raw!$D14*matrix_intersection!G15*'3'!G$4/IF(SUM(MMULT(matrix_intersection!$B15:$M15,TRANSPOSE('3'!$B$4:$M$4))) = 0, 1, SUM(MMULT(matrix_intersection!$B15:$M15,TRANSPOSE('3'!$B$4:$M$4))))</f>
        <v>0</v>
      </c>
      <c r="H15" s="8">
        <f t="array" ref="H15">living_houses_raw!$D14*matrix_intersection!H15*'3'!H$4/IF(SUM(MMULT(matrix_intersection!$B15:$M15,TRANSPOSE('3'!$B$4:$M$4))) = 0, 1, SUM(MMULT(matrix_intersection!$B15:$M15,TRANSPOSE('3'!$B$4:$M$4))))</f>
        <v>0</v>
      </c>
      <c r="I15" s="8">
        <f t="array" ref="I15">living_houses_raw!$D14*matrix_intersection!I15*'3'!I$4/IF(SUM(MMULT(matrix_intersection!$B15:$M15,TRANSPOSE('3'!$B$4:$M$4))) = 0, 1, SUM(MMULT(matrix_intersection!$B15:$M15,TRANSPOSE('3'!$B$4:$M$4))))</f>
        <v>0</v>
      </c>
      <c r="J15" s="8">
        <f t="array" ref="J15">living_houses_raw!$D14*matrix_intersection!J15*'3'!J$4/IF(SUM(MMULT(matrix_intersection!$B15:$M15,TRANSPOSE('3'!$B$4:$M$4))) = 0, 1, SUM(MMULT(matrix_intersection!$B15:$M15,TRANSPOSE('3'!$B$4:$M$4))))</f>
        <v>0</v>
      </c>
      <c r="K15" s="8">
        <f t="array" ref="K15">living_houses_raw!$D14*matrix_intersection!K15*'3'!K$4/IF(SUM(MMULT(matrix_intersection!$B15:$M15,TRANSPOSE('3'!$B$4:$M$4))) = 0, 1, SUM(MMULT(matrix_intersection!$B15:$M15,TRANSPOSE('3'!$B$4:$M$4))))</f>
        <v>185</v>
      </c>
      <c r="L15" s="8">
        <f t="array" ref="L15">living_houses_raw!$D14*matrix_intersection!L15*'3'!L$4/IF(SUM(MMULT(matrix_intersection!$B15:$M15,TRANSPOSE('3'!$B$4:$M$4))) = 0, 1, SUM(MMULT(matrix_intersection!$B15:$M15,TRANSPOSE('3'!$B$4:$M$4))))</f>
        <v>0</v>
      </c>
      <c r="M15" s="8">
        <f t="array" ref="M15">living_houses_raw!$D14*matrix_intersection!M15*'3'!M$4/IF(SUM(MMULT(matrix_intersection!$B15:$M15,TRANSPOSE('3'!$B$4:$M$4))) = 0, 1, SUM(MMULT(matrix_intersection!$B15:$M15,TRANSPOSE('3'!$B$4:$M$4))))</f>
        <v>0</v>
      </c>
    </row>
    <row r="16">
      <c r="A16" s="1">
        <f>living_houses_raw!B15</f>
        <v>13</v>
      </c>
      <c r="B16" s="8">
        <f t="array" ref="B16">living_houses_raw!$D15*matrix_intersection!B16*'3'!B$4/IF(SUM(MMULT(matrix_intersection!$B16:$M16,TRANSPOSE('3'!$B$4:$M$4))) = 0, 1, SUM(MMULT(matrix_intersection!$B16:$M16,TRANSPOSE('3'!$B$4:$M$4))))</f>
        <v>0</v>
      </c>
      <c r="C16" s="8">
        <f t="array" ref="C16">living_houses_raw!$D15*matrix_intersection!C16*'3'!C$4/IF(SUM(MMULT(matrix_intersection!$B16:$M16,TRANSPOSE('3'!$B$4:$M$4))) = 0, 1, SUM(MMULT(matrix_intersection!$B16:$M16,TRANSPOSE('3'!$B$4:$M$4))))</f>
        <v>0</v>
      </c>
      <c r="D16" s="8">
        <f t="array" ref="D16">living_houses_raw!$D15*matrix_intersection!D16*'3'!D$4/IF(SUM(MMULT(matrix_intersection!$B16:$M16,TRANSPOSE('3'!$B$4:$M$4))) = 0, 1, SUM(MMULT(matrix_intersection!$B16:$M16,TRANSPOSE('3'!$B$4:$M$4))))</f>
        <v>0</v>
      </c>
      <c r="E16" s="8">
        <f t="array" ref="E16">living_houses_raw!$D15*matrix_intersection!E16*'3'!E$4/IF(SUM(MMULT(matrix_intersection!$B16:$M16,TRANSPOSE('3'!$B$4:$M$4))) = 0, 1, SUM(MMULT(matrix_intersection!$B16:$M16,TRANSPOSE('3'!$B$4:$M$4))))</f>
        <v>0</v>
      </c>
      <c r="F16" s="8">
        <f t="array" ref="F16">living_houses_raw!$D15*matrix_intersection!F16*'3'!F$4/IF(SUM(MMULT(matrix_intersection!$B16:$M16,TRANSPOSE('3'!$B$4:$M$4))) = 0, 1, SUM(MMULT(matrix_intersection!$B16:$M16,TRANSPOSE('3'!$B$4:$M$4))))</f>
        <v>0</v>
      </c>
      <c r="G16" s="8">
        <f t="array" ref="G16">living_houses_raw!$D15*matrix_intersection!G16*'3'!G$4/IF(SUM(MMULT(matrix_intersection!$B16:$M16,TRANSPOSE('3'!$B$4:$M$4))) = 0, 1, SUM(MMULT(matrix_intersection!$B16:$M16,TRANSPOSE('3'!$B$4:$M$4))))</f>
        <v>0</v>
      </c>
      <c r="H16" s="8">
        <f t="array" ref="H16">living_houses_raw!$D15*matrix_intersection!H16*'3'!H$4/IF(SUM(MMULT(matrix_intersection!$B16:$M16,TRANSPOSE('3'!$B$4:$M$4))) = 0, 1, SUM(MMULT(matrix_intersection!$B16:$M16,TRANSPOSE('3'!$B$4:$M$4))))</f>
        <v>0</v>
      </c>
      <c r="I16" s="8">
        <f t="array" ref="I16">living_houses_raw!$D15*matrix_intersection!I16*'3'!I$4/IF(SUM(MMULT(matrix_intersection!$B16:$M16,TRANSPOSE('3'!$B$4:$M$4))) = 0, 1, SUM(MMULT(matrix_intersection!$B16:$M16,TRANSPOSE('3'!$B$4:$M$4))))</f>
        <v>0</v>
      </c>
      <c r="J16" s="8">
        <f t="array" ref="J16">living_houses_raw!$D15*matrix_intersection!J16*'3'!J$4/IF(SUM(MMULT(matrix_intersection!$B16:$M16,TRANSPOSE('3'!$B$4:$M$4))) = 0, 1, SUM(MMULT(matrix_intersection!$B16:$M16,TRANSPOSE('3'!$B$4:$M$4))))</f>
        <v>0</v>
      </c>
      <c r="K16" s="8">
        <f t="array" ref="K16">living_houses_raw!$D15*matrix_intersection!K16*'3'!K$4/IF(SUM(MMULT(matrix_intersection!$B16:$M16,TRANSPOSE('3'!$B$4:$M$4))) = 0, 1, SUM(MMULT(matrix_intersection!$B16:$M16,TRANSPOSE('3'!$B$4:$M$4))))</f>
        <v>131.9296689</v>
      </c>
      <c r="L16" s="8">
        <f t="array" ref="L16">living_houses_raw!$D15*matrix_intersection!L16*'3'!L$4/IF(SUM(MMULT(matrix_intersection!$B16:$M16,TRANSPOSE('3'!$B$4:$M$4))) = 0, 1, SUM(MMULT(matrix_intersection!$B16:$M16,TRANSPOSE('3'!$B$4:$M$4))))</f>
        <v>122.3974671</v>
      </c>
      <c r="M16" s="8">
        <f t="array" ref="M16">living_houses_raw!$D15*matrix_intersection!M16*'3'!M$4/IF(SUM(MMULT(matrix_intersection!$B16:$M16,TRANSPOSE('3'!$B$4:$M$4))) = 0, 1, SUM(MMULT(matrix_intersection!$B16:$M16,TRANSPOSE('3'!$B$4:$M$4))))</f>
        <v>117.672864</v>
      </c>
    </row>
    <row r="17">
      <c r="A17" s="1">
        <f>living_houses_raw!B16</f>
        <v>14</v>
      </c>
      <c r="B17" s="8">
        <f t="array" ref="B17">living_houses_raw!$D16*matrix_intersection!B17*'3'!B$4/IF(SUM(MMULT(matrix_intersection!$B17:$M17,TRANSPOSE('3'!$B$4:$M$4))) = 0, 1, SUM(MMULT(matrix_intersection!$B17:$M17,TRANSPOSE('3'!$B$4:$M$4))))</f>
        <v>0</v>
      </c>
      <c r="C17" s="8">
        <f t="array" ref="C17">living_houses_raw!$D16*matrix_intersection!C17*'3'!C$4/IF(SUM(MMULT(matrix_intersection!$B17:$M17,TRANSPOSE('3'!$B$4:$M$4))) = 0, 1, SUM(MMULT(matrix_intersection!$B17:$M17,TRANSPOSE('3'!$B$4:$M$4))))</f>
        <v>0</v>
      </c>
      <c r="D17" s="8">
        <f t="array" ref="D17">living_houses_raw!$D16*matrix_intersection!D17*'3'!D$4/IF(SUM(MMULT(matrix_intersection!$B17:$M17,TRANSPOSE('3'!$B$4:$M$4))) = 0, 1, SUM(MMULT(matrix_intersection!$B17:$M17,TRANSPOSE('3'!$B$4:$M$4))))</f>
        <v>0</v>
      </c>
      <c r="E17" s="8">
        <f t="array" ref="E17">living_houses_raw!$D16*matrix_intersection!E17*'3'!E$4/IF(SUM(MMULT(matrix_intersection!$B17:$M17,TRANSPOSE('3'!$B$4:$M$4))) = 0, 1, SUM(MMULT(matrix_intersection!$B17:$M17,TRANSPOSE('3'!$B$4:$M$4))))</f>
        <v>0</v>
      </c>
      <c r="F17" s="8">
        <f t="array" ref="F17">living_houses_raw!$D16*matrix_intersection!F17*'3'!F$4/IF(SUM(MMULT(matrix_intersection!$B17:$M17,TRANSPOSE('3'!$B$4:$M$4))) = 0, 1, SUM(MMULT(matrix_intersection!$B17:$M17,TRANSPOSE('3'!$B$4:$M$4))))</f>
        <v>0</v>
      </c>
      <c r="G17" s="8">
        <f t="array" ref="G17">living_houses_raw!$D16*matrix_intersection!G17*'3'!G$4/IF(SUM(MMULT(matrix_intersection!$B17:$M17,TRANSPOSE('3'!$B$4:$M$4))) = 0, 1, SUM(MMULT(matrix_intersection!$B17:$M17,TRANSPOSE('3'!$B$4:$M$4))))</f>
        <v>0</v>
      </c>
      <c r="H17" s="8">
        <f t="array" ref="H17">living_houses_raw!$D16*matrix_intersection!H17*'3'!H$4/IF(SUM(MMULT(matrix_intersection!$B17:$M17,TRANSPOSE('3'!$B$4:$M$4))) = 0, 1, SUM(MMULT(matrix_intersection!$B17:$M17,TRANSPOSE('3'!$B$4:$M$4))))</f>
        <v>0</v>
      </c>
      <c r="I17" s="8">
        <f t="array" ref="I17">living_houses_raw!$D16*matrix_intersection!I17*'3'!I$4/IF(SUM(MMULT(matrix_intersection!$B17:$M17,TRANSPOSE('3'!$B$4:$M$4))) = 0, 1, SUM(MMULT(matrix_intersection!$B17:$M17,TRANSPOSE('3'!$B$4:$M$4))))</f>
        <v>0</v>
      </c>
      <c r="J17" s="8">
        <f t="array" ref="J17">living_houses_raw!$D16*matrix_intersection!J17*'3'!J$4/IF(SUM(MMULT(matrix_intersection!$B17:$M17,TRANSPOSE('3'!$B$4:$M$4))) = 0, 1, SUM(MMULT(matrix_intersection!$B17:$M17,TRANSPOSE('3'!$B$4:$M$4))))</f>
        <v>0</v>
      </c>
      <c r="K17" s="8">
        <f t="array" ref="K17">living_houses_raw!$D16*matrix_intersection!K17*'3'!K$4/IF(SUM(MMULT(matrix_intersection!$B17:$M17,TRANSPOSE('3'!$B$4:$M$4))) = 0, 1, SUM(MMULT(matrix_intersection!$B17:$M17,TRANSPOSE('3'!$B$4:$M$4))))</f>
        <v>194.5275152</v>
      </c>
      <c r="L17" s="8">
        <f t="array" ref="L17">living_houses_raw!$D16*matrix_intersection!L17*'3'!L$4/IF(SUM(MMULT(matrix_intersection!$B17:$M17,TRANSPOSE('3'!$B$4:$M$4))) = 0, 1, SUM(MMULT(matrix_intersection!$B17:$M17,TRANSPOSE('3'!$B$4:$M$4))))</f>
        <v>180.4724848</v>
      </c>
      <c r="M17" s="8">
        <f t="array" ref="M17">living_houses_raw!$D16*matrix_intersection!M17*'3'!M$4/IF(SUM(MMULT(matrix_intersection!$B17:$M17,TRANSPOSE('3'!$B$4:$M$4))) = 0, 1, SUM(MMULT(matrix_intersection!$B17:$M17,TRANSPOSE('3'!$B$4:$M$4))))</f>
        <v>0</v>
      </c>
    </row>
    <row r="18">
      <c r="A18" s="1">
        <f>living_houses_raw!B17</f>
        <v>15</v>
      </c>
      <c r="B18" s="8">
        <f t="array" ref="B18">living_houses_raw!$D17*matrix_intersection!B18*'3'!B$4/IF(SUM(MMULT(matrix_intersection!$B18:$M18,TRANSPOSE('3'!$B$4:$M$4))) = 0, 1, SUM(MMULT(matrix_intersection!$B18:$M18,TRANSPOSE('3'!$B$4:$M$4))))</f>
        <v>0</v>
      </c>
      <c r="C18" s="8">
        <f t="array" ref="C18">living_houses_raw!$D17*matrix_intersection!C18*'3'!C$4/IF(SUM(MMULT(matrix_intersection!$B18:$M18,TRANSPOSE('3'!$B$4:$M$4))) = 0, 1, SUM(MMULT(matrix_intersection!$B18:$M18,TRANSPOSE('3'!$B$4:$M$4))))</f>
        <v>0</v>
      </c>
      <c r="D18" s="8">
        <f t="array" ref="D18">living_houses_raw!$D17*matrix_intersection!D18*'3'!D$4/IF(SUM(MMULT(matrix_intersection!$B18:$M18,TRANSPOSE('3'!$B$4:$M$4))) = 0, 1, SUM(MMULT(matrix_intersection!$B18:$M18,TRANSPOSE('3'!$B$4:$M$4))))</f>
        <v>0</v>
      </c>
      <c r="E18" s="8">
        <f t="array" ref="E18">living_houses_raw!$D17*matrix_intersection!E18*'3'!E$4/IF(SUM(MMULT(matrix_intersection!$B18:$M18,TRANSPOSE('3'!$B$4:$M$4))) = 0, 1, SUM(MMULT(matrix_intersection!$B18:$M18,TRANSPOSE('3'!$B$4:$M$4))))</f>
        <v>0</v>
      </c>
      <c r="F18" s="8">
        <f t="array" ref="F18">living_houses_raw!$D17*matrix_intersection!F18*'3'!F$4/IF(SUM(MMULT(matrix_intersection!$B18:$M18,TRANSPOSE('3'!$B$4:$M$4))) = 0, 1, SUM(MMULT(matrix_intersection!$B18:$M18,TRANSPOSE('3'!$B$4:$M$4))))</f>
        <v>0</v>
      </c>
      <c r="G18" s="8">
        <f t="array" ref="G18">living_houses_raw!$D17*matrix_intersection!G18*'3'!G$4/IF(SUM(MMULT(matrix_intersection!$B18:$M18,TRANSPOSE('3'!$B$4:$M$4))) = 0, 1, SUM(MMULT(matrix_intersection!$B18:$M18,TRANSPOSE('3'!$B$4:$M$4))))</f>
        <v>0</v>
      </c>
      <c r="H18" s="8">
        <f t="array" ref="H18">living_houses_raw!$D17*matrix_intersection!H18*'3'!H$4/IF(SUM(MMULT(matrix_intersection!$B18:$M18,TRANSPOSE('3'!$B$4:$M$4))) = 0, 1, SUM(MMULT(matrix_intersection!$B18:$M18,TRANSPOSE('3'!$B$4:$M$4))))</f>
        <v>0</v>
      </c>
      <c r="I18" s="8">
        <f t="array" ref="I18">living_houses_raw!$D17*matrix_intersection!I18*'3'!I$4/IF(SUM(MMULT(matrix_intersection!$B18:$M18,TRANSPOSE('3'!$B$4:$M$4))) = 0, 1, SUM(MMULT(matrix_intersection!$B18:$M18,TRANSPOSE('3'!$B$4:$M$4))))</f>
        <v>0</v>
      </c>
      <c r="J18" s="8">
        <f t="array" ref="J18">living_houses_raw!$D17*matrix_intersection!J18*'3'!J$4/IF(SUM(MMULT(matrix_intersection!$B18:$M18,TRANSPOSE('3'!$B$4:$M$4))) = 0, 1, SUM(MMULT(matrix_intersection!$B18:$M18,TRANSPOSE('3'!$B$4:$M$4))))</f>
        <v>0</v>
      </c>
      <c r="K18" s="8">
        <f t="array" ref="K18">living_houses_raw!$D17*matrix_intersection!K18*'3'!K$4/IF(SUM(MMULT(matrix_intersection!$B18:$M18,TRANSPOSE('3'!$B$4:$M$4))) = 0, 1, SUM(MMULT(matrix_intersection!$B18:$M18,TRANSPOSE('3'!$B$4:$M$4))))</f>
        <v>0</v>
      </c>
      <c r="L18" s="8">
        <f t="array" ref="L18">living_houses_raw!$D17*matrix_intersection!L18*'3'!L$4/IF(SUM(MMULT(matrix_intersection!$B18:$M18,TRANSPOSE('3'!$B$4:$M$4))) = 0, 1, SUM(MMULT(matrix_intersection!$B18:$M18,TRANSPOSE('3'!$B$4:$M$4))))</f>
        <v>128.47969</v>
      </c>
      <c r="M18" s="8">
        <f t="array" ref="M18">living_houses_raw!$D17*matrix_intersection!M18*'3'!M$4/IF(SUM(MMULT(matrix_intersection!$B18:$M18,TRANSPOSE('3'!$B$4:$M$4))) = 0, 1, SUM(MMULT(matrix_intersection!$B18:$M18,TRANSPOSE('3'!$B$4:$M$4))))</f>
        <v>123.52031</v>
      </c>
    </row>
    <row r="19">
      <c r="A19" s="1">
        <f>living_houses_raw!B18</f>
        <v>16</v>
      </c>
      <c r="B19" s="8">
        <f t="array" ref="B19">living_houses_raw!$D18*matrix_intersection!B19*'3'!B$4/IF(SUM(MMULT(matrix_intersection!$B19:$M19,TRANSPOSE('3'!$B$4:$M$4))) = 0, 1, SUM(MMULT(matrix_intersection!$B19:$M19,TRANSPOSE('3'!$B$4:$M$4))))</f>
        <v>0</v>
      </c>
      <c r="C19" s="8">
        <f t="array" ref="C19">living_houses_raw!$D18*matrix_intersection!C19*'3'!C$4/IF(SUM(MMULT(matrix_intersection!$B19:$M19,TRANSPOSE('3'!$B$4:$M$4))) = 0, 1, SUM(MMULT(matrix_intersection!$B19:$M19,TRANSPOSE('3'!$B$4:$M$4))))</f>
        <v>0</v>
      </c>
      <c r="D19" s="8">
        <f t="array" ref="D19">living_houses_raw!$D18*matrix_intersection!D19*'3'!D$4/IF(SUM(MMULT(matrix_intersection!$B19:$M19,TRANSPOSE('3'!$B$4:$M$4))) = 0, 1, SUM(MMULT(matrix_intersection!$B19:$M19,TRANSPOSE('3'!$B$4:$M$4))))</f>
        <v>0</v>
      </c>
      <c r="E19" s="8">
        <f t="array" ref="E19">living_houses_raw!$D18*matrix_intersection!E19*'3'!E$4/IF(SUM(MMULT(matrix_intersection!$B19:$M19,TRANSPOSE('3'!$B$4:$M$4))) = 0, 1, SUM(MMULT(matrix_intersection!$B19:$M19,TRANSPOSE('3'!$B$4:$M$4))))</f>
        <v>0</v>
      </c>
      <c r="F19" s="8">
        <f t="array" ref="F19">living_houses_raw!$D18*matrix_intersection!F19*'3'!F$4/IF(SUM(MMULT(matrix_intersection!$B19:$M19,TRANSPOSE('3'!$B$4:$M$4))) = 0, 1, SUM(MMULT(matrix_intersection!$B19:$M19,TRANSPOSE('3'!$B$4:$M$4))))</f>
        <v>0</v>
      </c>
      <c r="G19" s="8">
        <f t="array" ref="G19">living_houses_raw!$D18*matrix_intersection!G19*'3'!G$4/IF(SUM(MMULT(matrix_intersection!$B19:$M19,TRANSPOSE('3'!$B$4:$M$4))) = 0, 1, SUM(MMULT(matrix_intersection!$B19:$M19,TRANSPOSE('3'!$B$4:$M$4))))</f>
        <v>0</v>
      </c>
      <c r="H19" s="8">
        <f t="array" ref="H19">living_houses_raw!$D18*matrix_intersection!H19*'3'!H$4/IF(SUM(MMULT(matrix_intersection!$B19:$M19,TRANSPOSE('3'!$B$4:$M$4))) = 0, 1, SUM(MMULT(matrix_intersection!$B19:$M19,TRANSPOSE('3'!$B$4:$M$4))))</f>
        <v>0</v>
      </c>
      <c r="I19" s="8">
        <f t="array" ref="I19">living_houses_raw!$D18*matrix_intersection!I19*'3'!I$4/IF(SUM(MMULT(matrix_intersection!$B19:$M19,TRANSPOSE('3'!$B$4:$M$4))) = 0, 1, SUM(MMULT(matrix_intersection!$B19:$M19,TRANSPOSE('3'!$B$4:$M$4))))</f>
        <v>0</v>
      </c>
      <c r="J19" s="8">
        <f t="array" ref="J19">living_houses_raw!$D18*matrix_intersection!J19*'3'!J$4/IF(SUM(MMULT(matrix_intersection!$B19:$M19,TRANSPOSE('3'!$B$4:$M$4))) = 0, 1, SUM(MMULT(matrix_intersection!$B19:$M19,TRANSPOSE('3'!$B$4:$M$4))))</f>
        <v>0</v>
      </c>
      <c r="K19" s="8">
        <f t="array" ref="K19">living_houses_raw!$D18*matrix_intersection!K19*'3'!K$4/IF(SUM(MMULT(matrix_intersection!$B19:$M19,TRANSPOSE('3'!$B$4:$M$4))) = 0, 1, SUM(MMULT(matrix_intersection!$B19:$M19,TRANSPOSE('3'!$B$4:$M$4))))</f>
        <v>0</v>
      </c>
      <c r="L19" s="8">
        <f t="array" ref="L19">living_houses_raw!$D18*matrix_intersection!L19*'3'!L$4/IF(SUM(MMULT(matrix_intersection!$B19:$M19,TRANSPOSE('3'!$B$4:$M$4))) = 0, 1, SUM(MMULT(matrix_intersection!$B19:$M19,TRANSPOSE('3'!$B$4:$M$4))))</f>
        <v>0</v>
      </c>
      <c r="M19" s="8">
        <f t="array" ref="M19">living_houses_raw!$D18*matrix_intersection!M19*'3'!M$4/IF(SUM(MMULT(matrix_intersection!$B19:$M19,TRANSPOSE('3'!$B$4:$M$4))) = 0, 1, SUM(MMULT(matrix_intersection!$B19:$M19,TRANSPOSE('3'!$B$4:$M$4))))</f>
        <v>267</v>
      </c>
    </row>
    <row r="20">
      <c r="A20" s="1">
        <f>living_houses_raw!B19</f>
        <v>17</v>
      </c>
      <c r="B20" s="8">
        <f t="array" ref="B20">living_houses_raw!$D19*matrix_intersection!B20*'3'!B$4/IF(SUM(MMULT(matrix_intersection!$B20:$M20,TRANSPOSE('3'!$B$4:$M$4))) = 0, 1, SUM(MMULT(matrix_intersection!$B20:$M20,TRANSPOSE('3'!$B$4:$M$4))))</f>
        <v>0</v>
      </c>
      <c r="C20" s="8">
        <f t="array" ref="C20">living_houses_raw!$D19*matrix_intersection!C20*'3'!C$4/IF(SUM(MMULT(matrix_intersection!$B20:$M20,TRANSPOSE('3'!$B$4:$M$4))) = 0, 1, SUM(MMULT(matrix_intersection!$B20:$M20,TRANSPOSE('3'!$B$4:$M$4))))</f>
        <v>0</v>
      </c>
      <c r="D20" s="8">
        <f t="array" ref="D20">living_houses_raw!$D19*matrix_intersection!D20*'3'!D$4/IF(SUM(MMULT(matrix_intersection!$B20:$M20,TRANSPOSE('3'!$B$4:$M$4))) = 0, 1, SUM(MMULT(matrix_intersection!$B20:$M20,TRANSPOSE('3'!$B$4:$M$4))))</f>
        <v>0</v>
      </c>
      <c r="E20" s="8">
        <f t="array" ref="E20">living_houses_raw!$D19*matrix_intersection!E20*'3'!E$4/IF(SUM(MMULT(matrix_intersection!$B20:$M20,TRANSPOSE('3'!$B$4:$M$4))) = 0, 1, SUM(MMULT(matrix_intersection!$B20:$M20,TRANSPOSE('3'!$B$4:$M$4))))</f>
        <v>0</v>
      </c>
      <c r="F20" s="8">
        <f t="array" ref="F20">living_houses_raw!$D19*matrix_intersection!F20*'3'!F$4/IF(SUM(MMULT(matrix_intersection!$B20:$M20,TRANSPOSE('3'!$B$4:$M$4))) = 0, 1, SUM(MMULT(matrix_intersection!$B20:$M20,TRANSPOSE('3'!$B$4:$M$4))))</f>
        <v>0</v>
      </c>
      <c r="G20" s="8">
        <f t="array" ref="G20">living_houses_raw!$D19*matrix_intersection!G20*'3'!G$4/IF(SUM(MMULT(matrix_intersection!$B20:$M20,TRANSPOSE('3'!$B$4:$M$4))) = 0, 1, SUM(MMULT(matrix_intersection!$B20:$M20,TRANSPOSE('3'!$B$4:$M$4))))</f>
        <v>0</v>
      </c>
      <c r="H20" s="8">
        <f t="array" ref="H20">living_houses_raw!$D19*matrix_intersection!H20*'3'!H$4/IF(SUM(MMULT(matrix_intersection!$B20:$M20,TRANSPOSE('3'!$B$4:$M$4))) = 0, 1, SUM(MMULT(matrix_intersection!$B20:$M20,TRANSPOSE('3'!$B$4:$M$4))))</f>
        <v>0</v>
      </c>
      <c r="I20" s="8">
        <f t="array" ref="I20">living_houses_raw!$D19*matrix_intersection!I20*'3'!I$4/IF(SUM(MMULT(matrix_intersection!$B20:$M20,TRANSPOSE('3'!$B$4:$M$4))) = 0, 1, SUM(MMULT(matrix_intersection!$B20:$M20,TRANSPOSE('3'!$B$4:$M$4))))</f>
        <v>0</v>
      </c>
      <c r="J20" s="8">
        <f t="array" ref="J20">living_houses_raw!$D19*matrix_intersection!J20*'3'!J$4/IF(SUM(MMULT(matrix_intersection!$B20:$M20,TRANSPOSE('3'!$B$4:$M$4))) = 0, 1, SUM(MMULT(matrix_intersection!$B20:$M20,TRANSPOSE('3'!$B$4:$M$4))))</f>
        <v>0</v>
      </c>
      <c r="K20" s="8">
        <f t="array" ref="K20">living_houses_raw!$D19*matrix_intersection!K20*'3'!K$4/IF(SUM(MMULT(matrix_intersection!$B20:$M20,TRANSPOSE('3'!$B$4:$M$4))) = 0, 1, SUM(MMULT(matrix_intersection!$B20:$M20,TRANSPOSE('3'!$B$4:$M$4))))</f>
        <v>317.4689049</v>
      </c>
      <c r="L20" s="8">
        <f t="array" ref="L20">living_houses_raw!$D19*matrix_intersection!L20*'3'!L$4/IF(SUM(MMULT(matrix_intersection!$B20:$M20,TRANSPOSE('3'!$B$4:$M$4))) = 0, 1, SUM(MMULT(matrix_intersection!$B20:$M20,TRANSPOSE('3'!$B$4:$M$4))))</f>
        <v>294.5310951</v>
      </c>
      <c r="M20" s="8">
        <f t="array" ref="M20">living_houses_raw!$D19*matrix_intersection!M20*'3'!M$4/IF(SUM(MMULT(matrix_intersection!$B20:$M20,TRANSPOSE('3'!$B$4:$M$4))) = 0, 1, SUM(MMULT(matrix_intersection!$B20:$M20,TRANSPOSE('3'!$B$4:$M$4))))</f>
        <v>0</v>
      </c>
    </row>
    <row r="21">
      <c r="A21" s="1">
        <f>living_houses_raw!B20</f>
        <v>18</v>
      </c>
      <c r="B21" s="8">
        <f t="array" ref="B21">living_houses_raw!$D20*matrix_intersection!B21*'3'!B$4/IF(SUM(MMULT(matrix_intersection!$B21:$M21,TRANSPOSE('3'!$B$4:$M$4))) = 0, 1, SUM(MMULT(matrix_intersection!$B21:$M21,TRANSPOSE('3'!$B$4:$M$4))))</f>
        <v>0</v>
      </c>
      <c r="C21" s="8">
        <f t="array" ref="C21">living_houses_raw!$D20*matrix_intersection!C21*'3'!C$4/IF(SUM(MMULT(matrix_intersection!$B21:$M21,TRANSPOSE('3'!$B$4:$M$4))) = 0, 1, SUM(MMULT(matrix_intersection!$B21:$M21,TRANSPOSE('3'!$B$4:$M$4))))</f>
        <v>0</v>
      </c>
      <c r="D21" s="8">
        <f t="array" ref="D21">living_houses_raw!$D20*matrix_intersection!D21*'3'!D$4/IF(SUM(MMULT(matrix_intersection!$B21:$M21,TRANSPOSE('3'!$B$4:$M$4))) = 0, 1, SUM(MMULT(matrix_intersection!$B21:$M21,TRANSPOSE('3'!$B$4:$M$4))))</f>
        <v>0</v>
      </c>
      <c r="E21" s="8">
        <f t="array" ref="E21">living_houses_raw!$D20*matrix_intersection!E21*'3'!E$4/IF(SUM(MMULT(matrix_intersection!$B21:$M21,TRANSPOSE('3'!$B$4:$M$4))) = 0, 1, SUM(MMULT(matrix_intersection!$B21:$M21,TRANSPOSE('3'!$B$4:$M$4))))</f>
        <v>0</v>
      </c>
      <c r="F21" s="8">
        <f t="array" ref="F21">living_houses_raw!$D20*matrix_intersection!F21*'3'!F$4/IF(SUM(MMULT(matrix_intersection!$B21:$M21,TRANSPOSE('3'!$B$4:$M$4))) = 0, 1, SUM(MMULT(matrix_intersection!$B21:$M21,TRANSPOSE('3'!$B$4:$M$4))))</f>
        <v>0</v>
      </c>
      <c r="G21" s="8">
        <f t="array" ref="G21">living_houses_raw!$D20*matrix_intersection!G21*'3'!G$4/IF(SUM(MMULT(matrix_intersection!$B21:$M21,TRANSPOSE('3'!$B$4:$M$4))) = 0, 1, SUM(MMULT(matrix_intersection!$B21:$M21,TRANSPOSE('3'!$B$4:$M$4))))</f>
        <v>0</v>
      </c>
      <c r="H21" s="8">
        <f t="array" ref="H21">living_houses_raw!$D20*matrix_intersection!H21*'3'!H$4/IF(SUM(MMULT(matrix_intersection!$B21:$M21,TRANSPOSE('3'!$B$4:$M$4))) = 0, 1, SUM(MMULT(matrix_intersection!$B21:$M21,TRANSPOSE('3'!$B$4:$M$4))))</f>
        <v>0</v>
      </c>
      <c r="I21" s="8">
        <f t="array" ref="I21">living_houses_raw!$D20*matrix_intersection!I21*'3'!I$4/IF(SUM(MMULT(matrix_intersection!$B21:$M21,TRANSPOSE('3'!$B$4:$M$4))) = 0, 1, SUM(MMULT(matrix_intersection!$B21:$M21,TRANSPOSE('3'!$B$4:$M$4))))</f>
        <v>0</v>
      </c>
      <c r="J21" s="8">
        <f t="array" ref="J21">living_houses_raw!$D20*matrix_intersection!J21*'3'!J$4/IF(SUM(MMULT(matrix_intersection!$B21:$M21,TRANSPOSE('3'!$B$4:$M$4))) = 0, 1, SUM(MMULT(matrix_intersection!$B21:$M21,TRANSPOSE('3'!$B$4:$M$4))))</f>
        <v>0</v>
      </c>
      <c r="K21" s="8">
        <f t="array" ref="K21">living_houses_raw!$D20*matrix_intersection!K21*'3'!K$4/IF(SUM(MMULT(matrix_intersection!$B21:$M21,TRANSPOSE('3'!$B$4:$M$4))) = 0, 1, SUM(MMULT(matrix_intersection!$B21:$M21,TRANSPOSE('3'!$B$4:$M$4))))</f>
        <v>163.8481371</v>
      </c>
      <c r="L21" s="8">
        <f t="array" ref="L21">living_houses_raw!$D20*matrix_intersection!L21*'3'!L$4/IF(SUM(MMULT(matrix_intersection!$B21:$M21,TRANSPOSE('3'!$B$4:$M$4))) = 0, 1, SUM(MMULT(matrix_intersection!$B21:$M21,TRANSPOSE('3'!$B$4:$M$4))))</f>
        <v>152.0097576</v>
      </c>
      <c r="M21" s="8">
        <f t="array" ref="M21">living_houses_raw!$D20*matrix_intersection!M21*'3'!M$4/IF(SUM(MMULT(matrix_intersection!$B21:$M21,TRANSPOSE('3'!$B$4:$M$4))) = 0, 1, SUM(MMULT(matrix_intersection!$B21:$M21,TRANSPOSE('3'!$B$4:$M$4))))</f>
        <v>146.1421053</v>
      </c>
    </row>
    <row r="22">
      <c r="A22" s="1">
        <f>living_houses_raw!B21</f>
        <v>19</v>
      </c>
      <c r="B22" s="8">
        <f t="array" ref="B22">living_houses_raw!$D21*matrix_intersection!B22*'3'!B$4/IF(SUM(MMULT(matrix_intersection!$B22:$M22,TRANSPOSE('3'!$B$4:$M$4))) = 0, 1, SUM(MMULT(matrix_intersection!$B22:$M22,TRANSPOSE('3'!$B$4:$M$4))))</f>
        <v>0</v>
      </c>
      <c r="C22" s="8">
        <f t="array" ref="C22">living_houses_raw!$D21*matrix_intersection!C22*'3'!C$4/IF(SUM(MMULT(matrix_intersection!$B22:$M22,TRANSPOSE('3'!$B$4:$M$4))) = 0, 1, SUM(MMULT(matrix_intersection!$B22:$M22,TRANSPOSE('3'!$B$4:$M$4))))</f>
        <v>0</v>
      </c>
      <c r="D22" s="8">
        <f t="array" ref="D22">living_houses_raw!$D21*matrix_intersection!D22*'3'!D$4/IF(SUM(MMULT(matrix_intersection!$B22:$M22,TRANSPOSE('3'!$B$4:$M$4))) = 0, 1, SUM(MMULT(matrix_intersection!$B22:$M22,TRANSPOSE('3'!$B$4:$M$4))))</f>
        <v>0</v>
      </c>
      <c r="E22" s="8">
        <f t="array" ref="E22">living_houses_raw!$D21*matrix_intersection!E22*'3'!E$4/IF(SUM(MMULT(matrix_intersection!$B22:$M22,TRANSPOSE('3'!$B$4:$M$4))) = 0, 1, SUM(MMULT(matrix_intersection!$B22:$M22,TRANSPOSE('3'!$B$4:$M$4))))</f>
        <v>0</v>
      </c>
      <c r="F22" s="8">
        <f t="array" ref="F22">living_houses_raw!$D21*matrix_intersection!F22*'3'!F$4/IF(SUM(MMULT(matrix_intersection!$B22:$M22,TRANSPOSE('3'!$B$4:$M$4))) = 0, 1, SUM(MMULT(matrix_intersection!$B22:$M22,TRANSPOSE('3'!$B$4:$M$4))))</f>
        <v>0</v>
      </c>
      <c r="G22" s="8">
        <f t="array" ref="G22">living_houses_raw!$D21*matrix_intersection!G22*'3'!G$4/IF(SUM(MMULT(matrix_intersection!$B22:$M22,TRANSPOSE('3'!$B$4:$M$4))) = 0, 1, SUM(MMULT(matrix_intersection!$B22:$M22,TRANSPOSE('3'!$B$4:$M$4))))</f>
        <v>0</v>
      </c>
      <c r="H22" s="8">
        <f t="array" ref="H22">living_houses_raw!$D21*matrix_intersection!H22*'3'!H$4/IF(SUM(MMULT(matrix_intersection!$B22:$M22,TRANSPOSE('3'!$B$4:$M$4))) = 0, 1, SUM(MMULT(matrix_intersection!$B22:$M22,TRANSPOSE('3'!$B$4:$M$4))))</f>
        <v>0</v>
      </c>
      <c r="I22" s="8">
        <f t="array" ref="I22">living_houses_raw!$D21*matrix_intersection!I22*'3'!I$4/IF(SUM(MMULT(matrix_intersection!$B22:$M22,TRANSPOSE('3'!$B$4:$M$4))) = 0, 1, SUM(MMULT(matrix_intersection!$B22:$M22,TRANSPOSE('3'!$B$4:$M$4))))</f>
        <v>0</v>
      </c>
      <c r="J22" s="8">
        <f t="array" ref="J22">living_houses_raw!$D21*matrix_intersection!J22*'3'!J$4/IF(SUM(MMULT(matrix_intersection!$B22:$M22,TRANSPOSE('3'!$B$4:$M$4))) = 0, 1, SUM(MMULT(matrix_intersection!$B22:$M22,TRANSPOSE('3'!$B$4:$M$4))))</f>
        <v>0</v>
      </c>
      <c r="K22" s="8">
        <f t="array" ref="K22">living_houses_raw!$D21*matrix_intersection!K22*'3'!K$4/IF(SUM(MMULT(matrix_intersection!$B22:$M22,TRANSPOSE('3'!$B$4:$M$4))) = 0, 1, SUM(MMULT(matrix_intersection!$B22:$M22,TRANSPOSE('3'!$B$4:$M$4))))</f>
        <v>166.3306847</v>
      </c>
      <c r="L22" s="8">
        <f t="array" ref="L22">living_houses_raw!$D21*matrix_intersection!L22*'3'!L$4/IF(SUM(MMULT(matrix_intersection!$B22:$M22,TRANSPOSE('3'!$B$4:$M$4))) = 0, 1, SUM(MMULT(matrix_intersection!$B22:$M22,TRANSPOSE('3'!$B$4:$M$4))))</f>
        <v>154.3129357</v>
      </c>
      <c r="M22" s="8">
        <f t="array" ref="M22">living_houses_raw!$D21*matrix_intersection!M22*'3'!M$4/IF(SUM(MMULT(matrix_intersection!$B22:$M22,TRANSPOSE('3'!$B$4:$M$4))) = 0, 1, SUM(MMULT(matrix_intersection!$B22:$M22,TRANSPOSE('3'!$B$4:$M$4))))</f>
        <v>148.3563796</v>
      </c>
    </row>
    <row r="23">
      <c r="A23" s="1">
        <f>living_houses_raw!B22</f>
        <v>20</v>
      </c>
      <c r="B23" s="8">
        <f t="array" ref="B23">living_houses_raw!$D22*matrix_intersection!B23*'3'!B$4/IF(SUM(MMULT(matrix_intersection!$B23:$M23,TRANSPOSE('3'!$B$4:$M$4))) = 0, 1, SUM(MMULT(matrix_intersection!$B23:$M23,TRANSPOSE('3'!$B$4:$M$4))))</f>
        <v>0</v>
      </c>
      <c r="C23" s="8">
        <f t="array" ref="C23">living_houses_raw!$D22*matrix_intersection!C23*'3'!C$4/IF(SUM(MMULT(matrix_intersection!$B23:$M23,TRANSPOSE('3'!$B$4:$M$4))) = 0, 1, SUM(MMULT(matrix_intersection!$B23:$M23,TRANSPOSE('3'!$B$4:$M$4))))</f>
        <v>0</v>
      </c>
      <c r="D23" s="8">
        <f t="array" ref="D23">living_houses_raw!$D22*matrix_intersection!D23*'3'!D$4/IF(SUM(MMULT(matrix_intersection!$B23:$M23,TRANSPOSE('3'!$B$4:$M$4))) = 0, 1, SUM(MMULT(matrix_intersection!$B23:$M23,TRANSPOSE('3'!$B$4:$M$4))))</f>
        <v>0</v>
      </c>
      <c r="E23" s="8">
        <f t="array" ref="E23">living_houses_raw!$D22*matrix_intersection!E23*'3'!E$4/IF(SUM(MMULT(matrix_intersection!$B23:$M23,TRANSPOSE('3'!$B$4:$M$4))) = 0, 1, SUM(MMULT(matrix_intersection!$B23:$M23,TRANSPOSE('3'!$B$4:$M$4))))</f>
        <v>0</v>
      </c>
      <c r="F23" s="8">
        <f t="array" ref="F23">living_houses_raw!$D22*matrix_intersection!F23*'3'!F$4/IF(SUM(MMULT(matrix_intersection!$B23:$M23,TRANSPOSE('3'!$B$4:$M$4))) = 0, 1, SUM(MMULT(matrix_intersection!$B23:$M23,TRANSPOSE('3'!$B$4:$M$4))))</f>
        <v>0</v>
      </c>
      <c r="G23" s="8">
        <f t="array" ref="G23">living_houses_raw!$D22*matrix_intersection!G23*'3'!G$4/IF(SUM(MMULT(matrix_intersection!$B23:$M23,TRANSPOSE('3'!$B$4:$M$4))) = 0, 1, SUM(MMULT(matrix_intersection!$B23:$M23,TRANSPOSE('3'!$B$4:$M$4))))</f>
        <v>0</v>
      </c>
      <c r="H23" s="8">
        <f t="array" ref="H23">living_houses_raw!$D22*matrix_intersection!H23*'3'!H$4/IF(SUM(MMULT(matrix_intersection!$B23:$M23,TRANSPOSE('3'!$B$4:$M$4))) = 0, 1, SUM(MMULT(matrix_intersection!$B23:$M23,TRANSPOSE('3'!$B$4:$M$4))))</f>
        <v>0</v>
      </c>
      <c r="I23" s="8">
        <f t="array" ref="I23">living_houses_raw!$D22*matrix_intersection!I23*'3'!I$4/IF(SUM(MMULT(matrix_intersection!$B23:$M23,TRANSPOSE('3'!$B$4:$M$4))) = 0, 1, SUM(MMULT(matrix_intersection!$B23:$M23,TRANSPOSE('3'!$B$4:$M$4))))</f>
        <v>0</v>
      </c>
      <c r="J23" s="8">
        <f t="array" ref="J23">living_houses_raw!$D22*matrix_intersection!J23*'3'!J$4/IF(SUM(MMULT(matrix_intersection!$B23:$M23,TRANSPOSE('3'!$B$4:$M$4))) = 0, 1, SUM(MMULT(matrix_intersection!$B23:$M23,TRANSPOSE('3'!$B$4:$M$4))))</f>
        <v>0</v>
      </c>
      <c r="K23" s="8">
        <f t="array" ref="K23">living_houses_raw!$D22*matrix_intersection!K23*'3'!K$4/IF(SUM(MMULT(matrix_intersection!$B23:$M23,TRANSPOSE('3'!$B$4:$M$4))) = 0, 1, SUM(MMULT(matrix_intersection!$B23:$M23,TRANSPOSE('3'!$B$4:$M$4))))</f>
        <v>0</v>
      </c>
      <c r="L23" s="8">
        <f t="array" ref="L23">living_houses_raw!$D22*matrix_intersection!L23*'3'!L$4/IF(SUM(MMULT(matrix_intersection!$B23:$M23,TRANSPOSE('3'!$B$4:$M$4))) = 0, 1, SUM(MMULT(matrix_intersection!$B23:$M23,TRANSPOSE('3'!$B$4:$M$4))))</f>
        <v>0</v>
      </c>
      <c r="M23" s="8">
        <f t="array" ref="M23">living_houses_raw!$D22*matrix_intersection!M23*'3'!M$4/IF(SUM(MMULT(matrix_intersection!$B23:$M23,TRANSPOSE('3'!$B$4:$M$4))) = 0, 1, SUM(MMULT(matrix_intersection!$B23:$M23,TRANSPOSE('3'!$B$4:$M$4))))</f>
        <v>0</v>
      </c>
    </row>
    <row r="24">
      <c r="A24" s="1">
        <f>living_houses_raw!B23</f>
        <v>21</v>
      </c>
      <c r="B24" s="8">
        <f t="array" ref="B24">living_houses_raw!$D23*matrix_intersection!B24*'3'!B$4/IF(SUM(MMULT(matrix_intersection!$B24:$M24,TRANSPOSE('3'!$B$4:$M$4))) = 0, 1, SUM(MMULT(matrix_intersection!$B24:$M24,TRANSPOSE('3'!$B$4:$M$4))))</f>
        <v>0</v>
      </c>
      <c r="C24" s="8">
        <f t="array" ref="C24">living_houses_raw!$D23*matrix_intersection!C24*'3'!C$4/IF(SUM(MMULT(matrix_intersection!$B24:$M24,TRANSPOSE('3'!$B$4:$M$4))) = 0, 1, SUM(MMULT(matrix_intersection!$B24:$M24,TRANSPOSE('3'!$B$4:$M$4))))</f>
        <v>0</v>
      </c>
      <c r="D24" s="8">
        <f t="array" ref="D24">living_houses_raw!$D23*matrix_intersection!D24*'3'!D$4/IF(SUM(MMULT(matrix_intersection!$B24:$M24,TRANSPOSE('3'!$B$4:$M$4))) = 0, 1, SUM(MMULT(matrix_intersection!$B24:$M24,TRANSPOSE('3'!$B$4:$M$4))))</f>
        <v>0</v>
      </c>
      <c r="E24" s="8">
        <f t="array" ref="E24">living_houses_raw!$D23*matrix_intersection!E24*'3'!E$4/IF(SUM(MMULT(matrix_intersection!$B24:$M24,TRANSPOSE('3'!$B$4:$M$4))) = 0, 1, SUM(MMULT(matrix_intersection!$B24:$M24,TRANSPOSE('3'!$B$4:$M$4))))</f>
        <v>0</v>
      </c>
      <c r="F24" s="8">
        <f t="array" ref="F24">living_houses_raw!$D23*matrix_intersection!F24*'3'!F$4/IF(SUM(MMULT(matrix_intersection!$B24:$M24,TRANSPOSE('3'!$B$4:$M$4))) = 0, 1, SUM(MMULT(matrix_intersection!$B24:$M24,TRANSPOSE('3'!$B$4:$M$4))))</f>
        <v>0</v>
      </c>
      <c r="G24" s="8">
        <f t="array" ref="G24">living_houses_raw!$D23*matrix_intersection!G24*'3'!G$4/IF(SUM(MMULT(matrix_intersection!$B24:$M24,TRANSPOSE('3'!$B$4:$M$4))) = 0, 1, SUM(MMULT(matrix_intersection!$B24:$M24,TRANSPOSE('3'!$B$4:$M$4))))</f>
        <v>0</v>
      </c>
      <c r="H24" s="8">
        <f t="array" ref="H24">living_houses_raw!$D23*matrix_intersection!H24*'3'!H$4/IF(SUM(MMULT(matrix_intersection!$B24:$M24,TRANSPOSE('3'!$B$4:$M$4))) = 0, 1, SUM(MMULT(matrix_intersection!$B24:$M24,TRANSPOSE('3'!$B$4:$M$4))))</f>
        <v>0</v>
      </c>
      <c r="I24" s="8">
        <f t="array" ref="I24">living_houses_raw!$D23*matrix_intersection!I24*'3'!I$4/IF(SUM(MMULT(matrix_intersection!$B24:$M24,TRANSPOSE('3'!$B$4:$M$4))) = 0, 1, SUM(MMULT(matrix_intersection!$B24:$M24,TRANSPOSE('3'!$B$4:$M$4))))</f>
        <v>0</v>
      </c>
      <c r="J24" s="8">
        <f t="array" ref="J24">living_houses_raw!$D23*matrix_intersection!J24*'3'!J$4/IF(SUM(MMULT(matrix_intersection!$B24:$M24,TRANSPOSE('3'!$B$4:$M$4))) = 0, 1, SUM(MMULT(matrix_intersection!$B24:$M24,TRANSPOSE('3'!$B$4:$M$4))))</f>
        <v>0</v>
      </c>
      <c r="K24" s="8">
        <f t="array" ref="K24">living_houses_raw!$D23*matrix_intersection!K24*'3'!K$4/IF(SUM(MMULT(matrix_intersection!$B24:$M24,TRANSPOSE('3'!$B$4:$M$4))) = 0, 1, SUM(MMULT(matrix_intersection!$B24:$M24,TRANSPOSE('3'!$B$4:$M$4))))</f>
        <v>0</v>
      </c>
      <c r="L24" s="8">
        <f t="array" ref="L24">living_houses_raw!$D23*matrix_intersection!L24*'3'!L$4/IF(SUM(MMULT(matrix_intersection!$B24:$M24,TRANSPOSE('3'!$B$4:$M$4))) = 0, 1, SUM(MMULT(matrix_intersection!$B24:$M24,TRANSPOSE('3'!$B$4:$M$4))))</f>
        <v>0</v>
      </c>
      <c r="M24" s="8">
        <f t="array" ref="M24">living_houses_raw!$D23*matrix_intersection!M24*'3'!M$4/IF(SUM(MMULT(matrix_intersection!$B24:$M24,TRANSPOSE('3'!$B$4:$M$4))) = 0, 1, SUM(MMULT(matrix_intersection!$B24:$M24,TRANSPOSE('3'!$B$4:$M$4))))</f>
        <v>0</v>
      </c>
    </row>
    <row r="25">
      <c r="A25" s="1">
        <f>living_houses_raw!B24</f>
        <v>22</v>
      </c>
      <c r="B25" s="8">
        <f t="array" ref="B25">living_houses_raw!$D24*matrix_intersection!B25*'3'!B$4/IF(SUM(MMULT(matrix_intersection!$B25:$M25,TRANSPOSE('3'!$B$4:$M$4))) = 0, 1, SUM(MMULT(matrix_intersection!$B25:$M25,TRANSPOSE('3'!$B$4:$M$4))))</f>
        <v>0</v>
      </c>
      <c r="C25" s="8">
        <f t="array" ref="C25">living_houses_raw!$D24*matrix_intersection!C25*'3'!C$4/IF(SUM(MMULT(matrix_intersection!$B25:$M25,TRANSPOSE('3'!$B$4:$M$4))) = 0, 1, SUM(MMULT(matrix_intersection!$B25:$M25,TRANSPOSE('3'!$B$4:$M$4))))</f>
        <v>0</v>
      </c>
      <c r="D25" s="8">
        <f t="array" ref="D25">living_houses_raw!$D24*matrix_intersection!D25*'3'!D$4/IF(SUM(MMULT(matrix_intersection!$B25:$M25,TRANSPOSE('3'!$B$4:$M$4))) = 0, 1, SUM(MMULT(matrix_intersection!$B25:$M25,TRANSPOSE('3'!$B$4:$M$4))))</f>
        <v>0</v>
      </c>
      <c r="E25" s="8">
        <f t="array" ref="E25">living_houses_raw!$D24*matrix_intersection!E25*'3'!E$4/IF(SUM(MMULT(matrix_intersection!$B25:$M25,TRANSPOSE('3'!$B$4:$M$4))) = 0, 1, SUM(MMULT(matrix_intersection!$B25:$M25,TRANSPOSE('3'!$B$4:$M$4))))</f>
        <v>0</v>
      </c>
      <c r="F25" s="8">
        <f t="array" ref="F25">living_houses_raw!$D24*matrix_intersection!F25*'3'!F$4/IF(SUM(MMULT(matrix_intersection!$B25:$M25,TRANSPOSE('3'!$B$4:$M$4))) = 0, 1, SUM(MMULT(matrix_intersection!$B25:$M25,TRANSPOSE('3'!$B$4:$M$4))))</f>
        <v>0</v>
      </c>
      <c r="G25" s="8">
        <f t="array" ref="G25">living_houses_raw!$D24*matrix_intersection!G25*'3'!G$4/IF(SUM(MMULT(matrix_intersection!$B25:$M25,TRANSPOSE('3'!$B$4:$M$4))) = 0, 1, SUM(MMULT(matrix_intersection!$B25:$M25,TRANSPOSE('3'!$B$4:$M$4))))</f>
        <v>0</v>
      </c>
      <c r="H25" s="8">
        <f t="array" ref="H25">living_houses_raw!$D24*matrix_intersection!H25*'3'!H$4/IF(SUM(MMULT(matrix_intersection!$B25:$M25,TRANSPOSE('3'!$B$4:$M$4))) = 0, 1, SUM(MMULT(matrix_intersection!$B25:$M25,TRANSPOSE('3'!$B$4:$M$4))))</f>
        <v>0</v>
      </c>
      <c r="I25" s="8">
        <f t="array" ref="I25">living_houses_raw!$D24*matrix_intersection!I25*'3'!I$4/IF(SUM(MMULT(matrix_intersection!$B25:$M25,TRANSPOSE('3'!$B$4:$M$4))) = 0, 1, SUM(MMULT(matrix_intersection!$B25:$M25,TRANSPOSE('3'!$B$4:$M$4))))</f>
        <v>0</v>
      </c>
      <c r="J25" s="8">
        <f t="array" ref="J25">living_houses_raw!$D24*matrix_intersection!J25*'3'!J$4/IF(SUM(MMULT(matrix_intersection!$B25:$M25,TRANSPOSE('3'!$B$4:$M$4))) = 0, 1, SUM(MMULT(matrix_intersection!$B25:$M25,TRANSPOSE('3'!$B$4:$M$4))))</f>
        <v>0</v>
      </c>
      <c r="K25" s="8">
        <f t="array" ref="K25">living_houses_raw!$D24*matrix_intersection!K25*'3'!K$4/IF(SUM(MMULT(matrix_intersection!$B25:$M25,TRANSPOSE('3'!$B$4:$M$4))) = 0, 1, SUM(MMULT(matrix_intersection!$B25:$M25,TRANSPOSE('3'!$B$4:$M$4))))</f>
        <v>0</v>
      </c>
      <c r="L25" s="8">
        <f t="array" ref="L25">living_houses_raw!$D24*matrix_intersection!L25*'3'!L$4/IF(SUM(MMULT(matrix_intersection!$B25:$M25,TRANSPOSE('3'!$B$4:$M$4))) = 0, 1, SUM(MMULT(matrix_intersection!$B25:$M25,TRANSPOSE('3'!$B$4:$M$4))))</f>
        <v>0</v>
      </c>
      <c r="M25" s="8">
        <f t="array" ref="M25">living_houses_raw!$D24*matrix_intersection!M25*'3'!M$4/IF(SUM(MMULT(matrix_intersection!$B25:$M25,TRANSPOSE('3'!$B$4:$M$4))) = 0, 1, SUM(MMULT(matrix_intersection!$B25:$M25,TRANSPOSE('3'!$B$4:$M$4))))</f>
        <v>0</v>
      </c>
    </row>
    <row r="26">
      <c r="A26" s="1">
        <f>living_houses_raw!B25</f>
        <v>23</v>
      </c>
      <c r="B26" s="8">
        <f t="array" ref="B26">living_houses_raw!$D25*matrix_intersection!B26*'3'!B$4/IF(SUM(MMULT(matrix_intersection!$B26:$M26,TRANSPOSE('3'!$B$4:$M$4))) = 0, 1, SUM(MMULT(matrix_intersection!$B26:$M26,TRANSPOSE('3'!$B$4:$M$4))))</f>
        <v>0</v>
      </c>
      <c r="C26" s="8">
        <f t="array" ref="C26">living_houses_raw!$D25*matrix_intersection!C26*'3'!C$4/IF(SUM(MMULT(matrix_intersection!$B26:$M26,TRANSPOSE('3'!$B$4:$M$4))) = 0, 1, SUM(MMULT(matrix_intersection!$B26:$M26,TRANSPOSE('3'!$B$4:$M$4))))</f>
        <v>0</v>
      </c>
      <c r="D26" s="8">
        <f t="array" ref="D26">living_houses_raw!$D25*matrix_intersection!D26*'3'!D$4/IF(SUM(MMULT(matrix_intersection!$B26:$M26,TRANSPOSE('3'!$B$4:$M$4))) = 0, 1, SUM(MMULT(matrix_intersection!$B26:$M26,TRANSPOSE('3'!$B$4:$M$4))))</f>
        <v>0</v>
      </c>
      <c r="E26" s="8">
        <f t="array" ref="E26">living_houses_raw!$D25*matrix_intersection!E26*'3'!E$4/IF(SUM(MMULT(matrix_intersection!$B26:$M26,TRANSPOSE('3'!$B$4:$M$4))) = 0, 1, SUM(MMULT(matrix_intersection!$B26:$M26,TRANSPOSE('3'!$B$4:$M$4))))</f>
        <v>0</v>
      </c>
      <c r="F26" s="8">
        <f t="array" ref="F26">living_houses_raw!$D25*matrix_intersection!F26*'3'!F$4/IF(SUM(MMULT(matrix_intersection!$B26:$M26,TRANSPOSE('3'!$B$4:$M$4))) = 0, 1, SUM(MMULT(matrix_intersection!$B26:$M26,TRANSPOSE('3'!$B$4:$M$4))))</f>
        <v>0</v>
      </c>
      <c r="G26" s="8">
        <f t="array" ref="G26">living_houses_raw!$D25*matrix_intersection!G26*'3'!G$4/IF(SUM(MMULT(matrix_intersection!$B26:$M26,TRANSPOSE('3'!$B$4:$M$4))) = 0, 1, SUM(MMULT(matrix_intersection!$B26:$M26,TRANSPOSE('3'!$B$4:$M$4))))</f>
        <v>0</v>
      </c>
      <c r="H26" s="8">
        <f t="array" ref="H26">living_houses_raw!$D25*matrix_intersection!H26*'3'!H$4/IF(SUM(MMULT(matrix_intersection!$B26:$M26,TRANSPOSE('3'!$B$4:$M$4))) = 0, 1, SUM(MMULT(matrix_intersection!$B26:$M26,TRANSPOSE('3'!$B$4:$M$4))))</f>
        <v>0</v>
      </c>
      <c r="I26" s="8">
        <f t="array" ref="I26">living_houses_raw!$D25*matrix_intersection!I26*'3'!I$4/IF(SUM(MMULT(matrix_intersection!$B26:$M26,TRANSPOSE('3'!$B$4:$M$4))) = 0, 1, SUM(MMULT(matrix_intersection!$B26:$M26,TRANSPOSE('3'!$B$4:$M$4))))</f>
        <v>0</v>
      </c>
      <c r="J26" s="8">
        <f t="array" ref="J26">living_houses_raw!$D25*matrix_intersection!J26*'3'!J$4/IF(SUM(MMULT(matrix_intersection!$B26:$M26,TRANSPOSE('3'!$B$4:$M$4))) = 0, 1, SUM(MMULT(matrix_intersection!$B26:$M26,TRANSPOSE('3'!$B$4:$M$4))))</f>
        <v>0</v>
      </c>
      <c r="K26" s="8">
        <f t="array" ref="K26">living_houses_raw!$D25*matrix_intersection!K26*'3'!K$4/IF(SUM(MMULT(matrix_intersection!$B26:$M26,TRANSPOSE('3'!$B$4:$M$4))) = 0, 1, SUM(MMULT(matrix_intersection!$B26:$M26,TRANSPOSE('3'!$B$4:$M$4))))</f>
        <v>0</v>
      </c>
      <c r="L26" s="8">
        <f t="array" ref="L26">living_houses_raw!$D25*matrix_intersection!L26*'3'!L$4/IF(SUM(MMULT(matrix_intersection!$B26:$M26,TRANSPOSE('3'!$B$4:$M$4))) = 0, 1, SUM(MMULT(matrix_intersection!$B26:$M26,TRANSPOSE('3'!$B$4:$M$4))))</f>
        <v>0</v>
      </c>
      <c r="M26" s="8">
        <f t="array" ref="M26">living_houses_raw!$D25*matrix_intersection!M26*'3'!M$4/IF(SUM(MMULT(matrix_intersection!$B26:$M26,TRANSPOSE('3'!$B$4:$M$4))) = 0, 1, SUM(MMULT(matrix_intersection!$B26:$M26,TRANSPOSE('3'!$B$4:$M$4))))</f>
        <v>0</v>
      </c>
    </row>
    <row r="27">
      <c r="A27" s="1">
        <f>living_houses_raw!B26</f>
        <v>24</v>
      </c>
      <c r="B27" s="8">
        <f t="array" ref="B27">living_houses_raw!$D26*matrix_intersection!B27*'3'!B$4/IF(SUM(MMULT(matrix_intersection!$B27:$M27,TRANSPOSE('3'!$B$4:$M$4))) = 0, 1, SUM(MMULT(matrix_intersection!$B27:$M27,TRANSPOSE('3'!$B$4:$M$4))))</f>
        <v>0</v>
      </c>
      <c r="C27" s="8">
        <f t="array" ref="C27">living_houses_raw!$D26*matrix_intersection!C27*'3'!C$4/IF(SUM(MMULT(matrix_intersection!$B27:$M27,TRANSPOSE('3'!$B$4:$M$4))) = 0, 1, SUM(MMULT(matrix_intersection!$B27:$M27,TRANSPOSE('3'!$B$4:$M$4))))</f>
        <v>0</v>
      </c>
      <c r="D27" s="8">
        <f t="array" ref="D27">living_houses_raw!$D26*matrix_intersection!D27*'3'!D$4/IF(SUM(MMULT(matrix_intersection!$B27:$M27,TRANSPOSE('3'!$B$4:$M$4))) = 0, 1, SUM(MMULT(matrix_intersection!$B27:$M27,TRANSPOSE('3'!$B$4:$M$4))))</f>
        <v>0</v>
      </c>
      <c r="E27" s="8">
        <f t="array" ref="E27">living_houses_raw!$D26*matrix_intersection!E27*'3'!E$4/IF(SUM(MMULT(matrix_intersection!$B27:$M27,TRANSPOSE('3'!$B$4:$M$4))) = 0, 1, SUM(MMULT(matrix_intersection!$B27:$M27,TRANSPOSE('3'!$B$4:$M$4))))</f>
        <v>0</v>
      </c>
      <c r="F27" s="8">
        <f t="array" ref="F27">living_houses_raw!$D26*matrix_intersection!F27*'3'!F$4/IF(SUM(MMULT(matrix_intersection!$B27:$M27,TRANSPOSE('3'!$B$4:$M$4))) = 0, 1, SUM(MMULT(matrix_intersection!$B27:$M27,TRANSPOSE('3'!$B$4:$M$4))))</f>
        <v>0</v>
      </c>
      <c r="G27" s="8">
        <f t="array" ref="G27">living_houses_raw!$D26*matrix_intersection!G27*'3'!G$4/IF(SUM(MMULT(matrix_intersection!$B27:$M27,TRANSPOSE('3'!$B$4:$M$4))) = 0, 1, SUM(MMULT(matrix_intersection!$B27:$M27,TRANSPOSE('3'!$B$4:$M$4))))</f>
        <v>0</v>
      </c>
      <c r="H27" s="8">
        <f t="array" ref="H27">living_houses_raw!$D26*matrix_intersection!H27*'3'!H$4/IF(SUM(MMULT(matrix_intersection!$B27:$M27,TRANSPOSE('3'!$B$4:$M$4))) = 0, 1, SUM(MMULT(matrix_intersection!$B27:$M27,TRANSPOSE('3'!$B$4:$M$4))))</f>
        <v>0</v>
      </c>
      <c r="I27" s="8">
        <f t="array" ref="I27">living_houses_raw!$D26*matrix_intersection!I27*'3'!I$4/IF(SUM(MMULT(matrix_intersection!$B27:$M27,TRANSPOSE('3'!$B$4:$M$4))) = 0, 1, SUM(MMULT(matrix_intersection!$B27:$M27,TRANSPOSE('3'!$B$4:$M$4))))</f>
        <v>0</v>
      </c>
      <c r="J27" s="8">
        <f t="array" ref="J27">living_houses_raw!$D26*matrix_intersection!J27*'3'!J$4/IF(SUM(MMULT(matrix_intersection!$B27:$M27,TRANSPOSE('3'!$B$4:$M$4))) = 0, 1, SUM(MMULT(matrix_intersection!$B27:$M27,TRANSPOSE('3'!$B$4:$M$4))))</f>
        <v>0</v>
      </c>
      <c r="K27" s="8">
        <f t="array" ref="K27">living_houses_raw!$D26*matrix_intersection!K27*'3'!K$4/IF(SUM(MMULT(matrix_intersection!$B27:$M27,TRANSPOSE('3'!$B$4:$M$4))) = 0, 1, SUM(MMULT(matrix_intersection!$B27:$M27,TRANSPOSE('3'!$B$4:$M$4))))</f>
        <v>0</v>
      </c>
      <c r="L27" s="8">
        <f t="array" ref="L27">living_houses_raw!$D26*matrix_intersection!L27*'3'!L$4/IF(SUM(MMULT(matrix_intersection!$B27:$M27,TRANSPOSE('3'!$B$4:$M$4))) = 0, 1, SUM(MMULT(matrix_intersection!$B27:$M27,TRANSPOSE('3'!$B$4:$M$4))))</f>
        <v>0</v>
      </c>
      <c r="M27" s="8">
        <f t="array" ref="M27">living_houses_raw!$D26*matrix_intersection!M27*'3'!M$4/IF(SUM(MMULT(matrix_intersection!$B27:$M27,TRANSPOSE('3'!$B$4:$M$4))) = 0, 1, SUM(MMULT(matrix_intersection!$B27:$M27,TRANSPOSE('3'!$B$4:$M$4))))</f>
        <v>455</v>
      </c>
    </row>
    <row r="28">
      <c r="A28" s="1">
        <f>living_houses_raw!B27</f>
        <v>25</v>
      </c>
      <c r="B28" s="8">
        <f t="array" ref="B28">living_houses_raw!$D27*matrix_intersection!B28*'3'!B$4/IF(SUM(MMULT(matrix_intersection!$B28:$M28,TRANSPOSE('3'!$B$4:$M$4))) = 0, 1, SUM(MMULT(matrix_intersection!$B28:$M28,TRANSPOSE('3'!$B$4:$M$4))))</f>
        <v>0</v>
      </c>
      <c r="C28" s="8">
        <f t="array" ref="C28">living_houses_raw!$D27*matrix_intersection!C28*'3'!C$4/IF(SUM(MMULT(matrix_intersection!$B28:$M28,TRANSPOSE('3'!$B$4:$M$4))) = 0, 1, SUM(MMULT(matrix_intersection!$B28:$M28,TRANSPOSE('3'!$B$4:$M$4))))</f>
        <v>0</v>
      </c>
      <c r="D28" s="8">
        <f t="array" ref="D28">living_houses_raw!$D27*matrix_intersection!D28*'3'!D$4/IF(SUM(MMULT(matrix_intersection!$B28:$M28,TRANSPOSE('3'!$B$4:$M$4))) = 0, 1, SUM(MMULT(matrix_intersection!$B28:$M28,TRANSPOSE('3'!$B$4:$M$4))))</f>
        <v>0</v>
      </c>
      <c r="E28" s="8">
        <f t="array" ref="E28">living_houses_raw!$D27*matrix_intersection!E28*'3'!E$4/IF(SUM(MMULT(matrix_intersection!$B28:$M28,TRANSPOSE('3'!$B$4:$M$4))) = 0, 1, SUM(MMULT(matrix_intersection!$B28:$M28,TRANSPOSE('3'!$B$4:$M$4))))</f>
        <v>0</v>
      </c>
      <c r="F28" s="8">
        <f t="array" ref="F28">living_houses_raw!$D27*matrix_intersection!F28*'3'!F$4/IF(SUM(MMULT(matrix_intersection!$B28:$M28,TRANSPOSE('3'!$B$4:$M$4))) = 0, 1, SUM(MMULT(matrix_intersection!$B28:$M28,TRANSPOSE('3'!$B$4:$M$4))))</f>
        <v>0</v>
      </c>
      <c r="G28" s="8">
        <f t="array" ref="G28">living_houses_raw!$D27*matrix_intersection!G28*'3'!G$4/IF(SUM(MMULT(matrix_intersection!$B28:$M28,TRANSPOSE('3'!$B$4:$M$4))) = 0, 1, SUM(MMULT(matrix_intersection!$B28:$M28,TRANSPOSE('3'!$B$4:$M$4))))</f>
        <v>0</v>
      </c>
      <c r="H28" s="8">
        <f t="array" ref="H28">living_houses_raw!$D27*matrix_intersection!H28*'3'!H$4/IF(SUM(MMULT(matrix_intersection!$B28:$M28,TRANSPOSE('3'!$B$4:$M$4))) = 0, 1, SUM(MMULT(matrix_intersection!$B28:$M28,TRANSPOSE('3'!$B$4:$M$4))))</f>
        <v>0</v>
      </c>
      <c r="I28" s="8">
        <f t="array" ref="I28">living_houses_raw!$D27*matrix_intersection!I28*'3'!I$4/IF(SUM(MMULT(matrix_intersection!$B28:$M28,TRANSPOSE('3'!$B$4:$M$4))) = 0, 1, SUM(MMULT(matrix_intersection!$B28:$M28,TRANSPOSE('3'!$B$4:$M$4))))</f>
        <v>0</v>
      </c>
      <c r="J28" s="8">
        <f t="array" ref="J28">living_houses_raw!$D27*matrix_intersection!J28*'3'!J$4/IF(SUM(MMULT(matrix_intersection!$B28:$M28,TRANSPOSE('3'!$B$4:$M$4))) = 0, 1, SUM(MMULT(matrix_intersection!$B28:$M28,TRANSPOSE('3'!$B$4:$M$4))))</f>
        <v>0</v>
      </c>
      <c r="K28" s="8">
        <f t="array" ref="K28">living_houses_raw!$D27*matrix_intersection!K28*'3'!K$4/IF(SUM(MMULT(matrix_intersection!$B28:$M28,TRANSPOSE('3'!$B$4:$M$4))) = 0, 1, SUM(MMULT(matrix_intersection!$B28:$M28,TRANSPOSE('3'!$B$4:$M$4))))</f>
        <v>0</v>
      </c>
      <c r="L28" s="8">
        <f t="array" ref="L28">living_houses_raw!$D27*matrix_intersection!L28*'3'!L$4/IF(SUM(MMULT(matrix_intersection!$B28:$M28,TRANSPOSE('3'!$B$4:$M$4))) = 0, 1, SUM(MMULT(matrix_intersection!$B28:$M28,TRANSPOSE('3'!$B$4:$M$4))))</f>
        <v>0</v>
      </c>
      <c r="M28" s="8">
        <f t="array" ref="M28">living_houses_raw!$D27*matrix_intersection!M28*'3'!M$4/IF(SUM(MMULT(matrix_intersection!$B28:$M28,TRANSPOSE('3'!$B$4:$M$4))) = 0, 1, SUM(MMULT(matrix_intersection!$B28:$M28,TRANSPOSE('3'!$B$4:$M$4))))</f>
        <v>374</v>
      </c>
    </row>
    <row r="29">
      <c r="A29" s="1">
        <f>living_houses_raw!B28</f>
        <v>26</v>
      </c>
      <c r="B29" s="8">
        <f t="array" ref="B29">living_houses_raw!$D28*matrix_intersection!B29*'3'!B$4/IF(SUM(MMULT(matrix_intersection!$B29:$M29,TRANSPOSE('3'!$B$4:$M$4))) = 0, 1, SUM(MMULT(matrix_intersection!$B29:$M29,TRANSPOSE('3'!$B$4:$M$4))))</f>
        <v>0</v>
      </c>
      <c r="C29" s="8">
        <f t="array" ref="C29">living_houses_raw!$D28*matrix_intersection!C29*'3'!C$4/IF(SUM(MMULT(matrix_intersection!$B29:$M29,TRANSPOSE('3'!$B$4:$M$4))) = 0, 1, SUM(MMULT(matrix_intersection!$B29:$M29,TRANSPOSE('3'!$B$4:$M$4))))</f>
        <v>0</v>
      </c>
      <c r="D29" s="8">
        <f t="array" ref="D29">living_houses_raw!$D28*matrix_intersection!D29*'3'!D$4/IF(SUM(MMULT(matrix_intersection!$B29:$M29,TRANSPOSE('3'!$B$4:$M$4))) = 0, 1, SUM(MMULT(matrix_intersection!$B29:$M29,TRANSPOSE('3'!$B$4:$M$4))))</f>
        <v>0</v>
      </c>
      <c r="E29" s="8">
        <f t="array" ref="E29">living_houses_raw!$D28*matrix_intersection!E29*'3'!E$4/IF(SUM(MMULT(matrix_intersection!$B29:$M29,TRANSPOSE('3'!$B$4:$M$4))) = 0, 1, SUM(MMULT(matrix_intersection!$B29:$M29,TRANSPOSE('3'!$B$4:$M$4))))</f>
        <v>0</v>
      </c>
      <c r="F29" s="8">
        <f t="array" ref="F29">living_houses_raw!$D28*matrix_intersection!F29*'3'!F$4/IF(SUM(MMULT(matrix_intersection!$B29:$M29,TRANSPOSE('3'!$B$4:$M$4))) = 0, 1, SUM(MMULT(matrix_intersection!$B29:$M29,TRANSPOSE('3'!$B$4:$M$4))))</f>
        <v>0</v>
      </c>
      <c r="G29" s="8">
        <f t="array" ref="G29">living_houses_raw!$D28*matrix_intersection!G29*'3'!G$4/IF(SUM(MMULT(matrix_intersection!$B29:$M29,TRANSPOSE('3'!$B$4:$M$4))) = 0, 1, SUM(MMULT(matrix_intersection!$B29:$M29,TRANSPOSE('3'!$B$4:$M$4))))</f>
        <v>0</v>
      </c>
      <c r="H29" s="8">
        <f t="array" ref="H29">living_houses_raw!$D28*matrix_intersection!H29*'3'!H$4/IF(SUM(MMULT(matrix_intersection!$B29:$M29,TRANSPOSE('3'!$B$4:$M$4))) = 0, 1, SUM(MMULT(matrix_intersection!$B29:$M29,TRANSPOSE('3'!$B$4:$M$4))))</f>
        <v>0</v>
      </c>
      <c r="I29" s="8">
        <f t="array" ref="I29">living_houses_raw!$D28*matrix_intersection!I29*'3'!I$4/IF(SUM(MMULT(matrix_intersection!$B29:$M29,TRANSPOSE('3'!$B$4:$M$4))) = 0, 1, SUM(MMULT(matrix_intersection!$B29:$M29,TRANSPOSE('3'!$B$4:$M$4))))</f>
        <v>0</v>
      </c>
      <c r="J29" s="8">
        <f t="array" ref="J29">living_houses_raw!$D28*matrix_intersection!J29*'3'!J$4/IF(SUM(MMULT(matrix_intersection!$B29:$M29,TRANSPOSE('3'!$B$4:$M$4))) = 0, 1, SUM(MMULT(matrix_intersection!$B29:$M29,TRANSPOSE('3'!$B$4:$M$4))))</f>
        <v>0</v>
      </c>
      <c r="K29" s="8">
        <f t="array" ref="K29">living_houses_raw!$D28*matrix_intersection!K29*'3'!K$4/IF(SUM(MMULT(matrix_intersection!$B29:$M29,TRANSPOSE('3'!$B$4:$M$4))) = 0, 1, SUM(MMULT(matrix_intersection!$B29:$M29,TRANSPOSE('3'!$B$4:$M$4))))</f>
        <v>0</v>
      </c>
      <c r="L29" s="8">
        <f t="array" ref="L29">living_houses_raw!$D28*matrix_intersection!L29*'3'!L$4/IF(SUM(MMULT(matrix_intersection!$B29:$M29,TRANSPOSE('3'!$B$4:$M$4))) = 0, 1, SUM(MMULT(matrix_intersection!$B29:$M29,TRANSPOSE('3'!$B$4:$M$4))))</f>
        <v>0</v>
      </c>
      <c r="M29" s="8">
        <f t="array" ref="M29">living_houses_raw!$D28*matrix_intersection!M29*'3'!M$4/IF(SUM(MMULT(matrix_intersection!$B29:$M29,TRANSPOSE('3'!$B$4:$M$4))) = 0, 1, SUM(MMULT(matrix_intersection!$B29:$M29,TRANSPOSE('3'!$B$4:$M$4))))</f>
        <v>0</v>
      </c>
    </row>
    <row r="30">
      <c r="A30" s="1">
        <f>living_houses_raw!B29</f>
        <v>27</v>
      </c>
      <c r="B30" s="8">
        <f t="array" ref="B30">living_houses_raw!$D29*matrix_intersection!B30*'3'!B$4/IF(SUM(MMULT(matrix_intersection!$B30:$M30,TRANSPOSE('3'!$B$4:$M$4))) = 0, 1, SUM(MMULT(matrix_intersection!$B30:$M30,TRANSPOSE('3'!$B$4:$M$4))))</f>
        <v>0</v>
      </c>
      <c r="C30" s="8">
        <f t="array" ref="C30">living_houses_raw!$D29*matrix_intersection!C30*'3'!C$4/IF(SUM(MMULT(matrix_intersection!$B30:$M30,TRANSPOSE('3'!$B$4:$M$4))) = 0, 1, SUM(MMULT(matrix_intersection!$B30:$M30,TRANSPOSE('3'!$B$4:$M$4))))</f>
        <v>0</v>
      </c>
      <c r="D30" s="8">
        <f t="array" ref="D30">living_houses_raw!$D29*matrix_intersection!D30*'3'!D$4/IF(SUM(MMULT(matrix_intersection!$B30:$M30,TRANSPOSE('3'!$B$4:$M$4))) = 0, 1, SUM(MMULT(matrix_intersection!$B30:$M30,TRANSPOSE('3'!$B$4:$M$4))))</f>
        <v>0</v>
      </c>
      <c r="E30" s="8">
        <f t="array" ref="E30">living_houses_raw!$D29*matrix_intersection!E30*'3'!E$4/IF(SUM(MMULT(matrix_intersection!$B30:$M30,TRANSPOSE('3'!$B$4:$M$4))) = 0, 1, SUM(MMULT(matrix_intersection!$B30:$M30,TRANSPOSE('3'!$B$4:$M$4))))</f>
        <v>0</v>
      </c>
      <c r="F30" s="8">
        <f t="array" ref="F30">living_houses_raw!$D29*matrix_intersection!F30*'3'!F$4/IF(SUM(MMULT(matrix_intersection!$B30:$M30,TRANSPOSE('3'!$B$4:$M$4))) = 0, 1, SUM(MMULT(matrix_intersection!$B30:$M30,TRANSPOSE('3'!$B$4:$M$4))))</f>
        <v>0</v>
      </c>
      <c r="G30" s="8">
        <f t="array" ref="G30">living_houses_raw!$D29*matrix_intersection!G30*'3'!G$4/IF(SUM(MMULT(matrix_intersection!$B30:$M30,TRANSPOSE('3'!$B$4:$M$4))) = 0, 1, SUM(MMULT(matrix_intersection!$B30:$M30,TRANSPOSE('3'!$B$4:$M$4))))</f>
        <v>0</v>
      </c>
      <c r="H30" s="8">
        <f t="array" ref="H30">living_houses_raw!$D29*matrix_intersection!H30*'3'!H$4/IF(SUM(MMULT(matrix_intersection!$B30:$M30,TRANSPOSE('3'!$B$4:$M$4))) = 0, 1, SUM(MMULT(matrix_intersection!$B30:$M30,TRANSPOSE('3'!$B$4:$M$4))))</f>
        <v>0</v>
      </c>
      <c r="I30" s="8">
        <f t="array" ref="I30">living_houses_raw!$D29*matrix_intersection!I30*'3'!I$4/IF(SUM(MMULT(matrix_intersection!$B30:$M30,TRANSPOSE('3'!$B$4:$M$4))) = 0, 1, SUM(MMULT(matrix_intersection!$B30:$M30,TRANSPOSE('3'!$B$4:$M$4))))</f>
        <v>0</v>
      </c>
      <c r="J30" s="8">
        <f t="array" ref="J30">living_houses_raw!$D29*matrix_intersection!J30*'3'!J$4/IF(SUM(MMULT(matrix_intersection!$B30:$M30,TRANSPOSE('3'!$B$4:$M$4))) = 0, 1, SUM(MMULT(matrix_intersection!$B30:$M30,TRANSPOSE('3'!$B$4:$M$4))))</f>
        <v>0</v>
      </c>
      <c r="K30" s="8">
        <f t="array" ref="K30">living_houses_raw!$D29*matrix_intersection!K30*'3'!K$4/IF(SUM(MMULT(matrix_intersection!$B30:$M30,TRANSPOSE('3'!$B$4:$M$4))) = 0, 1, SUM(MMULT(matrix_intersection!$B30:$M30,TRANSPOSE('3'!$B$4:$M$4))))</f>
        <v>0</v>
      </c>
      <c r="L30" s="8">
        <f t="array" ref="L30">living_houses_raw!$D29*matrix_intersection!L30*'3'!L$4/IF(SUM(MMULT(matrix_intersection!$B30:$M30,TRANSPOSE('3'!$B$4:$M$4))) = 0, 1, SUM(MMULT(matrix_intersection!$B30:$M30,TRANSPOSE('3'!$B$4:$M$4))))</f>
        <v>0</v>
      </c>
      <c r="M30" s="8">
        <f t="array" ref="M30">living_houses_raw!$D29*matrix_intersection!M30*'3'!M$4/IF(SUM(MMULT(matrix_intersection!$B30:$M30,TRANSPOSE('3'!$B$4:$M$4))) = 0, 1, SUM(MMULT(matrix_intersection!$B30:$M30,TRANSPOSE('3'!$B$4:$M$4))))</f>
        <v>0</v>
      </c>
    </row>
    <row r="31">
      <c r="A31" s="1">
        <f>living_houses_raw!B30</f>
        <v>28</v>
      </c>
      <c r="B31" s="8">
        <f t="array" ref="B31">living_houses_raw!$D30*matrix_intersection!B31*'3'!B$4/IF(SUM(MMULT(matrix_intersection!$B31:$M31,TRANSPOSE('3'!$B$4:$M$4))) = 0, 1, SUM(MMULT(matrix_intersection!$B31:$M31,TRANSPOSE('3'!$B$4:$M$4))))</f>
        <v>0</v>
      </c>
      <c r="C31" s="8">
        <f t="array" ref="C31">living_houses_raw!$D30*matrix_intersection!C31*'3'!C$4/IF(SUM(MMULT(matrix_intersection!$B31:$M31,TRANSPOSE('3'!$B$4:$M$4))) = 0, 1, SUM(MMULT(matrix_intersection!$B31:$M31,TRANSPOSE('3'!$B$4:$M$4))))</f>
        <v>0</v>
      </c>
      <c r="D31" s="8">
        <f t="array" ref="D31">living_houses_raw!$D30*matrix_intersection!D31*'3'!D$4/IF(SUM(MMULT(matrix_intersection!$B31:$M31,TRANSPOSE('3'!$B$4:$M$4))) = 0, 1, SUM(MMULT(matrix_intersection!$B31:$M31,TRANSPOSE('3'!$B$4:$M$4))))</f>
        <v>0</v>
      </c>
      <c r="E31" s="8">
        <f t="array" ref="E31">living_houses_raw!$D30*matrix_intersection!E31*'3'!E$4/IF(SUM(MMULT(matrix_intersection!$B31:$M31,TRANSPOSE('3'!$B$4:$M$4))) = 0, 1, SUM(MMULT(matrix_intersection!$B31:$M31,TRANSPOSE('3'!$B$4:$M$4))))</f>
        <v>0</v>
      </c>
      <c r="F31" s="8">
        <f t="array" ref="F31">living_houses_raw!$D30*matrix_intersection!F31*'3'!F$4/IF(SUM(MMULT(matrix_intersection!$B31:$M31,TRANSPOSE('3'!$B$4:$M$4))) = 0, 1, SUM(MMULT(matrix_intersection!$B31:$M31,TRANSPOSE('3'!$B$4:$M$4))))</f>
        <v>0</v>
      </c>
      <c r="G31" s="8">
        <f t="array" ref="G31">living_houses_raw!$D30*matrix_intersection!G31*'3'!G$4/IF(SUM(MMULT(matrix_intersection!$B31:$M31,TRANSPOSE('3'!$B$4:$M$4))) = 0, 1, SUM(MMULT(matrix_intersection!$B31:$M31,TRANSPOSE('3'!$B$4:$M$4))))</f>
        <v>0</v>
      </c>
      <c r="H31" s="8">
        <f t="array" ref="H31">living_houses_raw!$D30*matrix_intersection!H31*'3'!H$4/IF(SUM(MMULT(matrix_intersection!$B31:$M31,TRANSPOSE('3'!$B$4:$M$4))) = 0, 1, SUM(MMULT(matrix_intersection!$B31:$M31,TRANSPOSE('3'!$B$4:$M$4))))</f>
        <v>0</v>
      </c>
      <c r="I31" s="8">
        <f t="array" ref="I31">living_houses_raw!$D30*matrix_intersection!I31*'3'!I$4/IF(SUM(MMULT(matrix_intersection!$B31:$M31,TRANSPOSE('3'!$B$4:$M$4))) = 0, 1, SUM(MMULT(matrix_intersection!$B31:$M31,TRANSPOSE('3'!$B$4:$M$4))))</f>
        <v>0</v>
      </c>
      <c r="J31" s="8">
        <f t="array" ref="J31">living_houses_raw!$D30*matrix_intersection!J31*'3'!J$4/IF(SUM(MMULT(matrix_intersection!$B31:$M31,TRANSPOSE('3'!$B$4:$M$4))) = 0, 1, SUM(MMULT(matrix_intersection!$B31:$M31,TRANSPOSE('3'!$B$4:$M$4))))</f>
        <v>454</v>
      </c>
      <c r="K31" s="8">
        <f t="array" ref="K31">living_houses_raw!$D30*matrix_intersection!K31*'3'!K$4/IF(SUM(MMULT(matrix_intersection!$B31:$M31,TRANSPOSE('3'!$B$4:$M$4))) = 0, 1, SUM(MMULT(matrix_intersection!$B31:$M31,TRANSPOSE('3'!$B$4:$M$4))))</f>
        <v>0</v>
      </c>
      <c r="L31" s="8">
        <f t="array" ref="L31">living_houses_raw!$D30*matrix_intersection!L31*'3'!L$4/IF(SUM(MMULT(matrix_intersection!$B31:$M31,TRANSPOSE('3'!$B$4:$M$4))) = 0, 1, SUM(MMULT(matrix_intersection!$B31:$M31,TRANSPOSE('3'!$B$4:$M$4))))</f>
        <v>0</v>
      </c>
      <c r="M31" s="8">
        <f t="array" ref="M31">living_houses_raw!$D30*matrix_intersection!M31*'3'!M$4/IF(SUM(MMULT(matrix_intersection!$B31:$M31,TRANSPOSE('3'!$B$4:$M$4))) = 0, 1, SUM(MMULT(matrix_intersection!$B31:$M31,TRANSPOSE('3'!$B$4:$M$4))))</f>
        <v>0</v>
      </c>
    </row>
    <row r="32">
      <c r="A32" s="1">
        <f>living_houses_raw!B31</f>
        <v>29</v>
      </c>
      <c r="B32" s="8">
        <f t="array" ref="B32">living_houses_raw!$D31*matrix_intersection!B32*'3'!B$4/IF(SUM(MMULT(matrix_intersection!$B32:$M32,TRANSPOSE('3'!$B$4:$M$4))) = 0, 1, SUM(MMULT(matrix_intersection!$B32:$M32,TRANSPOSE('3'!$B$4:$M$4))))</f>
        <v>0</v>
      </c>
      <c r="C32" s="8">
        <f t="array" ref="C32">living_houses_raw!$D31*matrix_intersection!C32*'3'!C$4/IF(SUM(MMULT(matrix_intersection!$B32:$M32,TRANSPOSE('3'!$B$4:$M$4))) = 0, 1, SUM(MMULT(matrix_intersection!$B32:$M32,TRANSPOSE('3'!$B$4:$M$4))))</f>
        <v>0</v>
      </c>
      <c r="D32" s="8">
        <f t="array" ref="D32">living_houses_raw!$D31*matrix_intersection!D32*'3'!D$4/IF(SUM(MMULT(matrix_intersection!$B32:$M32,TRANSPOSE('3'!$B$4:$M$4))) = 0, 1, SUM(MMULT(matrix_intersection!$B32:$M32,TRANSPOSE('3'!$B$4:$M$4))))</f>
        <v>0</v>
      </c>
      <c r="E32" s="8">
        <f t="array" ref="E32">living_houses_raw!$D31*matrix_intersection!E32*'3'!E$4/IF(SUM(MMULT(matrix_intersection!$B32:$M32,TRANSPOSE('3'!$B$4:$M$4))) = 0, 1, SUM(MMULT(matrix_intersection!$B32:$M32,TRANSPOSE('3'!$B$4:$M$4))))</f>
        <v>0</v>
      </c>
      <c r="F32" s="8">
        <f t="array" ref="F32">living_houses_raw!$D31*matrix_intersection!F32*'3'!F$4/IF(SUM(MMULT(matrix_intersection!$B32:$M32,TRANSPOSE('3'!$B$4:$M$4))) = 0, 1, SUM(MMULT(matrix_intersection!$B32:$M32,TRANSPOSE('3'!$B$4:$M$4))))</f>
        <v>0</v>
      </c>
      <c r="G32" s="8">
        <f t="array" ref="G32">living_houses_raw!$D31*matrix_intersection!G32*'3'!G$4/IF(SUM(MMULT(matrix_intersection!$B32:$M32,TRANSPOSE('3'!$B$4:$M$4))) = 0, 1, SUM(MMULT(matrix_intersection!$B32:$M32,TRANSPOSE('3'!$B$4:$M$4))))</f>
        <v>0</v>
      </c>
      <c r="H32" s="8">
        <f t="array" ref="H32">living_houses_raw!$D31*matrix_intersection!H32*'3'!H$4/IF(SUM(MMULT(matrix_intersection!$B32:$M32,TRANSPOSE('3'!$B$4:$M$4))) = 0, 1, SUM(MMULT(matrix_intersection!$B32:$M32,TRANSPOSE('3'!$B$4:$M$4))))</f>
        <v>0</v>
      </c>
      <c r="I32" s="8">
        <f t="array" ref="I32">living_houses_raw!$D31*matrix_intersection!I32*'3'!I$4/IF(SUM(MMULT(matrix_intersection!$B32:$M32,TRANSPOSE('3'!$B$4:$M$4))) = 0, 1, SUM(MMULT(matrix_intersection!$B32:$M32,TRANSPOSE('3'!$B$4:$M$4))))</f>
        <v>0</v>
      </c>
      <c r="J32" s="8">
        <f t="array" ref="J32">living_houses_raw!$D31*matrix_intersection!J32*'3'!J$4/IF(SUM(MMULT(matrix_intersection!$B32:$M32,TRANSPOSE('3'!$B$4:$M$4))) = 0, 1, SUM(MMULT(matrix_intersection!$B32:$M32,TRANSPOSE('3'!$B$4:$M$4))))</f>
        <v>463.7846313</v>
      </c>
      <c r="K32" s="8">
        <f t="array" ref="K32">living_houses_raw!$D31*matrix_intersection!K32*'3'!K$4/IF(SUM(MMULT(matrix_intersection!$B32:$M32,TRANSPOSE('3'!$B$4:$M$4))) = 0, 1, SUM(MMULT(matrix_intersection!$B32:$M32,TRANSPOSE('3'!$B$4:$M$4))))</f>
        <v>653.2153687</v>
      </c>
      <c r="L32" s="8">
        <f t="array" ref="L32">living_houses_raw!$D31*matrix_intersection!L32*'3'!L$4/IF(SUM(MMULT(matrix_intersection!$B32:$M32,TRANSPOSE('3'!$B$4:$M$4))) = 0, 1, SUM(MMULT(matrix_intersection!$B32:$M32,TRANSPOSE('3'!$B$4:$M$4))))</f>
        <v>0</v>
      </c>
      <c r="M32" s="8">
        <f t="array" ref="M32">living_houses_raw!$D31*matrix_intersection!M32*'3'!M$4/IF(SUM(MMULT(matrix_intersection!$B32:$M32,TRANSPOSE('3'!$B$4:$M$4))) = 0, 1, SUM(MMULT(matrix_intersection!$B32:$M32,TRANSPOSE('3'!$B$4:$M$4))))</f>
        <v>0</v>
      </c>
    </row>
    <row r="33">
      <c r="A33" s="1">
        <f>living_houses_raw!B32</f>
        <v>30</v>
      </c>
      <c r="B33" s="8">
        <f t="array" ref="B33">living_houses_raw!$D32*matrix_intersection!B33*'3'!B$4/IF(SUM(MMULT(matrix_intersection!$B33:$M33,TRANSPOSE('3'!$B$4:$M$4))) = 0, 1, SUM(MMULT(matrix_intersection!$B33:$M33,TRANSPOSE('3'!$B$4:$M$4))))</f>
        <v>0</v>
      </c>
      <c r="C33" s="8">
        <f t="array" ref="C33">living_houses_raw!$D32*matrix_intersection!C33*'3'!C$4/IF(SUM(MMULT(matrix_intersection!$B33:$M33,TRANSPOSE('3'!$B$4:$M$4))) = 0, 1, SUM(MMULT(matrix_intersection!$B33:$M33,TRANSPOSE('3'!$B$4:$M$4))))</f>
        <v>0</v>
      </c>
      <c r="D33" s="8">
        <f t="array" ref="D33">living_houses_raw!$D32*matrix_intersection!D33*'3'!D$4/IF(SUM(MMULT(matrix_intersection!$B33:$M33,TRANSPOSE('3'!$B$4:$M$4))) = 0, 1, SUM(MMULT(matrix_intersection!$B33:$M33,TRANSPOSE('3'!$B$4:$M$4))))</f>
        <v>0</v>
      </c>
      <c r="E33" s="8">
        <f t="array" ref="E33">living_houses_raw!$D32*matrix_intersection!E33*'3'!E$4/IF(SUM(MMULT(matrix_intersection!$B33:$M33,TRANSPOSE('3'!$B$4:$M$4))) = 0, 1, SUM(MMULT(matrix_intersection!$B33:$M33,TRANSPOSE('3'!$B$4:$M$4))))</f>
        <v>0</v>
      </c>
      <c r="F33" s="8">
        <f t="array" ref="F33">living_houses_raw!$D32*matrix_intersection!F33*'3'!F$4/IF(SUM(MMULT(matrix_intersection!$B33:$M33,TRANSPOSE('3'!$B$4:$M$4))) = 0, 1, SUM(MMULT(matrix_intersection!$B33:$M33,TRANSPOSE('3'!$B$4:$M$4))))</f>
        <v>0</v>
      </c>
      <c r="G33" s="8">
        <f t="array" ref="G33">living_houses_raw!$D32*matrix_intersection!G33*'3'!G$4/IF(SUM(MMULT(matrix_intersection!$B33:$M33,TRANSPOSE('3'!$B$4:$M$4))) = 0, 1, SUM(MMULT(matrix_intersection!$B33:$M33,TRANSPOSE('3'!$B$4:$M$4))))</f>
        <v>0</v>
      </c>
      <c r="H33" s="8">
        <f t="array" ref="H33">living_houses_raw!$D32*matrix_intersection!H33*'3'!H$4/IF(SUM(MMULT(matrix_intersection!$B33:$M33,TRANSPOSE('3'!$B$4:$M$4))) = 0, 1, SUM(MMULT(matrix_intersection!$B33:$M33,TRANSPOSE('3'!$B$4:$M$4))))</f>
        <v>0</v>
      </c>
      <c r="I33" s="8">
        <f t="array" ref="I33">living_houses_raw!$D32*matrix_intersection!I33*'3'!I$4/IF(SUM(MMULT(matrix_intersection!$B33:$M33,TRANSPOSE('3'!$B$4:$M$4))) = 0, 1, SUM(MMULT(matrix_intersection!$B33:$M33,TRANSPOSE('3'!$B$4:$M$4))))</f>
        <v>0</v>
      </c>
      <c r="J33" s="8">
        <f t="array" ref="J33">living_houses_raw!$D32*matrix_intersection!J33*'3'!J$4/IF(SUM(MMULT(matrix_intersection!$B33:$M33,TRANSPOSE('3'!$B$4:$M$4))) = 0, 1, SUM(MMULT(matrix_intersection!$B33:$M33,TRANSPOSE('3'!$B$4:$M$4))))</f>
        <v>190.164155</v>
      </c>
      <c r="K33" s="8">
        <f t="array" ref="K33">living_houses_raw!$D32*matrix_intersection!K33*'3'!K$4/IF(SUM(MMULT(matrix_intersection!$B33:$M33,TRANSPOSE('3'!$B$4:$M$4))) = 0, 1, SUM(MMULT(matrix_intersection!$B33:$M33,TRANSPOSE('3'!$B$4:$M$4))))</f>
        <v>267.835845</v>
      </c>
      <c r="L33" s="8">
        <f t="array" ref="L33">living_houses_raw!$D32*matrix_intersection!L33*'3'!L$4/IF(SUM(MMULT(matrix_intersection!$B33:$M33,TRANSPOSE('3'!$B$4:$M$4))) = 0, 1, SUM(MMULT(matrix_intersection!$B33:$M33,TRANSPOSE('3'!$B$4:$M$4))))</f>
        <v>0</v>
      </c>
      <c r="M33" s="8">
        <f t="array" ref="M33">living_houses_raw!$D32*matrix_intersection!M33*'3'!M$4/IF(SUM(MMULT(matrix_intersection!$B33:$M33,TRANSPOSE('3'!$B$4:$M$4))) = 0, 1, SUM(MMULT(matrix_intersection!$B33:$M33,TRANSPOSE('3'!$B$4:$M$4))))</f>
        <v>0</v>
      </c>
    </row>
    <row r="34">
      <c r="A34" s="1">
        <f>living_houses_raw!B33</f>
        <v>31</v>
      </c>
      <c r="B34" s="8">
        <f t="array" ref="B34">living_houses_raw!$D33*matrix_intersection!B34*'3'!B$4/IF(SUM(MMULT(matrix_intersection!$B34:$M34,TRANSPOSE('3'!$B$4:$M$4))) = 0, 1, SUM(MMULT(matrix_intersection!$B34:$M34,TRANSPOSE('3'!$B$4:$M$4))))</f>
        <v>0</v>
      </c>
      <c r="C34" s="8">
        <f t="array" ref="C34">living_houses_raw!$D33*matrix_intersection!C34*'3'!C$4/IF(SUM(MMULT(matrix_intersection!$B34:$M34,TRANSPOSE('3'!$B$4:$M$4))) = 0, 1, SUM(MMULT(matrix_intersection!$B34:$M34,TRANSPOSE('3'!$B$4:$M$4))))</f>
        <v>0</v>
      </c>
      <c r="D34" s="8">
        <f t="array" ref="D34">living_houses_raw!$D33*matrix_intersection!D34*'3'!D$4/IF(SUM(MMULT(matrix_intersection!$B34:$M34,TRANSPOSE('3'!$B$4:$M$4))) = 0, 1, SUM(MMULT(matrix_intersection!$B34:$M34,TRANSPOSE('3'!$B$4:$M$4))))</f>
        <v>0</v>
      </c>
      <c r="E34" s="8">
        <f t="array" ref="E34">living_houses_raw!$D33*matrix_intersection!E34*'3'!E$4/IF(SUM(MMULT(matrix_intersection!$B34:$M34,TRANSPOSE('3'!$B$4:$M$4))) = 0, 1, SUM(MMULT(matrix_intersection!$B34:$M34,TRANSPOSE('3'!$B$4:$M$4))))</f>
        <v>0</v>
      </c>
      <c r="F34" s="8">
        <f t="array" ref="F34">living_houses_raw!$D33*matrix_intersection!F34*'3'!F$4/IF(SUM(MMULT(matrix_intersection!$B34:$M34,TRANSPOSE('3'!$B$4:$M$4))) = 0, 1, SUM(MMULT(matrix_intersection!$B34:$M34,TRANSPOSE('3'!$B$4:$M$4))))</f>
        <v>0</v>
      </c>
      <c r="G34" s="8">
        <f t="array" ref="G34">living_houses_raw!$D33*matrix_intersection!G34*'3'!G$4/IF(SUM(MMULT(matrix_intersection!$B34:$M34,TRANSPOSE('3'!$B$4:$M$4))) = 0, 1, SUM(MMULT(matrix_intersection!$B34:$M34,TRANSPOSE('3'!$B$4:$M$4))))</f>
        <v>0</v>
      </c>
      <c r="H34" s="8">
        <f t="array" ref="H34">living_houses_raw!$D33*matrix_intersection!H34*'3'!H$4/IF(SUM(MMULT(matrix_intersection!$B34:$M34,TRANSPOSE('3'!$B$4:$M$4))) = 0, 1, SUM(MMULT(matrix_intersection!$B34:$M34,TRANSPOSE('3'!$B$4:$M$4))))</f>
        <v>0</v>
      </c>
      <c r="I34" s="8">
        <f t="array" ref="I34">living_houses_raw!$D33*matrix_intersection!I34*'3'!I$4/IF(SUM(MMULT(matrix_intersection!$B34:$M34,TRANSPOSE('3'!$B$4:$M$4))) = 0, 1, SUM(MMULT(matrix_intersection!$B34:$M34,TRANSPOSE('3'!$B$4:$M$4))))</f>
        <v>0</v>
      </c>
      <c r="J34" s="8">
        <f t="array" ref="J34">living_houses_raw!$D33*matrix_intersection!J34*'3'!J$4/IF(SUM(MMULT(matrix_intersection!$B34:$M34,TRANSPOSE('3'!$B$4:$M$4))) = 0, 1, SUM(MMULT(matrix_intersection!$B34:$M34,TRANSPOSE('3'!$B$4:$M$4))))</f>
        <v>154.0412697</v>
      </c>
      <c r="K34" s="8">
        <f t="array" ref="K34">living_houses_raw!$D33*matrix_intersection!K34*'3'!K$4/IF(SUM(MMULT(matrix_intersection!$B34:$M34,TRANSPOSE('3'!$B$4:$M$4))) = 0, 1, SUM(MMULT(matrix_intersection!$B34:$M34,TRANSPOSE('3'!$B$4:$M$4))))</f>
        <v>216.9587303</v>
      </c>
      <c r="L34" s="8">
        <f t="array" ref="L34">living_houses_raw!$D33*matrix_intersection!L34*'3'!L$4/IF(SUM(MMULT(matrix_intersection!$B34:$M34,TRANSPOSE('3'!$B$4:$M$4))) = 0, 1, SUM(MMULT(matrix_intersection!$B34:$M34,TRANSPOSE('3'!$B$4:$M$4))))</f>
        <v>0</v>
      </c>
      <c r="M34" s="8">
        <f t="array" ref="M34">living_houses_raw!$D33*matrix_intersection!M34*'3'!M$4/IF(SUM(MMULT(matrix_intersection!$B34:$M34,TRANSPOSE('3'!$B$4:$M$4))) = 0, 1, SUM(MMULT(matrix_intersection!$B34:$M34,TRANSPOSE('3'!$B$4:$M$4))))</f>
        <v>0</v>
      </c>
    </row>
    <row r="35">
      <c r="A35" s="1">
        <f>living_houses_raw!B34</f>
        <v>32</v>
      </c>
      <c r="B35" s="8">
        <f t="array" ref="B35">living_houses_raw!$D34*matrix_intersection!B35*'3'!B$4/IF(SUM(MMULT(matrix_intersection!$B35:$M35,TRANSPOSE('3'!$B$4:$M$4))) = 0, 1, SUM(MMULT(matrix_intersection!$B35:$M35,TRANSPOSE('3'!$B$4:$M$4))))</f>
        <v>0</v>
      </c>
      <c r="C35" s="8">
        <f t="array" ref="C35">living_houses_raw!$D34*matrix_intersection!C35*'3'!C$4/IF(SUM(MMULT(matrix_intersection!$B35:$M35,TRANSPOSE('3'!$B$4:$M$4))) = 0, 1, SUM(MMULT(matrix_intersection!$B35:$M35,TRANSPOSE('3'!$B$4:$M$4))))</f>
        <v>0</v>
      </c>
      <c r="D35" s="8">
        <f t="array" ref="D35">living_houses_raw!$D34*matrix_intersection!D35*'3'!D$4/IF(SUM(MMULT(matrix_intersection!$B35:$M35,TRANSPOSE('3'!$B$4:$M$4))) = 0, 1, SUM(MMULT(matrix_intersection!$B35:$M35,TRANSPOSE('3'!$B$4:$M$4))))</f>
        <v>0</v>
      </c>
      <c r="E35" s="8">
        <f t="array" ref="E35">living_houses_raw!$D34*matrix_intersection!E35*'3'!E$4/IF(SUM(MMULT(matrix_intersection!$B35:$M35,TRANSPOSE('3'!$B$4:$M$4))) = 0, 1, SUM(MMULT(matrix_intersection!$B35:$M35,TRANSPOSE('3'!$B$4:$M$4))))</f>
        <v>0</v>
      </c>
      <c r="F35" s="8">
        <f t="array" ref="F35">living_houses_raw!$D34*matrix_intersection!F35*'3'!F$4/IF(SUM(MMULT(matrix_intersection!$B35:$M35,TRANSPOSE('3'!$B$4:$M$4))) = 0, 1, SUM(MMULT(matrix_intersection!$B35:$M35,TRANSPOSE('3'!$B$4:$M$4))))</f>
        <v>0</v>
      </c>
      <c r="G35" s="8">
        <f t="array" ref="G35">living_houses_raw!$D34*matrix_intersection!G35*'3'!G$4/IF(SUM(MMULT(matrix_intersection!$B35:$M35,TRANSPOSE('3'!$B$4:$M$4))) = 0, 1, SUM(MMULT(matrix_intersection!$B35:$M35,TRANSPOSE('3'!$B$4:$M$4))))</f>
        <v>0</v>
      </c>
      <c r="H35" s="8">
        <f t="array" ref="H35">living_houses_raw!$D34*matrix_intersection!H35*'3'!H$4/IF(SUM(MMULT(matrix_intersection!$B35:$M35,TRANSPOSE('3'!$B$4:$M$4))) = 0, 1, SUM(MMULT(matrix_intersection!$B35:$M35,TRANSPOSE('3'!$B$4:$M$4))))</f>
        <v>0</v>
      </c>
      <c r="I35" s="8">
        <f t="array" ref="I35">living_houses_raw!$D34*matrix_intersection!I35*'3'!I$4/IF(SUM(MMULT(matrix_intersection!$B35:$M35,TRANSPOSE('3'!$B$4:$M$4))) = 0, 1, SUM(MMULT(matrix_intersection!$B35:$M35,TRANSPOSE('3'!$B$4:$M$4))))</f>
        <v>0</v>
      </c>
      <c r="J35" s="8">
        <f t="array" ref="J35">living_houses_raw!$D34*matrix_intersection!J35*'3'!J$4/IF(SUM(MMULT(matrix_intersection!$B35:$M35,TRANSPOSE('3'!$B$4:$M$4))) = 0, 1, SUM(MMULT(matrix_intersection!$B35:$M35,TRANSPOSE('3'!$B$4:$M$4))))</f>
        <v>0</v>
      </c>
      <c r="K35" s="8">
        <f t="array" ref="K35">living_houses_raw!$D34*matrix_intersection!K35*'3'!K$4/IF(SUM(MMULT(matrix_intersection!$B35:$M35,TRANSPOSE('3'!$B$4:$M$4))) = 0, 1, SUM(MMULT(matrix_intersection!$B35:$M35,TRANSPOSE('3'!$B$4:$M$4))))</f>
        <v>236.0267185</v>
      </c>
      <c r="L35" s="8">
        <f t="array" ref="L35">living_houses_raw!$D34*matrix_intersection!L35*'3'!L$4/IF(SUM(MMULT(matrix_intersection!$B35:$M35,TRANSPOSE('3'!$B$4:$M$4))) = 0, 1, SUM(MMULT(matrix_intersection!$B35:$M35,TRANSPOSE('3'!$B$4:$M$4))))</f>
        <v>218.9732815</v>
      </c>
      <c r="M35" s="8">
        <f t="array" ref="M35">living_houses_raw!$D34*matrix_intersection!M35*'3'!M$4/IF(SUM(MMULT(matrix_intersection!$B35:$M35,TRANSPOSE('3'!$B$4:$M$4))) = 0, 1, SUM(MMULT(matrix_intersection!$B35:$M35,TRANSPOSE('3'!$B$4:$M$4))))</f>
        <v>0</v>
      </c>
    </row>
    <row r="36">
      <c r="A36" s="1">
        <f>living_houses_raw!B35</f>
        <v>33</v>
      </c>
      <c r="B36" s="8">
        <f t="array" ref="B36">living_houses_raw!$D35*matrix_intersection!B36*'3'!B$4/IF(SUM(MMULT(matrix_intersection!$B36:$M36,TRANSPOSE('3'!$B$4:$M$4))) = 0, 1, SUM(MMULT(matrix_intersection!$B36:$M36,TRANSPOSE('3'!$B$4:$M$4))))</f>
        <v>0</v>
      </c>
      <c r="C36" s="8">
        <f t="array" ref="C36">living_houses_raw!$D35*matrix_intersection!C36*'3'!C$4/IF(SUM(MMULT(matrix_intersection!$B36:$M36,TRANSPOSE('3'!$B$4:$M$4))) = 0, 1, SUM(MMULT(matrix_intersection!$B36:$M36,TRANSPOSE('3'!$B$4:$M$4))))</f>
        <v>0</v>
      </c>
      <c r="D36" s="8">
        <f t="array" ref="D36">living_houses_raw!$D35*matrix_intersection!D36*'3'!D$4/IF(SUM(MMULT(matrix_intersection!$B36:$M36,TRANSPOSE('3'!$B$4:$M$4))) = 0, 1, SUM(MMULT(matrix_intersection!$B36:$M36,TRANSPOSE('3'!$B$4:$M$4))))</f>
        <v>0</v>
      </c>
      <c r="E36" s="8">
        <f t="array" ref="E36">living_houses_raw!$D35*matrix_intersection!E36*'3'!E$4/IF(SUM(MMULT(matrix_intersection!$B36:$M36,TRANSPOSE('3'!$B$4:$M$4))) = 0, 1, SUM(MMULT(matrix_intersection!$B36:$M36,TRANSPOSE('3'!$B$4:$M$4))))</f>
        <v>0</v>
      </c>
      <c r="F36" s="8">
        <f t="array" ref="F36">living_houses_raw!$D35*matrix_intersection!F36*'3'!F$4/IF(SUM(MMULT(matrix_intersection!$B36:$M36,TRANSPOSE('3'!$B$4:$M$4))) = 0, 1, SUM(MMULT(matrix_intersection!$B36:$M36,TRANSPOSE('3'!$B$4:$M$4))))</f>
        <v>0</v>
      </c>
      <c r="G36" s="8">
        <f t="array" ref="G36">living_houses_raw!$D35*matrix_intersection!G36*'3'!G$4/IF(SUM(MMULT(matrix_intersection!$B36:$M36,TRANSPOSE('3'!$B$4:$M$4))) = 0, 1, SUM(MMULT(matrix_intersection!$B36:$M36,TRANSPOSE('3'!$B$4:$M$4))))</f>
        <v>0</v>
      </c>
      <c r="H36" s="8">
        <f t="array" ref="H36">living_houses_raw!$D35*matrix_intersection!H36*'3'!H$4/IF(SUM(MMULT(matrix_intersection!$B36:$M36,TRANSPOSE('3'!$B$4:$M$4))) = 0, 1, SUM(MMULT(matrix_intersection!$B36:$M36,TRANSPOSE('3'!$B$4:$M$4))))</f>
        <v>0</v>
      </c>
      <c r="I36" s="8">
        <f t="array" ref="I36">living_houses_raw!$D35*matrix_intersection!I36*'3'!I$4/IF(SUM(MMULT(matrix_intersection!$B36:$M36,TRANSPOSE('3'!$B$4:$M$4))) = 0, 1, SUM(MMULT(matrix_intersection!$B36:$M36,TRANSPOSE('3'!$B$4:$M$4))))</f>
        <v>0</v>
      </c>
      <c r="J36" s="8">
        <f t="array" ref="J36">living_houses_raw!$D35*matrix_intersection!J36*'3'!J$4/IF(SUM(MMULT(matrix_intersection!$B36:$M36,TRANSPOSE('3'!$B$4:$M$4))) = 0, 1, SUM(MMULT(matrix_intersection!$B36:$M36,TRANSPOSE('3'!$B$4:$M$4))))</f>
        <v>0</v>
      </c>
      <c r="K36" s="8">
        <f t="array" ref="K36">living_houses_raw!$D35*matrix_intersection!K36*'3'!K$4/IF(SUM(MMULT(matrix_intersection!$B36:$M36,TRANSPOSE('3'!$B$4:$M$4))) = 0, 1, SUM(MMULT(matrix_intersection!$B36:$M36,TRANSPOSE('3'!$B$4:$M$4))))</f>
        <v>194.0087752</v>
      </c>
      <c r="L36" s="8">
        <f t="array" ref="L36">living_houses_raw!$D35*matrix_intersection!L36*'3'!L$4/IF(SUM(MMULT(matrix_intersection!$B36:$M36,TRANSPOSE('3'!$B$4:$M$4))) = 0, 1, SUM(MMULT(matrix_intersection!$B36:$M36,TRANSPOSE('3'!$B$4:$M$4))))</f>
        <v>179.9912248</v>
      </c>
      <c r="M36" s="8">
        <f t="array" ref="M36">living_houses_raw!$D35*matrix_intersection!M36*'3'!M$4/IF(SUM(MMULT(matrix_intersection!$B36:$M36,TRANSPOSE('3'!$B$4:$M$4))) = 0, 1, SUM(MMULT(matrix_intersection!$B36:$M36,TRANSPOSE('3'!$B$4:$M$4))))</f>
        <v>0</v>
      </c>
    </row>
    <row r="37">
      <c r="A37" s="1">
        <f>living_houses_raw!B36</f>
        <v>34</v>
      </c>
      <c r="B37" s="8">
        <f t="array" ref="B37">living_houses_raw!$D36*matrix_intersection!B37*'3'!B$4/IF(SUM(MMULT(matrix_intersection!$B37:$M37,TRANSPOSE('3'!$B$4:$M$4))) = 0, 1, SUM(MMULT(matrix_intersection!$B37:$M37,TRANSPOSE('3'!$B$4:$M$4))))</f>
        <v>0</v>
      </c>
      <c r="C37" s="8">
        <f t="array" ref="C37">living_houses_raw!$D36*matrix_intersection!C37*'3'!C$4/IF(SUM(MMULT(matrix_intersection!$B37:$M37,TRANSPOSE('3'!$B$4:$M$4))) = 0, 1, SUM(MMULT(matrix_intersection!$B37:$M37,TRANSPOSE('3'!$B$4:$M$4))))</f>
        <v>0</v>
      </c>
      <c r="D37" s="8">
        <f t="array" ref="D37">living_houses_raw!$D36*matrix_intersection!D37*'3'!D$4/IF(SUM(MMULT(matrix_intersection!$B37:$M37,TRANSPOSE('3'!$B$4:$M$4))) = 0, 1, SUM(MMULT(matrix_intersection!$B37:$M37,TRANSPOSE('3'!$B$4:$M$4))))</f>
        <v>0</v>
      </c>
      <c r="E37" s="8">
        <f t="array" ref="E37">living_houses_raw!$D36*matrix_intersection!E37*'3'!E$4/IF(SUM(MMULT(matrix_intersection!$B37:$M37,TRANSPOSE('3'!$B$4:$M$4))) = 0, 1, SUM(MMULT(matrix_intersection!$B37:$M37,TRANSPOSE('3'!$B$4:$M$4))))</f>
        <v>0</v>
      </c>
      <c r="F37" s="8">
        <f t="array" ref="F37">living_houses_raw!$D36*matrix_intersection!F37*'3'!F$4/IF(SUM(MMULT(matrix_intersection!$B37:$M37,TRANSPOSE('3'!$B$4:$M$4))) = 0, 1, SUM(MMULT(matrix_intersection!$B37:$M37,TRANSPOSE('3'!$B$4:$M$4))))</f>
        <v>124.6143677</v>
      </c>
      <c r="G37" s="8">
        <f t="array" ref="G37">living_houses_raw!$D36*matrix_intersection!G37*'3'!G$4/IF(SUM(MMULT(matrix_intersection!$B37:$M37,TRANSPOSE('3'!$B$4:$M$4))) = 0, 1, SUM(MMULT(matrix_intersection!$B37:$M37,TRANSPOSE('3'!$B$4:$M$4))))</f>
        <v>0</v>
      </c>
      <c r="H37" s="8">
        <f t="array" ref="H37">living_houses_raw!$D36*matrix_intersection!H37*'3'!H$4/IF(SUM(MMULT(matrix_intersection!$B37:$M37,TRANSPOSE('3'!$B$4:$M$4))) = 0, 1, SUM(MMULT(matrix_intersection!$B37:$M37,TRANSPOSE('3'!$B$4:$M$4))))</f>
        <v>0</v>
      </c>
      <c r="I37" s="8">
        <f t="array" ref="I37">living_houses_raw!$D36*matrix_intersection!I37*'3'!I$4/IF(SUM(MMULT(matrix_intersection!$B37:$M37,TRANSPOSE('3'!$B$4:$M$4))) = 0, 1, SUM(MMULT(matrix_intersection!$B37:$M37,TRANSPOSE('3'!$B$4:$M$4))))</f>
        <v>0</v>
      </c>
      <c r="J37" s="8">
        <f t="array" ref="J37">living_houses_raw!$D36*matrix_intersection!J37*'3'!J$4/IF(SUM(MMULT(matrix_intersection!$B37:$M37,TRANSPOSE('3'!$B$4:$M$4))) = 0, 1, SUM(MMULT(matrix_intersection!$B37:$M37,TRANSPOSE('3'!$B$4:$M$4))))</f>
        <v>0</v>
      </c>
      <c r="K37" s="8">
        <f t="array" ref="K37">living_houses_raw!$D36*matrix_intersection!K37*'3'!K$4/IF(SUM(MMULT(matrix_intersection!$B37:$M37,TRANSPOSE('3'!$B$4:$M$4))) = 0, 1, SUM(MMULT(matrix_intersection!$B37:$M37,TRANSPOSE('3'!$B$4:$M$4))))</f>
        <v>99.27939066</v>
      </c>
      <c r="L37" s="8">
        <f t="array" ref="L37">living_houses_raw!$D36*matrix_intersection!L37*'3'!L$4/IF(SUM(MMULT(matrix_intersection!$B37:$M37,TRANSPOSE('3'!$B$4:$M$4))) = 0, 1, SUM(MMULT(matrix_intersection!$B37:$M37,TRANSPOSE('3'!$B$4:$M$4))))</f>
        <v>92.1062416</v>
      </c>
      <c r="M37" s="8">
        <f t="array" ref="M37">living_houses_raw!$D36*matrix_intersection!M37*'3'!M$4/IF(SUM(MMULT(matrix_intersection!$B37:$M37,TRANSPOSE('3'!$B$4:$M$4))) = 0, 1, SUM(MMULT(matrix_intersection!$B37:$M37,TRANSPOSE('3'!$B$4:$M$4))))</f>
        <v>0</v>
      </c>
    </row>
    <row r="38">
      <c r="A38" s="1">
        <f>living_houses_raw!B37</f>
        <v>35</v>
      </c>
      <c r="B38" s="8">
        <f t="array" ref="B38">living_houses_raw!$D37*matrix_intersection!B38*'3'!B$4/IF(SUM(MMULT(matrix_intersection!$B38:$M38,TRANSPOSE('3'!$B$4:$M$4))) = 0, 1, SUM(MMULT(matrix_intersection!$B38:$M38,TRANSPOSE('3'!$B$4:$M$4))))</f>
        <v>0</v>
      </c>
      <c r="C38" s="8">
        <f t="array" ref="C38">living_houses_raw!$D37*matrix_intersection!C38*'3'!C$4/IF(SUM(MMULT(matrix_intersection!$B38:$M38,TRANSPOSE('3'!$B$4:$M$4))) = 0, 1, SUM(MMULT(matrix_intersection!$B38:$M38,TRANSPOSE('3'!$B$4:$M$4))))</f>
        <v>0</v>
      </c>
      <c r="D38" s="8">
        <f t="array" ref="D38">living_houses_raw!$D37*matrix_intersection!D38*'3'!D$4/IF(SUM(MMULT(matrix_intersection!$B38:$M38,TRANSPOSE('3'!$B$4:$M$4))) = 0, 1, SUM(MMULT(matrix_intersection!$B38:$M38,TRANSPOSE('3'!$B$4:$M$4))))</f>
        <v>0</v>
      </c>
      <c r="E38" s="8">
        <f t="array" ref="E38">living_houses_raw!$D37*matrix_intersection!E38*'3'!E$4/IF(SUM(MMULT(matrix_intersection!$B38:$M38,TRANSPOSE('3'!$B$4:$M$4))) = 0, 1, SUM(MMULT(matrix_intersection!$B38:$M38,TRANSPOSE('3'!$B$4:$M$4))))</f>
        <v>0</v>
      </c>
      <c r="F38" s="8">
        <f t="array" ref="F38">living_houses_raw!$D37*matrix_intersection!F38*'3'!F$4/IF(SUM(MMULT(matrix_intersection!$B38:$M38,TRANSPOSE('3'!$B$4:$M$4))) = 0, 1, SUM(MMULT(matrix_intersection!$B38:$M38,TRANSPOSE('3'!$B$4:$M$4))))</f>
        <v>0</v>
      </c>
      <c r="G38" s="8">
        <f t="array" ref="G38">living_houses_raw!$D37*matrix_intersection!G38*'3'!G$4/IF(SUM(MMULT(matrix_intersection!$B38:$M38,TRANSPOSE('3'!$B$4:$M$4))) = 0, 1, SUM(MMULT(matrix_intersection!$B38:$M38,TRANSPOSE('3'!$B$4:$M$4))))</f>
        <v>0</v>
      </c>
      <c r="H38" s="8">
        <f t="array" ref="H38">living_houses_raw!$D37*matrix_intersection!H38*'3'!H$4/IF(SUM(MMULT(matrix_intersection!$B38:$M38,TRANSPOSE('3'!$B$4:$M$4))) = 0, 1, SUM(MMULT(matrix_intersection!$B38:$M38,TRANSPOSE('3'!$B$4:$M$4))))</f>
        <v>0</v>
      </c>
      <c r="I38" s="8">
        <f t="array" ref="I38">living_houses_raw!$D37*matrix_intersection!I38*'3'!I$4/IF(SUM(MMULT(matrix_intersection!$B38:$M38,TRANSPOSE('3'!$B$4:$M$4))) = 0, 1, SUM(MMULT(matrix_intersection!$B38:$M38,TRANSPOSE('3'!$B$4:$M$4))))</f>
        <v>0</v>
      </c>
      <c r="J38" s="8">
        <f t="array" ref="J38">living_houses_raw!$D37*matrix_intersection!J38*'3'!J$4/IF(SUM(MMULT(matrix_intersection!$B38:$M38,TRANSPOSE('3'!$B$4:$M$4))) = 0, 1, SUM(MMULT(matrix_intersection!$B38:$M38,TRANSPOSE('3'!$B$4:$M$4))))</f>
        <v>0</v>
      </c>
      <c r="K38" s="8">
        <f t="array" ref="K38">living_houses_raw!$D37*matrix_intersection!K38*'3'!K$4/IF(SUM(MMULT(matrix_intersection!$B38:$M38,TRANSPOSE('3'!$B$4:$M$4))) = 0, 1, SUM(MMULT(matrix_intersection!$B38:$M38,TRANSPOSE('3'!$B$4:$M$4))))</f>
        <v>334.5873262</v>
      </c>
      <c r="L38" s="8">
        <f t="array" ref="L38">living_houses_raw!$D37*matrix_intersection!L38*'3'!L$4/IF(SUM(MMULT(matrix_intersection!$B38:$M38,TRANSPOSE('3'!$B$4:$M$4))) = 0, 1, SUM(MMULT(matrix_intersection!$B38:$M38,TRANSPOSE('3'!$B$4:$M$4))))</f>
        <v>310.4126738</v>
      </c>
      <c r="M38" s="8">
        <f t="array" ref="M38">living_houses_raw!$D37*matrix_intersection!M38*'3'!M$4/IF(SUM(MMULT(matrix_intersection!$B38:$M38,TRANSPOSE('3'!$B$4:$M$4))) = 0, 1, SUM(MMULT(matrix_intersection!$B38:$M38,TRANSPOSE('3'!$B$4:$M$4))))</f>
        <v>0</v>
      </c>
    </row>
    <row r="39">
      <c r="A39" s="1">
        <f>living_houses_raw!B38</f>
        <v>36</v>
      </c>
      <c r="B39" s="8">
        <f t="array" ref="B39">living_houses_raw!$D38*matrix_intersection!B39*'3'!B$4/IF(SUM(MMULT(matrix_intersection!$B39:$M39,TRANSPOSE('3'!$B$4:$M$4))) = 0, 1, SUM(MMULT(matrix_intersection!$B39:$M39,TRANSPOSE('3'!$B$4:$M$4))))</f>
        <v>0</v>
      </c>
      <c r="C39" s="8">
        <f t="array" ref="C39">living_houses_raw!$D38*matrix_intersection!C39*'3'!C$4/IF(SUM(MMULT(matrix_intersection!$B39:$M39,TRANSPOSE('3'!$B$4:$M$4))) = 0, 1, SUM(MMULT(matrix_intersection!$B39:$M39,TRANSPOSE('3'!$B$4:$M$4))))</f>
        <v>0</v>
      </c>
      <c r="D39" s="8">
        <f t="array" ref="D39">living_houses_raw!$D38*matrix_intersection!D39*'3'!D$4/IF(SUM(MMULT(matrix_intersection!$B39:$M39,TRANSPOSE('3'!$B$4:$M$4))) = 0, 1, SUM(MMULT(matrix_intersection!$B39:$M39,TRANSPOSE('3'!$B$4:$M$4))))</f>
        <v>0</v>
      </c>
      <c r="E39" s="8">
        <f t="array" ref="E39">living_houses_raw!$D38*matrix_intersection!E39*'3'!E$4/IF(SUM(MMULT(matrix_intersection!$B39:$M39,TRANSPOSE('3'!$B$4:$M$4))) = 0, 1, SUM(MMULT(matrix_intersection!$B39:$M39,TRANSPOSE('3'!$B$4:$M$4))))</f>
        <v>0</v>
      </c>
      <c r="F39" s="8">
        <f t="array" ref="F39">living_houses_raw!$D38*matrix_intersection!F39*'3'!F$4/IF(SUM(MMULT(matrix_intersection!$B39:$M39,TRANSPOSE('3'!$B$4:$M$4))) = 0, 1, SUM(MMULT(matrix_intersection!$B39:$M39,TRANSPOSE('3'!$B$4:$M$4))))</f>
        <v>0</v>
      </c>
      <c r="G39" s="8">
        <f t="array" ref="G39">living_houses_raw!$D38*matrix_intersection!G39*'3'!G$4/IF(SUM(MMULT(matrix_intersection!$B39:$M39,TRANSPOSE('3'!$B$4:$M$4))) = 0, 1, SUM(MMULT(matrix_intersection!$B39:$M39,TRANSPOSE('3'!$B$4:$M$4))))</f>
        <v>0</v>
      </c>
      <c r="H39" s="8">
        <f t="array" ref="H39">living_houses_raw!$D38*matrix_intersection!H39*'3'!H$4/IF(SUM(MMULT(matrix_intersection!$B39:$M39,TRANSPOSE('3'!$B$4:$M$4))) = 0, 1, SUM(MMULT(matrix_intersection!$B39:$M39,TRANSPOSE('3'!$B$4:$M$4))))</f>
        <v>0</v>
      </c>
      <c r="I39" s="8">
        <f t="array" ref="I39">living_houses_raw!$D38*matrix_intersection!I39*'3'!I$4/IF(SUM(MMULT(matrix_intersection!$B39:$M39,TRANSPOSE('3'!$B$4:$M$4))) = 0, 1, SUM(MMULT(matrix_intersection!$B39:$M39,TRANSPOSE('3'!$B$4:$M$4))))</f>
        <v>0</v>
      </c>
      <c r="J39" s="8">
        <f t="array" ref="J39">living_houses_raw!$D38*matrix_intersection!J39*'3'!J$4/IF(SUM(MMULT(matrix_intersection!$B39:$M39,TRANSPOSE('3'!$B$4:$M$4))) = 0, 1, SUM(MMULT(matrix_intersection!$B39:$M39,TRANSPOSE('3'!$B$4:$M$4))))</f>
        <v>0</v>
      </c>
      <c r="K39" s="8">
        <f t="array" ref="K39">living_houses_raw!$D38*matrix_intersection!K39*'3'!K$4/IF(SUM(MMULT(matrix_intersection!$B39:$M39,TRANSPOSE('3'!$B$4:$M$4))) = 0, 1, SUM(MMULT(matrix_intersection!$B39:$M39,TRANSPOSE('3'!$B$4:$M$4))))</f>
        <v>273</v>
      </c>
      <c r="L39" s="8">
        <f t="array" ref="L39">living_houses_raw!$D38*matrix_intersection!L39*'3'!L$4/IF(SUM(MMULT(matrix_intersection!$B39:$M39,TRANSPOSE('3'!$B$4:$M$4))) = 0, 1, SUM(MMULT(matrix_intersection!$B39:$M39,TRANSPOSE('3'!$B$4:$M$4))))</f>
        <v>0</v>
      </c>
      <c r="M39" s="8">
        <f t="array" ref="M39">living_houses_raw!$D38*matrix_intersection!M39*'3'!M$4/IF(SUM(MMULT(matrix_intersection!$B39:$M39,TRANSPOSE('3'!$B$4:$M$4))) = 0, 1, SUM(MMULT(matrix_intersection!$B39:$M39,TRANSPOSE('3'!$B$4:$M$4))))</f>
        <v>0</v>
      </c>
    </row>
    <row r="40">
      <c r="A40" s="1">
        <f>living_houses_raw!B39</f>
        <v>37</v>
      </c>
      <c r="B40" s="8">
        <f t="array" ref="B40">living_houses_raw!$D39*matrix_intersection!B40*'3'!B$4/IF(SUM(MMULT(matrix_intersection!$B40:$M40,TRANSPOSE('3'!$B$4:$M$4))) = 0, 1, SUM(MMULT(matrix_intersection!$B40:$M40,TRANSPOSE('3'!$B$4:$M$4))))</f>
        <v>0</v>
      </c>
      <c r="C40" s="8">
        <f t="array" ref="C40">living_houses_raw!$D39*matrix_intersection!C40*'3'!C$4/IF(SUM(MMULT(matrix_intersection!$B40:$M40,TRANSPOSE('3'!$B$4:$M$4))) = 0, 1, SUM(MMULT(matrix_intersection!$B40:$M40,TRANSPOSE('3'!$B$4:$M$4))))</f>
        <v>0</v>
      </c>
      <c r="D40" s="8">
        <f t="array" ref="D40">living_houses_raw!$D39*matrix_intersection!D40*'3'!D$4/IF(SUM(MMULT(matrix_intersection!$B40:$M40,TRANSPOSE('3'!$B$4:$M$4))) = 0, 1, SUM(MMULT(matrix_intersection!$B40:$M40,TRANSPOSE('3'!$B$4:$M$4))))</f>
        <v>0</v>
      </c>
      <c r="E40" s="8">
        <f t="array" ref="E40">living_houses_raw!$D39*matrix_intersection!E40*'3'!E$4/IF(SUM(MMULT(matrix_intersection!$B40:$M40,TRANSPOSE('3'!$B$4:$M$4))) = 0, 1, SUM(MMULT(matrix_intersection!$B40:$M40,TRANSPOSE('3'!$B$4:$M$4))))</f>
        <v>0</v>
      </c>
      <c r="F40" s="8">
        <f t="array" ref="F40">living_houses_raw!$D39*matrix_intersection!F40*'3'!F$4/IF(SUM(MMULT(matrix_intersection!$B40:$M40,TRANSPOSE('3'!$B$4:$M$4))) = 0, 1, SUM(MMULT(matrix_intersection!$B40:$M40,TRANSPOSE('3'!$B$4:$M$4))))</f>
        <v>0</v>
      </c>
      <c r="G40" s="8">
        <f t="array" ref="G40">living_houses_raw!$D39*matrix_intersection!G40*'3'!G$4/IF(SUM(MMULT(matrix_intersection!$B40:$M40,TRANSPOSE('3'!$B$4:$M$4))) = 0, 1, SUM(MMULT(matrix_intersection!$B40:$M40,TRANSPOSE('3'!$B$4:$M$4))))</f>
        <v>0</v>
      </c>
      <c r="H40" s="8">
        <f t="array" ref="H40">living_houses_raw!$D39*matrix_intersection!H40*'3'!H$4/IF(SUM(MMULT(matrix_intersection!$B40:$M40,TRANSPOSE('3'!$B$4:$M$4))) = 0, 1, SUM(MMULT(matrix_intersection!$B40:$M40,TRANSPOSE('3'!$B$4:$M$4))))</f>
        <v>0</v>
      </c>
      <c r="I40" s="8">
        <f t="array" ref="I40">living_houses_raw!$D39*matrix_intersection!I40*'3'!I$4/IF(SUM(MMULT(matrix_intersection!$B40:$M40,TRANSPOSE('3'!$B$4:$M$4))) = 0, 1, SUM(MMULT(matrix_intersection!$B40:$M40,TRANSPOSE('3'!$B$4:$M$4))))</f>
        <v>0</v>
      </c>
      <c r="J40" s="8">
        <f t="array" ref="J40">living_houses_raw!$D39*matrix_intersection!J40*'3'!J$4/IF(SUM(MMULT(matrix_intersection!$B40:$M40,TRANSPOSE('3'!$B$4:$M$4))) = 0, 1, SUM(MMULT(matrix_intersection!$B40:$M40,TRANSPOSE('3'!$B$4:$M$4))))</f>
        <v>0</v>
      </c>
      <c r="K40" s="8">
        <f t="array" ref="K40">living_houses_raw!$D39*matrix_intersection!K40*'3'!K$4/IF(SUM(MMULT(matrix_intersection!$B40:$M40,TRANSPOSE('3'!$B$4:$M$4))) = 0, 1, SUM(MMULT(matrix_intersection!$B40:$M40,TRANSPOSE('3'!$B$4:$M$4))))</f>
        <v>0</v>
      </c>
      <c r="L40" s="8">
        <f t="array" ref="L40">living_houses_raw!$D39*matrix_intersection!L40*'3'!L$4/IF(SUM(MMULT(matrix_intersection!$B40:$M40,TRANSPOSE('3'!$B$4:$M$4))) = 0, 1, SUM(MMULT(matrix_intersection!$B40:$M40,TRANSPOSE('3'!$B$4:$M$4))))</f>
        <v>0</v>
      </c>
      <c r="M40" s="8">
        <f t="array" ref="M40">living_houses_raw!$D39*matrix_intersection!M40*'3'!M$4/IF(SUM(MMULT(matrix_intersection!$B40:$M40,TRANSPOSE('3'!$B$4:$M$4))) = 0, 1, SUM(MMULT(matrix_intersection!$B40:$M40,TRANSPOSE('3'!$B$4:$M$4))))</f>
        <v>0</v>
      </c>
    </row>
    <row r="41">
      <c r="A41" s="1">
        <f>living_houses_raw!B40</f>
        <v>38</v>
      </c>
      <c r="B41" s="8">
        <f t="array" ref="B41">living_houses_raw!$D40*matrix_intersection!B41*'3'!B$4/IF(SUM(MMULT(matrix_intersection!$B41:$M41,TRANSPOSE('3'!$B$4:$M$4))) = 0, 1, SUM(MMULT(matrix_intersection!$B41:$M41,TRANSPOSE('3'!$B$4:$M$4))))</f>
        <v>0</v>
      </c>
      <c r="C41" s="8">
        <f t="array" ref="C41">living_houses_raw!$D40*matrix_intersection!C41*'3'!C$4/IF(SUM(MMULT(matrix_intersection!$B41:$M41,TRANSPOSE('3'!$B$4:$M$4))) = 0, 1, SUM(MMULT(matrix_intersection!$B41:$M41,TRANSPOSE('3'!$B$4:$M$4))))</f>
        <v>0</v>
      </c>
      <c r="D41" s="8">
        <f t="array" ref="D41">living_houses_raw!$D40*matrix_intersection!D41*'3'!D$4/IF(SUM(MMULT(matrix_intersection!$B41:$M41,TRANSPOSE('3'!$B$4:$M$4))) = 0, 1, SUM(MMULT(matrix_intersection!$B41:$M41,TRANSPOSE('3'!$B$4:$M$4))))</f>
        <v>0</v>
      </c>
      <c r="E41" s="8">
        <f t="array" ref="E41">living_houses_raw!$D40*matrix_intersection!E41*'3'!E$4/IF(SUM(MMULT(matrix_intersection!$B41:$M41,TRANSPOSE('3'!$B$4:$M$4))) = 0, 1, SUM(MMULT(matrix_intersection!$B41:$M41,TRANSPOSE('3'!$B$4:$M$4))))</f>
        <v>0</v>
      </c>
      <c r="F41" s="8">
        <f t="array" ref="F41">living_houses_raw!$D40*matrix_intersection!F41*'3'!F$4/IF(SUM(MMULT(matrix_intersection!$B41:$M41,TRANSPOSE('3'!$B$4:$M$4))) = 0, 1, SUM(MMULT(matrix_intersection!$B41:$M41,TRANSPOSE('3'!$B$4:$M$4))))</f>
        <v>0</v>
      </c>
      <c r="G41" s="8">
        <f t="array" ref="G41">living_houses_raw!$D40*matrix_intersection!G41*'3'!G$4/IF(SUM(MMULT(matrix_intersection!$B41:$M41,TRANSPOSE('3'!$B$4:$M$4))) = 0, 1, SUM(MMULT(matrix_intersection!$B41:$M41,TRANSPOSE('3'!$B$4:$M$4))))</f>
        <v>0</v>
      </c>
      <c r="H41" s="8">
        <f t="array" ref="H41">living_houses_raw!$D40*matrix_intersection!H41*'3'!H$4/IF(SUM(MMULT(matrix_intersection!$B41:$M41,TRANSPOSE('3'!$B$4:$M$4))) = 0, 1, SUM(MMULT(matrix_intersection!$B41:$M41,TRANSPOSE('3'!$B$4:$M$4))))</f>
        <v>0</v>
      </c>
      <c r="I41" s="8">
        <f t="array" ref="I41">living_houses_raw!$D40*matrix_intersection!I41*'3'!I$4/IF(SUM(MMULT(matrix_intersection!$B41:$M41,TRANSPOSE('3'!$B$4:$M$4))) = 0, 1, SUM(MMULT(matrix_intersection!$B41:$M41,TRANSPOSE('3'!$B$4:$M$4))))</f>
        <v>0</v>
      </c>
      <c r="J41" s="8">
        <f t="array" ref="J41">living_houses_raw!$D40*matrix_intersection!J41*'3'!J$4/IF(SUM(MMULT(matrix_intersection!$B41:$M41,TRANSPOSE('3'!$B$4:$M$4))) = 0, 1, SUM(MMULT(matrix_intersection!$B41:$M41,TRANSPOSE('3'!$B$4:$M$4))))</f>
        <v>0</v>
      </c>
      <c r="K41" s="8">
        <f t="array" ref="K41">living_houses_raw!$D40*matrix_intersection!K41*'3'!K$4/IF(SUM(MMULT(matrix_intersection!$B41:$M41,TRANSPOSE('3'!$B$4:$M$4))) = 0, 1, SUM(MMULT(matrix_intersection!$B41:$M41,TRANSPOSE('3'!$B$4:$M$4))))</f>
        <v>0</v>
      </c>
      <c r="L41" s="8">
        <f t="array" ref="L41">living_houses_raw!$D40*matrix_intersection!L41*'3'!L$4/IF(SUM(MMULT(matrix_intersection!$B41:$M41,TRANSPOSE('3'!$B$4:$M$4))) = 0, 1, SUM(MMULT(matrix_intersection!$B41:$M41,TRANSPOSE('3'!$B$4:$M$4))))</f>
        <v>0</v>
      </c>
      <c r="M41" s="8">
        <f t="array" ref="M41">living_houses_raw!$D40*matrix_intersection!M41*'3'!M$4/IF(SUM(MMULT(matrix_intersection!$B41:$M41,TRANSPOSE('3'!$B$4:$M$4))) = 0, 1, SUM(MMULT(matrix_intersection!$B41:$M41,TRANSPOSE('3'!$B$4:$M$4))))</f>
        <v>0</v>
      </c>
    </row>
    <row r="42">
      <c r="A42" s="1">
        <f>living_houses_raw!B41</f>
        <v>39</v>
      </c>
      <c r="B42" s="8">
        <f t="array" ref="B42">living_houses_raw!$D41*matrix_intersection!B42*'3'!B$4/IF(SUM(MMULT(matrix_intersection!$B42:$M42,TRANSPOSE('3'!$B$4:$M$4))) = 0, 1, SUM(MMULT(matrix_intersection!$B42:$M42,TRANSPOSE('3'!$B$4:$M$4))))</f>
        <v>0</v>
      </c>
      <c r="C42" s="8">
        <f t="array" ref="C42">living_houses_raw!$D41*matrix_intersection!C42*'3'!C$4/IF(SUM(MMULT(matrix_intersection!$B42:$M42,TRANSPOSE('3'!$B$4:$M$4))) = 0, 1, SUM(MMULT(matrix_intersection!$B42:$M42,TRANSPOSE('3'!$B$4:$M$4))))</f>
        <v>0</v>
      </c>
      <c r="D42" s="8">
        <f t="array" ref="D42">living_houses_raw!$D41*matrix_intersection!D42*'3'!D$4/IF(SUM(MMULT(matrix_intersection!$B42:$M42,TRANSPOSE('3'!$B$4:$M$4))) = 0, 1, SUM(MMULT(matrix_intersection!$B42:$M42,TRANSPOSE('3'!$B$4:$M$4))))</f>
        <v>0</v>
      </c>
      <c r="E42" s="8">
        <f t="array" ref="E42">living_houses_raw!$D41*matrix_intersection!E42*'3'!E$4/IF(SUM(MMULT(matrix_intersection!$B42:$M42,TRANSPOSE('3'!$B$4:$M$4))) = 0, 1, SUM(MMULT(matrix_intersection!$B42:$M42,TRANSPOSE('3'!$B$4:$M$4))))</f>
        <v>0</v>
      </c>
      <c r="F42" s="8">
        <f t="array" ref="F42">living_houses_raw!$D41*matrix_intersection!F42*'3'!F$4/IF(SUM(MMULT(matrix_intersection!$B42:$M42,TRANSPOSE('3'!$B$4:$M$4))) = 0, 1, SUM(MMULT(matrix_intersection!$B42:$M42,TRANSPOSE('3'!$B$4:$M$4))))</f>
        <v>0</v>
      </c>
      <c r="G42" s="8">
        <f t="array" ref="G42">living_houses_raw!$D41*matrix_intersection!G42*'3'!G$4/IF(SUM(MMULT(matrix_intersection!$B42:$M42,TRANSPOSE('3'!$B$4:$M$4))) = 0, 1, SUM(MMULT(matrix_intersection!$B42:$M42,TRANSPOSE('3'!$B$4:$M$4))))</f>
        <v>0</v>
      </c>
      <c r="H42" s="8">
        <f t="array" ref="H42">living_houses_raw!$D41*matrix_intersection!H42*'3'!H$4/IF(SUM(MMULT(matrix_intersection!$B42:$M42,TRANSPOSE('3'!$B$4:$M$4))) = 0, 1, SUM(MMULT(matrix_intersection!$B42:$M42,TRANSPOSE('3'!$B$4:$M$4))))</f>
        <v>0</v>
      </c>
      <c r="I42" s="8">
        <f t="array" ref="I42">living_houses_raw!$D41*matrix_intersection!I42*'3'!I$4/IF(SUM(MMULT(matrix_intersection!$B42:$M42,TRANSPOSE('3'!$B$4:$M$4))) = 0, 1, SUM(MMULT(matrix_intersection!$B42:$M42,TRANSPOSE('3'!$B$4:$M$4))))</f>
        <v>0</v>
      </c>
      <c r="J42" s="8">
        <f t="array" ref="J42">living_houses_raw!$D41*matrix_intersection!J42*'3'!J$4/IF(SUM(MMULT(matrix_intersection!$B42:$M42,TRANSPOSE('3'!$B$4:$M$4))) = 0, 1, SUM(MMULT(matrix_intersection!$B42:$M42,TRANSPOSE('3'!$B$4:$M$4))))</f>
        <v>635</v>
      </c>
      <c r="K42" s="8">
        <f t="array" ref="K42">living_houses_raw!$D41*matrix_intersection!K42*'3'!K$4/IF(SUM(MMULT(matrix_intersection!$B42:$M42,TRANSPOSE('3'!$B$4:$M$4))) = 0, 1, SUM(MMULT(matrix_intersection!$B42:$M42,TRANSPOSE('3'!$B$4:$M$4))))</f>
        <v>0</v>
      </c>
      <c r="L42" s="8">
        <f t="array" ref="L42">living_houses_raw!$D41*matrix_intersection!L42*'3'!L$4/IF(SUM(MMULT(matrix_intersection!$B42:$M42,TRANSPOSE('3'!$B$4:$M$4))) = 0, 1, SUM(MMULT(matrix_intersection!$B42:$M42,TRANSPOSE('3'!$B$4:$M$4))))</f>
        <v>0</v>
      </c>
      <c r="M42" s="8">
        <f t="array" ref="M42">living_houses_raw!$D41*matrix_intersection!M42*'3'!M$4/IF(SUM(MMULT(matrix_intersection!$B42:$M42,TRANSPOSE('3'!$B$4:$M$4))) = 0, 1, SUM(MMULT(matrix_intersection!$B42:$M42,TRANSPOSE('3'!$B$4:$M$4))))</f>
        <v>0</v>
      </c>
    </row>
    <row r="43">
      <c r="A43" s="1">
        <f>living_houses_raw!B42</f>
        <v>40</v>
      </c>
      <c r="B43" s="8">
        <f t="array" ref="B43">living_houses_raw!$D42*matrix_intersection!B43*'3'!B$4/IF(SUM(MMULT(matrix_intersection!$B43:$M43,TRANSPOSE('3'!$B$4:$M$4))) = 0, 1, SUM(MMULT(matrix_intersection!$B43:$M43,TRANSPOSE('3'!$B$4:$M$4))))</f>
        <v>0</v>
      </c>
      <c r="C43" s="8">
        <f t="array" ref="C43">living_houses_raw!$D42*matrix_intersection!C43*'3'!C$4/IF(SUM(MMULT(matrix_intersection!$B43:$M43,TRANSPOSE('3'!$B$4:$M$4))) = 0, 1, SUM(MMULT(matrix_intersection!$B43:$M43,TRANSPOSE('3'!$B$4:$M$4))))</f>
        <v>0</v>
      </c>
      <c r="D43" s="8">
        <f t="array" ref="D43">living_houses_raw!$D42*matrix_intersection!D43*'3'!D$4/IF(SUM(MMULT(matrix_intersection!$B43:$M43,TRANSPOSE('3'!$B$4:$M$4))) = 0, 1, SUM(MMULT(matrix_intersection!$B43:$M43,TRANSPOSE('3'!$B$4:$M$4))))</f>
        <v>0</v>
      </c>
      <c r="E43" s="8">
        <f t="array" ref="E43">living_houses_raw!$D42*matrix_intersection!E43*'3'!E$4/IF(SUM(MMULT(matrix_intersection!$B43:$M43,TRANSPOSE('3'!$B$4:$M$4))) = 0, 1, SUM(MMULT(matrix_intersection!$B43:$M43,TRANSPOSE('3'!$B$4:$M$4))))</f>
        <v>0</v>
      </c>
      <c r="F43" s="8">
        <f t="array" ref="F43">living_houses_raw!$D42*matrix_intersection!F43*'3'!F$4/IF(SUM(MMULT(matrix_intersection!$B43:$M43,TRANSPOSE('3'!$B$4:$M$4))) = 0, 1, SUM(MMULT(matrix_intersection!$B43:$M43,TRANSPOSE('3'!$B$4:$M$4))))</f>
        <v>0</v>
      </c>
      <c r="G43" s="8">
        <f t="array" ref="G43">living_houses_raw!$D42*matrix_intersection!G43*'3'!G$4/IF(SUM(MMULT(matrix_intersection!$B43:$M43,TRANSPOSE('3'!$B$4:$M$4))) = 0, 1, SUM(MMULT(matrix_intersection!$B43:$M43,TRANSPOSE('3'!$B$4:$M$4))))</f>
        <v>0</v>
      </c>
      <c r="H43" s="8">
        <f t="array" ref="H43">living_houses_raw!$D42*matrix_intersection!H43*'3'!H$4/IF(SUM(MMULT(matrix_intersection!$B43:$M43,TRANSPOSE('3'!$B$4:$M$4))) = 0, 1, SUM(MMULT(matrix_intersection!$B43:$M43,TRANSPOSE('3'!$B$4:$M$4))))</f>
        <v>0</v>
      </c>
      <c r="I43" s="8">
        <f t="array" ref="I43">living_houses_raw!$D42*matrix_intersection!I43*'3'!I$4/IF(SUM(MMULT(matrix_intersection!$B43:$M43,TRANSPOSE('3'!$B$4:$M$4))) = 0, 1, SUM(MMULT(matrix_intersection!$B43:$M43,TRANSPOSE('3'!$B$4:$M$4))))</f>
        <v>0</v>
      </c>
      <c r="J43" s="8">
        <f t="array" ref="J43">living_houses_raw!$D42*matrix_intersection!J43*'3'!J$4/IF(SUM(MMULT(matrix_intersection!$B43:$M43,TRANSPOSE('3'!$B$4:$M$4))) = 0, 1, SUM(MMULT(matrix_intersection!$B43:$M43,TRANSPOSE('3'!$B$4:$M$4))))</f>
        <v>372</v>
      </c>
      <c r="K43" s="8">
        <f t="array" ref="K43">living_houses_raw!$D42*matrix_intersection!K43*'3'!K$4/IF(SUM(MMULT(matrix_intersection!$B43:$M43,TRANSPOSE('3'!$B$4:$M$4))) = 0, 1, SUM(MMULT(matrix_intersection!$B43:$M43,TRANSPOSE('3'!$B$4:$M$4))))</f>
        <v>0</v>
      </c>
      <c r="L43" s="8">
        <f t="array" ref="L43">living_houses_raw!$D42*matrix_intersection!L43*'3'!L$4/IF(SUM(MMULT(matrix_intersection!$B43:$M43,TRANSPOSE('3'!$B$4:$M$4))) = 0, 1, SUM(MMULT(matrix_intersection!$B43:$M43,TRANSPOSE('3'!$B$4:$M$4))))</f>
        <v>0</v>
      </c>
      <c r="M43" s="8">
        <f t="array" ref="M43">living_houses_raw!$D42*matrix_intersection!M43*'3'!M$4/IF(SUM(MMULT(matrix_intersection!$B43:$M43,TRANSPOSE('3'!$B$4:$M$4))) = 0, 1, SUM(MMULT(matrix_intersection!$B43:$M43,TRANSPOSE('3'!$B$4:$M$4))))</f>
        <v>0</v>
      </c>
    </row>
    <row r="44">
      <c r="A44" s="1">
        <f>living_houses_raw!B43</f>
        <v>41</v>
      </c>
      <c r="B44" s="8">
        <f t="array" ref="B44">living_houses_raw!$D43*matrix_intersection!B44*'3'!B$4/IF(SUM(MMULT(matrix_intersection!$B44:$M44,TRANSPOSE('3'!$B$4:$M$4))) = 0, 1, SUM(MMULT(matrix_intersection!$B44:$M44,TRANSPOSE('3'!$B$4:$M$4))))</f>
        <v>0</v>
      </c>
      <c r="C44" s="8">
        <f t="array" ref="C44">living_houses_raw!$D43*matrix_intersection!C44*'3'!C$4/IF(SUM(MMULT(matrix_intersection!$B44:$M44,TRANSPOSE('3'!$B$4:$M$4))) = 0, 1, SUM(MMULT(matrix_intersection!$B44:$M44,TRANSPOSE('3'!$B$4:$M$4))))</f>
        <v>0</v>
      </c>
      <c r="D44" s="8">
        <f t="array" ref="D44">living_houses_raw!$D43*matrix_intersection!D44*'3'!D$4/IF(SUM(MMULT(matrix_intersection!$B44:$M44,TRANSPOSE('3'!$B$4:$M$4))) = 0, 1, SUM(MMULT(matrix_intersection!$B44:$M44,TRANSPOSE('3'!$B$4:$M$4))))</f>
        <v>0</v>
      </c>
      <c r="E44" s="8">
        <f t="array" ref="E44">living_houses_raw!$D43*matrix_intersection!E44*'3'!E$4/IF(SUM(MMULT(matrix_intersection!$B44:$M44,TRANSPOSE('3'!$B$4:$M$4))) = 0, 1, SUM(MMULT(matrix_intersection!$B44:$M44,TRANSPOSE('3'!$B$4:$M$4))))</f>
        <v>0</v>
      </c>
      <c r="F44" s="8">
        <f t="array" ref="F44">living_houses_raw!$D43*matrix_intersection!F44*'3'!F$4/IF(SUM(MMULT(matrix_intersection!$B44:$M44,TRANSPOSE('3'!$B$4:$M$4))) = 0, 1, SUM(MMULT(matrix_intersection!$B44:$M44,TRANSPOSE('3'!$B$4:$M$4))))</f>
        <v>0</v>
      </c>
      <c r="G44" s="8">
        <f t="array" ref="G44">living_houses_raw!$D43*matrix_intersection!G44*'3'!G$4/IF(SUM(MMULT(matrix_intersection!$B44:$M44,TRANSPOSE('3'!$B$4:$M$4))) = 0, 1, SUM(MMULT(matrix_intersection!$B44:$M44,TRANSPOSE('3'!$B$4:$M$4))))</f>
        <v>0</v>
      </c>
      <c r="H44" s="8">
        <f t="array" ref="H44">living_houses_raw!$D43*matrix_intersection!H44*'3'!H$4/IF(SUM(MMULT(matrix_intersection!$B44:$M44,TRANSPOSE('3'!$B$4:$M$4))) = 0, 1, SUM(MMULT(matrix_intersection!$B44:$M44,TRANSPOSE('3'!$B$4:$M$4))))</f>
        <v>142.9293587</v>
      </c>
      <c r="I44" s="8">
        <f t="array" ref="I44">living_houses_raw!$D43*matrix_intersection!I44*'3'!I$4/IF(SUM(MMULT(matrix_intersection!$B44:$M44,TRANSPOSE('3'!$B$4:$M$4))) = 0, 1, SUM(MMULT(matrix_intersection!$B44:$M44,TRANSPOSE('3'!$B$4:$M$4))))</f>
        <v>0</v>
      </c>
      <c r="J44" s="8">
        <f t="array" ref="J44">living_houses_raw!$D43*matrix_intersection!J44*'3'!J$4/IF(SUM(MMULT(matrix_intersection!$B44:$M44,TRANSPOSE('3'!$B$4:$M$4))) = 0, 1, SUM(MMULT(matrix_intersection!$B44:$M44,TRANSPOSE('3'!$B$4:$M$4))))</f>
        <v>266.0706413</v>
      </c>
      <c r="K44" s="8">
        <f t="array" ref="K44">living_houses_raw!$D43*matrix_intersection!K44*'3'!K$4/IF(SUM(MMULT(matrix_intersection!$B44:$M44,TRANSPOSE('3'!$B$4:$M$4))) = 0, 1, SUM(MMULT(matrix_intersection!$B44:$M44,TRANSPOSE('3'!$B$4:$M$4))))</f>
        <v>0</v>
      </c>
      <c r="L44" s="8">
        <f t="array" ref="L44">living_houses_raw!$D43*matrix_intersection!L44*'3'!L$4/IF(SUM(MMULT(matrix_intersection!$B44:$M44,TRANSPOSE('3'!$B$4:$M$4))) = 0, 1, SUM(MMULT(matrix_intersection!$B44:$M44,TRANSPOSE('3'!$B$4:$M$4))))</f>
        <v>0</v>
      </c>
      <c r="M44" s="8">
        <f t="array" ref="M44">living_houses_raw!$D43*matrix_intersection!M44*'3'!M$4/IF(SUM(MMULT(matrix_intersection!$B44:$M44,TRANSPOSE('3'!$B$4:$M$4))) = 0, 1, SUM(MMULT(matrix_intersection!$B44:$M44,TRANSPOSE('3'!$B$4:$M$4))))</f>
        <v>0</v>
      </c>
    </row>
    <row r="45">
      <c r="A45" s="1">
        <f>living_houses_raw!B44</f>
        <v>42</v>
      </c>
      <c r="B45" s="8">
        <f t="array" ref="B45">living_houses_raw!$D44*matrix_intersection!B45*'3'!B$4/IF(SUM(MMULT(matrix_intersection!$B45:$M45,TRANSPOSE('3'!$B$4:$M$4))) = 0, 1, SUM(MMULT(matrix_intersection!$B45:$M45,TRANSPOSE('3'!$B$4:$M$4))))</f>
        <v>0</v>
      </c>
      <c r="C45" s="8">
        <f t="array" ref="C45">living_houses_raw!$D44*matrix_intersection!C45*'3'!C$4/IF(SUM(MMULT(matrix_intersection!$B45:$M45,TRANSPOSE('3'!$B$4:$M$4))) = 0, 1, SUM(MMULT(matrix_intersection!$B45:$M45,TRANSPOSE('3'!$B$4:$M$4))))</f>
        <v>0</v>
      </c>
      <c r="D45" s="8">
        <f t="array" ref="D45">living_houses_raw!$D44*matrix_intersection!D45*'3'!D$4/IF(SUM(MMULT(matrix_intersection!$B45:$M45,TRANSPOSE('3'!$B$4:$M$4))) = 0, 1, SUM(MMULT(matrix_intersection!$B45:$M45,TRANSPOSE('3'!$B$4:$M$4))))</f>
        <v>0</v>
      </c>
      <c r="E45" s="8">
        <f t="array" ref="E45">living_houses_raw!$D44*matrix_intersection!E45*'3'!E$4/IF(SUM(MMULT(matrix_intersection!$B45:$M45,TRANSPOSE('3'!$B$4:$M$4))) = 0, 1, SUM(MMULT(matrix_intersection!$B45:$M45,TRANSPOSE('3'!$B$4:$M$4))))</f>
        <v>0</v>
      </c>
      <c r="F45" s="8">
        <f t="array" ref="F45">living_houses_raw!$D44*matrix_intersection!F45*'3'!F$4/IF(SUM(MMULT(matrix_intersection!$B45:$M45,TRANSPOSE('3'!$B$4:$M$4))) = 0, 1, SUM(MMULT(matrix_intersection!$B45:$M45,TRANSPOSE('3'!$B$4:$M$4))))</f>
        <v>0</v>
      </c>
      <c r="G45" s="8">
        <f t="array" ref="G45">living_houses_raw!$D44*matrix_intersection!G45*'3'!G$4/IF(SUM(MMULT(matrix_intersection!$B45:$M45,TRANSPOSE('3'!$B$4:$M$4))) = 0, 1, SUM(MMULT(matrix_intersection!$B45:$M45,TRANSPOSE('3'!$B$4:$M$4))))</f>
        <v>0</v>
      </c>
      <c r="H45" s="8">
        <f t="array" ref="H45">living_houses_raw!$D44*matrix_intersection!H45*'3'!H$4/IF(SUM(MMULT(matrix_intersection!$B45:$M45,TRANSPOSE('3'!$B$4:$M$4))) = 0, 1, SUM(MMULT(matrix_intersection!$B45:$M45,TRANSPOSE('3'!$B$4:$M$4))))</f>
        <v>350.5089164</v>
      </c>
      <c r="I45" s="8">
        <f t="array" ref="I45">living_houses_raw!$D44*matrix_intersection!I45*'3'!I$4/IF(SUM(MMULT(matrix_intersection!$B45:$M45,TRANSPOSE('3'!$B$4:$M$4))) = 0, 1, SUM(MMULT(matrix_intersection!$B45:$M45,TRANSPOSE('3'!$B$4:$M$4))))</f>
        <v>0</v>
      </c>
      <c r="J45" s="8">
        <f t="array" ref="J45">living_houses_raw!$D44*matrix_intersection!J45*'3'!J$4/IF(SUM(MMULT(matrix_intersection!$B45:$M45,TRANSPOSE('3'!$B$4:$M$4))) = 0, 1, SUM(MMULT(matrix_intersection!$B45:$M45,TRANSPOSE('3'!$B$4:$M$4))))</f>
        <v>652.4910836</v>
      </c>
      <c r="K45" s="8">
        <f t="array" ref="K45">living_houses_raw!$D44*matrix_intersection!K45*'3'!K$4/IF(SUM(MMULT(matrix_intersection!$B45:$M45,TRANSPOSE('3'!$B$4:$M$4))) = 0, 1, SUM(MMULT(matrix_intersection!$B45:$M45,TRANSPOSE('3'!$B$4:$M$4))))</f>
        <v>0</v>
      </c>
      <c r="L45" s="8">
        <f t="array" ref="L45">living_houses_raw!$D44*matrix_intersection!L45*'3'!L$4/IF(SUM(MMULT(matrix_intersection!$B45:$M45,TRANSPOSE('3'!$B$4:$M$4))) = 0, 1, SUM(MMULT(matrix_intersection!$B45:$M45,TRANSPOSE('3'!$B$4:$M$4))))</f>
        <v>0</v>
      </c>
      <c r="M45" s="8">
        <f t="array" ref="M45">living_houses_raw!$D44*matrix_intersection!M45*'3'!M$4/IF(SUM(MMULT(matrix_intersection!$B45:$M45,TRANSPOSE('3'!$B$4:$M$4))) = 0, 1, SUM(MMULT(matrix_intersection!$B45:$M45,TRANSPOSE('3'!$B$4:$M$4))))</f>
        <v>0</v>
      </c>
    </row>
    <row r="46">
      <c r="A46" s="1">
        <f>living_houses_raw!B45</f>
        <v>43</v>
      </c>
      <c r="B46" s="8">
        <f t="array" ref="B46">living_houses_raw!$D45*matrix_intersection!B46*'3'!B$4/IF(SUM(MMULT(matrix_intersection!$B46:$M46,TRANSPOSE('3'!$B$4:$M$4))) = 0, 1, SUM(MMULT(matrix_intersection!$B46:$M46,TRANSPOSE('3'!$B$4:$M$4))))</f>
        <v>0</v>
      </c>
      <c r="C46" s="8">
        <f t="array" ref="C46">living_houses_raw!$D45*matrix_intersection!C46*'3'!C$4/IF(SUM(MMULT(matrix_intersection!$B46:$M46,TRANSPOSE('3'!$B$4:$M$4))) = 0, 1, SUM(MMULT(matrix_intersection!$B46:$M46,TRANSPOSE('3'!$B$4:$M$4))))</f>
        <v>0</v>
      </c>
      <c r="D46" s="8">
        <f t="array" ref="D46">living_houses_raw!$D45*matrix_intersection!D46*'3'!D$4/IF(SUM(MMULT(matrix_intersection!$B46:$M46,TRANSPOSE('3'!$B$4:$M$4))) = 0, 1, SUM(MMULT(matrix_intersection!$B46:$M46,TRANSPOSE('3'!$B$4:$M$4))))</f>
        <v>0</v>
      </c>
      <c r="E46" s="8">
        <f t="array" ref="E46">living_houses_raw!$D45*matrix_intersection!E46*'3'!E$4/IF(SUM(MMULT(matrix_intersection!$B46:$M46,TRANSPOSE('3'!$B$4:$M$4))) = 0, 1, SUM(MMULT(matrix_intersection!$B46:$M46,TRANSPOSE('3'!$B$4:$M$4))))</f>
        <v>0</v>
      </c>
      <c r="F46" s="8">
        <f t="array" ref="F46">living_houses_raw!$D45*matrix_intersection!F46*'3'!F$4/IF(SUM(MMULT(matrix_intersection!$B46:$M46,TRANSPOSE('3'!$B$4:$M$4))) = 0, 1, SUM(MMULT(matrix_intersection!$B46:$M46,TRANSPOSE('3'!$B$4:$M$4))))</f>
        <v>0</v>
      </c>
      <c r="G46" s="8">
        <f t="array" ref="G46">living_houses_raw!$D45*matrix_intersection!G46*'3'!G$4/IF(SUM(MMULT(matrix_intersection!$B46:$M46,TRANSPOSE('3'!$B$4:$M$4))) = 0, 1, SUM(MMULT(matrix_intersection!$B46:$M46,TRANSPOSE('3'!$B$4:$M$4))))</f>
        <v>0</v>
      </c>
      <c r="H46" s="8">
        <f t="array" ref="H46">living_houses_raw!$D45*matrix_intersection!H46*'3'!H$4/IF(SUM(MMULT(matrix_intersection!$B46:$M46,TRANSPOSE('3'!$B$4:$M$4))) = 0, 1, SUM(MMULT(matrix_intersection!$B46:$M46,TRANSPOSE('3'!$B$4:$M$4))))</f>
        <v>0</v>
      </c>
      <c r="I46" s="8">
        <f t="array" ref="I46">living_houses_raw!$D45*matrix_intersection!I46*'3'!I$4/IF(SUM(MMULT(matrix_intersection!$B46:$M46,TRANSPOSE('3'!$B$4:$M$4))) = 0, 1, SUM(MMULT(matrix_intersection!$B46:$M46,TRANSPOSE('3'!$B$4:$M$4))))</f>
        <v>0</v>
      </c>
      <c r="J46" s="8">
        <f t="array" ref="J46">living_houses_raw!$D45*matrix_intersection!J46*'3'!J$4/IF(SUM(MMULT(matrix_intersection!$B46:$M46,TRANSPOSE('3'!$B$4:$M$4))) = 0, 1, SUM(MMULT(matrix_intersection!$B46:$M46,TRANSPOSE('3'!$B$4:$M$4))))</f>
        <v>0</v>
      </c>
      <c r="K46" s="8">
        <f t="array" ref="K46">living_houses_raw!$D45*matrix_intersection!K46*'3'!K$4/IF(SUM(MMULT(matrix_intersection!$B46:$M46,TRANSPOSE('3'!$B$4:$M$4))) = 0, 1, SUM(MMULT(matrix_intersection!$B46:$M46,TRANSPOSE('3'!$B$4:$M$4))))</f>
        <v>455</v>
      </c>
      <c r="L46" s="8">
        <f t="array" ref="L46">living_houses_raw!$D45*matrix_intersection!L46*'3'!L$4/IF(SUM(MMULT(matrix_intersection!$B46:$M46,TRANSPOSE('3'!$B$4:$M$4))) = 0, 1, SUM(MMULT(matrix_intersection!$B46:$M46,TRANSPOSE('3'!$B$4:$M$4))))</f>
        <v>0</v>
      </c>
      <c r="M46" s="8">
        <f t="array" ref="M46">living_houses_raw!$D45*matrix_intersection!M46*'3'!M$4/IF(SUM(MMULT(matrix_intersection!$B46:$M46,TRANSPOSE('3'!$B$4:$M$4))) = 0, 1, SUM(MMULT(matrix_intersection!$B46:$M46,TRANSPOSE('3'!$B$4:$M$4))))</f>
        <v>0</v>
      </c>
    </row>
    <row r="47">
      <c r="A47" s="1">
        <f>living_houses_raw!B46</f>
        <v>44</v>
      </c>
      <c r="B47" s="8">
        <f t="array" ref="B47">living_houses_raw!$D46*matrix_intersection!B47*'3'!B$4/IF(SUM(MMULT(matrix_intersection!$B47:$M47,TRANSPOSE('3'!$B$4:$M$4))) = 0, 1, SUM(MMULT(matrix_intersection!$B47:$M47,TRANSPOSE('3'!$B$4:$M$4))))</f>
        <v>0</v>
      </c>
      <c r="C47" s="8">
        <f t="array" ref="C47">living_houses_raw!$D46*matrix_intersection!C47*'3'!C$4/IF(SUM(MMULT(matrix_intersection!$B47:$M47,TRANSPOSE('3'!$B$4:$M$4))) = 0, 1, SUM(MMULT(matrix_intersection!$B47:$M47,TRANSPOSE('3'!$B$4:$M$4))))</f>
        <v>0</v>
      </c>
      <c r="D47" s="8">
        <f t="array" ref="D47">living_houses_raw!$D46*matrix_intersection!D47*'3'!D$4/IF(SUM(MMULT(matrix_intersection!$B47:$M47,TRANSPOSE('3'!$B$4:$M$4))) = 0, 1, SUM(MMULT(matrix_intersection!$B47:$M47,TRANSPOSE('3'!$B$4:$M$4))))</f>
        <v>0</v>
      </c>
      <c r="E47" s="8">
        <f t="array" ref="E47">living_houses_raw!$D46*matrix_intersection!E47*'3'!E$4/IF(SUM(MMULT(matrix_intersection!$B47:$M47,TRANSPOSE('3'!$B$4:$M$4))) = 0, 1, SUM(MMULT(matrix_intersection!$B47:$M47,TRANSPOSE('3'!$B$4:$M$4))))</f>
        <v>0</v>
      </c>
      <c r="F47" s="8">
        <f t="array" ref="F47">living_houses_raw!$D46*matrix_intersection!F47*'3'!F$4/IF(SUM(MMULT(matrix_intersection!$B47:$M47,TRANSPOSE('3'!$B$4:$M$4))) = 0, 1, SUM(MMULT(matrix_intersection!$B47:$M47,TRANSPOSE('3'!$B$4:$M$4))))</f>
        <v>0</v>
      </c>
      <c r="G47" s="8">
        <f t="array" ref="G47">living_houses_raw!$D46*matrix_intersection!G47*'3'!G$4/IF(SUM(MMULT(matrix_intersection!$B47:$M47,TRANSPOSE('3'!$B$4:$M$4))) = 0, 1, SUM(MMULT(matrix_intersection!$B47:$M47,TRANSPOSE('3'!$B$4:$M$4))))</f>
        <v>0</v>
      </c>
      <c r="H47" s="8">
        <f t="array" ref="H47">living_houses_raw!$D46*matrix_intersection!H47*'3'!H$4/IF(SUM(MMULT(matrix_intersection!$B47:$M47,TRANSPOSE('3'!$B$4:$M$4))) = 0, 1, SUM(MMULT(matrix_intersection!$B47:$M47,TRANSPOSE('3'!$B$4:$M$4))))</f>
        <v>0</v>
      </c>
      <c r="I47" s="8">
        <f t="array" ref="I47">living_houses_raw!$D46*matrix_intersection!I47*'3'!I$4/IF(SUM(MMULT(matrix_intersection!$B47:$M47,TRANSPOSE('3'!$B$4:$M$4))) = 0, 1, SUM(MMULT(matrix_intersection!$B47:$M47,TRANSPOSE('3'!$B$4:$M$4))))</f>
        <v>0</v>
      </c>
      <c r="J47" s="8">
        <f t="array" ref="J47">living_houses_raw!$D46*matrix_intersection!J47*'3'!J$4/IF(SUM(MMULT(matrix_intersection!$B47:$M47,TRANSPOSE('3'!$B$4:$M$4))) = 0, 1, SUM(MMULT(matrix_intersection!$B47:$M47,TRANSPOSE('3'!$B$4:$M$4))))</f>
        <v>190.5793606</v>
      </c>
      <c r="K47" s="8">
        <f t="array" ref="K47">living_houses_raw!$D46*matrix_intersection!K47*'3'!K$4/IF(SUM(MMULT(matrix_intersection!$B47:$M47,TRANSPOSE('3'!$B$4:$M$4))) = 0, 1, SUM(MMULT(matrix_intersection!$B47:$M47,TRANSPOSE('3'!$B$4:$M$4))))</f>
        <v>268.4206394</v>
      </c>
      <c r="L47" s="8">
        <f t="array" ref="L47">living_houses_raw!$D46*matrix_intersection!L47*'3'!L$4/IF(SUM(MMULT(matrix_intersection!$B47:$M47,TRANSPOSE('3'!$B$4:$M$4))) = 0, 1, SUM(MMULT(matrix_intersection!$B47:$M47,TRANSPOSE('3'!$B$4:$M$4))))</f>
        <v>0</v>
      </c>
      <c r="M47" s="8">
        <f t="array" ref="M47">living_houses_raw!$D46*matrix_intersection!M47*'3'!M$4/IF(SUM(MMULT(matrix_intersection!$B47:$M47,TRANSPOSE('3'!$B$4:$M$4))) = 0, 1, SUM(MMULT(matrix_intersection!$B47:$M47,TRANSPOSE('3'!$B$4:$M$4))))</f>
        <v>0</v>
      </c>
    </row>
    <row r="48">
      <c r="A48" s="1">
        <f>living_houses_raw!B47</f>
        <v>45</v>
      </c>
      <c r="B48" s="8">
        <f t="array" ref="B48">living_houses_raw!$D47*matrix_intersection!B48*'3'!B$4/IF(SUM(MMULT(matrix_intersection!$B48:$M48,TRANSPOSE('3'!$B$4:$M$4))) = 0, 1, SUM(MMULT(matrix_intersection!$B48:$M48,TRANSPOSE('3'!$B$4:$M$4))))</f>
        <v>0</v>
      </c>
      <c r="C48" s="8">
        <f t="array" ref="C48">living_houses_raw!$D47*matrix_intersection!C48*'3'!C$4/IF(SUM(MMULT(matrix_intersection!$B48:$M48,TRANSPOSE('3'!$B$4:$M$4))) = 0, 1, SUM(MMULT(matrix_intersection!$B48:$M48,TRANSPOSE('3'!$B$4:$M$4))))</f>
        <v>0</v>
      </c>
      <c r="D48" s="8">
        <f t="array" ref="D48">living_houses_raw!$D47*matrix_intersection!D48*'3'!D$4/IF(SUM(MMULT(matrix_intersection!$B48:$M48,TRANSPOSE('3'!$B$4:$M$4))) = 0, 1, SUM(MMULT(matrix_intersection!$B48:$M48,TRANSPOSE('3'!$B$4:$M$4))))</f>
        <v>0</v>
      </c>
      <c r="E48" s="8">
        <f t="array" ref="E48">living_houses_raw!$D47*matrix_intersection!E48*'3'!E$4/IF(SUM(MMULT(matrix_intersection!$B48:$M48,TRANSPOSE('3'!$B$4:$M$4))) = 0, 1, SUM(MMULT(matrix_intersection!$B48:$M48,TRANSPOSE('3'!$B$4:$M$4))))</f>
        <v>0</v>
      </c>
      <c r="F48" s="8">
        <f t="array" ref="F48">living_houses_raw!$D47*matrix_intersection!F48*'3'!F$4/IF(SUM(MMULT(matrix_intersection!$B48:$M48,TRANSPOSE('3'!$B$4:$M$4))) = 0, 1, SUM(MMULT(matrix_intersection!$B48:$M48,TRANSPOSE('3'!$B$4:$M$4))))</f>
        <v>0</v>
      </c>
      <c r="G48" s="8">
        <f t="array" ref="G48">living_houses_raw!$D47*matrix_intersection!G48*'3'!G$4/IF(SUM(MMULT(matrix_intersection!$B48:$M48,TRANSPOSE('3'!$B$4:$M$4))) = 0, 1, SUM(MMULT(matrix_intersection!$B48:$M48,TRANSPOSE('3'!$B$4:$M$4))))</f>
        <v>0</v>
      </c>
      <c r="H48" s="8">
        <f t="array" ref="H48">living_houses_raw!$D47*matrix_intersection!H48*'3'!H$4/IF(SUM(MMULT(matrix_intersection!$B48:$M48,TRANSPOSE('3'!$B$4:$M$4))) = 0, 1, SUM(MMULT(matrix_intersection!$B48:$M48,TRANSPOSE('3'!$B$4:$M$4))))</f>
        <v>0</v>
      </c>
      <c r="I48" s="8">
        <f t="array" ref="I48">living_houses_raw!$D47*matrix_intersection!I48*'3'!I$4/IF(SUM(MMULT(matrix_intersection!$B48:$M48,TRANSPOSE('3'!$B$4:$M$4))) = 0, 1, SUM(MMULT(matrix_intersection!$B48:$M48,TRANSPOSE('3'!$B$4:$M$4))))</f>
        <v>0</v>
      </c>
      <c r="J48" s="8">
        <f t="array" ref="J48">living_houses_raw!$D47*matrix_intersection!J48*'3'!J$4/IF(SUM(MMULT(matrix_intersection!$B48:$M48,TRANSPOSE('3'!$B$4:$M$4))) = 0, 1, SUM(MMULT(matrix_intersection!$B48:$M48,TRANSPOSE('3'!$B$4:$M$4))))</f>
        <v>0</v>
      </c>
      <c r="K48" s="8">
        <f t="array" ref="K48">living_houses_raw!$D47*matrix_intersection!K48*'3'!K$4/IF(SUM(MMULT(matrix_intersection!$B48:$M48,TRANSPOSE('3'!$B$4:$M$4))) = 0, 1, SUM(MMULT(matrix_intersection!$B48:$M48,TRANSPOSE('3'!$B$4:$M$4))))</f>
        <v>0</v>
      </c>
      <c r="L48" s="8">
        <f t="array" ref="L48">living_houses_raw!$D47*matrix_intersection!L48*'3'!L$4/IF(SUM(MMULT(matrix_intersection!$B48:$M48,TRANSPOSE('3'!$B$4:$M$4))) = 0, 1, SUM(MMULT(matrix_intersection!$B48:$M48,TRANSPOSE('3'!$B$4:$M$4))))</f>
        <v>0</v>
      </c>
      <c r="M48" s="8">
        <f t="array" ref="M48">living_houses_raw!$D47*matrix_intersection!M48*'3'!M$4/IF(SUM(MMULT(matrix_intersection!$B48:$M48,TRANSPOSE('3'!$B$4:$M$4))) = 0, 1, SUM(MMULT(matrix_intersection!$B48:$M48,TRANSPOSE('3'!$B$4:$M$4))))</f>
        <v>0</v>
      </c>
    </row>
    <row r="49">
      <c r="A49" s="1">
        <f>living_houses_raw!B48</f>
        <v>49</v>
      </c>
      <c r="B49" s="8">
        <f t="array" ref="B49">living_houses_raw!$D48*matrix_intersection!B49*'3'!B$4/IF(SUM(MMULT(matrix_intersection!$B49:$M49,TRANSPOSE('3'!$B$4:$M$4))) = 0, 1, SUM(MMULT(matrix_intersection!$B49:$M49,TRANSPOSE('3'!$B$4:$M$4))))</f>
        <v>0</v>
      </c>
      <c r="C49" s="8">
        <f t="array" ref="C49">living_houses_raw!$D48*matrix_intersection!C49*'3'!C$4/IF(SUM(MMULT(matrix_intersection!$B49:$M49,TRANSPOSE('3'!$B$4:$M$4))) = 0, 1, SUM(MMULT(matrix_intersection!$B49:$M49,TRANSPOSE('3'!$B$4:$M$4))))</f>
        <v>0</v>
      </c>
      <c r="D49" s="8">
        <f t="array" ref="D49">living_houses_raw!$D48*matrix_intersection!D49*'3'!D$4/IF(SUM(MMULT(matrix_intersection!$B49:$M49,TRANSPOSE('3'!$B$4:$M$4))) = 0, 1, SUM(MMULT(matrix_intersection!$B49:$M49,TRANSPOSE('3'!$B$4:$M$4))))</f>
        <v>0</v>
      </c>
      <c r="E49" s="8">
        <f t="array" ref="E49">living_houses_raw!$D48*matrix_intersection!E49*'3'!E$4/IF(SUM(MMULT(matrix_intersection!$B49:$M49,TRANSPOSE('3'!$B$4:$M$4))) = 0, 1, SUM(MMULT(matrix_intersection!$B49:$M49,TRANSPOSE('3'!$B$4:$M$4))))</f>
        <v>0</v>
      </c>
      <c r="F49" s="8">
        <f t="array" ref="F49">living_houses_raw!$D48*matrix_intersection!F49*'3'!F$4/IF(SUM(MMULT(matrix_intersection!$B49:$M49,TRANSPOSE('3'!$B$4:$M$4))) = 0, 1, SUM(MMULT(matrix_intersection!$B49:$M49,TRANSPOSE('3'!$B$4:$M$4))))</f>
        <v>0</v>
      </c>
      <c r="G49" s="8">
        <f t="array" ref="G49">living_houses_raw!$D48*matrix_intersection!G49*'3'!G$4/IF(SUM(MMULT(matrix_intersection!$B49:$M49,TRANSPOSE('3'!$B$4:$M$4))) = 0, 1, SUM(MMULT(matrix_intersection!$B49:$M49,TRANSPOSE('3'!$B$4:$M$4))))</f>
        <v>0</v>
      </c>
      <c r="H49" s="8">
        <f t="array" ref="H49">living_houses_raw!$D48*matrix_intersection!H49*'3'!H$4/IF(SUM(MMULT(matrix_intersection!$B49:$M49,TRANSPOSE('3'!$B$4:$M$4))) = 0, 1, SUM(MMULT(matrix_intersection!$B49:$M49,TRANSPOSE('3'!$B$4:$M$4))))</f>
        <v>0</v>
      </c>
      <c r="I49" s="8">
        <f t="array" ref="I49">living_houses_raw!$D48*matrix_intersection!I49*'3'!I$4/IF(SUM(MMULT(matrix_intersection!$B49:$M49,TRANSPOSE('3'!$B$4:$M$4))) = 0, 1, SUM(MMULT(matrix_intersection!$B49:$M49,TRANSPOSE('3'!$B$4:$M$4))))</f>
        <v>0</v>
      </c>
      <c r="J49" s="8">
        <f t="array" ref="J49">living_houses_raw!$D48*matrix_intersection!J49*'3'!J$4/IF(SUM(MMULT(matrix_intersection!$B49:$M49,TRANSPOSE('3'!$B$4:$M$4))) = 0, 1, SUM(MMULT(matrix_intersection!$B49:$M49,TRANSPOSE('3'!$B$4:$M$4))))</f>
        <v>411</v>
      </c>
      <c r="K49" s="8">
        <f t="array" ref="K49">living_houses_raw!$D48*matrix_intersection!K49*'3'!K$4/IF(SUM(MMULT(matrix_intersection!$B49:$M49,TRANSPOSE('3'!$B$4:$M$4))) = 0, 1, SUM(MMULT(matrix_intersection!$B49:$M49,TRANSPOSE('3'!$B$4:$M$4))))</f>
        <v>0</v>
      </c>
      <c r="L49" s="8">
        <f t="array" ref="L49">living_houses_raw!$D48*matrix_intersection!L49*'3'!L$4/IF(SUM(MMULT(matrix_intersection!$B49:$M49,TRANSPOSE('3'!$B$4:$M$4))) = 0, 1, SUM(MMULT(matrix_intersection!$B49:$M49,TRANSPOSE('3'!$B$4:$M$4))))</f>
        <v>0</v>
      </c>
      <c r="M49" s="8">
        <f t="array" ref="M49">living_houses_raw!$D48*matrix_intersection!M49*'3'!M$4/IF(SUM(MMULT(matrix_intersection!$B49:$M49,TRANSPOSE('3'!$B$4:$M$4))) = 0, 1, SUM(MMULT(matrix_intersection!$B49:$M49,TRANSPOSE('3'!$B$4:$M$4))))</f>
        <v>0</v>
      </c>
    </row>
    <row r="50">
      <c r="A50" s="1">
        <f>living_houses_raw!B49</f>
        <v>50</v>
      </c>
      <c r="B50" s="8">
        <f t="array" ref="B50">living_houses_raw!$D49*matrix_intersection!B50*'3'!B$4/IF(SUM(MMULT(matrix_intersection!$B50:$M50,TRANSPOSE('3'!$B$4:$M$4))) = 0, 1, SUM(MMULT(matrix_intersection!$B50:$M50,TRANSPOSE('3'!$B$4:$M$4))))</f>
        <v>0</v>
      </c>
      <c r="C50" s="8">
        <f t="array" ref="C50">living_houses_raw!$D49*matrix_intersection!C50*'3'!C$4/IF(SUM(MMULT(matrix_intersection!$B50:$M50,TRANSPOSE('3'!$B$4:$M$4))) = 0, 1, SUM(MMULT(matrix_intersection!$B50:$M50,TRANSPOSE('3'!$B$4:$M$4))))</f>
        <v>0</v>
      </c>
      <c r="D50" s="8">
        <f t="array" ref="D50">living_houses_raw!$D49*matrix_intersection!D50*'3'!D$4/IF(SUM(MMULT(matrix_intersection!$B50:$M50,TRANSPOSE('3'!$B$4:$M$4))) = 0, 1, SUM(MMULT(matrix_intersection!$B50:$M50,TRANSPOSE('3'!$B$4:$M$4))))</f>
        <v>0</v>
      </c>
      <c r="E50" s="8">
        <f t="array" ref="E50">living_houses_raw!$D49*matrix_intersection!E50*'3'!E$4/IF(SUM(MMULT(matrix_intersection!$B50:$M50,TRANSPOSE('3'!$B$4:$M$4))) = 0, 1, SUM(MMULT(matrix_intersection!$B50:$M50,TRANSPOSE('3'!$B$4:$M$4))))</f>
        <v>0</v>
      </c>
      <c r="F50" s="8">
        <f t="array" ref="F50">living_houses_raw!$D49*matrix_intersection!F50*'3'!F$4/IF(SUM(MMULT(matrix_intersection!$B50:$M50,TRANSPOSE('3'!$B$4:$M$4))) = 0, 1, SUM(MMULT(matrix_intersection!$B50:$M50,TRANSPOSE('3'!$B$4:$M$4))))</f>
        <v>0</v>
      </c>
      <c r="G50" s="8">
        <f t="array" ref="G50">living_houses_raw!$D49*matrix_intersection!G50*'3'!G$4/IF(SUM(MMULT(matrix_intersection!$B50:$M50,TRANSPOSE('3'!$B$4:$M$4))) = 0, 1, SUM(MMULT(matrix_intersection!$B50:$M50,TRANSPOSE('3'!$B$4:$M$4))))</f>
        <v>0</v>
      </c>
      <c r="H50" s="8">
        <f t="array" ref="H50">living_houses_raw!$D49*matrix_intersection!H50*'3'!H$4/IF(SUM(MMULT(matrix_intersection!$B50:$M50,TRANSPOSE('3'!$B$4:$M$4))) = 0, 1, SUM(MMULT(matrix_intersection!$B50:$M50,TRANSPOSE('3'!$B$4:$M$4))))</f>
        <v>0</v>
      </c>
      <c r="I50" s="8">
        <f t="array" ref="I50">living_houses_raw!$D49*matrix_intersection!I50*'3'!I$4/IF(SUM(MMULT(matrix_intersection!$B50:$M50,TRANSPOSE('3'!$B$4:$M$4))) = 0, 1, SUM(MMULT(matrix_intersection!$B50:$M50,TRANSPOSE('3'!$B$4:$M$4))))</f>
        <v>0</v>
      </c>
      <c r="J50" s="8">
        <f t="array" ref="J50">living_houses_raw!$D49*matrix_intersection!J50*'3'!J$4/IF(SUM(MMULT(matrix_intersection!$B50:$M50,TRANSPOSE('3'!$B$4:$M$4))) = 0, 1, SUM(MMULT(matrix_intersection!$B50:$M50,TRANSPOSE('3'!$B$4:$M$4))))</f>
        <v>373</v>
      </c>
      <c r="K50" s="8">
        <f t="array" ref="K50">living_houses_raw!$D49*matrix_intersection!K50*'3'!K$4/IF(SUM(MMULT(matrix_intersection!$B50:$M50,TRANSPOSE('3'!$B$4:$M$4))) = 0, 1, SUM(MMULT(matrix_intersection!$B50:$M50,TRANSPOSE('3'!$B$4:$M$4))))</f>
        <v>0</v>
      </c>
      <c r="L50" s="8">
        <f t="array" ref="L50">living_houses_raw!$D49*matrix_intersection!L50*'3'!L$4/IF(SUM(MMULT(matrix_intersection!$B50:$M50,TRANSPOSE('3'!$B$4:$M$4))) = 0, 1, SUM(MMULT(matrix_intersection!$B50:$M50,TRANSPOSE('3'!$B$4:$M$4))))</f>
        <v>0</v>
      </c>
      <c r="M50" s="8">
        <f t="array" ref="M50">living_houses_raw!$D49*matrix_intersection!M50*'3'!M$4/IF(SUM(MMULT(matrix_intersection!$B50:$M50,TRANSPOSE('3'!$B$4:$M$4))) = 0, 1, SUM(MMULT(matrix_intersection!$B50:$M50,TRANSPOSE('3'!$B$4:$M$4))))</f>
        <v>0</v>
      </c>
    </row>
    <row r="51">
      <c r="A51" s="1">
        <f>living_houses_raw!B50</f>
        <v>51</v>
      </c>
      <c r="B51" s="8">
        <f t="array" ref="B51">living_houses_raw!$D50*matrix_intersection!B51*'3'!B$4/IF(SUM(MMULT(matrix_intersection!$B51:$M51,TRANSPOSE('3'!$B$4:$M$4))) = 0, 1, SUM(MMULT(matrix_intersection!$B51:$M51,TRANSPOSE('3'!$B$4:$M$4))))</f>
        <v>0</v>
      </c>
      <c r="C51" s="8">
        <f t="array" ref="C51">living_houses_raw!$D50*matrix_intersection!C51*'3'!C$4/IF(SUM(MMULT(matrix_intersection!$B51:$M51,TRANSPOSE('3'!$B$4:$M$4))) = 0, 1, SUM(MMULT(matrix_intersection!$B51:$M51,TRANSPOSE('3'!$B$4:$M$4))))</f>
        <v>0</v>
      </c>
      <c r="D51" s="8">
        <f t="array" ref="D51">living_houses_raw!$D50*matrix_intersection!D51*'3'!D$4/IF(SUM(MMULT(matrix_intersection!$B51:$M51,TRANSPOSE('3'!$B$4:$M$4))) = 0, 1, SUM(MMULT(matrix_intersection!$B51:$M51,TRANSPOSE('3'!$B$4:$M$4))))</f>
        <v>0</v>
      </c>
      <c r="E51" s="8">
        <f t="array" ref="E51">living_houses_raw!$D50*matrix_intersection!E51*'3'!E$4/IF(SUM(MMULT(matrix_intersection!$B51:$M51,TRANSPOSE('3'!$B$4:$M$4))) = 0, 1, SUM(MMULT(matrix_intersection!$B51:$M51,TRANSPOSE('3'!$B$4:$M$4))))</f>
        <v>0</v>
      </c>
      <c r="F51" s="8">
        <f t="array" ref="F51">living_houses_raw!$D50*matrix_intersection!F51*'3'!F$4/IF(SUM(MMULT(matrix_intersection!$B51:$M51,TRANSPOSE('3'!$B$4:$M$4))) = 0, 1, SUM(MMULT(matrix_intersection!$B51:$M51,TRANSPOSE('3'!$B$4:$M$4))))</f>
        <v>0</v>
      </c>
      <c r="G51" s="8">
        <f t="array" ref="G51">living_houses_raw!$D50*matrix_intersection!G51*'3'!G$4/IF(SUM(MMULT(matrix_intersection!$B51:$M51,TRANSPOSE('3'!$B$4:$M$4))) = 0, 1, SUM(MMULT(matrix_intersection!$B51:$M51,TRANSPOSE('3'!$B$4:$M$4))))</f>
        <v>0</v>
      </c>
      <c r="H51" s="8">
        <f t="array" ref="H51">living_houses_raw!$D50*matrix_intersection!H51*'3'!H$4/IF(SUM(MMULT(matrix_intersection!$B51:$M51,TRANSPOSE('3'!$B$4:$M$4))) = 0, 1, SUM(MMULT(matrix_intersection!$B51:$M51,TRANSPOSE('3'!$B$4:$M$4))))</f>
        <v>0</v>
      </c>
      <c r="I51" s="8">
        <f t="array" ref="I51">living_houses_raw!$D50*matrix_intersection!I51*'3'!I$4/IF(SUM(MMULT(matrix_intersection!$B51:$M51,TRANSPOSE('3'!$B$4:$M$4))) = 0, 1, SUM(MMULT(matrix_intersection!$B51:$M51,TRANSPOSE('3'!$B$4:$M$4))))</f>
        <v>0</v>
      </c>
      <c r="J51" s="8">
        <f t="array" ref="J51">living_houses_raw!$D50*matrix_intersection!J51*'3'!J$4/IF(SUM(MMULT(matrix_intersection!$B51:$M51,TRANSPOSE('3'!$B$4:$M$4))) = 0, 1, SUM(MMULT(matrix_intersection!$B51:$M51,TRANSPOSE('3'!$B$4:$M$4))))</f>
        <v>375</v>
      </c>
      <c r="K51" s="8">
        <f t="array" ref="K51">living_houses_raw!$D50*matrix_intersection!K51*'3'!K$4/IF(SUM(MMULT(matrix_intersection!$B51:$M51,TRANSPOSE('3'!$B$4:$M$4))) = 0, 1, SUM(MMULT(matrix_intersection!$B51:$M51,TRANSPOSE('3'!$B$4:$M$4))))</f>
        <v>0</v>
      </c>
      <c r="L51" s="8">
        <f t="array" ref="L51">living_houses_raw!$D50*matrix_intersection!L51*'3'!L$4/IF(SUM(MMULT(matrix_intersection!$B51:$M51,TRANSPOSE('3'!$B$4:$M$4))) = 0, 1, SUM(MMULT(matrix_intersection!$B51:$M51,TRANSPOSE('3'!$B$4:$M$4))))</f>
        <v>0</v>
      </c>
      <c r="M51" s="8">
        <f t="array" ref="M51">living_houses_raw!$D50*matrix_intersection!M51*'3'!M$4/IF(SUM(MMULT(matrix_intersection!$B51:$M51,TRANSPOSE('3'!$B$4:$M$4))) = 0, 1, SUM(MMULT(matrix_intersection!$B51:$M51,TRANSPOSE('3'!$B$4:$M$4))))</f>
        <v>0</v>
      </c>
    </row>
    <row r="52">
      <c r="A52" s="1">
        <f>living_houses_raw!B51</f>
        <v>52</v>
      </c>
      <c r="B52" s="8">
        <f t="array" ref="B52">living_houses_raw!$D51*matrix_intersection!B52*'3'!B$4/IF(SUM(MMULT(matrix_intersection!$B52:$M52,TRANSPOSE('3'!$B$4:$M$4))) = 0, 1, SUM(MMULT(matrix_intersection!$B52:$M52,TRANSPOSE('3'!$B$4:$M$4))))</f>
        <v>0</v>
      </c>
      <c r="C52" s="8">
        <f t="array" ref="C52">living_houses_raw!$D51*matrix_intersection!C52*'3'!C$4/IF(SUM(MMULT(matrix_intersection!$B52:$M52,TRANSPOSE('3'!$B$4:$M$4))) = 0, 1, SUM(MMULT(matrix_intersection!$B52:$M52,TRANSPOSE('3'!$B$4:$M$4))))</f>
        <v>0</v>
      </c>
      <c r="D52" s="8">
        <f t="array" ref="D52">living_houses_raw!$D51*matrix_intersection!D52*'3'!D$4/IF(SUM(MMULT(matrix_intersection!$B52:$M52,TRANSPOSE('3'!$B$4:$M$4))) = 0, 1, SUM(MMULT(matrix_intersection!$B52:$M52,TRANSPOSE('3'!$B$4:$M$4))))</f>
        <v>0</v>
      </c>
      <c r="E52" s="8">
        <f t="array" ref="E52">living_houses_raw!$D51*matrix_intersection!E52*'3'!E$4/IF(SUM(MMULT(matrix_intersection!$B52:$M52,TRANSPOSE('3'!$B$4:$M$4))) = 0, 1, SUM(MMULT(matrix_intersection!$B52:$M52,TRANSPOSE('3'!$B$4:$M$4))))</f>
        <v>0</v>
      </c>
      <c r="F52" s="8">
        <f t="array" ref="F52">living_houses_raw!$D51*matrix_intersection!F52*'3'!F$4/IF(SUM(MMULT(matrix_intersection!$B52:$M52,TRANSPOSE('3'!$B$4:$M$4))) = 0, 1, SUM(MMULT(matrix_intersection!$B52:$M52,TRANSPOSE('3'!$B$4:$M$4))))</f>
        <v>129</v>
      </c>
      <c r="G52" s="8">
        <f t="array" ref="G52">living_houses_raw!$D51*matrix_intersection!G52*'3'!G$4/IF(SUM(MMULT(matrix_intersection!$B52:$M52,TRANSPOSE('3'!$B$4:$M$4))) = 0, 1, SUM(MMULT(matrix_intersection!$B52:$M52,TRANSPOSE('3'!$B$4:$M$4))))</f>
        <v>0</v>
      </c>
      <c r="H52" s="8">
        <f t="array" ref="H52">living_houses_raw!$D51*matrix_intersection!H52*'3'!H$4/IF(SUM(MMULT(matrix_intersection!$B52:$M52,TRANSPOSE('3'!$B$4:$M$4))) = 0, 1, SUM(MMULT(matrix_intersection!$B52:$M52,TRANSPOSE('3'!$B$4:$M$4))))</f>
        <v>0</v>
      </c>
      <c r="I52" s="8">
        <f t="array" ref="I52">living_houses_raw!$D51*matrix_intersection!I52*'3'!I$4/IF(SUM(MMULT(matrix_intersection!$B52:$M52,TRANSPOSE('3'!$B$4:$M$4))) = 0, 1, SUM(MMULT(matrix_intersection!$B52:$M52,TRANSPOSE('3'!$B$4:$M$4))))</f>
        <v>0</v>
      </c>
      <c r="J52" s="8">
        <f t="array" ref="J52">living_houses_raw!$D51*matrix_intersection!J52*'3'!J$4/IF(SUM(MMULT(matrix_intersection!$B52:$M52,TRANSPOSE('3'!$B$4:$M$4))) = 0, 1, SUM(MMULT(matrix_intersection!$B52:$M52,TRANSPOSE('3'!$B$4:$M$4))))</f>
        <v>0</v>
      </c>
      <c r="K52" s="8">
        <f t="array" ref="K52">living_houses_raw!$D51*matrix_intersection!K52*'3'!K$4/IF(SUM(MMULT(matrix_intersection!$B52:$M52,TRANSPOSE('3'!$B$4:$M$4))) = 0, 1, SUM(MMULT(matrix_intersection!$B52:$M52,TRANSPOSE('3'!$B$4:$M$4))))</f>
        <v>0</v>
      </c>
      <c r="L52" s="8">
        <f t="array" ref="L52">living_houses_raw!$D51*matrix_intersection!L52*'3'!L$4/IF(SUM(MMULT(matrix_intersection!$B52:$M52,TRANSPOSE('3'!$B$4:$M$4))) = 0, 1, SUM(MMULT(matrix_intersection!$B52:$M52,TRANSPOSE('3'!$B$4:$M$4))))</f>
        <v>0</v>
      </c>
      <c r="M52" s="8">
        <f t="array" ref="M52">living_houses_raw!$D51*matrix_intersection!M52*'3'!M$4/IF(SUM(MMULT(matrix_intersection!$B52:$M52,TRANSPOSE('3'!$B$4:$M$4))) = 0, 1, SUM(MMULT(matrix_intersection!$B52:$M52,TRANSPOSE('3'!$B$4:$M$4))))</f>
        <v>0</v>
      </c>
    </row>
    <row r="53">
      <c r="A53" s="1">
        <f>living_houses_raw!B52</f>
        <v>53</v>
      </c>
      <c r="B53" s="8">
        <f t="array" ref="B53">living_houses_raw!$D52*matrix_intersection!B53*'3'!B$4/IF(SUM(MMULT(matrix_intersection!$B53:$M53,TRANSPOSE('3'!$B$4:$M$4))) = 0, 1, SUM(MMULT(matrix_intersection!$B53:$M53,TRANSPOSE('3'!$B$4:$M$4))))</f>
        <v>0</v>
      </c>
      <c r="C53" s="8">
        <f t="array" ref="C53">living_houses_raw!$D52*matrix_intersection!C53*'3'!C$4/IF(SUM(MMULT(matrix_intersection!$B53:$M53,TRANSPOSE('3'!$B$4:$M$4))) = 0, 1, SUM(MMULT(matrix_intersection!$B53:$M53,TRANSPOSE('3'!$B$4:$M$4))))</f>
        <v>0</v>
      </c>
      <c r="D53" s="8">
        <f t="array" ref="D53">living_houses_raw!$D52*matrix_intersection!D53*'3'!D$4/IF(SUM(MMULT(matrix_intersection!$B53:$M53,TRANSPOSE('3'!$B$4:$M$4))) = 0, 1, SUM(MMULT(matrix_intersection!$B53:$M53,TRANSPOSE('3'!$B$4:$M$4))))</f>
        <v>0</v>
      </c>
      <c r="E53" s="8">
        <f t="array" ref="E53">living_houses_raw!$D52*matrix_intersection!E53*'3'!E$4/IF(SUM(MMULT(matrix_intersection!$B53:$M53,TRANSPOSE('3'!$B$4:$M$4))) = 0, 1, SUM(MMULT(matrix_intersection!$B53:$M53,TRANSPOSE('3'!$B$4:$M$4))))</f>
        <v>0</v>
      </c>
      <c r="F53" s="8">
        <f t="array" ref="F53">living_houses_raw!$D52*matrix_intersection!F53*'3'!F$4/IF(SUM(MMULT(matrix_intersection!$B53:$M53,TRANSPOSE('3'!$B$4:$M$4))) = 0, 1, SUM(MMULT(matrix_intersection!$B53:$M53,TRANSPOSE('3'!$B$4:$M$4))))</f>
        <v>225</v>
      </c>
      <c r="G53" s="8">
        <f t="array" ref="G53">living_houses_raw!$D52*matrix_intersection!G53*'3'!G$4/IF(SUM(MMULT(matrix_intersection!$B53:$M53,TRANSPOSE('3'!$B$4:$M$4))) = 0, 1, SUM(MMULT(matrix_intersection!$B53:$M53,TRANSPOSE('3'!$B$4:$M$4))))</f>
        <v>0</v>
      </c>
      <c r="H53" s="8">
        <f t="array" ref="H53">living_houses_raw!$D52*matrix_intersection!H53*'3'!H$4/IF(SUM(MMULT(matrix_intersection!$B53:$M53,TRANSPOSE('3'!$B$4:$M$4))) = 0, 1, SUM(MMULT(matrix_intersection!$B53:$M53,TRANSPOSE('3'!$B$4:$M$4))))</f>
        <v>0</v>
      </c>
      <c r="I53" s="8">
        <f t="array" ref="I53">living_houses_raw!$D52*matrix_intersection!I53*'3'!I$4/IF(SUM(MMULT(matrix_intersection!$B53:$M53,TRANSPOSE('3'!$B$4:$M$4))) = 0, 1, SUM(MMULT(matrix_intersection!$B53:$M53,TRANSPOSE('3'!$B$4:$M$4))))</f>
        <v>0</v>
      </c>
      <c r="J53" s="8">
        <f t="array" ref="J53">living_houses_raw!$D52*matrix_intersection!J53*'3'!J$4/IF(SUM(MMULT(matrix_intersection!$B53:$M53,TRANSPOSE('3'!$B$4:$M$4))) = 0, 1, SUM(MMULT(matrix_intersection!$B53:$M53,TRANSPOSE('3'!$B$4:$M$4))))</f>
        <v>0</v>
      </c>
      <c r="K53" s="8">
        <f t="array" ref="K53">living_houses_raw!$D52*matrix_intersection!K53*'3'!K$4/IF(SUM(MMULT(matrix_intersection!$B53:$M53,TRANSPOSE('3'!$B$4:$M$4))) = 0, 1, SUM(MMULT(matrix_intersection!$B53:$M53,TRANSPOSE('3'!$B$4:$M$4))))</f>
        <v>0</v>
      </c>
      <c r="L53" s="8">
        <f t="array" ref="L53">living_houses_raw!$D52*matrix_intersection!L53*'3'!L$4/IF(SUM(MMULT(matrix_intersection!$B53:$M53,TRANSPOSE('3'!$B$4:$M$4))) = 0, 1, SUM(MMULT(matrix_intersection!$B53:$M53,TRANSPOSE('3'!$B$4:$M$4))))</f>
        <v>0</v>
      </c>
      <c r="M53" s="8">
        <f t="array" ref="M53">living_houses_raw!$D52*matrix_intersection!M53*'3'!M$4/IF(SUM(MMULT(matrix_intersection!$B53:$M53,TRANSPOSE('3'!$B$4:$M$4))) = 0, 1, SUM(MMULT(matrix_intersection!$B53:$M53,TRANSPOSE('3'!$B$4:$M$4))))</f>
        <v>0</v>
      </c>
    </row>
    <row r="54">
      <c r="A54" s="1">
        <f>living_houses_raw!B53</f>
        <v>54</v>
      </c>
      <c r="B54" s="8">
        <f t="array" ref="B54">living_houses_raw!$D53*matrix_intersection!B54*'3'!B$4/IF(SUM(MMULT(matrix_intersection!$B54:$M54,TRANSPOSE('3'!$B$4:$M$4))) = 0, 1, SUM(MMULT(matrix_intersection!$B54:$M54,TRANSPOSE('3'!$B$4:$M$4))))</f>
        <v>0</v>
      </c>
      <c r="C54" s="8">
        <f t="array" ref="C54">living_houses_raw!$D53*matrix_intersection!C54*'3'!C$4/IF(SUM(MMULT(matrix_intersection!$B54:$M54,TRANSPOSE('3'!$B$4:$M$4))) = 0, 1, SUM(MMULT(matrix_intersection!$B54:$M54,TRANSPOSE('3'!$B$4:$M$4))))</f>
        <v>0</v>
      </c>
      <c r="D54" s="8">
        <f t="array" ref="D54">living_houses_raw!$D53*matrix_intersection!D54*'3'!D$4/IF(SUM(MMULT(matrix_intersection!$B54:$M54,TRANSPOSE('3'!$B$4:$M$4))) = 0, 1, SUM(MMULT(matrix_intersection!$B54:$M54,TRANSPOSE('3'!$B$4:$M$4))))</f>
        <v>0</v>
      </c>
      <c r="E54" s="8">
        <f t="array" ref="E54">living_houses_raw!$D53*matrix_intersection!E54*'3'!E$4/IF(SUM(MMULT(matrix_intersection!$B54:$M54,TRANSPOSE('3'!$B$4:$M$4))) = 0, 1, SUM(MMULT(matrix_intersection!$B54:$M54,TRANSPOSE('3'!$B$4:$M$4))))</f>
        <v>0</v>
      </c>
      <c r="F54" s="8">
        <f t="array" ref="F54">living_houses_raw!$D53*matrix_intersection!F54*'3'!F$4/IF(SUM(MMULT(matrix_intersection!$B54:$M54,TRANSPOSE('3'!$B$4:$M$4))) = 0, 1, SUM(MMULT(matrix_intersection!$B54:$M54,TRANSPOSE('3'!$B$4:$M$4))))</f>
        <v>226</v>
      </c>
      <c r="G54" s="8">
        <f t="array" ref="G54">living_houses_raw!$D53*matrix_intersection!G54*'3'!G$4/IF(SUM(MMULT(matrix_intersection!$B54:$M54,TRANSPOSE('3'!$B$4:$M$4))) = 0, 1, SUM(MMULT(matrix_intersection!$B54:$M54,TRANSPOSE('3'!$B$4:$M$4))))</f>
        <v>0</v>
      </c>
      <c r="H54" s="8">
        <f t="array" ref="H54">living_houses_raw!$D53*matrix_intersection!H54*'3'!H$4/IF(SUM(MMULT(matrix_intersection!$B54:$M54,TRANSPOSE('3'!$B$4:$M$4))) = 0, 1, SUM(MMULT(matrix_intersection!$B54:$M54,TRANSPOSE('3'!$B$4:$M$4))))</f>
        <v>0</v>
      </c>
      <c r="I54" s="8">
        <f t="array" ref="I54">living_houses_raw!$D53*matrix_intersection!I54*'3'!I$4/IF(SUM(MMULT(matrix_intersection!$B54:$M54,TRANSPOSE('3'!$B$4:$M$4))) = 0, 1, SUM(MMULT(matrix_intersection!$B54:$M54,TRANSPOSE('3'!$B$4:$M$4))))</f>
        <v>0</v>
      </c>
      <c r="J54" s="8">
        <f t="array" ref="J54">living_houses_raw!$D53*matrix_intersection!J54*'3'!J$4/IF(SUM(MMULT(matrix_intersection!$B54:$M54,TRANSPOSE('3'!$B$4:$M$4))) = 0, 1, SUM(MMULT(matrix_intersection!$B54:$M54,TRANSPOSE('3'!$B$4:$M$4))))</f>
        <v>0</v>
      </c>
      <c r="K54" s="8">
        <f t="array" ref="K54">living_houses_raw!$D53*matrix_intersection!K54*'3'!K$4/IF(SUM(MMULT(matrix_intersection!$B54:$M54,TRANSPOSE('3'!$B$4:$M$4))) = 0, 1, SUM(MMULT(matrix_intersection!$B54:$M54,TRANSPOSE('3'!$B$4:$M$4))))</f>
        <v>0</v>
      </c>
      <c r="L54" s="8">
        <f t="array" ref="L54">living_houses_raw!$D53*matrix_intersection!L54*'3'!L$4/IF(SUM(MMULT(matrix_intersection!$B54:$M54,TRANSPOSE('3'!$B$4:$M$4))) = 0, 1, SUM(MMULT(matrix_intersection!$B54:$M54,TRANSPOSE('3'!$B$4:$M$4))))</f>
        <v>0</v>
      </c>
      <c r="M54" s="8">
        <f t="array" ref="M54">living_houses_raw!$D53*matrix_intersection!M54*'3'!M$4/IF(SUM(MMULT(matrix_intersection!$B54:$M54,TRANSPOSE('3'!$B$4:$M$4))) = 0, 1, SUM(MMULT(matrix_intersection!$B54:$M54,TRANSPOSE('3'!$B$4:$M$4))))</f>
        <v>0</v>
      </c>
    </row>
    <row r="55">
      <c r="A55" s="1">
        <f>living_houses_raw!B54</f>
        <v>55</v>
      </c>
      <c r="B55" s="8">
        <f t="array" ref="B55">living_houses_raw!$D54*matrix_intersection!B55*'3'!B$4/IF(SUM(MMULT(matrix_intersection!$B55:$M55,TRANSPOSE('3'!$B$4:$M$4))) = 0, 1, SUM(MMULT(matrix_intersection!$B55:$M55,TRANSPOSE('3'!$B$4:$M$4))))</f>
        <v>0</v>
      </c>
      <c r="C55" s="8">
        <f t="array" ref="C55">living_houses_raw!$D54*matrix_intersection!C55*'3'!C$4/IF(SUM(MMULT(matrix_intersection!$B55:$M55,TRANSPOSE('3'!$B$4:$M$4))) = 0, 1, SUM(MMULT(matrix_intersection!$B55:$M55,TRANSPOSE('3'!$B$4:$M$4))))</f>
        <v>0</v>
      </c>
      <c r="D55" s="8">
        <f t="array" ref="D55">living_houses_raw!$D54*matrix_intersection!D55*'3'!D$4/IF(SUM(MMULT(matrix_intersection!$B55:$M55,TRANSPOSE('3'!$B$4:$M$4))) = 0, 1, SUM(MMULT(matrix_intersection!$B55:$M55,TRANSPOSE('3'!$B$4:$M$4))))</f>
        <v>0</v>
      </c>
      <c r="E55" s="8">
        <f t="array" ref="E55">living_houses_raw!$D54*matrix_intersection!E55*'3'!E$4/IF(SUM(MMULT(matrix_intersection!$B55:$M55,TRANSPOSE('3'!$B$4:$M$4))) = 0, 1, SUM(MMULT(matrix_intersection!$B55:$M55,TRANSPOSE('3'!$B$4:$M$4))))</f>
        <v>0</v>
      </c>
      <c r="F55" s="8">
        <f t="array" ref="F55">living_houses_raw!$D54*matrix_intersection!F55*'3'!F$4/IF(SUM(MMULT(matrix_intersection!$B55:$M55,TRANSPOSE('3'!$B$4:$M$4))) = 0, 1, SUM(MMULT(matrix_intersection!$B55:$M55,TRANSPOSE('3'!$B$4:$M$4))))</f>
        <v>129</v>
      </c>
      <c r="G55" s="8">
        <f t="array" ref="G55">living_houses_raw!$D54*matrix_intersection!G55*'3'!G$4/IF(SUM(MMULT(matrix_intersection!$B55:$M55,TRANSPOSE('3'!$B$4:$M$4))) = 0, 1, SUM(MMULT(matrix_intersection!$B55:$M55,TRANSPOSE('3'!$B$4:$M$4))))</f>
        <v>0</v>
      </c>
      <c r="H55" s="8">
        <f t="array" ref="H55">living_houses_raw!$D54*matrix_intersection!H55*'3'!H$4/IF(SUM(MMULT(matrix_intersection!$B55:$M55,TRANSPOSE('3'!$B$4:$M$4))) = 0, 1, SUM(MMULT(matrix_intersection!$B55:$M55,TRANSPOSE('3'!$B$4:$M$4))))</f>
        <v>0</v>
      </c>
      <c r="I55" s="8">
        <f t="array" ref="I55">living_houses_raw!$D54*matrix_intersection!I55*'3'!I$4/IF(SUM(MMULT(matrix_intersection!$B55:$M55,TRANSPOSE('3'!$B$4:$M$4))) = 0, 1, SUM(MMULT(matrix_intersection!$B55:$M55,TRANSPOSE('3'!$B$4:$M$4))))</f>
        <v>0</v>
      </c>
      <c r="J55" s="8">
        <f t="array" ref="J55">living_houses_raw!$D54*matrix_intersection!J55*'3'!J$4/IF(SUM(MMULT(matrix_intersection!$B55:$M55,TRANSPOSE('3'!$B$4:$M$4))) = 0, 1, SUM(MMULT(matrix_intersection!$B55:$M55,TRANSPOSE('3'!$B$4:$M$4))))</f>
        <v>0</v>
      </c>
      <c r="K55" s="8">
        <f t="array" ref="K55">living_houses_raw!$D54*matrix_intersection!K55*'3'!K$4/IF(SUM(MMULT(matrix_intersection!$B55:$M55,TRANSPOSE('3'!$B$4:$M$4))) = 0, 1, SUM(MMULT(matrix_intersection!$B55:$M55,TRANSPOSE('3'!$B$4:$M$4))))</f>
        <v>0</v>
      </c>
      <c r="L55" s="8">
        <f t="array" ref="L55">living_houses_raw!$D54*matrix_intersection!L55*'3'!L$4/IF(SUM(MMULT(matrix_intersection!$B55:$M55,TRANSPOSE('3'!$B$4:$M$4))) = 0, 1, SUM(MMULT(matrix_intersection!$B55:$M55,TRANSPOSE('3'!$B$4:$M$4))))</f>
        <v>0</v>
      </c>
      <c r="M55" s="8">
        <f t="array" ref="M55">living_houses_raw!$D54*matrix_intersection!M55*'3'!M$4/IF(SUM(MMULT(matrix_intersection!$B55:$M55,TRANSPOSE('3'!$B$4:$M$4))) = 0, 1, SUM(MMULT(matrix_intersection!$B55:$M55,TRANSPOSE('3'!$B$4:$M$4))))</f>
        <v>0</v>
      </c>
    </row>
    <row r="56">
      <c r="A56" s="1">
        <f>living_houses_raw!B55</f>
        <v>56</v>
      </c>
      <c r="B56" s="8">
        <f t="array" ref="B56">living_houses_raw!$D55*matrix_intersection!B56*'3'!B$4/IF(SUM(MMULT(matrix_intersection!$B56:$M56,TRANSPOSE('3'!$B$4:$M$4))) = 0, 1, SUM(MMULT(matrix_intersection!$B56:$M56,TRANSPOSE('3'!$B$4:$M$4))))</f>
        <v>0</v>
      </c>
      <c r="C56" s="8">
        <f t="array" ref="C56">living_houses_raw!$D55*matrix_intersection!C56*'3'!C$4/IF(SUM(MMULT(matrix_intersection!$B56:$M56,TRANSPOSE('3'!$B$4:$M$4))) = 0, 1, SUM(MMULT(matrix_intersection!$B56:$M56,TRANSPOSE('3'!$B$4:$M$4))))</f>
        <v>0</v>
      </c>
      <c r="D56" s="8">
        <f t="array" ref="D56">living_houses_raw!$D55*matrix_intersection!D56*'3'!D$4/IF(SUM(MMULT(matrix_intersection!$B56:$M56,TRANSPOSE('3'!$B$4:$M$4))) = 0, 1, SUM(MMULT(matrix_intersection!$B56:$M56,TRANSPOSE('3'!$B$4:$M$4))))</f>
        <v>0</v>
      </c>
      <c r="E56" s="8">
        <f t="array" ref="E56">living_houses_raw!$D55*matrix_intersection!E56*'3'!E$4/IF(SUM(MMULT(matrix_intersection!$B56:$M56,TRANSPOSE('3'!$B$4:$M$4))) = 0, 1, SUM(MMULT(matrix_intersection!$B56:$M56,TRANSPOSE('3'!$B$4:$M$4))))</f>
        <v>0</v>
      </c>
      <c r="F56" s="8">
        <f t="array" ref="F56">living_houses_raw!$D55*matrix_intersection!F56*'3'!F$4/IF(SUM(MMULT(matrix_intersection!$B56:$M56,TRANSPOSE('3'!$B$4:$M$4))) = 0, 1, SUM(MMULT(matrix_intersection!$B56:$M56,TRANSPOSE('3'!$B$4:$M$4))))</f>
        <v>426</v>
      </c>
      <c r="G56" s="8">
        <f t="array" ref="G56">living_houses_raw!$D55*matrix_intersection!G56*'3'!G$4/IF(SUM(MMULT(matrix_intersection!$B56:$M56,TRANSPOSE('3'!$B$4:$M$4))) = 0, 1, SUM(MMULT(matrix_intersection!$B56:$M56,TRANSPOSE('3'!$B$4:$M$4))))</f>
        <v>0</v>
      </c>
      <c r="H56" s="8">
        <f t="array" ref="H56">living_houses_raw!$D55*matrix_intersection!H56*'3'!H$4/IF(SUM(MMULT(matrix_intersection!$B56:$M56,TRANSPOSE('3'!$B$4:$M$4))) = 0, 1, SUM(MMULT(matrix_intersection!$B56:$M56,TRANSPOSE('3'!$B$4:$M$4))))</f>
        <v>0</v>
      </c>
      <c r="I56" s="8">
        <f t="array" ref="I56">living_houses_raw!$D55*matrix_intersection!I56*'3'!I$4/IF(SUM(MMULT(matrix_intersection!$B56:$M56,TRANSPOSE('3'!$B$4:$M$4))) = 0, 1, SUM(MMULT(matrix_intersection!$B56:$M56,TRANSPOSE('3'!$B$4:$M$4))))</f>
        <v>0</v>
      </c>
      <c r="J56" s="8">
        <f t="array" ref="J56">living_houses_raw!$D55*matrix_intersection!J56*'3'!J$4/IF(SUM(MMULT(matrix_intersection!$B56:$M56,TRANSPOSE('3'!$B$4:$M$4))) = 0, 1, SUM(MMULT(matrix_intersection!$B56:$M56,TRANSPOSE('3'!$B$4:$M$4))))</f>
        <v>0</v>
      </c>
      <c r="K56" s="8">
        <f t="array" ref="K56">living_houses_raw!$D55*matrix_intersection!K56*'3'!K$4/IF(SUM(MMULT(matrix_intersection!$B56:$M56,TRANSPOSE('3'!$B$4:$M$4))) = 0, 1, SUM(MMULT(matrix_intersection!$B56:$M56,TRANSPOSE('3'!$B$4:$M$4))))</f>
        <v>0</v>
      </c>
      <c r="L56" s="8">
        <f t="array" ref="L56">living_houses_raw!$D55*matrix_intersection!L56*'3'!L$4/IF(SUM(MMULT(matrix_intersection!$B56:$M56,TRANSPOSE('3'!$B$4:$M$4))) = 0, 1, SUM(MMULT(matrix_intersection!$B56:$M56,TRANSPOSE('3'!$B$4:$M$4))))</f>
        <v>0</v>
      </c>
      <c r="M56" s="8">
        <f t="array" ref="M56">living_houses_raw!$D55*matrix_intersection!M56*'3'!M$4/IF(SUM(MMULT(matrix_intersection!$B56:$M56,TRANSPOSE('3'!$B$4:$M$4))) = 0, 1, SUM(MMULT(matrix_intersection!$B56:$M56,TRANSPOSE('3'!$B$4:$M$4))))</f>
        <v>0</v>
      </c>
    </row>
    <row r="57">
      <c r="A57" s="1">
        <f>living_houses_raw!B56</f>
        <v>57</v>
      </c>
      <c r="B57" s="8">
        <f t="array" ref="B57">living_houses_raw!$D56*matrix_intersection!B57*'3'!B$4/IF(SUM(MMULT(matrix_intersection!$B57:$M57,TRANSPOSE('3'!$B$4:$M$4))) = 0, 1, SUM(MMULT(matrix_intersection!$B57:$M57,TRANSPOSE('3'!$B$4:$M$4))))</f>
        <v>0</v>
      </c>
      <c r="C57" s="8">
        <f t="array" ref="C57">living_houses_raw!$D56*matrix_intersection!C57*'3'!C$4/IF(SUM(MMULT(matrix_intersection!$B57:$M57,TRANSPOSE('3'!$B$4:$M$4))) = 0, 1, SUM(MMULT(matrix_intersection!$B57:$M57,TRANSPOSE('3'!$B$4:$M$4))))</f>
        <v>0</v>
      </c>
      <c r="D57" s="8">
        <f t="array" ref="D57">living_houses_raw!$D56*matrix_intersection!D57*'3'!D$4/IF(SUM(MMULT(matrix_intersection!$B57:$M57,TRANSPOSE('3'!$B$4:$M$4))) = 0, 1, SUM(MMULT(matrix_intersection!$B57:$M57,TRANSPOSE('3'!$B$4:$M$4))))</f>
        <v>0</v>
      </c>
      <c r="E57" s="8">
        <f t="array" ref="E57">living_houses_raw!$D56*matrix_intersection!E57*'3'!E$4/IF(SUM(MMULT(matrix_intersection!$B57:$M57,TRANSPOSE('3'!$B$4:$M$4))) = 0, 1, SUM(MMULT(matrix_intersection!$B57:$M57,TRANSPOSE('3'!$B$4:$M$4))))</f>
        <v>0</v>
      </c>
      <c r="F57" s="8">
        <f t="array" ref="F57">living_houses_raw!$D56*matrix_intersection!F57*'3'!F$4/IF(SUM(MMULT(matrix_intersection!$B57:$M57,TRANSPOSE('3'!$B$4:$M$4))) = 0, 1, SUM(MMULT(matrix_intersection!$B57:$M57,TRANSPOSE('3'!$B$4:$M$4))))</f>
        <v>134</v>
      </c>
      <c r="G57" s="8">
        <f t="array" ref="G57">living_houses_raw!$D56*matrix_intersection!G57*'3'!G$4/IF(SUM(MMULT(matrix_intersection!$B57:$M57,TRANSPOSE('3'!$B$4:$M$4))) = 0, 1, SUM(MMULT(matrix_intersection!$B57:$M57,TRANSPOSE('3'!$B$4:$M$4))))</f>
        <v>0</v>
      </c>
      <c r="H57" s="8">
        <f t="array" ref="H57">living_houses_raw!$D56*matrix_intersection!H57*'3'!H$4/IF(SUM(MMULT(matrix_intersection!$B57:$M57,TRANSPOSE('3'!$B$4:$M$4))) = 0, 1, SUM(MMULT(matrix_intersection!$B57:$M57,TRANSPOSE('3'!$B$4:$M$4))))</f>
        <v>0</v>
      </c>
      <c r="I57" s="8">
        <f t="array" ref="I57">living_houses_raw!$D56*matrix_intersection!I57*'3'!I$4/IF(SUM(MMULT(matrix_intersection!$B57:$M57,TRANSPOSE('3'!$B$4:$M$4))) = 0, 1, SUM(MMULT(matrix_intersection!$B57:$M57,TRANSPOSE('3'!$B$4:$M$4))))</f>
        <v>0</v>
      </c>
      <c r="J57" s="8">
        <f t="array" ref="J57">living_houses_raw!$D56*matrix_intersection!J57*'3'!J$4/IF(SUM(MMULT(matrix_intersection!$B57:$M57,TRANSPOSE('3'!$B$4:$M$4))) = 0, 1, SUM(MMULT(matrix_intersection!$B57:$M57,TRANSPOSE('3'!$B$4:$M$4))))</f>
        <v>0</v>
      </c>
      <c r="K57" s="8">
        <f t="array" ref="K57">living_houses_raw!$D56*matrix_intersection!K57*'3'!K$4/IF(SUM(MMULT(matrix_intersection!$B57:$M57,TRANSPOSE('3'!$B$4:$M$4))) = 0, 1, SUM(MMULT(matrix_intersection!$B57:$M57,TRANSPOSE('3'!$B$4:$M$4))))</f>
        <v>0</v>
      </c>
      <c r="L57" s="8">
        <f t="array" ref="L57">living_houses_raw!$D56*matrix_intersection!L57*'3'!L$4/IF(SUM(MMULT(matrix_intersection!$B57:$M57,TRANSPOSE('3'!$B$4:$M$4))) = 0, 1, SUM(MMULT(matrix_intersection!$B57:$M57,TRANSPOSE('3'!$B$4:$M$4))))</f>
        <v>0</v>
      </c>
      <c r="M57" s="8">
        <f t="array" ref="M57">living_houses_raw!$D56*matrix_intersection!M57*'3'!M$4/IF(SUM(MMULT(matrix_intersection!$B57:$M57,TRANSPOSE('3'!$B$4:$M$4))) = 0, 1, SUM(MMULT(matrix_intersection!$B57:$M57,TRANSPOSE('3'!$B$4:$M$4))))</f>
        <v>0</v>
      </c>
    </row>
    <row r="58">
      <c r="A58" s="1">
        <f>living_houses_raw!B57</f>
        <v>58</v>
      </c>
      <c r="B58" s="8">
        <f t="array" ref="B58">living_houses_raw!$D57*matrix_intersection!B58*'3'!B$4/IF(SUM(MMULT(matrix_intersection!$B58:$M58,TRANSPOSE('3'!$B$4:$M$4))) = 0, 1, SUM(MMULT(matrix_intersection!$B58:$M58,TRANSPOSE('3'!$B$4:$M$4))))</f>
        <v>0</v>
      </c>
      <c r="C58" s="8">
        <f t="array" ref="C58">living_houses_raw!$D57*matrix_intersection!C58*'3'!C$4/IF(SUM(MMULT(matrix_intersection!$B58:$M58,TRANSPOSE('3'!$B$4:$M$4))) = 0, 1, SUM(MMULT(matrix_intersection!$B58:$M58,TRANSPOSE('3'!$B$4:$M$4))))</f>
        <v>0</v>
      </c>
      <c r="D58" s="8">
        <f t="array" ref="D58">living_houses_raw!$D57*matrix_intersection!D58*'3'!D$4/IF(SUM(MMULT(matrix_intersection!$B58:$M58,TRANSPOSE('3'!$B$4:$M$4))) = 0, 1, SUM(MMULT(matrix_intersection!$B58:$M58,TRANSPOSE('3'!$B$4:$M$4))))</f>
        <v>0</v>
      </c>
      <c r="E58" s="8">
        <f t="array" ref="E58">living_houses_raw!$D57*matrix_intersection!E58*'3'!E$4/IF(SUM(MMULT(matrix_intersection!$B58:$M58,TRANSPOSE('3'!$B$4:$M$4))) = 0, 1, SUM(MMULT(matrix_intersection!$B58:$M58,TRANSPOSE('3'!$B$4:$M$4))))</f>
        <v>0</v>
      </c>
      <c r="F58" s="8">
        <f t="array" ref="F58">living_houses_raw!$D57*matrix_intersection!F58*'3'!F$4/IF(SUM(MMULT(matrix_intersection!$B58:$M58,TRANSPOSE('3'!$B$4:$M$4))) = 0, 1, SUM(MMULT(matrix_intersection!$B58:$M58,TRANSPOSE('3'!$B$4:$M$4))))</f>
        <v>213</v>
      </c>
      <c r="G58" s="8">
        <f t="array" ref="G58">living_houses_raw!$D57*matrix_intersection!G58*'3'!G$4/IF(SUM(MMULT(matrix_intersection!$B58:$M58,TRANSPOSE('3'!$B$4:$M$4))) = 0, 1, SUM(MMULT(matrix_intersection!$B58:$M58,TRANSPOSE('3'!$B$4:$M$4))))</f>
        <v>0</v>
      </c>
      <c r="H58" s="8">
        <f t="array" ref="H58">living_houses_raw!$D57*matrix_intersection!H58*'3'!H$4/IF(SUM(MMULT(matrix_intersection!$B58:$M58,TRANSPOSE('3'!$B$4:$M$4))) = 0, 1, SUM(MMULT(matrix_intersection!$B58:$M58,TRANSPOSE('3'!$B$4:$M$4))))</f>
        <v>0</v>
      </c>
      <c r="I58" s="8">
        <f t="array" ref="I58">living_houses_raw!$D57*matrix_intersection!I58*'3'!I$4/IF(SUM(MMULT(matrix_intersection!$B58:$M58,TRANSPOSE('3'!$B$4:$M$4))) = 0, 1, SUM(MMULT(matrix_intersection!$B58:$M58,TRANSPOSE('3'!$B$4:$M$4))))</f>
        <v>0</v>
      </c>
      <c r="J58" s="8">
        <f t="array" ref="J58">living_houses_raw!$D57*matrix_intersection!J58*'3'!J$4/IF(SUM(MMULT(matrix_intersection!$B58:$M58,TRANSPOSE('3'!$B$4:$M$4))) = 0, 1, SUM(MMULT(matrix_intersection!$B58:$M58,TRANSPOSE('3'!$B$4:$M$4))))</f>
        <v>0</v>
      </c>
      <c r="K58" s="8">
        <f t="array" ref="K58">living_houses_raw!$D57*matrix_intersection!K58*'3'!K$4/IF(SUM(MMULT(matrix_intersection!$B58:$M58,TRANSPOSE('3'!$B$4:$M$4))) = 0, 1, SUM(MMULT(matrix_intersection!$B58:$M58,TRANSPOSE('3'!$B$4:$M$4))))</f>
        <v>0</v>
      </c>
      <c r="L58" s="8">
        <f t="array" ref="L58">living_houses_raw!$D57*matrix_intersection!L58*'3'!L$4/IF(SUM(MMULT(matrix_intersection!$B58:$M58,TRANSPOSE('3'!$B$4:$M$4))) = 0, 1, SUM(MMULT(matrix_intersection!$B58:$M58,TRANSPOSE('3'!$B$4:$M$4))))</f>
        <v>0</v>
      </c>
      <c r="M58" s="8">
        <f t="array" ref="M58">living_houses_raw!$D57*matrix_intersection!M58*'3'!M$4/IF(SUM(MMULT(matrix_intersection!$B58:$M58,TRANSPOSE('3'!$B$4:$M$4))) = 0, 1, SUM(MMULT(matrix_intersection!$B58:$M58,TRANSPOSE('3'!$B$4:$M$4))))</f>
        <v>0</v>
      </c>
    </row>
    <row r="59">
      <c r="A59" s="1">
        <f>living_houses_raw!B58</f>
        <v>59</v>
      </c>
      <c r="B59" s="8">
        <f t="array" ref="B59">living_houses_raw!$D58*matrix_intersection!B59*'3'!B$4/IF(SUM(MMULT(matrix_intersection!$B59:$M59,TRANSPOSE('3'!$B$4:$M$4))) = 0, 1, SUM(MMULT(matrix_intersection!$B59:$M59,TRANSPOSE('3'!$B$4:$M$4))))</f>
        <v>0</v>
      </c>
      <c r="C59" s="8">
        <f t="array" ref="C59">living_houses_raw!$D58*matrix_intersection!C59*'3'!C$4/IF(SUM(MMULT(matrix_intersection!$B59:$M59,TRANSPOSE('3'!$B$4:$M$4))) = 0, 1, SUM(MMULT(matrix_intersection!$B59:$M59,TRANSPOSE('3'!$B$4:$M$4))))</f>
        <v>0</v>
      </c>
      <c r="D59" s="8">
        <f t="array" ref="D59">living_houses_raw!$D58*matrix_intersection!D59*'3'!D$4/IF(SUM(MMULT(matrix_intersection!$B59:$M59,TRANSPOSE('3'!$B$4:$M$4))) = 0, 1, SUM(MMULT(matrix_intersection!$B59:$M59,TRANSPOSE('3'!$B$4:$M$4))))</f>
        <v>0</v>
      </c>
      <c r="E59" s="8">
        <f t="array" ref="E59">living_houses_raw!$D58*matrix_intersection!E59*'3'!E$4/IF(SUM(MMULT(matrix_intersection!$B59:$M59,TRANSPOSE('3'!$B$4:$M$4))) = 0, 1, SUM(MMULT(matrix_intersection!$B59:$M59,TRANSPOSE('3'!$B$4:$M$4))))</f>
        <v>0</v>
      </c>
      <c r="F59" s="8">
        <f t="array" ref="F59">living_houses_raw!$D58*matrix_intersection!F59*'3'!F$4/IF(SUM(MMULT(matrix_intersection!$B59:$M59,TRANSPOSE('3'!$B$4:$M$4))) = 0, 1, SUM(MMULT(matrix_intersection!$B59:$M59,TRANSPOSE('3'!$B$4:$M$4))))</f>
        <v>212</v>
      </c>
      <c r="G59" s="8">
        <f t="array" ref="G59">living_houses_raw!$D58*matrix_intersection!G59*'3'!G$4/IF(SUM(MMULT(matrix_intersection!$B59:$M59,TRANSPOSE('3'!$B$4:$M$4))) = 0, 1, SUM(MMULT(matrix_intersection!$B59:$M59,TRANSPOSE('3'!$B$4:$M$4))))</f>
        <v>0</v>
      </c>
      <c r="H59" s="8">
        <f t="array" ref="H59">living_houses_raw!$D58*matrix_intersection!H59*'3'!H$4/IF(SUM(MMULT(matrix_intersection!$B59:$M59,TRANSPOSE('3'!$B$4:$M$4))) = 0, 1, SUM(MMULT(matrix_intersection!$B59:$M59,TRANSPOSE('3'!$B$4:$M$4))))</f>
        <v>0</v>
      </c>
      <c r="I59" s="8">
        <f t="array" ref="I59">living_houses_raw!$D58*matrix_intersection!I59*'3'!I$4/IF(SUM(MMULT(matrix_intersection!$B59:$M59,TRANSPOSE('3'!$B$4:$M$4))) = 0, 1, SUM(MMULT(matrix_intersection!$B59:$M59,TRANSPOSE('3'!$B$4:$M$4))))</f>
        <v>0</v>
      </c>
      <c r="J59" s="8">
        <f t="array" ref="J59">living_houses_raw!$D58*matrix_intersection!J59*'3'!J$4/IF(SUM(MMULT(matrix_intersection!$B59:$M59,TRANSPOSE('3'!$B$4:$M$4))) = 0, 1, SUM(MMULT(matrix_intersection!$B59:$M59,TRANSPOSE('3'!$B$4:$M$4))))</f>
        <v>0</v>
      </c>
      <c r="K59" s="8">
        <f t="array" ref="K59">living_houses_raw!$D58*matrix_intersection!K59*'3'!K$4/IF(SUM(MMULT(matrix_intersection!$B59:$M59,TRANSPOSE('3'!$B$4:$M$4))) = 0, 1, SUM(MMULT(matrix_intersection!$B59:$M59,TRANSPOSE('3'!$B$4:$M$4))))</f>
        <v>0</v>
      </c>
      <c r="L59" s="8">
        <f t="array" ref="L59">living_houses_raw!$D58*matrix_intersection!L59*'3'!L$4/IF(SUM(MMULT(matrix_intersection!$B59:$M59,TRANSPOSE('3'!$B$4:$M$4))) = 0, 1, SUM(MMULT(matrix_intersection!$B59:$M59,TRANSPOSE('3'!$B$4:$M$4))))</f>
        <v>0</v>
      </c>
      <c r="M59" s="8">
        <f t="array" ref="M59">living_houses_raw!$D58*matrix_intersection!M59*'3'!M$4/IF(SUM(MMULT(matrix_intersection!$B59:$M59,TRANSPOSE('3'!$B$4:$M$4))) = 0, 1, SUM(MMULT(matrix_intersection!$B59:$M59,TRANSPOSE('3'!$B$4:$M$4))))</f>
        <v>0</v>
      </c>
    </row>
    <row r="60">
      <c r="A60" s="1">
        <f>living_houses_raw!B59</f>
        <v>60</v>
      </c>
      <c r="B60" s="8">
        <f t="array" ref="B60">living_houses_raw!$D59*matrix_intersection!B60*'3'!B$4/IF(SUM(MMULT(matrix_intersection!$B60:$M60,TRANSPOSE('3'!$B$4:$M$4))) = 0, 1, SUM(MMULT(matrix_intersection!$B60:$M60,TRANSPOSE('3'!$B$4:$M$4))))</f>
        <v>0</v>
      </c>
      <c r="C60" s="8">
        <f t="array" ref="C60">living_houses_raw!$D59*matrix_intersection!C60*'3'!C$4/IF(SUM(MMULT(matrix_intersection!$B60:$M60,TRANSPOSE('3'!$B$4:$M$4))) = 0, 1, SUM(MMULT(matrix_intersection!$B60:$M60,TRANSPOSE('3'!$B$4:$M$4))))</f>
        <v>0</v>
      </c>
      <c r="D60" s="8">
        <f t="array" ref="D60">living_houses_raw!$D59*matrix_intersection!D60*'3'!D$4/IF(SUM(MMULT(matrix_intersection!$B60:$M60,TRANSPOSE('3'!$B$4:$M$4))) = 0, 1, SUM(MMULT(matrix_intersection!$B60:$M60,TRANSPOSE('3'!$B$4:$M$4))))</f>
        <v>0</v>
      </c>
      <c r="E60" s="8">
        <f t="array" ref="E60">living_houses_raw!$D59*matrix_intersection!E60*'3'!E$4/IF(SUM(MMULT(matrix_intersection!$B60:$M60,TRANSPOSE('3'!$B$4:$M$4))) = 0, 1, SUM(MMULT(matrix_intersection!$B60:$M60,TRANSPOSE('3'!$B$4:$M$4))))</f>
        <v>0</v>
      </c>
      <c r="F60" s="8">
        <f t="array" ref="F60">living_houses_raw!$D59*matrix_intersection!F60*'3'!F$4/IF(SUM(MMULT(matrix_intersection!$B60:$M60,TRANSPOSE('3'!$B$4:$M$4))) = 0, 1, SUM(MMULT(matrix_intersection!$B60:$M60,TRANSPOSE('3'!$B$4:$M$4))))</f>
        <v>251</v>
      </c>
      <c r="G60" s="8">
        <f t="array" ref="G60">living_houses_raw!$D59*matrix_intersection!G60*'3'!G$4/IF(SUM(MMULT(matrix_intersection!$B60:$M60,TRANSPOSE('3'!$B$4:$M$4))) = 0, 1, SUM(MMULT(matrix_intersection!$B60:$M60,TRANSPOSE('3'!$B$4:$M$4))))</f>
        <v>0</v>
      </c>
      <c r="H60" s="8">
        <f t="array" ref="H60">living_houses_raw!$D59*matrix_intersection!H60*'3'!H$4/IF(SUM(MMULT(matrix_intersection!$B60:$M60,TRANSPOSE('3'!$B$4:$M$4))) = 0, 1, SUM(MMULT(matrix_intersection!$B60:$M60,TRANSPOSE('3'!$B$4:$M$4))))</f>
        <v>0</v>
      </c>
      <c r="I60" s="8">
        <f t="array" ref="I60">living_houses_raw!$D59*matrix_intersection!I60*'3'!I$4/IF(SUM(MMULT(matrix_intersection!$B60:$M60,TRANSPOSE('3'!$B$4:$M$4))) = 0, 1, SUM(MMULT(matrix_intersection!$B60:$M60,TRANSPOSE('3'!$B$4:$M$4))))</f>
        <v>0</v>
      </c>
      <c r="J60" s="8">
        <f t="array" ref="J60">living_houses_raw!$D59*matrix_intersection!J60*'3'!J$4/IF(SUM(MMULT(matrix_intersection!$B60:$M60,TRANSPOSE('3'!$B$4:$M$4))) = 0, 1, SUM(MMULT(matrix_intersection!$B60:$M60,TRANSPOSE('3'!$B$4:$M$4))))</f>
        <v>0</v>
      </c>
      <c r="K60" s="8">
        <f t="array" ref="K60">living_houses_raw!$D59*matrix_intersection!K60*'3'!K$4/IF(SUM(MMULT(matrix_intersection!$B60:$M60,TRANSPOSE('3'!$B$4:$M$4))) = 0, 1, SUM(MMULT(matrix_intersection!$B60:$M60,TRANSPOSE('3'!$B$4:$M$4))))</f>
        <v>0</v>
      </c>
      <c r="L60" s="8">
        <f t="array" ref="L60">living_houses_raw!$D59*matrix_intersection!L60*'3'!L$4/IF(SUM(MMULT(matrix_intersection!$B60:$M60,TRANSPOSE('3'!$B$4:$M$4))) = 0, 1, SUM(MMULT(matrix_intersection!$B60:$M60,TRANSPOSE('3'!$B$4:$M$4))))</f>
        <v>0</v>
      </c>
      <c r="M60" s="8">
        <f t="array" ref="M60">living_houses_raw!$D59*matrix_intersection!M60*'3'!M$4/IF(SUM(MMULT(matrix_intersection!$B60:$M60,TRANSPOSE('3'!$B$4:$M$4))) = 0, 1, SUM(MMULT(matrix_intersection!$B60:$M60,TRANSPOSE('3'!$B$4:$M$4))))</f>
        <v>0</v>
      </c>
    </row>
    <row r="61">
      <c r="A61" s="1">
        <f>living_houses_raw!B60</f>
        <v>61</v>
      </c>
      <c r="B61" s="8">
        <f t="array" ref="B61">living_houses_raw!$D60*matrix_intersection!B61*'3'!B$4/IF(SUM(MMULT(matrix_intersection!$B61:$M61,TRANSPOSE('3'!$B$4:$M$4))) = 0, 1, SUM(MMULT(matrix_intersection!$B61:$M61,TRANSPOSE('3'!$B$4:$M$4))))</f>
        <v>0</v>
      </c>
      <c r="C61" s="8">
        <f t="array" ref="C61">living_houses_raw!$D60*matrix_intersection!C61*'3'!C$4/IF(SUM(MMULT(matrix_intersection!$B61:$M61,TRANSPOSE('3'!$B$4:$M$4))) = 0, 1, SUM(MMULT(matrix_intersection!$B61:$M61,TRANSPOSE('3'!$B$4:$M$4))))</f>
        <v>0</v>
      </c>
      <c r="D61" s="8">
        <f t="array" ref="D61">living_houses_raw!$D60*matrix_intersection!D61*'3'!D$4/IF(SUM(MMULT(matrix_intersection!$B61:$M61,TRANSPOSE('3'!$B$4:$M$4))) = 0, 1, SUM(MMULT(matrix_intersection!$B61:$M61,TRANSPOSE('3'!$B$4:$M$4))))</f>
        <v>0</v>
      </c>
      <c r="E61" s="8">
        <f t="array" ref="E61">living_houses_raw!$D60*matrix_intersection!E61*'3'!E$4/IF(SUM(MMULT(matrix_intersection!$B61:$M61,TRANSPOSE('3'!$B$4:$M$4))) = 0, 1, SUM(MMULT(matrix_intersection!$B61:$M61,TRANSPOSE('3'!$B$4:$M$4))))</f>
        <v>0</v>
      </c>
      <c r="F61" s="8">
        <f t="array" ref="F61">living_houses_raw!$D60*matrix_intersection!F61*'3'!F$4/IF(SUM(MMULT(matrix_intersection!$B61:$M61,TRANSPOSE('3'!$B$4:$M$4))) = 0, 1, SUM(MMULT(matrix_intersection!$B61:$M61,TRANSPOSE('3'!$B$4:$M$4))))</f>
        <v>148.9250208</v>
      </c>
      <c r="G61" s="8">
        <f t="array" ref="G61">living_houses_raw!$D60*matrix_intersection!G61*'3'!G$4/IF(SUM(MMULT(matrix_intersection!$B61:$M61,TRANSPOSE('3'!$B$4:$M$4))) = 0, 1, SUM(MMULT(matrix_intersection!$B61:$M61,TRANSPOSE('3'!$B$4:$M$4))))</f>
        <v>0</v>
      </c>
      <c r="H61" s="8">
        <f t="array" ref="H61">living_houses_raw!$D60*matrix_intersection!H61*'3'!H$4/IF(SUM(MMULT(matrix_intersection!$B61:$M61,TRANSPOSE('3'!$B$4:$M$4))) = 0, 1, SUM(MMULT(matrix_intersection!$B61:$M61,TRANSPOSE('3'!$B$4:$M$4))))</f>
        <v>0</v>
      </c>
      <c r="I61" s="8">
        <f t="array" ref="I61">living_houses_raw!$D60*matrix_intersection!I61*'3'!I$4/IF(SUM(MMULT(matrix_intersection!$B61:$M61,TRANSPOSE('3'!$B$4:$M$4))) = 0, 1, SUM(MMULT(matrix_intersection!$B61:$M61,TRANSPOSE('3'!$B$4:$M$4))))</f>
        <v>0</v>
      </c>
      <c r="J61" s="8">
        <f t="array" ref="J61">living_houses_raw!$D60*matrix_intersection!J61*'3'!J$4/IF(SUM(MMULT(matrix_intersection!$B61:$M61,TRANSPOSE('3'!$B$4:$M$4))) = 0, 1, SUM(MMULT(matrix_intersection!$B61:$M61,TRANSPOSE('3'!$B$4:$M$4))))</f>
        <v>0</v>
      </c>
      <c r="K61" s="8">
        <f t="array" ref="K61">living_houses_raw!$D60*matrix_intersection!K61*'3'!K$4/IF(SUM(MMULT(matrix_intersection!$B61:$M61,TRANSPOSE('3'!$B$4:$M$4))) = 0, 1, SUM(MMULT(matrix_intersection!$B61:$M61,TRANSPOSE('3'!$B$4:$M$4))))</f>
        <v>0</v>
      </c>
      <c r="L61" s="8">
        <f t="array" ref="L61">living_houses_raw!$D60*matrix_intersection!L61*'3'!L$4/IF(SUM(MMULT(matrix_intersection!$B61:$M61,TRANSPOSE('3'!$B$4:$M$4))) = 0, 1, SUM(MMULT(matrix_intersection!$B61:$M61,TRANSPOSE('3'!$B$4:$M$4))))</f>
        <v>110.0749792</v>
      </c>
      <c r="M61" s="8">
        <f t="array" ref="M61">living_houses_raw!$D60*matrix_intersection!M61*'3'!M$4/IF(SUM(MMULT(matrix_intersection!$B61:$M61,TRANSPOSE('3'!$B$4:$M$4))) = 0, 1, SUM(MMULT(matrix_intersection!$B61:$M61,TRANSPOSE('3'!$B$4:$M$4))))</f>
        <v>0</v>
      </c>
    </row>
    <row r="62">
      <c r="A62" s="1">
        <f>living_houses_raw!B61</f>
        <v>62</v>
      </c>
      <c r="B62" s="8">
        <f t="array" ref="B62">living_houses_raw!$D61*matrix_intersection!B62*'3'!B$4/IF(SUM(MMULT(matrix_intersection!$B62:$M62,TRANSPOSE('3'!$B$4:$M$4))) = 0, 1, SUM(MMULT(matrix_intersection!$B62:$M62,TRANSPOSE('3'!$B$4:$M$4))))</f>
        <v>0</v>
      </c>
      <c r="C62" s="8">
        <f t="array" ref="C62">living_houses_raw!$D61*matrix_intersection!C62*'3'!C$4/IF(SUM(MMULT(matrix_intersection!$B62:$M62,TRANSPOSE('3'!$B$4:$M$4))) = 0, 1, SUM(MMULT(matrix_intersection!$B62:$M62,TRANSPOSE('3'!$B$4:$M$4))))</f>
        <v>0</v>
      </c>
      <c r="D62" s="8">
        <f t="array" ref="D62">living_houses_raw!$D61*matrix_intersection!D62*'3'!D$4/IF(SUM(MMULT(matrix_intersection!$B62:$M62,TRANSPOSE('3'!$B$4:$M$4))) = 0, 1, SUM(MMULT(matrix_intersection!$B62:$M62,TRANSPOSE('3'!$B$4:$M$4))))</f>
        <v>0</v>
      </c>
      <c r="E62" s="8">
        <f t="array" ref="E62">living_houses_raw!$D61*matrix_intersection!E62*'3'!E$4/IF(SUM(MMULT(matrix_intersection!$B62:$M62,TRANSPOSE('3'!$B$4:$M$4))) = 0, 1, SUM(MMULT(matrix_intersection!$B62:$M62,TRANSPOSE('3'!$B$4:$M$4))))</f>
        <v>0</v>
      </c>
      <c r="F62" s="8">
        <f t="array" ref="F62">living_houses_raw!$D61*matrix_intersection!F62*'3'!F$4/IF(SUM(MMULT(matrix_intersection!$B62:$M62,TRANSPOSE('3'!$B$4:$M$4))) = 0, 1, SUM(MMULT(matrix_intersection!$B62:$M62,TRANSPOSE('3'!$B$4:$M$4))))</f>
        <v>102.9250143</v>
      </c>
      <c r="G62" s="8">
        <f t="array" ref="G62">living_houses_raw!$D61*matrix_intersection!G62*'3'!G$4/IF(SUM(MMULT(matrix_intersection!$B62:$M62,TRANSPOSE('3'!$B$4:$M$4))) = 0, 1, SUM(MMULT(matrix_intersection!$B62:$M62,TRANSPOSE('3'!$B$4:$M$4))))</f>
        <v>0</v>
      </c>
      <c r="H62" s="8">
        <f t="array" ref="H62">living_houses_raw!$D61*matrix_intersection!H62*'3'!H$4/IF(SUM(MMULT(matrix_intersection!$B62:$M62,TRANSPOSE('3'!$B$4:$M$4))) = 0, 1, SUM(MMULT(matrix_intersection!$B62:$M62,TRANSPOSE('3'!$B$4:$M$4))))</f>
        <v>0</v>
      </c>
      <c r="I62" s="8">
        <f t="array" ref="I62">living_houses_raw!$D61*matrix_intersection!I62*'3'!I$4/IF(SUM(MMULT(matrix_intersection!$B62:$M62,TRANSPOSE('3'!$B$4:$M$4))) = 0, 1, SUM(MMULT(matrix_intersection!$B62:$M62,TRANSPOSE('3'!$B$4:$M$4))))</f>
        <v>0</v>
      </c>
      <c r="J62" s="8">
        <f t="array" ref="J62">living_houses_raw!$D61*matrix_intersection!J62*'3'!J$4/IF(SUM(MMULT(matrix_intersection!$B62:$M62,TRANSPOSE('3'!$B$4:$M$4))) = 0, 1, SUM(MMULT(matrix_intersection!$B62:$M62,TRANSPOSE('3'!$B$4:$M$4))))</f>
        <v>0</v>
      </c>
      <c r="K62" s="8">
        <f t="array" ref="K62">living_houses_raw!$D61*matrix_intersection!K62*'3'!K$4/IF(SUM(MMULT(matrix_intersection!$B62:$M62,TRANSPOSE('3'!$B$4:$M$4))) = 0, 1, SUM(MMULT(matrix_intersection!$B62:$M62,TRANSPOSE('3'!$B$4:$M$4))))</f>
        <v>0</v>
      </c>
      <c r="L62" s="8">
        <f t="array" ref="L62">living_houses_raw!$D61*matrix_intersection!L62*'3'!L$4/IF(SUM(MMULT(matrix_intersection!$B62:$M62,TRANSPOSE('3'!$B$4:$M$4))) = 0, 1, SUM(MMULT(matrix_intersection!$B62:$M62,TRANSPOSE('3'!$B$4:$M$4))))</f>
        <v>76.07498565</v>
      </c>
      <c r="M62" s="8">
        <f t="array" ref="M62">living_houses_raw!$D61*matrix_intersection!M62*'3'!M$4/IF(SUM(MMULT(matrix_intersection!$B62:$M62,TRANSPOSE('3'!$B$4:$M$4))) = 0, 1, SUM(MMULT(matrix_intersection!$B62:$M62,TRANSPOSE('3'!$B$4:$M$4))))</f>
        <v>0</v>
      </c>
    </row>
    <row r="63">
      <c r="A63" s="1">
        <f>living_houses_raw!B62</f>
        <v>63</v>
      </c>
      <c r="B63" s="8">
        <f t="array" ref="B63">living_houses_raw!$D62*matrix_intersection!B63*'3'!B$4/IF(SUM(MMULT(matrix_intersection!$B63:$M63,TRANSPOSE('3'!$B$4:$M$4))) = 0, 1, SUM(MMULT(matrix_intersection!$B63:$M63,TRANSPOSE('3'!$B$4:$M$4))))</f>
        <v>0</v>
      </c>
      <c r="C63" s="8">
        <f t="array" ref="C63">living_houses_raw!$D62*matrix_intersection!C63*'3'!C$4/IF(SUM(MMULT(matrix_intersection!$B63:$M63,TRANSPOSE('3'!$B$4:$M$4))) = 0, 1, SUM(MMULT(matrix_intersection!$B63:$M63,TRANSPOSE('3'!$B$4:$M$4))))</f>
        <v>0</v>
      </c>
      <c r="D63" s="8">
        <f t="array" ref="D63">living_houses_raw!$D62*matrix_intersection!D63*'3'!D$4/IF(SUM(MMULT(matrix_intersection!$B63:$M63,TRANSPOSE('3'!$B$4:$M$4))) = 0, 1, SUM(MMULT(matrix_intersection!$B63:$M63,TRANSPOSE('3'!$B$4:$M$4))))</f>
        <v>0</v>
      </c>
      <c r="E63" s="8">
        <f t="array" ref="E63">living_houses_raw!$D62*matrix_intersection!E63*'3'!E$4/IF(SUM(MMULT(matrix_intersection!$B63:$M63,TRANSPOSE('3'!$B$4:$M$4))) = 0, 1, SUM(MMULT(matrix_intersection!$B63:$M63,TRANSPOSE('3'!$B$4:$M$4))))</f>
        <v>0</v>
      </c>
      <c r="F63" s="8">
        <f t="array" ref="F63">living_houses_raw!$D62*matrix_intersection!F63*'3'!F$4/IF(SUM(MMULT(matrix_intersection!$B63:$M63,TRANSPOSE('3'!$B$4:$M$4))) = 0, 1, SUM(MMULT(matrix_intersection!$B63:$M63,TRANSPOSE('3'!$B$4:$M$4))))</f>
        <v>87.53992568</v>
      </c>
      <c r="G63" s="8">
        <f t="array" ref="G63">living_houses_raw!$D62*matrix_intersection!G63*'3'!G$4/IF(SUM(MMULT(matrix_intersection!$B63:$M63,TRANSPOSE('3'!$B$4:$M$4))) = 0, 1, SUM(MMULT(matrix_intersection!$B63:$M63,TRANSPOSE('3'!$B$4:$M$4))))</f>
        <v>104.7566722</v>
      </c>
      <c r="H63" s="8">
        <f t="array" ref="H63">living_houses_raw!$D62*matrix_intersection!H63*'3'!H$4/IF(SUM(MMULT(matrix_intersection!$B63:$M63,TRANSPOSE('3'!$B$4:$M$4))) = 0, 1, SUM(MMULT(matrix_intersection!$B63:$M63,TRANSPOSE('3'!$B$4:$M$4))))</f>
        <v>0</v>
      </c>
      <c r="I63" s="8">
        <f t="array" ref="I63">living_houses_raw!$D62*matrix_intersection!I63*'3'!I$4/IF(SUM(MMULT(matrix_intersection!$B63:$M63,TRANSPOSE('3'!$B$4:$M$4))) = 0, 1, SUM(MMULT(matrix_intersection!$B63:$M63,TRANSPOSE('3'!$B$4:$M$4))))</f>
        <v>0</v>
      </c>
      <c r="J63" s="8">
        <f t="array" ref="J63">living_houses_raw!$D62*matrix_intersection!J63*'3'!J$4/IF(SUM(MMULT(matrix_intersection!$B63:$M63,TRANSPOSE('3'!$B$4:$M$4))) = 0, 1, SUM(MMULT(matrix_intersection!$B63:$M63,TRANSPOSE('3'!$B$4:$M$4))))</f>
        <v>0</v>
      </c>
      <c r="K63" s="8">
        <f t="array" ref="K63">living_houses_raw!$D62*matrix_intersection!K63*'3'!K$4/IF(SUM(MMULT(matrix_intersection!$B63:$M63,TRANSPOSE('3'!$B$4:$M$4))) = 0, 1, SUM(MMULT(matrix_intersection!$B63:$M63,TRANSPOSE('3'!$B$4:$M$4))))</f>
        <v>0</v>
      </c>
      <c r="L63" s="8">
        <f t="array" ref="L63">living_houses_raw!$D62*matrix_intersection!L63*'3'!L$4/IF(SUM(MMULT(matrix_intersection!$B63:$M63,TRANSPOSE('3'!$B$4:$M$4))) = 0, 1, SUM(MMULT(matrix_intersection!$B63:$M63,TRANSPOSE('3'!$B$4:$M$4))))</f>
        <v>64.70340211</v>
      </c>
      <c r="M63" s="8">
        <f t="array" ref="M63">living_houses_raw!$D62*matrix_intersection!M63*'3'!M$4/IF(SUM(MMULT(matrix_intersection!$B63:$M63,TRANSPOSE('3'!$B$4:$M$4))) = 0, 1, SUM(MMULT(matrix_intersection!$B63:$M63,TRANSPOSE('3'!$B$4:$M$4))))</f>
        <v>0</v>
      </c>
    </row>
    <row r="64">
      <c r="A64" s="1">
        <f>living_houses_raw!B63</f>
        <v>64</v>
      </c>
      <c r="B64" s="8">
        <f t="array" ref="B64">living_houses_raw!$D63*matrix_intersection!B64*'3'!B$4/IF(SUM(MMULT(matrix_intersection!$B64:$M64,TRANSPOSE('3'!$B$4:$M$4))) = 0, 1, SUM(MMULT(matrix_intersection!$B64:$M64,TRANSPOSE('3'!$B$4:$M$4))))</f>
        <v>0</v>
      </c>
      <c r="C64" s="8">
        <f t="array" ref="C64">living_houses_raw!$D63*matrix_intersection!C64*'3'!C$4/IF(SUM(MMULT(matrix_intersection!$B64:$M64,TRANSPOSE('3'!$B$4:$M$4))) = 0, 1, SUM(MMULT(matrix_intersection!$B64:$M64,TRANSPOSE('3'!$B$4:$M$4))))</f>
        <v>0</v>
      </c>
      <c r="D64" s="8">
        <f t="array" ref="D64">living_houses_raw!$D63*matrix_intersection!D64*'3'!D$4/IF(SUM(MMULT(matrix_intersection!$B64:$M64,TRANSPOSE('3'!$B$4:$M$4))) = 0, 1, SUM(MMULT(matrix_intersection!$B64:$M64,TRANSPOSE('3'!$B$4:$M$4))))</f>
        <v>0</v>
      </c>
      <c r="E64" s="8">
        <f t="array" ref="E64">living_houses_raw!$D63*matrix_intersection!E64*'3'!E$4/IF(SUM(MMULT(matrix_intersection!$B64:$M64,TRANSPOSE('3'!$B$4:$M$4))) = 0, 1, SUM(MMULT(matrix_intersection!$B64:$M64,TRANSPOSE('3'!$B$4:$M$4))))</f>
        <v>0</v>
      </c>
      <c r="F64" s="8">
        <f t="array" ref="F64">living_houses_raw!$D63*matrix_intersection!F64*'3'!F$4/IF(SUM(MMULT(matrix_intersection!$B64:$M64,TRANSPOSE('3'!$B$4:$M$4))) = 0, 1, SUM(MMULT(matrix_intersection!$B64:$M64,TRANSPOSE('3'!$B$4:$M$4))))</f>
        <v>81.03163</v>
      </c>
      <c r="G64" s="8">
        <f t="array" ref="G64">living_houses_raw!$D63*matrix_intersection!G64*'3'!G$4/IF(SUM(MMULT(matrix_intersection!$B64:$M64,TRANSPOSE('3'!$B$4:$M$4))) = 0, 1, SUM(MMULT(matrix_intersection!$B64:$M64,TRANSPOSE('3'!$B$4:$M$4))))</f>
        <v>96.96837</v>
      </c>
      <c r="H64" s="8">
        <f t="array" ref="H64">living_houses_raw!$D63*matrix_intersection!H64*'3'!H$4/IF(SUM(MMULT(matrix_intersection!$B64:$M64,TRANSPOSE('3'!$B$4:$M$4))) = 0, 1, SUM(MMULT(matrix_intersection!$B64:$M64,TRANSPOSE('3'!$B$4:$M$4))))</f>
        <v>0</v>
      </c>
      <c r="I64" s="8">
        <f t="array" ref="I64">living_houses_raw!$D63*matrix_intersection!I64*'3'!I$4/IF(SUM(MMULT(matrix_intersection!$B64:$M64,TRANSPOSE('3'!$B$4:$M$4))) = 0, 1, SUM(MMULT(matrix_intersection!$B64:$M64,TRANSPOSE('3'!$B$4:$M$4))))</f>
        <v>0</v>
      </c>
      <c r="J64" s="8">
        <f t="array" ref="J64">living_houses_raw!$D63*matrix_intersection!J64*'3'!J$4/IF(SUM(MMULT(matrix_intersection!$B64:$M64,TRANSPOSE('3'!$B$4:$M$4))) = 0, 1, SUM(MMULT(matrix_intersection!$B64:$M64,TRANSPOSE('3'!$B$4:$M$4))))</f>
        <v>0</v>
      </c>
      <c r="K64" s="8">
        <f t="array" ref="K64">living_houses_raw!$D63*matrix_intersection!K64*'3'!K$4/IF(SUM(MMULT(matrix_intersection!$B64:$M64,TRANSPOSE('3'!$B$4:$M$4))) = 0, 1, SUM(MMULT(matrix_intersection!$B64:$M64,TRANSPOSE('3'!$B$4:$M$4))))</f>
        <v>0</v>
      </c>
      <c r="L64" s="8">
        <f t="array" ref="L64">living_houses_raw!$D63*matrix_intersection!L64*'3'!L$4/IF(SUM(MMULT(matrix_intersection!$B64:$M64,TRANSPOSE('3'!$B$4:$M$4))) = 0, 1, SUM(MMULT(matrix_intersection!$B64:$M64,TRANSPOSE('3'!$B$4:$M$4))))</f>
        <v>0</v>
      </c>
      <c r="M64" s="8">
        <f t="array" ref="M64">living_houses_raw!$D63*matrix_intersection!M64*'3'!M$4/IF(SUM(MMULT(matrix_intersection!$B64:$M64,TRANSPOSE('3'!$B$4:$M$4))) = 0, 1, SUM(MMULT(matrix_intersection!$B64:$M64,TRANSPOSE('3'!$B$4:$M$4))))</f>
        <v>0</v>
      </c>
    </row>
    <row r="65">
      <c r="A65" s="1">
        <f>living_houses_raw!B64</f>
        <v>65</v>
      </c>
      <c r="B65" s="8">
        <f t="array" ref="B65">living_houses_raw!$D64*matrix_intersection!B65*'3'!B$4/IF(SUM(MMULT(matrix_intersection!$B65:$M65,TRANSPOSE('3'!$B$4:$M$4))) = 0, 1, SUM(MMULT(matrix_intersection!$B65:$M65,TRANSPOSE('3'!$B$4:$M$4))))</f>
        <v>0</v>
      </c>
      <c r="C65" s="8">
        <f t="array" ref="C65">living_houses_raw!$D64*matrix_intersection!C65*'3'!C$4/IF(SUM(MMULT(matrix_intersection!$B65:$M65,TRANSPOSE('3'!$B$4:$M$4))) = 0, 1, SUM(MMULT(matrix_intersection!$B65:$M65,TRANSPOSE('3'!$B$4:$M$4))))</f>
        <v>0</v>
      </c>
      <c r="D65" s="8">
        <f t="array" ref="D65">living_houses_raw!$D64*matrix_intersection!D65*'3'!D$4/IF(SUM(MMULT(matrix_intersection!$B65:$M65,TRANSPOSE('3'!$B$4:$M$4))) = 0, 1, SUM(MMULT(matrix_intersection!$B65:$M65,TRANSPOSE('3'!$B$4:$M$4))))</f>
        <v>0</v>
      </c>
      <c r="E65" s="8">
        <f t="array" ref="E65">living_houses_raw!$D64*matrix_intersection!E65*'3'!E$4/IF(SUM(MMULT(matrix_intersection!$B65:$M65,TRANSPOSE('3'!$B$4:$M$4))) = 0, 1, SUM(MMULT(matrix_intersection!$B65:$M65,TRANSPOSE('3'!$B$4:$M$4))))</f>
        <v>0</v>
      </c>
      <c r="F65" s="8">
        <f t="array" ref="F65">living_houses_raw!$D64*matrix_intersection!F65*'3'!F$4/IF(SUM(MMULT(matrix_intersection!$B65:$M65,TRANSPOSE('3'!$B$4:$M$4))) = 0, 1, SUM(MMULT(matrix_intersection!$B65:$M65,TRANSPOSE('3'!$B$4:$M$4))))</f>
        <v>59.63563781</v>
      </c>
      <c r="G65" s="8">
        <f t="array" ref="G65">living_houses_raw!$D64*matrix_intersection!G65*'3'!G$4/IF(SUM(MMULT(matrix_intersection!$B65:$M65,TRANSPOSE('3'!$B$4:$M$4))) = 0, 1, SUM(MMULT(matrix_intersection!$B65:$M65,TRANSPOSE('3'!$B$4:$M$4))))</f>
        <v>71.36436219</v>
      </c>
      <c r="H65" s="8">
        <f t="array" ref="H65">living_houses_raw!$D64*matrix_intersection!H65*'3'!H$4/IF(SUM(MMULT(matrix_intersection!$B65:$M65,TRANSPOSE('3'!$B$4:$M$4))) = 0, 1, SUM(MMULT(matrix_intersection!$B65:$M65,TRANSPOSE('3'!$B$4:$M$4))))</f>
        <v>0</v>
      </c>
      <c r="I65" s="8">
        <f t="array" ref="I65">living_houses_raw!$D64*matrix_intersection!I65*'3'!I$4/IF(SUM(MMULT(matrix_intersection!$B65:$M65,TRANSPOSE('3'!$B$4:$M$4))) = 0, 1, SUM(MMULT(matrix_intersection!$B65:$M65,TRANSPOSE('3'!$B$4:$M$4))))</f>
        <v>0</v>
      </c>
      <c r="J65" s="8">
        <f t="array" ref="J65">living_houses_raw!$D64*matrix_intersection!J65*'3'!J$4/IF(SUM(MMULT(matrix_intersection!$B65:$M65,TRANSPOSE('3'!$B$4:$M$4))) = 0, 1, SUM(MMULT(matrix_intersection!$B65:$M65,TRANSPOSE('3'!$B$4:$M$4))))</f>
        <v>0</v>
      </c>
      <c r="K65" s="8">
        <f t="array" ref="K65">living_houses_raw!$D64*matrix_intersection!K65*'3'!K$4/IF(SUM(MMULT(matrix_intersection!$B65:$M65,TRANSPOSE('3'!$B$4:$M$4))) = 0, 1, SUM(MMULT(matrix_intersection!$B65:$M65,TRANSPOSE('3'!$B$4:$M$4))))</f>
        <v>0</v>
      </c>
      <c r="L65" s="8">
        <f t="array" ref="L65">living_houses_raw!$D64*matrix_intersection!L65*'3'!L$4/IF(SUM(MMULT(matrix_intersection!$B65:$M65,TRANSPOSE('3'!$B$4:$M$4))) = 0, 1, SUM(MMULT(matrix_intersection!$B65:$M65,TRANSPOSE('3'!$B$4:$M$4))))</f>
        <v>0</v>
      </c>
      <c r="M65" s="8">
        <f t="array" ref="M65">living_houses_raw!$D64*matrix_intersection!M65*'3'!M$4/IF(SUM(MMULT(matrix_intersection!$B65:$M65,TRANSPOSE('3'!$B$4:$M$4))) = 0, 1, SUM(MMULT(matrix_intersection!$B65:$M65,TRANSPOSE('3'!$B$4:$M$4))))</f>
        <v>0</v>
      </c>
    </row>
    <row r="66">
      <c r="A66" s="1">
        <f>living_houses_raw!B65</f>
        <v>66</v>
      </c>
      <c r="B66" s="8">
        <f t="array" ref="B66">living_houses_raw!$D65*matrix_intersection!B66*'3'!B$4/IF(SUM(MMULT(matrix_intersection!$B66:$M66,TRANSPOSE('3'!$B$4:$M$4))) = 0, 1, SUM(MMULT(matrix_intersection!$B66:$M66,TRANSPOSE('3'!$B$4:$M$4))))</f>
        <v>0</v>
      </c>
      <c r="C66" s="8">
        <f t="array" ref="C66">living_houses_raw!$D65*matrix_intersection!C66*'3'!C$4/IF(SUM(MMULT(matrix_intersection!$B66:$M66,TRANSPOSE('3'!$B$4:$M$4))) = 0, 1, SUM(MMULT(matrix_intersection!$B66:$M66,TRANSPOSE('3'!$B$4:$M$4))))</f>
        <v>0</v>
      </c>
      <c r="D66" s="8">
        <f t="array" ref="D66">living_houses_raw!$D65*matrix_intersection!D66*'3'!D$4/IF(SUM(MMULT(matrix_intersection!$B66:$M66,TRANSPOSE('3'!$B$4:$M$4))) = 0, 1, SUM(MMULT(matrix_intersection!$B66:$M66,TRANSPOSE('3'!$B$4:$M$4))))</f>
        <v>0</v>
      </c>
      <c r="E66" s="8">
        <f t="array" ref="E66">living_houses_raw!$D65*matrix_intersection!E66*'3'!E$4/IF(SUM(MMULT(matrix_intersection!$B66:$M66,TRANSPOSE('3'!$B$4:$M$4))) = 0, 1, SUM(MMULT(matrix_intersection!$B66:$M66,TRANSPOSE('3'!$B$4:$M$4))))</f>
        <v>0</v>
      </c>
      <c r="F66" s="8">
        <f t="array" ref="F66">living_houses_raw!$D65*matrix_intersection!F66*'3'!F$4/IF(SUM(MMULT(matrix_intersection!$B66:$M66,TRANSPOSE('3'!$B$4:$M$4))) = 0, 1, SUM(MMULT(matrix_intersection!$B66:$M66,TRANSPOSE('3'!$B$4:$M$4))))</f>
        <v>101.9723883</v>
      </c>
      <c r="G66" s="8">
        <f t="array" ref="G66">living_houses_raw!$D65*matrix_intersection!G66*'3'!G$4/IF(SUM(MMULT(matrix_intersection!$B66:$M66,TRANSPOSE('3'!$B$4:$M$4))) = 0, 1, SUM(MMULT(matrix_intersection!$B66:$M66,TRANSPOSE('3'!$B$4:$M$4))))</f>
        <v>122.0276117</v>
      </c>
      <c r="H66" s="8">
        <f t="array" ref="H66">living_houses_raw!$D65*matrix_intersection!H66*'3'!H$4/IF(SUM(MMULT(matrix_intersection!$B66:$M66,TRANSPOSE('3'!$B$4:$M$4))) = 0, 1, SUM(MMULT(matrix_intersection!$B66:$M66,TRANSPOSE('3'!$B$4:$M$4))))</f>
        <v>0</v>
      </c>
      <c r="I66" s="8">
        <f t="array" ref="I66">living_houses_raw!$D65*matrix_intersection!I66*'3'!I$4/IF(SUM(MMULT(matrix_intersection!$B66:$M66,TRANSPOSE('3'!$B$4:$M$4))) = 0, 1, SUM(MMULT(matrix_intersection!$B66:$M66,TRANSPOSE('3'!$B$4:$M$4))))</f>
        <v>0</v>
      </c>
      <c r="J66" s="8">
        <f t="array" ref="J66">living_houses_raw!$D65*matrix_intersection!J66*'3'!J$4/IF(SUM(MMULT(matrix_intersection!$B66:$M66,TRANSPOSE('3'!$B$4:$M$4))) = 0, 1, SUM(MMULT(matrix_intersection!$B66:$M66,TRANSPOSE('3'!$B$4:$M$4))))</f>
        <v>0</v>
      </c>
      <c r="K66" s="8">
        <f t="array" ref="K66">living_houses_raw!$D65*matrix_intersection!K66*'3'!K$4/IF(SUM(MMULT(matrix_intersection!$B66:$M66,TRANSPOSE('3'!$B$4:$M$4))) = 0, 1, SUM(MMULT(matrix_intersection!$B66:$M66,TRANSPOSE('3'!$B$4:$M$4))))</f>
        <v>0</v>
      </c>
      <c r="L66" s="8">
        <f t="array" ref="L66">living_houses_raw!$D65*matrix_intersection!L66*'3'!L$4/IF(SUM(MMULT(matrix_intersection!$B66:$M66,TRANSPOSE('3'!$B$4:$M$4))) = 0, 1, SUM(MMULT(matrix_intersection!$B66:$M66,TRANSPOSE('3'!$B$4:$M$4))))</f>
        <v>0</v>
      </c>
      <c r="M66" s="8">
        <f t="array" ref="M66">living_houses_raw!$D65*matrix_intersection!M66*'3'!M$4/IF(SUM(MMULT(matrix_intersection!$B66:$M66,TRANSPOSE('3'!$B$4:$M$4))) = 0, 1, SUM(MMULT(matrix_intersection!$B66:$M66,TRANSPOSE('3'!$B$4:$M$4))))</f>
        <v>0</v>
      </c>
    </row>
    <row r="67">
      <c r="A67" s="1">
        <f>living_houses_raw!B66</f>
        <v>67</v>
      </c>
      <c r="B67" s="8">
        <f t="array" ref="B67">living_houses_raw!$D66*matrix_intersection!B67*'3'!B$4/IF(SUM(MMULT(matrix_intersection!$B67:$M67,TRANSPOSE('3'!$B$4:$M$4))) = 0, 1, SUM(MMULT(matrix_intersection!$B67:$M67,TRANSPOSE('3'!$B$4:$M$4))))</f>
        <v>0</v>
      </c>
      <c r="C67" s="8">
        <f t="array" ref="C67">living_houses_raw!$D66*matrix_intersection!C67*'3'!C$4/IF(SUM(MMULT(matrix_intersection!$B67:$M67,TRANSPOSE('3'!$B$4:$M$4))) = 0, 1, SUM(MMULT(matrix_intersection!$B67:$M67,TRANSPOSE('3'!$B$4:$M$4))))</f>
        <v>0</v>
      </c>
      <c r="D67" s="8">
        <f t="array" ref="D67">living_houses_raw!$D66*matrix_intersection!D67*'3'!D$4/IF(SUM(MMULT(matrix_intersection!$B67:$M67,TRANSPOSE('3'!$B$4:$M$4))) = 0, 1, SUM(MMULT(matrix_intersection!$B67:$M67,TRANSPOSE('3'!$B$4:$M$4))))</f>
        <v>0</v>
      </c>
      <c r="E67" s="8">
        <f t="array" ref="E67">living_houses_raw!$D66*matrix_intersection!E67*'3'!E$4/IF(SUM(MMULT(matrix_intersection!$B67:$M67,TRANSPOSE('3'!$B$4:$M$4))) = 0, 1, SUM(MMULT(matrix_intersection!$B67:$M67,TRANSPOSE('3'!$B$4:$M$4))))</f>
        <v>0</v>
      </c>
      <c r="F67" s="8">
        <f t="array" ref="F67">living_houses_raw!$D66*matrix_intersection!F67*'3'!F$4/IF(SUM(MMULT(matrix_intersection!$B67:$M67,TRANSPOSE('3'!$B$4:$M$4))) = 0, 1, SUM(MMULT(matrix_intersection!$B67:$M67,TRANSPOSE('3'!$B$4:$M$4))))</f>
        <v>71.01648472</v>
      </c>
      <c r="G67" s="8">
        <f t="array" ref="G67">living_houses_raw!$D66*matrix_intersection!G67*'3'!G$4/IF(SUM(MMULT(matrix_intersection!$B67:$M67,TRANSPOSE('3'!$B$4:$M$4))) = 0, 1, SUM(MMULT(matrix_intersection!$B67:$M67,TRANSPOSE('3'!$B$4:$M$4))))</f>
        <v>84.98351528</v>
      </c>
      <c r="H67" s="8">
        <f t="array" ref="H67">living_houses_raw!$D66*matrix_intersection!H67*'3'!H$4/IF(SUM(MMULT(matrix_intersection!$B67:$M67,TRANSPOSE('3'!$B$4:$M$4))) = 0, 1, SUM(MMULT(matrix_intersection!$B67:$M67,TRANSPOSE('3'!$B$4:$M$4))))</f>
        <v>0</v>
      </c>
      <c r="I67" s="8">
        <f t="array" ref="I67">living_houses_raw!$D66*matrix_intersection!I67*'3'!I$4/IF(SUM(MMULT(matrix_intersection!$B67:$M67,TRANSPOSE('3'!$B$4:$M$4))) = 0, 1, SUM(MMULT(matrix_intersection!$B67:$M67,TRANSPOSE('3'!$B$4:$M$4))))</f>
        <v>0</v>
      </c>
      <c r="J67" s="8">
        <f t="array" ref="J67">living_houses_raw!$D66*matrix_intersection!J67*'3'!J$4/IF(SUM(MMULT(matrix_intersection!$B67:$M67,TRANSPOSE('3'!$B$4:$M$4))) = 0, 1, SUM(MMULT(matrix_intersection!$B67:$M67,TRANSPOSE('3'!$B$4:$M$4))))</f>
        <v>0</v>
      </c>
      <c r="K67" s="8">
        <f t="array" ref="K67">living_houses_raw!$D66*matrix_intersection!K67*'3'!K$4/IF(SUM(MMULT(matrix_intersection!$B67:$M67,TRANSPOSE('3'!$B$4:$M$4))) = 0, 1, SUM(MMULT(matrix_intersection!$B67:$M67,TRANSPOSE('3'!$B$4:$M$4))))</f>
        <v>0</v>
      </c>
      <c r="L67" s="8">
        <f t="array" ref="L67">living_houses_raw!$D66*matrix_intersection!L67*'3'!L$4/IF(SUM(MMULT(matrix_intersection!$B67:$M67,TRANSPOSE('3'!$B$4:$M$4))) = 0, 1, SUM(MMULT(matrix_intersection!$B67:$M67,TRANSPOSE('3'!$B$4:$M$4))))</f>
        <v>0</v>
      </c>
      <c r="M67" s="8">
        <f t="array" ref="M67">living_houses_raw!$D66*matrix_intersection!M67*'3'!M$4/IF(SUM(MMULT(matrix_intersection!$B67:$M67,TRANSPOSE('3'!$B$4:$M$4))) = 0, 1, SUM(MMULT(matrix_intersection!$B67:$M67,TRANSPOSE('3'!$B$4:$M$4))))</f>
        <v>0</v>
      </c>
    </row>
    <row r="68">
      <c r="A68" s="1">
        <f>living_houses_raw!B67</f>
        <v>68</v>
      </c>
      <c r="B68" s="8">
        <f t="array" ref="B68">living_houses_raw!$D67*matrix_intersection!B68*'3'!B$4/IF(SUM(MMULT(matrix_intersection!$B68:$M68,TRANSPOSE('3'!$B$4:$M$4))) = 0, 1, SUM(MMULT(matrix_intersection!$B68:$M68,TRANSPOSE('3'!$B$4:$M$4))))</f>
        <v>0</v>
      </c>
      <c r="C68" s="8">
        <f t="array" ref="C68">living_houses_raw!$D67*matrix_intersection!C68*'3'!C$4/IF(SUM(MMULT(matrix_intersection!$B68:$M68,TRANSPOSE('3'!$B$4:$M$4))) = 0, 1, SUM(MMULT(matrix_intersection!$B68:$M68,TRANSPOSE('3'!$B$4:$M$4))))</f>
        <v>0</v>
      </c>
      <c r="D68" s="8">
        <f t="array" ref="D68">living_houses_raw!$D67*matrix_intersection!D68*'3'!D$4/IF(SUM(MMULT(matrix_intersection!$B68:$M68,TRANSPOSE('3'!$B$4:$M$4))) = 0, 1, SUM(MMULT(matrix_intersection!$B68:$M68,TRANSPOSE('3'!$B$4:$M$4))))</f>
        <v>0</v>
      </c>
      <c r="E68" s="8">
        <f t="array" ref="E68">living_houses_raw!$D67*matrix_intersection!E68*'3'!E$4/IF(SUM(MMULT(matrix_intersection!$B68:$M68,TRANSPOSE('3'!$B$4:$M$4))) = 0, 1, SUM(MMULT(matrix_intersection!$B68:$M68,TRANSPOSE('3'!$B$4:$M$4))))</f>
        <v>0</v>
      </c>
      <c r="F68" s="8">
        <f t="array" ref="F68">living_houses_raw!$D67*matrix_intersection!F68*'3'!F$4/IF(SUM(MMULT(matrix_intersection!$B68:$M68,TRANSPOSE('3'!$B$4:$M$4))) = 0, 1, SUM(MMULT(matrix_intersection!$B68:$M68,TRANSPOSE('3'!$B$4:$M$4))))</f>
        <v>103.3380899</v>
      </c>
      <c r="G68" s="8">
        <f t="array" ref="G68">living_houses_raw!$D67*matrix_intersection!G68*'3'!G$4/IF(SUM(MMULT(matrix_intersection!$B68:$M68,TRANSPOSE('3'!$B$4:$M$4))) = 0, 1, SUM(MMULT(matrix_intersection!$B68:$M68,TRANSPOSE('3'!$B$4:$M$4))))</f>
        <v>123.6619101</v>
      </c>
      <c r="H68" s="8">
        <f t="array" ref="H68">living_houses_raw!$D67*matrix_intersection!H68*'3'!H$4/IF(SUM(MMULT(matrix_intersection!$B68:$M68,TRANSPOSE('3'!$B$4:$M$4))) = 0, 1, SUM(MMULT(matrix_intersection!$B68:$M68,TRANSPOSE('3'!$B$4:$M$4))))</f>
        <v>0</v>
      </c>
      <c r="I68" s="8">
        <f t="array" ref="I68">living_houses_raw!$D67*matrix_intersection!I68*'3'!I$4/IF(SUM(MMULT(matrix_intersection!$B68:$M68,TRANSPOSE('3'!$B$4:$M$4))) = 0, 1, SUM(MMULT(matrix_intersection!$B68:$M68,TRANSPOSE('3'!$B$4:$M$4))))</f>
        <v>0</v>
      </c>
      <c r="J68" s="8">
        <f t="array" ref="J68">living_houses_raw!$D67*matrix_intersection!J68*'3'!J$4/IF(SUM(MMULT(matrix_intersection!$B68:$M68,TRANSPOSE('3'!$B$4:$M$4))) = 0, 1, SUM(MMULT(matrix_intersection!$B68:$M68,TRANSPOSE('3'!$B$4:$M$4))))</f>
        <v>0</v>
      </c>
      <c r="K68" s="8">
        <f t="array" ref="K68">living_houses_raw!$D67*matrix_intersection!K68*'3'!K$4/IF(SUM(MMULT(matrix_intersection!$B68:$M68,TRANSPOSE('3'!$B$4:$M$4))) = 0, 1, SUM(MMULT(matrix_intersection!$B68:$M68,TRANSPOSE('3'!$B$4:$M$4))))</f>
        <v>0</v>
      </c>
      <c r="L68" s="8">
        <f t="array" ref="L68">living_houses_raw!$D67*matrix_intersection!L68*'3'!L$4/IF(SUM(MMULT(matrix_intersection!$B68:$M68,TRANSPOSE('3'!$B$4:$M$4))) = 0, 1, SUM(MMULT(matrix_intersection!$B68:$M68,TRANSPOSE('3'!$B$4:$M$4))))</f>
        <v>0</v>
      </c>
      <c r="M68" s="8">
        <f t="array" ref="M68">living_houses_raw!$D67*matrix_intersection!M68*'3'!M$4/IF(SUM(MMULT(matrix_intersection!$B68:$M68,TRANSPOSE('3'!$B$4:$M$4))) = 0, 1, SUM(MMULT(matrix_intersection!$B68:$M68,TRANSPOSE('3'!$B$4:$M$4))))</f>
        <v>0</v>
      </c>
    </row>
    <row r="69">
      <c r="A69" s="1">
        <f>living_houses_raw!B68</f>
        <v>69</v>
      </c>
      <c r="B69" s="8">
        <f t="array" ref="B69">living_houses_raw!$D68*matrix_intersection!B69*'3'!B$4/IF(SUM(MMULT(matrix_intersection!$B69:$M69,TRANSPOSE('3'!$B$4:$M$4))) = 0, 1, SUM(MMULT(matrix_intersection!$B69:$M69,TRANSPOSE('3'!$B$4:$M$4))))</f>
        <v>0</v>
      </c>
      <c r="C69" s="8">
        <f t="array" ref="C69">living_houses_raw!$D68*matrix_intersection!C69*'3'!C$4/IF(SUM(MMULT(matrix_intersection!$B69:$M69,TRANSPOSE('3'!$B$4:$M$4))) = 0, 1, SUM(MMULT(matrix_intersection!$B69:$M69,TRANSPOSE('3'!$B$4:$M$4))))</f>
        <v>0</v>
      </c>
      <c r="D69" s="8">
        <f t="array" ref="D69">living_houses_raw!$D68*matrix_intersection!D69*'3'!D$4/IF(SUM(MMULT(matrix_intersection!$B69:$M69,TRANSPOSE('3'!$B$4:$M$4))) = 0, 1, SUM(MMULT(matrix_intersection!$B69:$M69,TRANSPOSE('3'!$B$4:$M$4))))</f>
        <v>0</v>
      </c>
      <c r="E69" s="8">
        <f t="array" ref="E69">living_houses_raw!$D68*matrix_intersection!E69*'3'!E$4/IF(SUM(MMULT(matrix_intersection!$B69:$M69,TRANSPOSE('3'!$B$4:$M$4))) = 0, 1, SUM(MMULT(matrix_intersection!$B69:$M69,TRANSPOSE('3'!$B$4:$M$4))))</f>
        <v>0</v>
      </c>
      <c r="F69" s="8">
        <f t="array" ref="F69">living_houses_raw!$D68*matrix_intersection!F69*'3'!F$4/IF(SUM(MMULT(matrix_intersection!$B69:$M69,TRANSPOSE('3'!$B$4:$M$4))) = 0, 1, SUM(MMULT(matrix_intersection!$B69:$M69,TRANSPOSE('3'!$B$4:$M$4))))</f>
        <v>106.0694932</v>
      </c>
      <c r="G69" s="8">
        <f t="array" ref="G69">living_houses_raw!$D68*matrix_intersection!G69*'3'!G$4/IF(SUM(MMULT(matrix_intersection!$B69:$M69,TRANSPOSE('3'!$B$4:$M$4))) = 0, 1, SUM(MMULT(matrix_intersection!$B69:$M69,TRANSPOSE('3'!$B$4:$M$4))))</f>
        <v>126.9305068</v>
      </c>
      <c r="H69" s="8">
        <f t="array" ref="H69">living_houses_raw!$D68*matrix_intersection!H69*'3'!H$4/IF(SUM(MMULT(matrix_intersection!$B69:$M69,TRANSPOSE('3'!$B$4:$M$4))) = 0, 1, SUM(MMULT(matrix_intersection!$B69:$M69,TRANSPOSE('3'!$B$4:$M$4))))</f>
        <v>0</v>
      </c>
      <c r="I69" s="8">
        <f t="array" ref="I69">living_houses_raw!$D68*matrix_intersection!I69*'3'!I$4/IF(SUM(MMULT(matrix_intersection!$B69:$M69,TRANSPOSE('3'!$B$4:$M$4))) = 0, 1, SUM(MMULT(matrix_intersection!$B69:$M69,TRANSPOSE('3'!$B$4:$M$4))))</f>
        <v>0</v>
      </c>
      <c r="J69" s="8">
        <f t="array" ref="J69">living_houses_raw!$D68*matrix_intersection!J69*'3'!J$4/IF(SUM(MMULT(matrix_intersection!$B69:$M69,TRANSPOSE('3'!$B$4:$M$4))) = 0, 1, SUM(MMULT(matrix_intersection!$B69:$M69,TRANSPOSE('3'!$B$4:$M$4))))</f>
        <v>0</v>
      </c>
      <c r="K69" s="8">
        <f t="array" ref="K69">living_houses_raw!$D68*matrix_intersection!K69*'3'!K$4/IF(SUM(MMULT(matrix_intersection!$B69:$M69,TRANSPOSE('3'!$B$4:$M$4))) = 0, 1, SUM(MMULT(matrix_intersection!$B69:$M69,TRANSPOSE('3'!$B$4:$M$4))))</f>
        <v>0</v>
      </c>
      <c r="L69" s="8">
        <f t="array" ref="L69">living_houses_raw!$D68*matrix_intersection!L69*'3'!L$4/IF(SUM(MMULT(matrix_intersection!$B69:$M69,TRANSPOSE('3'!$B$4:$M$4))) = 0, 1, SUM(MMULT(matrix_intersection!$B69:$M69,TRANSPOSE('3'!$B$4:$M$4))))</f>
        <v>0</v>
      </c>
      <c r="M69" s="8">
        <f t="array" ref="M69">living_houses_raw!$D68*matrix_intersection!M69*'3'!M$4/IF(SUM(MMULT(matrix_intersection!$B69:$M69,TRANSPOSE('3'!$B$4:$M$4))) = 0, 1, SUM(MMULT(matrix_intersection!$B69:$M69,TRANSPOSE('3'!$B$4:$M$4))))</f>
        <v>0</v>
      </c>
    </row>
    <row r="70">
      <c r="A70" s="1">
        <f>living_houses_raw!B69</f>
        <v>70</v>
      </c>
      <c r="B70" s="8">
        <f t="array" ref="B70">living_houses_raw!$D69*matrix_intersection!B70*'3'!B$4/IF(SUM(MMULT(matrix_intersection!$B70:$M70,TRANSPOSE('3'!$B$4:$M$4))) = 0, 1, SUM(MMULT(matrix_intersection!$B70:$M70,TRANSPOSE('3'!$B$4:$M$4))))</f>
        <v>0</v>
      </c>
      <c r="C70" s="8">
        <f t="array" ref="C70">living_houses_raw!$D69*matrix_intersection!C70*'3'!C$4/IF(SUM(MMULT(matrix_intersection!$B70:$M70,TRANSPOSE('3'!$B$4:$M$4))) = 0, 1, SUM(MMULT(matrix_intersection!$B70:$M70,TRANSPOSE('3'!$B$4:$M$4))))</f>
        <v>0</v>
      </c>
      <c r="D70" s="8">
        <f t="array" ref="D70">living_houses_raw!$D69*matrix_intersection!D70*'3'!D$4/IF(SUM(MMULT(matrix_intersection!$B70:$M70,TRANSPOSE('3'!$B$4:$M$4))) = 0, 1, SUM(MMULT(matrix_intersection!$B70:$M70,TRANSPOSE('3'!$B$4:$M$4))))</f>
        <v>0</v>
      </c>
      <c r="E70" s="8">
        <f t="array" ref="E70">living_houses_raw!$D69*matrix_intersection!E70*'3'!E$4/IF(SUM(MMULT(matrix_intersection!$B70:$M70,TRANSPOSE('3'!$B$4:$M$4))) = 0, 1, SUM(MMULT(matrix_intersection!$B70:$M70,TRANSPOSE('3'!$B$4:$M$4))))</f>
        <v>0</v>
      </c>
      <c r="F70" s="8">
        <f t="array" ref="F70">living_houses_raw!$D69*matrix_intersection!F70*'3'!F$4/IF(SUM(MMULT(matrix_intersection!$B70:$M70,TRANSPOSE('3'!$B$4:$M$4))) = 0, 1, SUM(MMULT(matrix_intersection!$B70:$M70,TRANSPOSE('3'!$B$4:$M$4))))</f>
        <v>0</v>
      </c>
      <c r="G70" s="8">
        <f t="array" ref="G70">living_houses_raw!$D69*matrix_intersection!G70*'3'!G$4/IF(SUM(MMULT(matrix_intersection!$B70:$M70,TRANSPOSE('3'!$B$4:$M$4))) = 0, 1, SUM(MMULT(matrix_intersection!$B70:$M70,TRANSPOSE('3'!$B$4:$M$4))))</f>
        <v>237</v>
      </c>
      <c r="H70" s="8">
        <f t="array" ref="H70">living_houses_raw!$D69*matrix_intersection!H70*'3'!H$4/IF(SUM(MMULT(matrix_intersection!$B70:$M70,TRANSPOSE('3'!$B$4:$M$4))) = 0, 1, SUM(MMULT(matrix_intersection!$B70:$M70,TRANSPOSE('3'!$B$4:$M$4))))</f>
        <v>0</v>
      </c>
      <c r="I70" s="8">
        <f t="array" ref="I70">living_houses_raw!$D69*matrix_intersection!I70*'3'!I$4/IF(SUM(MMULT(matrix_intersection!$B70:$M70,TRANSPOSE('3'!$B$4:$M$4))) = 0, 1, SUM(MMULT(matrix_intersection!$B70:$M70,TRANSPOSE('3'!$B$4:$M$4))))</f>
        <v>0</v>
      </c>
      <c r="J70" s="8">
        <f t="array" ref="J70">living_houses_raw!$D69*matrix_intersection!J70*'3'!J$4/IF(SUM(MMULT(matrix_intersection!$B70:$M70,TRANSPOSE('3'!$B$4:$M$4))) = 0, 1, SUM(MMULT(matrix_intersection!$B70:$M70,TRANSPOSE('3'!$B$4:$M$4))))</f>
        <v>0</v>
      </c>
      <c r="K70" s="8">
        <f t="array" ref="K70">living_houses_raw!$D69*matrix_intersection!K70*'3'!K$4/IF(SUM(MMULT(matrix_intersection!$B70:$M70,TRANSPOSE('3'!$B$4:$M$4))) = 0, 1, SUM(MMULT(matrix_intersection!$B70:$M70,TRANSPOSE('3'!$B$4:$M$4))))</f>
        <v>0</v>
      </c>
      <c r="L70" s="8">
        <f t="array" ref="L70">living_houses_raw!$D69*matrix_intersection!L70*'3'!L$4/IF(SUM(MMULT(matrix_intersection!$B70:$M70,TRANSPOSE('3'!$B$4:$M$4))) = 0, 1, SUM(MMULT(matrix_intersection!$B70:$M70,TRANSPOSE('3'!$B$4:$M$4))))</f>
        <v>0</v>
      </c>
      <c r="M70" s="8">
        <f t="array" ref="M70">living_houses_raw!$D69*matrix_intersection!M70*'3'!M$4/IF(SUM(MMULT(matrix_intersection!$B70:$M70,TRANSPOSE('3'!$B$4:$M$4))) = 0, 1, SUM(MMULT(matrix_intersection!$B70:$M70,TRANSPOSE('3'!$B$4:$M$4))))</f>
        <v>0</v>
      </c>
    </row>
    <row r="71">
      <c r="A71" s="1">
        <f>living_houses_raw!B70</f>
        <v>71</v>
      </c>
      <c r="B71" s="8">
        <f t="array" ref="B71">living_houses_raw!$D70*matrix_intersection!B71*'3'!B$4/IF(SUM(MMULT(matrix_intersection!$B71:$M71,TRANSPOSE('3'!$B$4:$M$4))) = 0, 1, SUM(MMULT(matrix_intersection!$B71:$M71,TRANSPOSE('3'!$B$4:$M$4))))</f>
        <v>0</v>
      </c>
      <c r="C71" s="8">
        <f t="array" ref="C71">living_houses_raw!$D70*matrix_intersection!C71*'3'!C$4/IF(SUM(MMULT(matrix_intersection!$B71:$M71,TRANSPOSE('3'!$B$4:$M$4))) = 0, 1, SUM(MMULT(matrix_intersection!$B71:$M71,TRANSPOSE('3'!$B$4:$M$4))))</f>
        <v>0</v>
      </c>
      <c r="D71" s="8">
        <f t="array" ref="D71">living_houses_raw!$D70*matrix_intersection!D71*'3'!D$4/IF(SUM(MMULT(matrix_intersection!$B71:$M71,TRANSPOSE('3'!$B$4:$M$4))) = 0, 1, SUM(MMULT(matrix_intersection!$B71:$M71,TRANSPOSE('3'!$B$4:$M$4))))</f>
        <v>0</v>
      </c>
      <c r="E71" s="8">
        <f t="array" ref="E71">living_houses_raw!$D70*matrix_intersection!E71*'3'!E$4/IF(SUM(MMULT(matrix_intersection!$B71:$M71,TRANSPOSE('3'!$B$4:$M$4))) = 0, 1, SUM(MMULT(matrix_intersection!$B71:$M71,TRANSPOSE('3'!$B$4:$M$4))))</f>
        <v>0</v>
      </c>
      <c r="F71" s="8">
        <f t="array" ref="F71">living_houses_raw!$D70*matrix_intersection!F71*'3'!F$4/IF(SUM(MMULT(matrix_intersection!$B71:$M71,TRANSPOSE('3'!$B$4:$M$4))) = 0, 1, SUM(MMULT(matrix_intersection!$B71:$M71,TRANSPOSE('3'!$B$4:$M$4))))</f>
        <v>0</v>
      </c>
      <c r="G71" s="8">
        <f t="array" ref="G71">living_houses_raw!$D70*matrix_intersection!G71*'3'!G$4/IF(SUM(MMULT(matrix_intersection!$B71:$M71,TRANSPOSE('3'!$B$4:$M$4))) = 0, 1, SUM(MMULT(matrix_intersection!$B71:$M71,TRANSPOSE('3'!$B$4:$M$4))))</f>
        <v>226</v>
      </c>
      <c r="H71" s="8">
        <f t="array" ref="H71">living_houses_raw!$D70*matrix_intersection!H71*'3'!H$4/IF(SUM(MMULT(matrix_intersection!$B71:$M71,TRANSPOSE('3'!$B$4:$M$4))) = 0, 1, SUM(MMULT(matrix_intersection!$B71:$M71,TRANSPOSE('3'!$B$4:$M$4))))</f>
        <v>0</v>
      </c>
      <c r="I71" s="8">
        <f t="array" ref="I71">living_houses_raw!$D70*matrix_intersection!I71*'3'!I$4/IF(SUM(MMULT(matrix_intersection!$B71:$M71,TRANSPOSE('3'!$B$4:$M$4))) = 0, 1, SUM(MMULT(matrix_intersection!$B71:$M71,TRANSPOSE('3'!$B$4:$M$4))))</f>
        <v>0</v>
      </c>
      <c r="J71" s="8">
        <f t="array" ref="J71">living_houses_raw!$D70*matrix_intersection!J71*'3'!J$4/IF(SUM(MMULT(matrix_intersection!$B71:$M71,TRANSPOSE('3'!$B$4:$M$4))) = 0, 1, SUM(MMULT(matrix_intersection!$B71:$M71,TRANSPOSE('3'!$B$4:$M$4))))</f>
        <v>0</v>
      </c>
      <c r="K71" s="8">
        <f t="array" ref="K71">living_houses_raw!$D70*matrix_intersection!K71*'3'!K$4/IF(SUM(MMULT(matrix_intersection!$B71:$M71,TRANSPOSE('3'!$B$4:$M$4))) = 0, 1, SUM(MMULT(matrix_intersection!$B71:$M71,TRANSPOSE('3'!$B$4:$M$4))))</f>
        <v>0</v>
      </c>
      <c r="L71" s="8">
        <f t="array" ref="L71">living_houses_raw!$D70*matrix_intersection!L71*'3'!L$4/IF(SUM(MMULT(matrix_intersection!$B71:$M71,TRANSPOSE('3'!$B$4:$M$4))) = 0, 1, SUM(MMULT(matrix_intersection!$B71:$M71,TRANSPOSE('3'!$B$4:$M$4))))</f>
        <v>0</v>
      </c>
      <c r="M71" s="8">
        <f t="array" ref="M71">living_houses_raw!$D70*matrix_intersection!M71*'3'!M$4/IF(SUM(MMULT(matrix_intersection!$B71:$M71,TRANSPOSE('3'!$B$4:$M$4))) = 0, 1, SUM(MMULT(matrix_intersection!$B71:$M71,TRANSPOSE('3'!$B$4:$M$4))))</f>
        <v>0</v>
      </c>
    </row>
    <row r="72">
      <c r="A72" s="1">
        <f>living_houses_raw!B71</f>
        <v>72</v>
      </c>
      <c r="B72" s="8">
        <f t="array" ref="B72">living_houses_raw!$D71*matrix_intersection!B72*'3'!B$4/IF(SUM(MMULT(matrix_intersection!$B72:$M72,TRANSPOSE('3'!$B$4:$M$4))) = 0, 1, SUM(MMULT(matrix_intersection!$B72:$M72,TRANSPOSE('3'!$B$4:$M$4))))</f>
        <v>0</v>
      </c>
      <c r="C72" s="8">
        <f t="array" ref="C72">living_houses_raw!$D71*matrix_intersection!C72*'3'!C$4/IF(SUM(MMULT(matrix_intersection!$B72:$M72,TRANSPOSE('3'!$B$4:$M$4))) = 0, 1, SUM(MMULT(matrix_intersection!$B72:$M72,TRANSPOSE('3'!$B$4:$M$4))))</f>
        <v>0</v>
      </c>
      <c r="D72" s="8">
        <f t="array" ref="D72">living_houses_raw!$D71*matrix_intersection!D72*'3'!D$4/IF(SUM(MMULT(matrix_intersection!$B72:$M72,TRANSPOSE('3'!$B$4:$M$4))) = 0, 1, SUM(MMULT(matrix_intersection!$B72:$M72,TRANSPOSE('3'!$B$4:$M$4))))</f>
        <v>0</v>
      </c>
      <c r="E72" s="8">
        <f t="array" ref="E72">living_houses_raw!$D71*matrix_intersection!E72*'3'!E$4/IF(SUM(MMULT(matrix_intersection!$B72:$M72,TRANSPOSE('3'!$B$4:$M$4))) = 0, 1, SUM(MMULT(matrix_intersection!$B72:$M72,TRANSPOSE('3'!$B$4:$M$4))))</f>
        <v>0</v>
      </c>
      <c r="F72" s="8">
        <f t="array" ref="F72">living_houses_raw!$D71*matrix_intersection!F72*'3'!F$4/IF(SUM(MMULT(matrix_intersection!$B72:$M72,TRANSPOSE('3'!$B$4:$M$4))) = 0, 1, SUM(MMULT(matrix_intersection!$B72:$M72,TRANSPOSE('3'!$B$4:$M$4))))</f>
        <v>0</v>
      </c>
      <c r="G72" s="8">
        <f t="array" ref="G72">living_houses_raw!$D71*matrix_intersection!G72*'3'!G$4/IF(SUM(MMULT(matrix_intersection!$B72:$M72,TRANSPOSE('3'!$B$4:$M$4))) = 0, 1, SUM(MMULT(matrix_intersection!$B72:$M72,TRANSPOSE('3'!$B$4:$M$4))))</f>
        <v>128</v>
      </c>
      <c r="H72" s="8">
        <f t="array" ref="H72">living_houses_raw!$D71*matrix_intersection!H72*'3'!H$4/IF(SUM(MMULT(matrix_intersection!$B72:$M72,TRANSPOSE('3'!$B$4:$M$4))) = 0, 1, SUM(MMULT(matrix_intersection!$B72:$M72,TRANSPOSE('3'!$B$4:$M$4))))</f>
        <v>0</v>
      </c>
      <c r="I72" s="8">
        <f t="array" ref="I72">living_houses_raw!$D71*matrix_intersection!I72*'3'!I$4/IF(SUM(MMULT(matrix_intersection!$B72:$M72,TRANSPOSE('3'!$B$4:$M$4))) = 0, 1, SUM(MMULT(matrix_intersection!$B72:$M72,TRANSPOSE('3'!$B$4:$M$4))))</f>
        <v>0</v>
      </c>
      <c r="J72" s="8">
        <f t="array" ref="J72">living_houses_raw!$D71*matrix_intersection!J72*'3'!J$4/IF(SUM(MMULT(matrix_intersection!$B72:$M72,TRANSPOSE('3'!$B$4:$M$4))) = 0, 1, SUM(MMULT(matrix_intersection!$B72:$M72,TRANSPOSE('3'!$B$4:$M$4))))</f>
        <v>0</v>
      </c>
      <c r="K72" s="8">
        <f t="array" ref="K72">living_houses_raw!$D71*matrix_intersection!K72*'3'!K$4/IF(SUM(MMULT(matrix_intersection!$B72:$M72,TRANSPOSE('3'!$B$4:$M$4))) = 0, 1, SUM(MMULT(matrix_intersection!$B72:$M72,TRANSPOSE('3'!$B$4:$M$4))))</f>
        <v>0</v>
      </c>
      <c r="L72" s="8">
        <f t="array" ref="L72">living_houses_raw!$D71*matrix_intersection!L72*'3'!L$4/IF(SUM(MMULT(matrix_intersection!$B72:$M72,TRANSPOSE('3'!$B$4:$M$4))) = 0, 1, SUM(MMULT(matrix_intersection!$B72:$M72,TRANSPOSE('3'!$B$4:$M$4))))</f>
        <v>0</v>
      </c>
      <c r="M72" s="8">
        <f t="array" ref="M72">living_houses_raw!$D71*matrix_intersection!M72*'3'!M$4/IF(SUM(MMULT(matrix_intersection!$B72:$M72,TRANSPOSE('3'!$B$4:$M$4))) = 0, 1, SUM(MMULT(matrix_intersection!$B72:$M72,TRANSPOSE('3'!$B$4:$M$4))))</f>
        <v>0</v>
      </c>
    </row>
    <row r="73">
      <c r="A73" s="1">
        <f>living_houses_raw!B72</f>
        <v>73</v>
      </c>
      <c r="B73" s="8">
        <f t="array" ref="B73">living_houses_raw!$D72*matrix_intersection!B73*'3'!B$4/IF(SUM(MMULT(matrix_intersection!$B73:$M73,TRANSPOSE('3'!$B$4:$M$4))) = 0, 1, SUM(MMULT(matrix_intersection!$B73:$M73,TRANSPOSE('3'!$B$4:$M$4))))</f>
        <v>0</v>
      </c>
      <c r="C73" s="8">
        <f t="array" ref="C73">living_houses_raw!$D72*matrix_intersection!C73*'3'!C$4/IF(SUM(MMULT(matrix_intersection!$B73:$M73,TRANSPOSE('3'!$B$4:$M$4))) = 0, 1, SUM(MMULT(matrix_intersection!$B73:$M73,TRANSPOSE('3'!$B$4:$M$4))))</f>
        <v>0</v>
      </c>
      <c r="D73" s="8">
        <f t="array" ref="D73">living_houses_raw!$D72*matrix_intersection!D73*'3'!D$4/IF(SUM(MMULT(matrix_intersection!$B73:$M73,TRANSPOSE('3'!$B$4:$M$4))) = 0, 1, SUM(MMULT(matrix_intersection!$B73:$M73,TRANSPOSE('3'!$B$4:$M$4))))</f>
        <v>0</v>
      </c>
      <c r="E73" s="8">
        <f t="array" ref="E73">living_houses_raw!$D72*matrix_intersection!E73*'3'!E$4/IF(SUM(MMULT(matrix_intersection!$B73:$M73,TRANSPOSE('3'!$B$4:$M$4))) = 0, 1, SUM(MMULT(matrix_intersection!$B73:$M73,TRANSPOSE('3'!$B$4:$M$4))))</f>
        <v>0</v>
      </c>
      <c r="F73" s="8">
        <f t="array" ref="F73">living_houses_raw!$D72*matrix_intersection!F73*'3'!F$4/IF(SUM(MMULT(matrix_intersection!$B73:$M73,TRANSPOSE('3'!$B$4:$M$4))) = 0, 1, SUM(MMULT(matrix_intersection!$B73:$M73,TRANSPOSE('3'!$B$4:$M$4))))</f>
        <v>0</v>
      </c>
      <c r="G73" s="8">
        <f t="array" ref="G73">living_houses_raw!$D72*matrix_intersection!G73*'3'!G$4/IF(SUM(MMULT(matrix_intersection!$B73:$M73,TRANSPOSE('3'!$B$4:$M$4))) = 0, 1, SUM(MMULT(matrix_intersection!$B73:$M73,TRANSPOSE('3'!$B$4:$M$4))))</f>
        <v>263</v>
      </c>
      <c r="H73" s="8">
        <f t="array" ref="H73">living_houses_raw!$D72*matrix_intersection!H73*'3'!H$4/IF(SUM(MMULT(matrix_intersection!$B73:$M73,TRANSPOSE('3'!$B$4:$M$4))) = 0, 1, SUM(MMULT(matrix_intersection!$B73:$M73,TRANSPOSE('3'!$B$4:$M$4))))</f>
        <v>0</v>
      </c>
      <c r="I73" s="8">
        <f t="array" ref="I73">living_houses_raw!$D72*matrix_intersection!I73*'3'!I$4/IF(SUM(MMULT(matrix_intersection!$B73:$M73,TRANSPOSE('3'!$B$4:$M$4))) = 0, 1, SUM(MMULT(matrix_intersection!$B73:$M73,TRANSPOSE('3'!$B$4:$M$4))))</f>
        <v>0</v>
      </c>
      <c r="J73" s="8">
        <f t="array" ref="J73">living_houses_raw!$D72*matrix_intersection!J73*'3'!J$4/IF(SUM(MMULT(matrix_intersection!$B73:$M73,TRANSPOSE('3'!$B$4:$M$4))) = 0, 1, SUM(MMULT(matrix_intersection!$B73:$M73,TRANSPOSE('3'!$B$4:$M$4))))</f>
        <v>0</v>
      </c>
      <c r="K73" s="8">
        <f t="array" ref="K73">living_houses_raw!$D72*matrix_intersection!K73*'3'!K$4/IF(SUM(MMULT(matrix_intersection!$B73:$M73,TRANSPOSE('3'!$B$4:$M$4))) = 0, 1, SUM(MMULT(matrix_intersection!$B73:$M73,TRANSPOSE('3'!$B$4:$M$4))))</f>
        <v>0</v>
      </c>
      <c r="L73" s="8">
        <f t="array" ref="L73">living_houses_raw!$D72*matrix_intersection!L73*'3'!L$4/IF(SUM(MMULT(matrix_intersection!$B73:$M73,TRANSPOSE('3'!$B$4:$M$4))) = 0, 1, SUM(MMULT(matrix_intersection!$B73:$M73,TRANSPOSE('3'!$B$4:$M$4))))</f>
        <v>0</v>
      </c>
      <c r="M73" s="8">
        <f t="array" ref="M73">living_houses_raw!$D72*matrix_intersection!M73*'3'!M$4/IF(SUM(MMULT(matrix_intersection!$B73:$M73,TRANSPOSE('3'!$B$4:$M$4))) = 0, 1, SUM(MMULT(matrix_intersection!$B73:$M73,TRANSPOSE('3'!$B$4:$M$4))))</f>
        <v>0</v>
      </c>
    </row>
    <row r="74">
      <c r="A74" s="1">
        <f>living_houses_raw!B73</f>
        <v>74</v>
      </c>
      <c r="B74" s="8">
        <f t="array" ref="B74">living_houses_raw!$D73*matrix_intersection!B74*'3'!B$4/IF(SUM(MMULT(matrix_intersection!$B74:$M74,TRANSPOSE('3'!$B$4:$M$4))) = 0, 1, SUM(MMULT(matrix_intersection!$B74:$M74,TRANSPOSE('3'!$B$4:$M$4))))</f>
        <v>28.37473158</v>
      </c>
      <c r="C74" s="8">
        <f t="array" ref="C74">living_houses_raw!$D73*matrix_intersection!C74*'3'!C$4/IF(SUM(MMULT(matrix_intersection!$B74:$M74,TRANSPOSE('3'!$B$4:$M$4))) = 0, 1, SUM(MMULT(matrix_intersection!$B74:$M74,TRANSPOSE('3'!$B$4:$M$4))))</f>
        <v>0</v>
      </c>
      <c r="D74" s="8">
        <f t="array" ref="D74">living_houses_raw!$D73*matrix_intersection!D74*'3'!D$4/IF(SUM(MMULT(matrix_intersection!$B74:$M74,TRANSPOSE('3'!$B$4:$M$4))) = 0, 1, SUM(MMULT(matrix_intersection!$B74:$M74,TRANSPOSE('3'!$B$4:$M$4))))</f>
        <v>0</v>
      </c>
      <c r="E74" s="8">
        <f t="array" ref="E74">living_houses_raw!$D73*matrix_intersection!E74*'3'!E$4/IF(SUM(MMULT(matrix_intersection!$B74:$M74,TRANSPOSE('3'!$B$4:$M$4))) = 0, 1, SUM(MMULT(matrix_intersection!$B74:$M74,TRANSPOSE('3'!$B$4:$M$4))))</f>
        <v>0</v>
      </c>
      <c r="F74" s="8">
        <f t="array" ref="F74">living_houses_raw!$D73*matrix_intersection!F74*'3'!F$4/IF(SUM(MMULT(matrix_intersection!$B74:$M74,TRANSPOSE('3'!$B$4:$M$4))) = 0, 1, SUM(MMULT(matrix_intersection!$B74:$M74,TRANSPOSE('3'!$B$4:$M$4))))</f>
        <v>0</v>
      </c>
      <c r="G74" s="8">
        <f t="array" ref="G74">living_houses_raw!$D73*matrix_intersection!G74*'3'!G$4/IF(SUM(MMULT(matrix_intersection!$B74:$M74,TRANSPOSE('3'!$B$4:$M$4))) = 0, 1, SUM(MMULT(matrix_intersection!$B74:$M74,TRANSPOSE('3'!$B$4:$M$4))))</f>
        <v>148.6252684</v>
      </c>
      <c r="H74" s="8">
        <f t="array" ref="H74">living_houses_raw!$D73*matrix_intersection!H74*'3'!H$4/IF(SUM(MMULT(matrix_intersection!$B74:$M74,TRANSPOSE('3'!$B$4:$M$4))) = 0, 1, SUM(MMULT(matrix_intersection!$B74:$M74,TRANSPOSE('3'!$B$4:$M$4))))</f>
        <v>0</v>
      </c>
      <c r="I74" s="8">
        <f t="array" ref="I74">living_houses_raw!$D73*matrix_intersection!I74*'3'!I$4/IF(SUM(MMULT(matrix_intersection!$B74:$M74,TRANSPOSE('3'!$B$4:$M$4))) = 0, 1, SUM(MMULT(matrix_intersection!$B74:$M74,TRANSPOSE('3'!$B$4:$M$4))))</f>
        <v>0</v>
      </c>
      <c r="J74" s="8">
        <f t="array" ref="J74">living_houses_raw!$D73*matrix_intersection!J74*'3'!J$4/IF(SUM(MMULT(matrix_intersection!$B74:$M74,TRANSPOSE('3'!$B$4:$M$4))) = 0, 1, SUM(MMULT(matrix_intersection!$B74:$M74,TRANSPOSE('3'!$B$4:$M$4))))</f>
        <v>0</v>
      </c>
      <c r="K74" s="8">
        <f t="array" ref="K74">living_houses_raw!$D73*matrix_intersection!K74*'3'!K$4/IF(SUM(MMULT(matrix_intersection!$B74:$M74,TRANSPOSE('3'!$B$4:$M$4))) = 0, 1, SUM(MMULT(matrix_intersection!$B74:$M74,TRANSPOSE('3'!$B$4:$M$4))))</f>
        <v>0</v>
      </c>
      <c r="L74" s="8">
        <f t="array" ref="L74">living_houses_raw!$D73*matrix_intersection!L74*'3'!L$4/IF(SUM(MMULT(matrix_intersection!$B74:$M74,TRANSPOSE('3'!$B$4:$M$4))) = 0, 1, SUM(MMULT(matrix_intersection!$B74:$M74,TRANSPOSE('3'!$B$4:$M$4))))</f>
        <v>0</v>
      </c>
      <c r="M74" s="8">
        <f t="array" ref="M74">living_houses_raw!$D73*matrix_intersection!M74*'3'!M$4/IF(SUM(MMULT(matrix_intersection!$B74:$M74,TRANSPOSE('3'!$B$4:$M$4))) = 0, 1, SUM(MMULT(matrix_intersection!$B74:$M74,TRANSPOSE('3'!$B$4:$M$4))))</f>
        <v>0</v>
      </c>
    </row>
    <row r="75">
      <c r="A75" s="1">
        <f>living_houses_raw!B74</f>
        <v>75</v>
      </c>
      <c r="B75" s="8">
        <f t="array" ref="B75">living_houses_raw!$D74*matrix_intersection!B75*'3'!B$4/IF(SUM(MMULT(matrix_intersection!$B75:$M75,TRANSPOSE('3'!$B$4:$M$4))) = 0, 1, SUM(MMULT(matrix_intersection!$B75:$M75,TRANSPOSE('3'!$B$4:$M$4))))</f>
        <v>180</v>
      </c>
      <c r="C75" s="8">
        <f t="array" ref="C75">living_houses_raw!$D74*matrix_intersection!C75*'3'!C$4/IF(SUM(MMULT(matrix_intersection!$B75:$M75,TRANSPOSE('3'!$B$4:$M$4))) = 0, 1, SUM(MMULT(matrix_intersection!$B75:$M75,TRANSPOSE('3'!$B$4:$M$4))))</f>
        <v>0</v>
      </c>
      <c r="D75" s="8">
        <f t="array" ref="D75">living_houses_raw!$D74*matrix_intersection!D75*'3'!D$4/IF(SUM(MMULT(matrix_intersection!$B75:$M75,TRANSPOSE('3'!$B$4:$M$4))) = 0, 1, SUM(MMULT(matrix_intersection!$B75:$M75,TRANSPOSE('3'!$B$4:$M$4))))</f>
        <v>0</v>
      </c>
      <c r="E75" s="8">
        <f t="array" ref="E75">living_houses_raw!$D74*matrix_intersection!E75*'3'!E$4/IF(SUM(MMULT(matrix_intersection!$B75:$M75,TRANSPOSE('3'!$B$4:$M$4))) = 0, 1, SUM(MMULT(matrix_intersection!$B75:$M75,TRANSPOSE('3'!$B$4:$M$4))))</f>
        <v>0</v>
      </c>
      <c r="F75" s="8">
        <f t="array" ref="F75">living_houses_raw!$D74*matrix_intersection!F75*'3'!F$4/IF(SUM(MMULT(matrix_intersection!$B75:$M75,TRANSPOSE('3'!$B$4:$M$4))) = 0, 1, SUM(MMULT(matrix_intersection!$B75:$M75,TRANSPOSE('3'!$B$4:$M$4))))</f>
        <v>0</v>
      </c>
      <c r="G75" s="8">
        <f t="array" ref="G75">living_houses_raw!$D74*matrix_intersection!G75*'3'!G$4/IF(SUM(MMULT(matrix_intersection!$B75:$M75,TRANSPOSE('3'!$B$4:$M$4))) = 0, 1, SUM(MMULT(matrix_intersection!$B75:$M75,TRANSPOSE('3'!$B$4:$M$4))))</f>
        <v>0</v>
      </c>
      <c r="H75" s="8">
        <f t="array" ref="H75">living_houses_raw!$D74*matrix_intersection!H75*'3'!H$4/IF(SUM(MMULT(matrix_intersection!$B75:$M75,TRANSPOSE('3'!$B$4:$M$4))) = 0, 1, SUM(MMULT(matrix_intersection!$B75:$M75,TRANSPOSE('3'!$B$4:$M$4))))</f>
        <v>0</v>
      </c>
      <c r="I75" s="8">
        <f t="array" ref="I75">living_houses_raw!$D74*matrix_intersection!I75*'3'!I$4/IF(SUM(MMULT(matrix_intersection!$B75:$M75,TRANSPOSE('3'!$B$4:$M$4))) = 0, 1, SUM(MMULT(matrix_intersection!$B75:$M75,TRANSPOSE('3'!$B$4:$M$4))))</f>
        <v>0</v>
      </c>
      <c r="J75" s="8">
        <f t="array" ref="J75">living_houses_raw!$D74*matrix_intersection!J75*'3'!J$4/IF(SUM(MMULT(matrix_intersection!$B75:$M75,TRANSPOSE('3'!$B$4:$M$4))) = 0, 1, SUM(MMULT(matrix_intersection!$B75:$M75,TRANSPOSE('3'!$B$4:$M$4))))</f>
        <v>0</v>
      </c>
      <c r="K75" s="8">
        <f t="array" ref="K75">living_houses_raw!$D74*matrix_intersection!K75*'3'!K$4/IF(SUM(MMULT(matrix_intersection!$B75:$M75,TRANSPOSE('3'!$B$4:$M$4))) = 0, 1, SUM(MMULT(matrix_intersection!$B75:$M75,TRANSPOSE('3'!$B$4:$M$4))))</f>
        <v>0</v>
      </c>
      <c r="L75" s="8">
        <f t="array" ref="L75">living_houses_raw!$D74*matrix_intersection!L75*'3'!L$4/IF(SUM(MMULT(matrix_intersection!$B75:$M75,TRANSPOSE('3'!$B$4:$M$4))) = 0, 1, SUM(MMULT(matrix_intersection!$B75:$M75,TRANSPOSE('3'!$B$4:$M$4))))</f>
        <v>0</v>
      </c>
      <c r="M75" s="8">
        <f t="array" ref="M75">living_houses_raw!$D74*matrix_intersection!M75*'3'!M$4/IF(SUM(MMULT(matrix_intersection!$B75:$M75,TRANSPOSE('3'!$B$4:$M$4))) = 0, 1, SUM(MMULT(matrix_intersection!$B75:$M75,TRANSPOSE('3'!$B$4:$M$4))))</f>
        <v>0</v>
      </c>
    </row>
    <row r="76">
      <c r="A76" s="1">
        <f>living_houses_raw!B75</f>
        <v>76</v>
      </c>
      <c r="B76" s="8">
        <f t="array" ref="B76">living_houses_raw!$D75*matrix_intersection!B76*'3'!B$4/IF(SUM(MMULT(matrix_intersection!$B76:$M76,TRANSPOSE('3'!$B$4:$M$4))) = 0, 1, SUM(MMULT(matrix_intersection!$B76:$M76,TRANSPOSE('3'!$B$4:$M$4))))</f>
        <v>42.00101511</v>
      </c>
      <c r="C76" s="8">
        <f t="array" ref="C76">living_houses_raw!$D75*matrix_intersection!C76*'3'!C$4/IF(SUM(MMULT(matrix_intersection!$B76:$M76,TRANSPOSE('3'!$B$4:$M$4))) = 0, 1, SUM(MMULT(matrix_intersection!$B76:$M76,TRANSPOSE('3'!$B$4:$M$4))))</f>
        <v>0</v>
      </c>
      <c r="D76" s="8">
        <f t="array" ref="D76">living_houses_raw!$D75*matrix_intersection!D76*'3'!D$4/IF(SUM(MMULT(matrix_intersection!$B76:$M76,TRANSPOSE('3'!$B$4:$M$4))) = 0, 1, SUM(MMULT(matrix_intersection!$B76:$M76,TRANSPOSE('3'!$B$4:$M$4))))</f>
        <v>0</v>
      </c>
      <c r="E76" s="8">
        <f t="array" ref="E76">living_houses_raw!$D75*matrix_intersection!E76*'3'!E$4/IF(SUM(MMULT(matrix_intersection!$B76:$M76,TRANSPOSE('3'!$B$4:$M$4))) = 0, 1, SUM(MMULT(matrix_intersection!$B76:$M76,TRANSPOSE('3'!$B$4:$M$4))))</f>
        <v>0</v>
      </c>
      <c r="F76" s="8">
        <f t="array" ref="F76">living_houses_raw!$D75*matrix_intersection!F76*'3'!F$4/IF(SUM(MMULT(matrix_intersection!$B76:$M76,TRANSPOSE('3'!$B$4:$M$4))) = 0, 1, SUM(MMULT(matrix_intersection!$B76:$M76,TRANSPOSE('3'!$B$4:$M$4))))</f>
        <v>0</v>
      </c>
      <c r="G76" s="8">
        <f t="array" ref="G76">living_houses_raw!$D75*matrix_intersection!G76*'3'!G$4/IF(SUM(MMULT(matrix_intersection!$B76:$M76,TRANSPOSE('3'!$B$4:$M$4))) = 0, 1, SUM(MMULT(matrix_intersection!$B76:$M76,TRANSPOSE('3'!$B$4:$M$4))))</f>
        <v>219.9989849</v>
      </c>
      <c r="H76" s="8">
        <f t="array" ref="H76">living_houses_raw!$D75*matrix_intersection!H76*'3'!H$4/IF(SUM(MMULT(matrix_intersection!$B76:$M76,TRANSPOSE('3'!$B$4:$M$4))) = 0, 1, SUM(MMULT(matrix_intersection!$B76:$M76,TRANSPOSE('3'!$B$4:$M$4))))</f>
        <v>0</v>
      </c>
      <c r="I76" s="8">
        <f t="array" ref="I76">living_houses_raw!$D75*matrix_intersection!I76*'3'!I$4/IF(SUM(MMULT(matrix_intersection!$B76:$M76,TRANSPOSE('3'!$B$4:$M$4))) = 0, 1, SUM(MMULT(matrix_intersection!$B76:$M76,TRANSPOSE('3'!$B$4:$M$4))))</f>
        <v>0</v>
      </c>
      <c r="J76" s="8">
        <f t="array" ref="J76">living_houses_raw!$D75*matrix_intersection!J76*'3'!J$4/IF(SUM(MMULT(matrix_intersection!$B76:$M76,TRANSPOSE('3'!$B$4:$M$4))) = 0, 1, SUM(MMULT(matrix_intersection!$B76:$M76,TRANSPOSE('3'!$B$4:$M$4))))</f>
        <v>0</v>
      </c>
      <c r="K76" s="8">
        <f t="array" ref="K76">living_houses_raw!$D75*matrix_intersection!K76*'3'!K$4/IF(SUM(MMULT(matrix_intersection!$B76:$M76,TRANSPOSE('3'!$B$4:$M$4))) = 0, 1, SUM(MMULT(matrix_intersection!$B76:$M76,TRANSPOSE('3'!$B$4:$M$4))))</f>
        <v>0</v>
      </c>
      <c r="L76" s="8">
        <f t="array" ref="L76">living_houses_raw!$D75*matrix_intersection!L76*'3'!L$4/IF(SUM(MMULT(matrix_intersection!$B76:$M76,TRANSPOSE('3'!$B$4:$M$4))) = 0, 1, SUM(MMULT(matrix_intersection!$B76:$M76,TRANSPOSE('3'!$B$4:$M$4))))</f>
        <v>0</v>
      </c>
      <c r="M76" s="8">
        <f t="array" ref="M76">living_houses_raw!$D75*matrix_intersection!M76*'3'!M$4/IF(SUM(MMULT(matrix_intersection!$B76:$M76,TRANSPOSE('3'!$B$4:$M$4))) = 0, 1, SUM(MMULT(matrix_intersection!$B76:$M76,TRANSPOSE('3'!$B$4:$M$4))))</f>
        <v>0</v>
      </c>
    </row>
    <row r="77">
      <c r="A77" s="1">
        <f>living_houses_raw!B76</f>
        <v>77</v>
      </c>
      <c r="B77" s="8">
        <f t="array" ref="B77">living_houses_raw!$D76*matrix_intersection!B77*'3'!B$4/IF(SUM(MMULT(matrix_intersection!$B77:$M77,TRANSPOSE('3'!$B$4:$M$4))) = 0, 1, SUM(MMULT(matrix_intersection!$B77:$M77,TRANSPOSE('3'!$B$4:$M$4))))</f>
        <v>0</v>
      </c>
      <c r="C77" s="8">
        <f t="array" ref="C77">living_houses_raw!$D76*matrix_intersection!C77*'3'!C$4/IF(SUM(MMULT(matrix_intersection!$B77:$M77,TRANSPOSE('3'!$B$4:$M$4))) = 0, 1, SUM(MMULT(matrix_intersection!$B77:$M77,TRANSPOSE('3'!$B$4:$M$4))))</f>
        <v>0</v>
      </c>
      <c r="D77" s="8">
        <f t="array" ref="D77">living_houses_raw!$D76*matrix_intersection!D77*'3'!D$4/IF(SUM(MMULT(matrix_intersection!$B77:$M77,TRANSPOSE('3'!$B$4:$M$4))) = 0, 1, SUM(MMULT(matrix_intersection!$B77:$M77,TRANSPOSE('3'!$B$4:$M$4))))</f>
        <v>0</v>
      </c>
      <c r="E77" s="8">
        <f t="array" ref="E77">living_houses_raw!$D76*matrix_intersection!E77*'3'!E$4/IF(SUM(MMULT(matrix_intersection!$B77:$M77,TRANSPOSE('3'!$B$4:$M$4))) = 0, 1, SUM(MMULT(matrix_intersection!$B77:$M77,TRANSPOSE('3'!$B$4:$M$4))))</f>
        <v>0</v>
      </c>
      <c r="F77" s="8">
        <f t="array" ref="F77">living_houses_raw!$D76*matrix_intersection!F77*'3'!F$4/IF(SUM(MMULT(matrix_intersection!$B77:$M77,TRANSPOSE('3'!$B$4:$M$4))) = 0, 1, SUM(MMULT(matrix_intersection!$B77:$M77,TRANSPOSE('3'!$B$4:$M$4))))</f>
        <v>0</v>
      </c>
      <c r="G77" s="8">
        <f t="array" ref="G77">living_houses_raw!$D76*matrix_intersection!G77*'3'!G$4/IF(SUM(MMULT(matrix_intersection!$B77:$M77,TRANSPOSE('3'!$B$4:$M$4))) = 0, 1, SUM(MMULT(matrix_intersection!$B77:$M77,TRANSPOSE('3'!$B$4:$M$4))))</f>
        <v>207</v>
      </c>
      <c r="H77" s="8">
        <f t="array" ref="H77">living_houses_raw!$D76*matrix_intersection!H77*'3'!H$4/IF(SUM(MMULT(matrix_intersection!$B77:$M77,TRANSPOSE('3'!$B$4:$M$4))) = 0, 1, SUM(MMULT(matrix_intersection!$B77:$M77,TRANSPOSE('3'!$B$4:$M$4))))</f>
        <v>0</v>
      </c>
      <c r="I77" s="8">
        <f t="array" ref="I77">living_houses_raw!$D76*matrix_intersection!I77*'3'!I$4/IF(SUM(MMULT(matrix_intersection!$B77:$M77,TRANSPOSE('3'!$B$4:$M$4))) = 0, 1, SUM(MMULT(matrix_intersection!$B77:$M77,TRANSPOSE('3'!$B$4:$M$4))))</f>
        <v>0</v>
      </c>
      <c r="J77" s="8">
        <f t="array" ref="J77">living_houses_raw!$D76*matrix_intersection!J77*'3'!J$4/IF(SUM(MMULT(matrix_intersection!$B77:$M77,TRANSPOSE('3'!$B$4:$M$4))) = 0, 1, SUM(MMULT(matrix_intersection!$B77:$M77,TRANSPOSE('3'!$B$4:$M$4))))</f>
        <v>0</v>
      </c>
      <c r="K77" s="8">
        <f t="array" ref="K77">living_houses_raw!$D76*matrix_intersection!K77*'3'!K$4/IF(SUM(MMULT(matrix_intersection!$B77:$M77,TRANSPOSE('3'!$B$4:$M$4))) = 0, 1, SUM(MMULT(matrix_intersection!$B77:$M77,TRANSPOSE('3'!$B$4:$M$4))))</f>
        <v>0</v>
      </c>
      <c r="L77" s="8">
        <f t="array" ref="L77">living_houses_raw!$D76*matrix_intersection!L77*'3'!L$4/IF(SUM(MMULT(matrix_intersection!$B77:$M77,TRANSPOSE('3'!$B$4:$M$4))) = 0, 1, SUM(MMULT(matrix_intersection!$B77:$M77,TRANSPOSE('3'!$B$4:$M$4))))</f>
        <v>0</v>
      </c>
      <c r="M77" s="8">
        <f t="array" ref="M77">living_houses_raw!$D76*matrix_intersection!M77*'3'!M$4/IF(SUM(MMULT(matrix_intersection!$B77:$M77,TRANSPOSE('3'!$B$4:$M$4))) = 0, 1, SUM(MMULT(matrix_intersection!$B77:$M77,TRANSPOSE('3'!$B$4:$M$4))))</f>
        <v>0</v>
      </c>
    </row>
    <row r="78">
      <c r="A78" s="1">
        <f>living_houses_raw!B77</f>
        <v>78</v>
      </c>
      <c r="B78" s="8">
        <f t="array" ref="B78">living_houses_raw!$D77*matrix_intersection!B78*'3'!B$4/IF(SUM(MMULT(matrix_intersection!$B78:$M78,TRANSPOSE('3'!$B$4:$M$4))) = 0, 1, SUM(MMULT(matrix_intersection!$B78:$M78,TRANSPOSE('3'!$B$4:$M$4))))</f>
        <v>0</v>
      </c>
      <c r="C78" s="8">
        <f t="array" ref="C78">living_houses_raw!$D77*matrix_intersection!C78*'3'!C$4/IF(SUM(MMULT(matrix_intersection!$B78:$M78,TRANSPOSE('3'!$B$4:$M$4))) = 0, 1, SUM(MMULT(matrix_intersection!$B78:$M78,TRANSPOSE('3'!$B$4:$M$4))))</f>
        <v>0</v>
      </c>
      <c r="D78" s="8">
        <f t="array" ref="D78">living_houses_raw!$D77*matrix_intersection!D78*'3'!D$4/IF(SUM(MMULT(matrix_intersection!$B78:$M78,TRANSPOSE('3'!$B$4:$M$4))) = 0, 1, SUM(MMULT(matrix_intersection!$B78:$M78,TRANSPOSE('3'!$B$4:$M$4))))</f>
        <v>0</v>
      </c>
      <c r="E78" s="8">
        <f t="array" ref="E78">living_houses_raw!$D77*matrix_intersection!E78*'3'!E$4/IF(SUM(MMULT(matrix_intersection!$B78:$M78,TRANSPOSE('3'!$B$4:$M$4))) = 0, 1, SUM(MMULT(matrix_intersection!$B78:$M78,TRANSPOSE('3'!$B$4:$M$4))))</f>
        <v>0</v>
      </c>
      <c r="F78" s="8">
        <f t="array" ref="F78">living_houses_raw!$D77*matrix_intersection!F78*'3'!F$4/IF(SUM(MMULT(matrix_intersection!$B78:$M78,TRANSPOSE('3'!$B$4:$M$4))) = 0, 1, SUM(MMULT(matrix_intersection!$B78:$M78,TRANSPOSE('3'!$B$4:$M$4))))</f>
        <v>0</v>
      </c>
      <c r="G78" s="8">
        <f t="array" ref="G78">living_houses_raw!$D77*matrix_intersection!G78*'3'!G$4/IF(SUM(MMULT(matrix_intersection!$B78:$M78,TRANSPOSE('3'!$B$4:$M$4))) = 0, 1, SUM(MMULT(matrix_intersection!$B78:$M78,TRANSPOSE('3'!$B$4:$M$4))))</f>
        <v>216</v>
      </c>
      <c r="H78" s="8">
        <f t="array" ref="H78">living_houses_raw!$D77*matrix_intersection!H78*'3'!H$4/IF(SUM(MMULT(matrix_intersection!$B78:$M78,TRANSPOSE('3'!$B$4:$M$4))) = 0, 1, SUM(MMULT(matrix_intersection!$B78:$M78,TRANSPOSE('3'!$B$4:$M$4))))</f>
        <v>0</v>
      </c>
      <c r="I78" s="8">
        <f t="array" ref="I78">living_houses_raw!$D77*matrix_intersection!I78*'3'!I$4/IF(SUM(MMULT(matrix_intersection!$B78:$M78,TRANSPOSE('3'!$B$4:$M$4))) = 0, 1, SUM(MMULT(matrix_intersection!$B78:$M78,TRANSPOSE('3'!$B$4:$M$4))))</f>
        <v>0</v>
      </c>
      <c r="J78" s="8">
        <f t="array" ref="J78">living_houses_raw!$D77*matrix_intersection!J78*'3'!J$4/IF(SUM(MMULT(matrix_intersection!$B78:$M78,TRANSPOSE('3'!$B$4:$M$4))) = 0, 1, SUM(MMULT(matrix_intersection!$B78:$M78,TRANSPOSE('3'!$B$4:$M$4))))</f>
        <v>0</v>
      </c>
      <c r="K78" s="8">
        <f t="array" ref="K78">living_houses_raw!$D77*matrix_intersection!K78*'3'!K$4/IF(SUM(MMULT(matrix_intersection!$B78:$M78,TRANSPOSE('3'!$B$4:$M$4))) = 0, 1, SUM(MMULT(matrix_intersection!$B78:$M78,TRANSPOSE('3'!$B$4:$M$4))))</f>
        <v>0</v>
      </c>
      <c r="L78" s="8">
        <f t="array" ref="L78">living_houses_raw!$D77*matrix_intersection!L78*'3'!L$4/IF(SUM(MMULT(matrix_intersection!$B78:$M78,TRANSPOSE('3'!$B$4:$M$4))) = 0, 1, SUM(MMULT(matrix_intersection!$B78:$M78,TRANSPOSE('3'!$B$4:$M$4))))</f>
        <v>0</v>
      </c>
      <c r="M78" s="8">
        <f t="array" ref="M78">living_houses_raw!$D77*matrix_intersection!M78*'3'!M$4/IF(SUM(MMULT(matrix_intersection!$B78:$M78,TRANSPOSE('3'!$B$4:$M$4))) = 0, 1, SUM(MMULT(matrix_intersection!$B78:$M78,TRANSPOSE('3'!$B$4:$M$4))))</f>
        <v>0</v>
      </c>
    </row>
    <row r="79">
      <c r="A79" s="1">
        <f>living_houses_raw!B78</f>
        <v>79</v>
      </c>
      <c r="B79" s="8">
        <f t="array" ref="B79">living_houses_raw!$D78*matrix_intersection!B79*'3'!B$4/IF(SUM(MMULT(matrix_intersection!$B79:$M79,TRANSPOSE('3'!$B$4:$M$4))) = 0, 1, SUM(MMULT(matrix_intersection!$B79:$M79,TRANSPOSE('3'!$B$4:$M$4))))</f>
        <v>0</v>
      </c>
      <c r="C79" s="8">
        <f t="array" ref="C79">living_houses_raw!$D78*matrix_intersection!C79*'3'!C$4/IF(SUM(MMULT(matrix_intersection!$B79:$M79,TRANSPOSE('3'!$B$4:$M$4))) = 0, 1, SUM(MMULT(matrix_intersection!$B79:$M79,TRANSPOSE('3'!$B$4:$M$4))))</f>
        <v>0</v>
      </c>
      <c r="D79" s="8">
        <f t="array" ref="D79">living_houses_raw!$D78*matrix_intersection!D79*'3'!D$4/IF(SUM(MMULT(matrix_intersection!$B79:$M79,TRANSPOSE('3'!$B$4:$M$4))) = 0, 1, SUM(MMULT(matrix_intersection!$B79:$M79,TRANSPOSE('3'!$B$4:$M$4))))</f>
        <v>0</v>
      </c>
      <c r="E79" s="8">
        <f t="array" ref="E79">living_houses_raw!$D78*matrix_intersection!E79*'3'!E$4/IF(SUM(MMULT(matrix_intersection!$B79:$M79,TRANSPOSE('3'!$B$4:$M$4))) = 0, 1, SUM(MMULT(matrix_intersection!$B79:$M79,TRANSPOSE('3'!$B$4:$M$4))))</f>
        <v>0</v>
      </c>
      <c r="F79" s="8">
        <f t="array" ref="F79">living_houses_raw!$D78*matrix_intersection!F79*'3'!F$4/IF(SUM(MMULT(matrix_intersection!$B79:$M79,TRANSPOSE('3'!$B$4:$M$4))) = 0, 1, SUM(MMULT(matrix_intersection!$B79:$M79,TRANSPOSE('3'!$B$4:$M$4))))</f>
        <v>0</v>
      </c>
      <c r="G79" s="8">
        <f t="array" ref="G79">living_houses_raw!$D78*matrix_intersection!G79*'3'!G$4/IF(SUM(MMULT(matrix_intersection!$B79:$M79,TRANSPOSE('3'!$B$4:$M$4))) = 0, 1, SUM(MMULT(matrix_intersection!$B79:$M79,TRANSPOSE('3'!$B$4:$M$4))))</f>
        <v>213</v>
      </c>
      <c r="H79" s="8">
        <f t="array" ref="H79">living_houses_raw!$D78*matrix_intersection!H79*'3'!H$4/IF(SUM(MMULT(matrix_intersection!$B79:$M79,TRANSPOSE('3'!$B$4:$M$4))) = 0, 1, SUM(MMULT(matrix_intersection!$B79:$M79,TRANSPOSE('3'!$B$4:$M$4))))</f>
        <v>0</v>
      </c>
      <c r="I79" s="8">
        <f t="array" ref="I79">living_houses_raw!$D78*matrix_intersection!I79*'3'!I$4/IF(SUM(MMULT(matrix_intersection!$B79:$M79,TRANSPOSE('3'!$B$4:$M$4))) = 0, 1, SUM(MMULT(matrix_intersection!$B79:$M79,TRANSPOSE('3'!$B$4:$M$4))))</f>
        <v>0</v>
      </c>
      <c r="J79" s="8">
        <f t="array" ref="J79">living_houses_raw!$D78*matrix_intersection!J79*'3'!J$4/IF(SUM(MMULT(matrix_intersection!$B79:$M79,TRANSPOSE('3'!$B$4:$M$4))) = 0, 1, SUM(MMULT(matrix_intersection!$B79:$M79,TRANSPOSE('3'!$B$4:$M$4))))</f>
        <v>0</v>
      </c>
      <c r="K79" s="8">
        <f t="array" ref="K79">living_houses_raw!$D78*matrix_intersection!K79*'3'!K$4/IF(SUM(MMULT(matrix_intersection!$B79:$M79,TRANSPOSE('3'!$B$4:$M$4))) = 0, 1, SUM(MMULT(matrix_intersection!$B79:$M79,TRANSPOSE('3'!$B$4:$M$4))))</f>
        <v>0</v>
      </c>
      <c r="L79" s="8">
        <f t="array" ref="L79">living_houses_raw!$D78*matrix_intersection!L79*'3'!L$4/IF(SUM(MMULT(matrix_intersection!$B79:$M79,TRANSPOSE('3'!$B$4:$M$4))) = 0, 1, SUM(MMULT(matrix_intersection!$B79:$M79,TRANSPOSE('3'!$B$4:$M$4))))</f>
        <v>0</v>
      </c>
      <c r="M79" s="8">
        <f t="array" ref="M79">living_houses_raw!$D78*matrix_intersection!M79*'3'!M$4/IF(SUM(MMULT(matrix_intersection!$B79:$M79,TRANSPOSE('3'!$B$4:$M$4))) = 0, 1, SUM(MMULT(matrix_intersection!$B79:$M79,TRANSPOSE('3'!$B$4:$M$4))))</f>
        <v>0</v>
      </c>
    </row>
    <row r="80">
      <c r="A80" s="1">
        <f>living_houses_raw!B79</f>
        <v>80</v>
      </c>
      <c r="B80" s="8">
        <f t="array" ref="B80">living_houses_raw!$D79*matrix_intersection!B80*'3'!B$4/IF(SUM(MMULT(matrix_intersection!$B80:$M80,TRANSPOSE('3'!$B$4:$M$4))) = 0, 1, SUM(MMULT(matrix_intersection!$B80:$M80,TRANSPOSE('3'!$B$4:$M$4))))</f>
        <v>0</v>
      </c>
      <c r="C80" s="8">
        <f t="array" ref="C80">living_houses_raw!$D79*matrix_intersection!C80*'3'!C$4/IF(SUM(MMULT(matrix_intersection!$B80:$M80,TRANSPOSE('3'!$B$4:$M$4))) = 0, 1, SUM(MMULT(matrix_intersection!$B80:$M80,TRANSPOSE('3'!$B$4:$M$4))))</f>
        <v>0</v>
      </c>
      <c r="D80" s="8">
        <f t="array" ref="D80">living_houses_raw!$D79*matrix_intersection!D80*'3'!D$4/IF(SUM(MMULT(matrix_intersection!$B80:$M80,TRANSPOSE('3'!$B$4:$M$4))) = 0, 1, SUM(MMULT(matrix_intersection!$B80:$M80,TRANSPOSE('3'!$B$4:$M$4))))</f>
        <v>0</v>
      </c>
      <c r="E80" s="8">
        <f t="array" ref="E80">living_houses_raw!$D79*matrix_intersection!E80*'3'!E$4/IF(SUM(MMULT(matrix_intersection!$B80:$M80,TRANSPOSE('3'!$B$4:$M$4))) = 0, 1, SUM(MMULT(matrix_intersection!$B80:$M80,TRANSPOSE('3'!$B$4:$M$4))))</f>
        <v>0</v>
      </c>
      <c r="F80" s="8">
        <f t="array" ref="F80">living_houses_raw!$D79*matrix_intersection!F80*'3'!F$4/IF(SUM(MMULT(matrix_intersection!$B80:$M80,TRANSPOSE('3'!$B$4:$M$4))) = 0, 1, SUM(MMULT(matrix_intersection!$B80:$M80,TRANSPOSE('3'!$B$4:$M$4))))</f>
        <v>0</v>
      </c>
      <c r="G80" s="8">
        <f t="array" ref="G80">living_houses_raw!$D79*matrix_intersection!G80*'3'!G$4/IF(SUM(MMULT(matrix_intersection!$B80:$M80,TRANSPOSE('3'!$B$4:$M$4))) = 0, 1, SUM(MMULT(matrix_intersection!$B80:$M80,TRANSPOSE('3'!$B$4:$M$4))))</f>
        <v>135</v>
      </c>
      <c r="H80" s="8">
        <f t="array" ref="H80">living_houses_raw!$D79*matrix_intersection!H80*'3'!H$4/IF(SUM(MMULT(matrix_intersection!$B80:$M80,TRANSPOSE('3'!$B$4:$M$4))) = 0, 1, SUM(MMULT(matrix_intersection!$B80:$M80,TRANSPOSE('3'!$B$4:$M$4))))</f>
        <v>0</v>
      </c>
      <c r="I80" s="8">
        <f t="array" ref="I80">living_houses_raw!$D79*matrix_intersection!I80*'3'!I$4/IF(SUM(MMULT(matrix_intersection!$B80:$M80,TRANSPOSE('3'!$B$4:$M$4))) = 0, 1, SUM(MMULT(matrix_intersection!$B80:$M80,TRANSPOSE('3'!$B$4:$M$4))))</f>
        <v>0</v>
      </c>
      <c r="J80" s="8">
        <f t="array" ref="J80">living_houses_raw!$D79*matrix_intersection!J80*'3'!J$4/IF(SUM(MMULT(matrix_intersection!$B80:$M80,TRANSPOSE('3'!$B$4:$M$4))) = 0, 1, SUM(MMULT(matrix_intersection!$B80:$M80,TRANSPOSE('3'!$B$4:$M$4))))</f>
        <v>0</v>
      </c>
      <c r="K80" s="8">
        <f t="array" ref="K80">living_houses_raw!$D79*matrix_intersection!K80*'3'!K$4/IF(SUM(MMULT(matrix_intersection!$B80:$M80,TRANSPOSE('3'!$B$4:$M$4))) = 0, 1, SUM(MMULT(matrix_intersection!$B80:$M80,TRANSPOSE('3'!$B$4:$M$4))))</f>
        <v>0</v>
      </c>
      <c r="L80" s="8">
        <f t="array" ref="L80">living_houses_raw!$D79*matrix_intersection!L80*'3'!L$4/IF(SUM(MMULT(matrix_intersection!$B80:$M80,TRANSPOSE('3'!$B$4:$M$4))) = 0, 1, SUM(MMULT(matrix_intersection!$B80:$M80,TRANSPOSE('3'!$B$4:$M$4))))</f>
        <v>0</v>
      </c>
      <c r="M80" s="8">
        <f t="array" ref="M80">living_houses_raw!$D79*matrix_intersection!M80*'3'!M$4/IF(SUM(MMULT(matrix_intersection!$B80:$M80,TRANSPOSE('3'!$B$4:$M$4))) = 0, 1, SUM(MMULT(matrix_intersection!$B80:$M80,TRANSPOSE('3'!$B$4:$M$4))))</f>
        <v>0</v>
      </c>
    </row>
    <row r="81">
      <c r="A81" s="1">
        <f>living_houses_raw!B80</f>
        <v>81</v>
      </c>
      <c r="B81" s="8">
        <f t="array" ref="B81">living_houses_raw!$D80*matrix_intersection!B81*'3'!B$4/IF(SUM(MMULT(matrix_intersection!$B81:$M81,TRANSPOSE('3'!$B$4:$M$4))) = 0, 1, SUM(MMULT(matrix_intersection!$B81:$M81,TRANSPOSE('3'!$B$4:$M$4))))</f>
        <v>0</v>
      </c>
      <c r="C81" s="8">
        <f t="array" ref="C81">living_houses_raw!$D80*matrix_intersection!C81*'3'!C$4/IF(SUM(MMULT(matrix_intersection!$B81:$M81,TRANSPOSE('3'!$B$4:$M$4))) = 0, 1, SUM(MMULT(matrix_intersection!$B81:$M81,TRANSPOSE('3'!$B$4:$M$4))))</f>
        <v>0</v>
      </c>
      <c r="D81" s="8">
        <f t="array" ref="D81">living_houses_raw!$D80*matrix_intersection!D81*'3'!D$4/IF(SUM(MMULT(matrix_intersection!$B81:$M81,TRANSPOSE('3'!$B$4:$M$4))) = 0, 1, SUM(MMULT(matrix_intersection!$B81:$M81,TRANSPOSE('3'!$B$4:$M$4))))</f>
        <v>0</v>
      </c>
      <c r="E81" s="8">
        <f t="array" ref="E81">living_houses_raw!$D80*matrix_intersection!E81*'3'!E$4/IF(SUM(MMULT(matrix_intersection!$B81:$M81,TRANSPOSE('3'!$B$4:$M$4))) = 0, 1, SUM(MMULT(matrix_intersection!$B81:$M81,TRANSPOSE('3'!$B$4:$M$4))))</f>
        <v>0</v>
      </c>
      <c r="F81" s="8">
        <f t="array" ref="F81">living_houses_raw!$D80*matrix_intersection!F81*'3'!F$4/IF(SUM(MMULT(matrix_intersection!$B81:$M81,TRANSPOSE('3'!$B$4:$M$4))) = 0, 1, SUM(MMULT(matrix_intersection!$B81:$M81,TRANSPOSE('3'!$B$4:$M$4))))</f>
        <v>111.5322997</v>
      </c>
      <c r="G81" s="8">
        <f t="array" ref="G81">living_houses_raw!$D80*matrix_intersection!G81*'3'!G$4/IF(SUM(MMULT(matrix_intersection!$B81:$M81,TRANSPOSE('3'!$B$4:$M$4))) = 0, 1, SUM(MMULT(matrix_intersection!$B81:$M81,TRANSPOSE('3'!$B$4:$M$4))))</f>
        <v>133.4677003</v>
      </c>
      <c r="H81" s="8">
        <f t="array" ref="H81">living_houses_raw!$D80*matrix_intersection!H81*'3'!H$4/IF(SUM(MMULT(matrix_intersection!$B81:$M81,TRANSPOSE('3'!$B$4:$M$4))) = 0, 1, SUM(MMULT(matrix_intersection!$B81:$M81,TRANSPOSE('3'!$B$4:$M$4))))</f>
        <v>0</v>
      </c>
      <c r="I81" s="8">
        <f t="array" ref="I81">living_houses_raw!$D80*matrix_intersection!I81*'3'!I$4/IF(SUM(MMULT(matrix_intersection!$B81:$M81,TRANSPOSE('3'!$B$4:$M$4))) = 0, 1, SUM(MMULT(matrix_intersection!$B81:$M81,TRANSPOSE('3'!$B$4:$M$4))))</f>
        <v>0</v>
      </c>
      <c r="J81" s="8">
        <f t="array" ref="J81">living_houses_raw!$D80*matrix_intersection!J81*'3'!J$4/IF(SUM(MMULT(matrix_intersection!$B81:$M81,TRANSPOSE('3'!$B$4:$M$4))) = 0, 1, SUM(MMULT(matrix_intersection!$B81:$M81,TRANSPOSE('3'!$B$4:$M$4))))</f>
        <v>0</v>
      </c>
      <c r="K81" s="8">
        <f t="array" ref="K81">living_houses_raw!$D80*matrix_intersection!K81*'3'!K$4/IF(SUM(MMULT(matrix_intersection!$B81:$M81,TRANSPOSE('3'!$B$4:$M$4))) = 0, 1, SUM(MMULT(matrix_intersection!$B81:$M81,TRANSPOSE('3'!$B$4:$M$4))))</f>
        <v>0</v>
      </c>
      <c r="L81" s="8">
        <f t="array" ref="L81">living_houses_raw!$D80*matrix_intersection!L81*'3'!L$4/IF(SUM(MMULT(matrix_intersection!$B81:$M81,TRANSPOSE('3'!$B$4:$M$4))) = 0, 1, SUM(MMULT(matrix_intersection!$B81:$M81,TRANSPOSE('3'!$B$4:$M$4))))</f>
        <v>0</v>
      </c>
      <c r="M81" s="8">
        <f t="array" ref="M81">living_houses_raw!$D80*matrix_intersection!M81*'3'!M$4/IF(SUM(MMULT(matrix_intersection!$B81:$M81,TRANSPOSE('3'!$B$4:$M$4))) = 0, 1, SUM(MMULT(matrix_intersection!$B81:$M81,TRANSPOSE('3'!$B$4:$M$4))))</f>
        <v>0</v>
      </c>
    </row>
    <row r="82">
      <c r="A82" s="1">
        <f>living_houses_raw!B81</f>
        <v>82</v>
      </c>
      <c r="B82" s="8">
        <f t="array" ref="B82">living_houses_raw!$D81*matrix_intersection!B82*'3'!B$4/IF(SUM(MMULT(matrix_intersection!$B82:$M82,TRANSPOSE('3'!$B$4:$M$4))) = 0, 1, SUM(MMULT(matrix_intersection!$B82:$M82,TRANSPOSE('3'!$B$4:$M$4))))</f>
        <v>0</v>
      </c>
      <c r="C82" s="8">
        <f t="array" ref="C82">living_houses_raw!$D81*matrix_intersection!C82*'3'!C$4/IF(SUM(MMULT(matrix_intersection!$B82:$M82,TRANSPOSE('3'!$B$4:$M$4))) = 0, 1, SUM(MMULT(matrix_intersection!$B82:$M82,TRANSPOSE('3'!$B$4:$M$4))))</f>
        <v>0</v>
      </c>
      <c r="D82" s="8">
        <f t="array" ref="D82">living_houses_raw!$D81*matrix_intersection!D82*'3'!D$4/IF(SUM(MMULT(matrix_intersection!$B82:$M82,TRANSPOSE('3'!$B$4:$M$4))) = 0, 1, SUM(MMULT(matrix_intersection!$B82:$M82,TRANSPOSE('3'!$B$4:$M$4))))</f>
        <v>0</v>
      </c>
      <c r="E82" s="8">
        <f t="array" ref="E82">living_houses_raw!$D81*matrix_intersection!E82*'3'!E$4/IF(SUM(MMULT(matrix_intersection!$B82:$M82,TRANSPOSE('3'!$B$4:$M$4))) = 0, 1, SUM(MMULT(matrix_intersection!$B82:$M82,TRANSPOSE('3'!$B$4:$M$4))))</f>
        <v>0</v>
      </c>
      <c r="F82" s="8">
        <f t="array" ref="F82">living_houses_raw!$D81*matrix_intersection!F82*'3'!F$4/IF(SUM(MMULT(matrix_intersection!$B82:$M82,TRANSPOSE('3'!$B$4:$M$4))) = 0, 1, SUM(MMULT(matrix_intersection!$B82:$M82,TRANSPOSE('3'!$B$4:$M$4))))</f>
        <v>0</v>
      </c>
      <c r="G82" s="8">
        <f t="array" ref="G82">living_houses_raw!$D81*matrix_intersection!G82*'3'!G$4/IF(SUM(MMULT(matrix_intersection!$B82:$M82,TRANSPOSE('3'!$B$4:$M$4))) = 0, 1, SUM(MMULT(matrix_intersection!$B82:$M82,TRANSPOSE('3'!$B$4:$M$4))))</f>
        <v>0</v>
      </c>
      <c r="H82" s="8">
        <f t="array" ref="H82">living_houses_raw!$D81*matrix_intersection!H82*'3'!H$4/IF(SUM(MMULT(matrix_intersection!$B82:$M82,TRANSPOSE('3'!$B$4:$M$4))) = 0, 1, SUM(MMULT(matrix_intersection!$B82:$M82,TRANSPOSE('3'!$B$4:$M$4))))</f>
        <v>0</v>
      </c>
      <c r="I82" s="8">
        <f t="array" ref="I82">living_houses_raw!$D81*matrix_intersection!I82*'3'!I$4/IF(SUM(MMULT(matrix_intersection!$B82:$M82,TRANSPOSE('3'!$B$4:$M$4))) = 0, 1, SUM(MMULT(matrix_intersection!$B82:$M82,TRANSPOSE('3'!$B$4:$M$4))))</f>
        <v>0</v>
      </c>
      <c r="J82" s="8">
        <f t="array" ref="J82">living_houses_raw!$D81*matrix_intersection!J82*'3'!J$4/IF(SUM(MMULT(matrix_intersection!$B82:$M82,TRANSPOSE('3'!$B$4:$M$4))) = 0, 1, SUM(MMULT(matrix_intersection!$B82:$M82,TRANSPOSE('3'!$B$4:$M$4))))</f>
        <v>0</v>
      </c>
      <c r="K82" s="8">
        <f t="array" ref="K82">living_houses_raw!$D81*matrix_intersection!K82*'3'!K$4/IF(SUM(MMULT(matrix_intersection!$B82:$M82,TRANSPOSE('3'!$B$4:$M$4))) = 0, 1, SUM(MMULT(matrix_intersection!$B82:$M82,TRANSPOSE('3'!$B$4:$M$4))))</f>
        <v>0</v>
      </c>
      <c r="L82" s="8">
        <f t="array" ref="L82">living_houses_raw!$D81*matrix_intersection!L82*'3'!L$4/IF(SUM(MMULT(matrix_intersection!$B82:$M82,TRANSPOSE('3'!$B$4:$M$4))) = 0, 1, SUM(MMULT(matrix_intersection!$B82:$M82,TRANSPOSE('3'!$B$4:$M$4))))</f>
        <v>0</v>
      </c>
      <c r="M82" s="8">
        <f t="array" ref="M82">living_houses_raw!$D81*matrix_intersection!M82*'3'!M$4/IF(SUM(MMULT(matrix_intersection!$B82:$M82,TRANSPOSE('3'!$B$4:$M$4))) = 0, 1, SUM(MMULT(matrix_intersection!$B82:$M82,TRANSPOSE('3'!$B$4:$M$4))))</f>
        <v>0</v>
      </c>
    </row>
    <row r="83">
      <c r="A83" s="1">
        <f>living_houses_raw!B82</f>
        <v>83</v>
      </c>
      <c r="B83" s="8">
        <f t="array" ref="B83">living_houses_raw!$D82*matrix_intersection!B83*'3'!B$4/IF(SUM(MMULT(matrix_intersection!$B83:$M83,TRANSPOSE('3'!$B$4:$M$4))) = 0, 1, SUM(MMULT(matrix_intersection!$B83:$M83,TRANSPOSE('3'!$B$4:$M$4))))</f>
        <v>680</v>
      </c>
      <c r="C83" s="8">
        <f t="array" ref="C83">living_houses_raw!$D82*matrix_intersection!C83*'3'!C$4/IF(SUM(MMULT(matrix_intersection!$B83:$M83,TRANSPOSE('3'!$B$4:$M$4))) = 0, 1, SUM(MMULT(matrix_intersection!$B83:$M83,TRANSPOSE('3'!$B$4:$M$4))))</f>
        <v>0</v>
      </c>
      <c r="D83" s="8">
        <f t="array" ref="D83">living_houses_raw!$D82*matrix_intersection!D83*'3'!D$4/IF(SUM(MMULT(matrix_intersection!$B83:$M83,TRANSPOSE('3'!$B$4:$M$4))) = 0, 1, SUM(MMULT(matrix_intersection!$B83:$M83,TRANSPOSE('3'!$B$4:$M$4))))</f>
        <v>0</v>
      </c>
      <c r="E83" s="8">
        <f t="array" ref="E83">living_houses_raw!$D82*matrix_intersection!E83*'3'!E$4/IF(SUM(MMULT(matrix_intersection!$B83:$M83,TRANSPOSE('3'!$B$4:$M$4))) = 0, 1, SUM(MMULT(matrix_intersection!$B83:$M83,TRANSPOSE('3'!$B$4:$M$4))))</f>
        <v>0</v>
      </c>
      <c r="F83" s="8">
        <f t="array" ref="F83">living_houses_raw!$D82*matrix_intersection!F83*'3'!F$4/IF(SUM(MMULT(matrix_intersection!$B83:$M83,TRANSPOSE('3'!$B$4:$M$4))) = 0, 1, SUM(MMULT(matrix_intersection!$B83:$M83,TRANSPOSE('3'!$B$4:$M$4))))</f>
        <v>0</v>
      </c>
      <c r="G83" s="8">
        <f t="array" ref="G83">living_houses_raw!$D82*matrix_intersection!G83*'3'!G$4/IF(SUM(MMULT(matrix_intersection!$B83:$M83,TRANSPOSE('3'!$B$4:$M$4))) = 0, 1, SUM(MMULT(matrix_intersection!$B83:$M83,TRANSPOSE('3'!$B$4:$M$4))))</f>
        <v>0</v>
      </c>
      <c r="H83" s="8">
        <f t="array" ref="H83">living_houses_raw!$D82*matrix_intersection!H83*'3'!H$4/IF(SUM(MMULT(matrix_intersection!$B83:$M83,TRANSPOSE('3'!$B$4:$M$4))) = 0, 1, SUM(MMULT(matrix_intersection!$B83:$M83,TRANSPOSE('3'!$B$4:$M$4))))</f>
        <v>0</v>
      </c>
      <c r="I83" s="8">
        <f t="array" ref="I83">living_houses_raw!$D82*matrix_intersection!I83*'3'!I$4/IF(SUM(MMULT(matrix_intersection!$B83:$M83,TRANSPOSE('3'!$B$4:$M$4))) = 0, 1, SUM(MMULT(matrix_intersection!$B83:$M83,TRANSPOSE('3'!$B$4:$M$4))))</f>
        <v>0</v>
      </c>
      <c r="J83" s="8">
        <f t="array" ref="J83">living_houses_raw!$D82*matrix_intersection!J83*'3'!J$4/IF(SUM(MMULT(matrix_intersection!$B83:$M83,TRANSPOSE('3'!$B$4:$M$4))) = 0, 1, SUM(MMULT(matrix_intersection!$B83:$M83,TRANSPOSE('3'!$B$4:$M$4))))</f>
        <v>0</v>
      </c>
      <c r="K83" s="8">
        <f t="array" ref="K83">living_houses_raw!$D82*matrix_intersection!K83*'3'!K$4/IF(SUM(MMULT(matrix_intersection!$B83:$M83,TRANSPOSE('3'!$B$4:$M$4))) = 0, 1, SUM(MMULT(matrix_intersection!$B83:$M83,TRANSPOSE('3'!$B$4:$M$4))))</f>
        <v>0</v>
      </c>
      <c r="L83" s="8">
        <f t="array" ref="L83">living_houses_raw!$D82*matrix_intersection!L83*'3'!L$4/IF(SUM(MMULT(matrix_intersection!$B83:$M83,TRANSPOSE('3'!$B$4:$M$4))) = 0, 1, SUM(MMULT(matrix_intersection!$B83:$M83,TRANSPOSE('3'!$B$4:$M$4))))</f>
        <v>0</v>
      </c>
      <c r="M83" s="8">
        <f t="array" ref="M83">living_houses_raw!$D82*matrix_intersection!M83*'3'!M$4/IF(SUM(MMULT(matrix_intersection!$B83:$M83,TRANSPOSE('3'!$B$4:$M$4))) = 0, 1, SUM(MMULT(matrix_intersection!$B83:$M83,TRANSPOSE('3'!$B$4:$M$4))))</f>
        <v>0</v>
      </c>
    </row>
    <row r="84">
      <c r="A84" s="1">
        <f>living_houses_raw!B83</f>
        <v>84</v>
      </c>
      <c r="B84" s="8">
        <f t="array" ref="B84">living_houses_raw!$D83*matrix_intersection!B84*'3'!B$4/IF(SUM(MMULT(matrix_intersection!$B84:$M84,TRANSPOSE('3'!$B$4:$M$4))) = 0, 1, SUM(MMULT(matrix_intersection!$B84:$M84,TRANSPOSE('3'!$B$4:$M$4))))</f>
        <v>0</v>
      </c>
      <c r="C84" s="8">
        <f t="array" ref="C84">living_houses_raw!$D83*matrix_intersection!C84*'3'!C$4/IF(SUM(MMULT(matrix_intersection!$B84:$M84,TRANSPOSE('3'!$B$4:$M$4))) = 0, 1, SUM(MMULT(matrix_intersection!$B84:$M84,TRANSPOSE('3'!$B$4:$M$4))))</f>
        <v>0</v>
      </c>
      <c r="D84" s="8">
        <f t="array" ref="D84">living_houses_raw!$D83*matrix_intersection!D84*'3'!D$4/IF(SUM(MMULT(matrix_intersection!$B84:$M84,TRANSPOSE('3'!$B$4:$M$4))) = 0, 1, SUM(MMULT(matrix_intersection!$B84:$M84,TRANSPOSE('3'!$B$4:$M$4))))</f>
        <v>0</v>
      </c>
      <c r="E84" s="8">
        <f t="array" ref="E84">living_houses_raw!$D83*matrix_intersection!E84*'3'!E$4/IF(SUM(MMULT(matrix_intersection!$B84:$M84,TRANSPOSE('3'!$B$4:$M$4))) = 0, 1, SUM(MMULT(matrix_intersection!$B84:$M84,TRANSPOSE('3'!$B$4:$M$4))))</f>
        <v>0</v>
      </c>
      <c r="F84" s="8">
        <f t="array" ref="F84">living_houses_raw!$D83*matrix_intersection!F84*'3'!F$4/IF(SUM(MMULT(matrix_intersection!$B84:$M84,TRANSPOSE('3'!$B$4:$M$4))) = 0, 1, SUM(MMULT(matrix_intersection!$B84:$M84,TRANSPOSE('3'!$B$4:$M$4))))</f>
        <v>0</v>
      </c>
      <c r="G84" s="8">
        <f t="array" ref="G84">living_houses_raw!$D83*matrix_intersection!G84*'3'!G$4/IF(SUM(MMULT(matrix_intersection!$B84:$M84,TRANSPOSE('3'!$B$4:$M$4))) = 0, 1, SUM(MMULT(matrix_intersection!$B84:$M84,TRANSPOSE('3'!$B$4:$M$4))))</f>
        <v>0</v>
      </c>
      <c r="H84" s="8">
        <f t="array" ref="H84">living_houses_raw!$D83*matrix_intersection!H84*'3'!H$4/IF(SUM(MMULT(matrix_intersection!$B84:$M84,TRANSPOSE('3'!$B$4:$M$4))) = 0, 1, SUM(MMULT(matrix_intersection!$B84:$M84,TRANSPOSE('3'!$B$4:$M$4))))</f>
        <v>681</v>
      </c>
      <c r="I84" s="8">
        <f t="array" ref="I84">living_houses_raw!$D83*matrix_intersection!I84*'3'!I$4/IF(SUM(MMULT(matrix_intersection!$B84:$M84,TRANSPOSE('3'!$B$4:$M$4))) = 0, 1, SUM(MMULT(matrix_intersection!$B84:$M84,TRANSPOSE('3'!$B$4:$M$4))))</f>
        <v>0</v>
      </c>
      <c r="J84" s="8">
        <f t="array" ref="J84">living_houses_raw!$D83*matrix_intersection!J84*'3'!J$4/IF(SUM(MMULT(matrix_intersection!$B84:$M84,TRANSPOSE('3'!$B$4:$M$4))) = 0, 1, SUM(MMULT(matrix_intersection!$B84:$M84,TRANSPOSE('3'!$B$4:$M$4))))</f>
        <v>0</v>
      </c>
      <c r="K84" s="8">
        <f t="array" ref="K84">living_houses_raw!$D83*matrix_intersection!K84*'3'!K$4/IF(SUM(MMULT(matrix_intersection!$B84:$M84,TRANSPOSE('3'!$B$4:$M$4))) = 0, 1, SUM(MMULT(matrix_intersection!$B84:$M84,TRANSPOSE('3'!$B$4:$M$4))))</f>
        <v>0</v>
      </c>
      <c r="L84" s="8">
        <f t="array" ref="L84">living_houses_raw!$D83*matrix_intersection!L84*'3'!L$4/IF(SUM(MMULT(matrix_intersection!$B84:$M84,TRANSPOSE('3'!$B$4:$M$4))) = 0, 1, SUM(MMULT(matrix_intersection!$B84:$M84,TRANSPOSE('3'!$B$4:$M$4))))</f>
        <v>0</v>
      </c>
      <c r="M84" s="8">
        <f t="array" ref="M84">living_houses_raw!$D83*matrix_intersection!M84*'3'!M$4/IF(SUM(MMULT(matrix_intersection!$B84:$M84,TRANSPOSE('3'!$B$4:$M$4))) = 0, 1, SUM(MMULT(matrix_intersection!$B84:$M84,TRANSPOSE('3'!$B$4:$M$4))))</f>
        <v>0</v>
      </c>
    </row>
    <row r="85">
      <c r="A85" s="1">
        <f>living_houses_raw!B84</f>
        <v>85</v>
      </c>
      <c r="B85" s="8">
        <f t="array" ref="B85">living_houses_raw!$D84*matrix_intersection!B85*'3'!B$4/IF(SUM(MMULT(matrix_intersection!$B85:$M85,TRANSPOSE('3'!$B$4:$M$4))) = 0, 1, SUM(MMULT(matrix_intersection!$B85:$M85,TRANSPOSE('3'!$B$4:$M$4))))</f>
        <v>31.9432924</v>
      </c>
      <c r="C85" s="8">
        <f t="array" ref="C85">living_houses_raw!$D84*matrix_intersection!C85*'3'!C$4/IF(SUM(MMULT(matrix_intersection!$B85:$M85,TRANSPOSE('3'!$B$4:$M$4))) = 0, 1, SUM(MMULT(matrix_intersection!$B85:$M85,TRANSPOSE('3'!$B$4:$M$4))))</f>
        <v>0</v>
      </c>
      <c r="D85" s="8">
        <f t="array" ref="D85">living_houses_raw!$D84*matrix_intersection!D85*'3'!D$4/IF(SUM(MMULT(matrix_intersection!$B85:$M85,TRANSPOSE('3'!$B$4:$M$4))) = 0, 1, SUM(MMULT(matrix_intersection!$B85:$M85,TRANSPOSE('3'!$B$4:$M$4))))</f>
        <v>0</v>
      </c>
      <c r="E85" s="8">
        <f t="array" ref="E85">living_houses_raw!$D84*matrix_intersection!E85*'3'!E$4/IF(SUM(MMULT(matrix_intersection!$B85:$M85,TRANSPOSE('3'!$B$4:$M$4))) = 0, 1, SUM(MMULT(matrix_intersection!$B85:$M85,TRANSPOSE('3'!$B$4:$M$4))))</f>
        <v>194.0567076</v>
      </c>
      <c r="F85" s="8">
        <f t="array" ref="F85">living_houses_raw!$D84*matrix_intersection!F85*'3'!F$4/IF(SUM(MMULT(matrix_intersection!$B85:$M85,TRANSPOSE('3'!$B$4:$M$4))) = 0, 1, SUM(MMULT(matrix_intersection!$B85:$M85,TRANSPOSE('3'!$B$4:$M$4))))</f>
        <v>0</v>
      </c>
      <c r="G85" s="8">
        <f t="array" ref="G85">living_houses_raw!$D84*matrix_intersection!G85*'3'!G$4/IF(SUM(MMULT(matrix_intersection!$B85:$M85,TRANSPOSE('3'!$B$4:$M$4))) = 0, 1, SUM(MMULT(matrix_intersection!$B85:$M85,TRANSPOSE('3'!$B$4:$M$4))))</f>
        <v>0</v>
      </c>
      <c r="H85" s="8">
        <f t="array" ref="H85">living_houses_raw!$D84*matrix_intersection!H85*'3'!H$4/IF(SUM(MMULT(matrix_intersection!$B85:$M85,TRANSPOSE('3'!$B$4:$M$4))) = 0, 1, SUM(MMULT(matrix_intersection!$B85:$M85,TRANSPOSE('3'!$B$4:$M$4))))</f>
        <v>0</v>
      </c>
      <c r="I85" s="8">
        <f t="array" ref="I85">living_houses_raw!$D84*matrix_intersection!I85*'3'!I$4/IF(SUM(MMULT(matrix_intersection!$B85:$M85,TRANSPOSE('3'!$B$4:$M$4))) = 0, 1, SUM(MMULT(matrix_intersection!$B85:$M85,TRANSPOSE('3'!$B$4:$M$4))))</f>
        <v>0</v>
      </c>
      <c r="J85" s="8">
        <f t="array" ref="J85">living_houses_raw!$D84*matrix_intersection!J85*'3'!J$4/IF(SUM(MMULT(matrix_intersection!$B85:$M85,TRANSPOSE('3'!$B$4:$M$4))) = 0, 1, SUM(MMULT(matrix_intersection!$B85:$M85,TRANSPOSE('3'!$B$4:$M$4))))</f>
        <v>0</v>
      </c>
      <c r="K85" s="8">
        <f t="array" ref="K85">living_houses_raw!$D84*matrix_intersection!K85*'3'!K$4/IF(SUM(MMULT(matrix_intersection!$B85:$M85,TRANSPOSE('3'!$B$4:$M$4))) = 0, 1, SUM(MMULT(matrix_intersection!$B85:$M85,TRANSPOSE('3'!$B$4:$M$4))))</f>
        <v>0</v>
      </c>
      <c r="L85" s="8">
        <f t="array" ref="L85">living_houses_raw!$D84*matrix_intersection!L85*'3'!L$4/IF(SUM(MMULT(matrix_intersection!$B85:$M85,TRANSPOSE('3'!$B$4:$M$4))) = 0, 1, SUM(MMULT(matrix_intersection!$B85:$M85,TRANSPOSE('3'!$B$4:$M$4))))</f>
        <v>0</v>
      </c>
      <c r="M85" s="8">
        <f t="array" ref="M85">living_houses_raw!$D84*matrix_intersection!M85*'3'!M$4/IF(SUM(MMULT(matrix_intersection!$B85:$M85,TRANSPOSE('3'!$B$4:$M$4))) = 0, 1, SUM(MMULT(matrix_intersection!$B85:$M85,TRANSPOSE('3'!$B$4:$M$4))))</f>
        <v>0</v>
      </c>
    </row>
    <row r="86">
      <c r="A86" s="1">
        <f>living_houses_raw!B85</f>
        <v>86</v>
      </c>
      <c r="B86" s="8">
        <f t="array" ref="B86">living_houses_raw!$D85*matrix_intersection!B86*'3'!B$4/IF(SUM(MMULT(matrix_intersection!$B86:$M86,TRANSPOSE('3'!$B$4:$M$4))) = 0, 1, SUM(MMULT(matrix_intersection!$B86:$M86,TRANSPOSE('3'!$B$4:$M$4))))</f>
        <v>0</v>
      </c>
      <c r="C86" s="8">
        <f t="array" ref="C86">living_houses_raw!$D85*matrix_intersection!C86*'3'!C$4/IF(SUM(MMULT(matrix_intersection!$B86:$M86,TRANSPOSE('3'!$B$4:$M$4))) = 0, 1, SUM(MMULT(matrix_intersection!$B86:$M86,TRANSPOSE('3'!$B$4:$M$4))))</f>
        <v>0</v>
      </c>
      <c r="D86" s="8">
        <f t="array" ref="D86">living_houses_raw!$D85*matrix_intersection!D86*'3'!D$4/IF(SUM(MMULT(matrix_intersection!$B86:$M86,TRANSPOSE('3'!$B$4:$M$4))) = 0, 1, SUM(MMULT(matrix_intersection!$B86:$M86,TRANSPOSE('3'!$B$4:$M$4))))</f>
        <v>0</v>
      </c>
      <c r="E86" s="8">
        <f t="array" ref="E86">living_houses_raw!$D85*matrix_intersection!E86*'3'!E$4/IF(SUM(MMULT(matrix_intersection!$B86:$M86,TRANSPOSE('3'!$B$4:$M$4))) = 0, 1, SUM(MMULT(matrix_intersection!$B86:$M86,TRANSPOSE('3'!$B$4:$M$4))))</f>
        <v>0</v>
      </c>
      <c r="F86" s="8">
        <f t="array" ref="F86">living_houses_raw!$D85*matrix_intersection!F86*'3'!F$4/IF(SUM(MMULT(matrix_intersection!$B86:$M86,TRANSPOSE('3'!$B$4:$M$4))) = 0, 1, SUM(MMULT(matrix_intersection!$B86:$M86,TRANSPOSE('3'!$B$4:$M$4))))</f>
        <v>0</v>
      </c>
      <c r="G86" s="8">
        <f t="array" ref="G86">living_houses_raw!$D85*matrix_intersection!G86*'3'!G$4/IF(SUM(MMULT(matrix_intersection!$B86:$M86,TRANSPOSE('3'!$B$4:$M$4))) = 0, 1, SUM(MMULT(matrix_intersection!$B86:$M86,TRANSPOSE('3'!$B$4:$M$4))))</f>
        <v>0</v>
      </c>
      <c r="H86" s="8">
        <f t="array" ref="H86">living_houses_raw!$D85*matrix_intersection!H86*'3'!H$4/IF(SUM(MMULT(matrix_intersection!$B86:$M86,TRANSPOSE('3'!$B$4:$M$4))) = 0, 1, SUM(MMULT(matrix_intersection!$B86:$M86,TRANSPOSE('3'!$B$4:$M$4))))</f>
        <v>0</v>
      </c>
      <c r="I86" s="8">
        <f t="array" ref="I86">living_houses_raw!$D85*matrix_intersection!I86*'3'!I$4/IF(SUM(MMULT(matrix_intersection!$B86:$M86,TRANSPOSE('3'!$B$4:$M$4))) = 0, 1, SUM(MMULT(matrix_intersection!$B86:$M86,TRANSPOSE('3'!$B$4:$M$4))))</f>
        <v>0</v>
      </c>
      <c r="J86" s="8">
        <f t="array" ref="J86">living_houses_raw!$D85*matrix_intersection!J86*'3'!J$4/IF(SUM(MMULT(matrix_intersection!$B86:$M86,TRANSPOSE('3'!$B$4:$M$4))) = 0, 1, SUM(MMULT(matrix_intersection!$B86:$M86,TRANSPOSE('3'!$B$4:$M$4))))</f>
        <v>0</v>
      </c>
      <c r="K86" s="8">
        <f t="array" ref="K86">living_houses_raw!$D85*matrix_intersection!K86*'3'!K$4/IF(SUM(MMULT(matrix_intersection!$B86:$M86,TRANSPOSE('3'!$B$4:$M$4))) = 0, 1, SUM(MMULT(matrix_intersection!$B86:$M86,TRANSPOSE('3'!$B$4:$M$4))))</f>
        <v>0</v>
      </c>
      <c r="L86" s="8">
        <f t="array" ref="L86">living_houses_raw!$D85*matrix_intersection!L86*'3'!L$4/IF(SUM(MMULT(matrix_intersection!$B86:$M86,TRANSPOSE('3'!$B$4:$M$4))) = 0, 1, SUM(MMULT(matrix_intersection!$B86:$M86,TRANSPOSE('3'!$B$4:$M$4))))</f>
        <v>0</v>
      </c>
      <c r="M86" s="8">
        <f t="array" ref="M86">living_houses_raw!$D85*matrix_intersection!M86*'3'!M$4/IF(SUM(MMULT(matrix_intersection!$B86:$M86,TRANSPOSE('3'!$B$4:$M$4))) = 0, 1, SUM(MMULT(matrix_intersection!$B86:$M86,TRANSPOSE('3'!$B$4:$M$4))))</f>
        <v>0</v>
      </c>
    </row>
    <row r="87">
      <c r="A87" s="1">
        <f>living_houses_raw!B86</f>
        <v>87</v>
      </c>
      <c r="B87" s="8">
        <f t="array" ref="B87">living_houses_raw!$D86*matrix_intersection!B87*'3'!B$4/IF(SUM(MMULT(matrix_intersection!$B87:$M87,TRANSPOSE('3'!$B$4:$M$4))) = 0, 1, SUM(MMULT(matrix_intersection!$B87:$M87,TRANSPOSE('3'!$B$4:$M$4))))</f>
        <v>0</v>
      </c>
      <c r="C87" s="8">
        <f t="array" ref="C87">living_houses_raw!$D86*matrix_intersection!C87*'3'!C$4/IF(SUM(MMULT(matrix_intersection!$B87:$M87,TRANSPOSE('3'!$B$4:$M$4))) = 0, 1, SUM(MMULT(matrix_intersection!$B87:$M87,TRANSPOSE('3'!$B$4:$M$4))))</f>
        <v>0</v>
      </c>
      <c r="D87" s="8">
        <f t="array" ref="D87">living_houses_raw!$D86*matrix_intersection!D87*'3'!D$4/IF(SUM(MMULT(matrix_intersection!$B87:$M87,TRANSPOSE('3'!$B$4:$M$4))) = 0, 1, SUM(MMULT(matrix_intersection!$B87:$M87,TRANSPOSE('3'!$B$4:$M$4))))</f>
        <v>0</v>
      </c>
      <c r="E87" s="8">
        <f t="array" ref="E87">living_houses_raw!$D86*matrix_intersection!E87*'3'!E$4/IF(SUM(MMULT(matrix_intersection!$B87:$M87,TRANSPOSE('3'!$B$4:$M$4))) = 0, 1, SUM(MMULT(matrix_intersection!$B87:$M87,TRANSPOSE('3'!$B$4:$M$4))))</f>
        <v>0</v>
      </c>
      <c r="F87" s="8">
        <f t="array" ref="F87">living_houses_raw!$D86*matrix_intersection!F87*'3'!F$4/IF(SUM(MMULT(matrix_intersection!$B87:$M87,TRANSPOSE('3'!$B$4:$M$4))) = 0, 1, SUM(MMULT(matrix_intersection!$B87:$M87,TRANSPOSE('3'!$B$4:$M$4))))</f>
        <v>0</v>
      </c>
      <c r="G87" s="8">
        <f t="array" ref="G87">living_houses_raw!$D86*matrix_intersection!G87*'3'!G$4/IF(SUM(MMULT(matrix_intersection!$B87:$M87,TRANSPOSE('3'!$B$4:$M$4))) = 0, 1, SUM(MMULT(matrix_intersection!$B87:$M87,TRANSPOSE('3'!$B$4:$M$4))))</f>
        <v>0</v>
      </c>
      <c r="H87" s="8">
        <f t="array" ref="H87">living_houses_raw!$D86*matrix_intersection!H87*'3'!H$4/IF(SUM(MMULT(matrix_intersection!$B87:$M87,TRANSPOSE('3'!$B$4:$M$4))) = 0, 1, SUM(MMULT(matrix_intersection!$B87:$M87,TRANSPOSE('3'!$B$4:$M$4))))</f>
        <v>0</v>
      </c>
      <c r="I87" s="8">
        <f t="array" ref="I87">living_houses_raw!$D86*matrix_intersection!I87*'3'!I$4/IF(SUM(MMULT(matrix_intersection!$B87:$M87,TRANSPOSE('3'!$B$4:$M$4))) = 0, 1, SUM(MMULT(matrix_intersection!$B87:$M87,TRANSPOSE('3'!$B$4:$M$4))))</f>
        <v>542</v>
      </c>
      <c r="J87" s="8">
        <f t="array" ref="J87">living_houses_raw!$D86*matrix_intersection!J87*'3'!J$4/IF(SUM(MMULT(matrix_intersection!$B87:$M87,TRANSPOSE('3'!$B$4:$M$4))) = 0, 1, SUM(MMULT(matrix_intersection!$B87:$M87,TRANSPOSE('3'!$B$4:$M$4))))</f>
        <v>0</v>
      </c>
      <c r="K87" s="8">
        <f t="array" ref="K87">living_houses_raw!$D86*matrix_intersection!K87*'3'!K$4/IF(SUM(MMULT(matrix_intersection!$B87:$M87,TRANSPOSE('3'!$B$4:$M$4))) = 0, 1, SUM(MMULT(matrix_intersection!$B87:$M87,TRANSPOSE('3'!$B$4:$M$4))))</f>
        <v>0</v>
      </c>
      <c r="L87" s="8">
        <f t="array" ref="L87">living_houses_raw!$D86*matrix_intersection!L87*'3'!L$4/IF(SUM(MMULT(matrix_intersection!$B87:$M87,TRANSPOSE('3'!$B$4:$M$4))) = 0, 1, SUM(MMULT(matrix_intersection!$B87:$M87,TRANSPOSE('3'!$B$4:$M$4))))</f>
        <v>0</v>
      </c>
      <c r="M87" s="8">
        <f t="array" ref="M87">living_houses_raw!$D86*matrix_intersection!M87*'3'!M$4/IF(SUM(MMULT(matrix_intersection!$B87:$M87,TRANSPOSE('3'!$B$4:$M$4))) = 0, 1, SUM(MMULT(matrix_intersection!$B87:$M87,TRANSPOSE('3'!$B$4:$M$4))))</f>
        <v>0</v>
      </c>
    </row>
    <row r="88">
      <c r="A88" s="1">
        <f>living_houses_raw!B87</f>
        <v>88</v>
      </c>
      <c r="B88" s="8">
        <f t="array" ref="B88">living_houses_raw!$D87*matrix_intersection!B88*'3'!B$4/IF(SUM(MMULT(matrix_intersection!$B88:$M88,TRANSPOSE('3'!$B$4:$M$4))) = 0, 1, SUM(MMULT(matrix_intersection!$B88:$M88,TRANSPOSE('3'!$B$4:$M$4))))</f>
        <v>0</v>
      </c>
      <c r="C88" s="8">
        <f t="array" ref="C88">living_houses_raw!$D87*matrix_intersection!C88*'3'!C$4/IF(SUM(MMULT(matrix_intersection!$B88:$M88,TRANSPOSE('3'!$B$4:$M$4))) = 0, 1, SUM(MMULT(matrix_intersection!$B88:$M88,TRANSPOSE('3'!$B$4:$M$4))))</f>
        <v>0</v>
      </c>
      <c r="D88" s="8">
        <f t="array" ref="D88">living_houses_raw!$D87*matrix_intersection!D88*'3'!D$4/IF(SUM(MMULT(matrix_intersection!$B88:$M88,TRANSPOSE('3'!$B$4:$M$4))) = 0, 1, SUM(MMULT(matrix_intersection!$B88:$M88,TRANSPOSE('3'!$B$4:$M$4))))</f>
        <v>0</v>
      </c>
      <c r="E88" s="8">
        <f t="array" ref="E88">living_houses_raw!$D87*matrix_intersection!E88*'3'!E$4/IF(SUM(MMULT(matrix_intersection!$B88:$M88,TRANSPOSE('3'!$B$4:$M$4))) = 0, 1, SUM(MMULT(matrix_intersection!$B88:$M88,TRANSPOSE('3'!$B$4:$M$4))))</f>
        <v>0</v>
      </c>
      <c r="F88" s="8">
        <f t="array" ref="F88">living_houses_raw!$D87*matrix_intersection!F88*'3'!F$4/IF(SUM(MMULT(matrix_intersection!$B88:$M88,TRANSPOSE('3'!$B$4:$M$4))) = 0, 1, SUM(MMULT(matrix_intersection!$B88:$M88,TRANSPOSE('3'!$B$4:$M$4))))</f>
        <v>0</v>
      </c>
      <c r="G88" s="8">
        <f t="array" ref="G88">living_houses_raw!$D87*matrix_intersection!G88*'3'!G$4/IF(SUM(MMULT(matrix_intersection!$B88:$M88,TRANSPOSE('3'!$B$4:$M$4))) = 0, 1, SUM(MMULT(matrix_intersection!$B88:$M88,TRANSPOSE('3'!$B$4:$M$4))))</f>
        <v>0</v>
      </c>
      <c r="H88" s="8">
        <f t="array" ref="H88">living_houses_raw!$D87*matrix_intersection!H88*'3'!H$4/IF(SUM(MMULT(matrix_intersection!$B88:$M88,TRANSPOSE('3'!$B$4:$M$4))) = 0, 1, SUM(MMULT(matrix_intersection!$B88:$M88,TRANSPOSE('3'!$B$4:$M$4))))</f>
        <v>214.8797946</v>
      </c>
      <c r="I88" s="8">
        <f t="array" ref="I88">living_houses_raw!$D87*matrix_intersection!I88*'3'!I$4/IF(SUM(MMULT(matrix_intersection!$B88:$M88,TRANSPOSE('3'!$B$4:$M$4))) = 0, 1, SUM(MMULT(matrix_intersection!$B88:$M88,TRANSPOSE('3'!$B$4:$M$4))))</f>
        <v>619.1099817</v>
      </c>
      <c r="J88" s="8">
        <f t="array" ref="J88">living_houses_raw!$D87*matrix_intersection!J88*'3'!J$4/IF(SUM(MMULT(matrix_intersection!$B88:$M88,TRANSPOSE('3'!$B$4:$M$4))) = 0, 1, SUM(MMULT(matrix_intersection!$B88:$M88,TRANSPOSE('3'!$B$4:$M$4))))</f>
        <v>400.0102237</v>
      </c>
      <c r="K88" s="8">
        <f t="array" ref="K88">living_houses_raw!$D87*matrix_intersection!K88*'3'!K$4/IF(SUM(MMULT(matrix_intersection!$B88:$M88,TRANSPOSE('3'!$B$4:$M$4))) = 0, 1, SUM(MMULT(matrix_intersection!$B88:$M88,TRANSPOSE('3'!$B$4:$M$4))))</f>
        <v>0</v>
      </c>
      <c r="L88" s="8">
        <f t="array" ref="L88">living_houses_raw!$D87*matrix_intersection!L88*'3'!L$4/IF(SUM(MMULT(matrix_intersection!$B88:$M88,TRANSPOSE('3'!$B$4:$M$4))) = 0, 1, SUM(MMULT(matrix_intersection!$B88:$M88,TRANSPOSE('3'!$B$4:$M$4))))</f>
        <v>0</v>
      </c>
      <c r="M88" s="8">
        <f t="array" ref="M88">living_houses_raw!$D87*matrix_intersection!M88*'3'!M$4/IF(SUM(MMULT(matrix_intersection!$B88:$M88,TRANSPOSE('3'!$B$4:$M$4))) = 0, 1, SUM(MMULT(matrix_intersection!$B88:$M88,TRANSPOSE('3'!$B$4:$M$4))))</f>
        <v>0</v>
      </c>
    </row>
    <row r="89">
      <c r="A89" s="1">
        <f>living_houses_raw!B88</f>
        <v>89</v>
      </c>
      <c r="B89" s="8">
        <f t="array" ref="B89">living_houses_raw!$D88*matrix_intersection!B89*'3'!B$4/IF(SUM(MMULT(matrix_intersection!$B89:$M89,TRANSPOSE('3'!$B$4:$M$4))) = 0, 1, SUM(MMULT(matrix_intersection!$B89:$M89,TRANSPOSE('3'!$B$4:$M$4))))</f>
        <v>0</v>
      </c>
      <c r="C89" s="8">
        <f t="array" ref="C89">living_houses_raw!$D88*matrix_intersection!C89*'3'!C$4/IF(SUM(MMULT(matrix_intersection!$B89:$M89,TRANSPOSE('3'!$B$4:$M$4))) = 0, 1, SUM(MMULT(matrix_intersection!$B89:$M89,TRANSPOSE('3'!$B$4:$M$4))))</f>
        <v>0</v>
      </c>
      <c r="D89" s="8">
        <f t="array" ref="D89">living_houses_raw!$D88*matrix_intersection!D89*'3'!D$4/IF(SUM(MMULT(matrix_intersection!$B89:$M89,TRANSPOSE('3'!$B$4:$M$4))) = 0, 1, SUM(MMULT(matrix_intersection!$B89:$M89,TRANSPOSE('3'!$B$4:$M$4))))</f>
        <v>0</v>
      </c>
      <c r="E89" s="8">
        <f t="array" ref="E89">living_houses_raw!$D88*matrix_intersection!E89*'3'!E$4/IF(SUM(MMULT(matrix_intersection!$B89:$M89,TRANSPOSE('3'!$B$4:$M$4))) = 0, 1, SUM(MMULT(matrix_intersection!$B89:$M89,TRANSPOSE('3'!$B$4:$M$4))))</f>
        <v>0</v>
      </c>
      <c r="F89" s="8">
        <f t="array" ref="F89">living_houses_raw!$D88*matrix_intersection!F89*'3'!F$4/IF(SUM(MMULT(matrix_intersection!$B89:$M89,TRANSPOSE('3'!$B$4:$M$4))) = 0, 1, SUM(MMULT(matrix_intersection!$B89:$M89,TRANSPOSE('3'!$B$4:$M$4))))</f>
        <v>0</v>
      </c>
      <c r="G89" s="8">
        <f t="array" ref="G89">living_houses_raw!$D88*matrix_intersection!G89*'3'!G$4/IF(SUM(MMULT(matrix_intersection!$B89:$M89,TRANSPOSE('3'!$B$4:$M$4))) = 0, 1, SUM(MMULT(matrix_intersection!$B89:$M89,TRANSPOSE('3'!$B$4:$M$4))))</f>
        <v>0</v>
      </c>
      <c r="H89" s="8">
        <f t="array" ref="H89">living_houses_raw!$D88*matrix_intersection!H89*'3'!H$4/IF(SUM(MMULT(matrix_intersection!$B89:$M89,TRANSPOSE('3'!$B$4:$M$4))) = 0, 1, SUM(MMULT(matrix_intersection!$B89:$M89,TRANSPOSE('3'!$B$4:$M$4))))</f>
        <v>177.0929912</v>
      </c>
      <c r="I89" s="8">
        <f t="array" ref="I89">living_houses_raw!$D88*matrix_intersection!I89*'3'!I$4/IF(SUM(MMULT(matrix_intersection!$B89:$M89,TRANSPOSE('3'!$B$4:$M$4))) = 0, 1, SUM(MMULT(matrix_intersection!$B89:$M89,TRANSPOSE('3'!$B$4:$M$4))))</f>
        <v>510.2389396</v>
      </c>
      <c r="J89" s="8">
        <f t="array" ref="J89">living_houses_raw!$D88*matrix_intersection!J89*'3'!J$4/IF(SUM(MMULT(matrix_intersection!$B89:$M89,TRANSPOSE('3'!$B$4:$M$4))) = 0, 1, SUM(MMULT(matrix_intersection!$B89:$M89,TRANSPOSE('3'!$B$4:$M$4))))</f>
        <v>329.6680693</v>
      </c>
      <c r="K89" s="8">
        <f t="array" ref="K89">living_houses_raw!$D88*matrix_intersection!K89*'3'!K$4/IF(SUM(MMULT(matrix_intersection!$B89:$M89,TRANSPOSE('3'!$B$4:$M$4))) = 0, 1, SUM(MMULT(matrix_intersection!$B89:$M89,TRANSPOSE('3'!$B$4:$M$4))))</f>
        <v>0</v>
      </c>
      <c r="L89" s="8">
        <f t="array" ref="L89">living_houses_raw!$D88*matrix_intersection!L89*'3'!L$4/IF(SUM(MMULT(matrix_intersection!$B89:$M89,TRANSPOSE('3'!$B$4:$M$4))) = 0, 1, SUM(MMULT(matrix_intersection!$B89:$M89,TRANSPOSE('3'!$B$4:$M$4))))</f>
        <v>0</v>
      </c>
      <c r="M89" s="8">
        <f t="array" ref="M89">living_houses_raw!$D88*matrix_intersection!M89*'3'!M$4/IF(SUM(MMULT(matrix_intersection!$B89:$M89,TRANSPOSE('3'!$B$4:$M$4))) = 0, 1, SUM(MMULT(matrix_intersection!$B89:$M89,TRANSPOSE('3'!$B$4:$M$4))))</f>
        <v>0</v>
      </c>
    </row>
    <row r="90">
      <c r="A90" s="1">
        <f>living_houses_raw!B89</f>
        <v>90</v>
      </c>
      <c r="B90" s="8">
        <f t="array" ref="B90">living_houses_raw!$D89*matrix_intersection!B90*'3'!B$4/IF(SUM(MMULT(matrix_intersection!$B90:$M90,TRANSPOSE('3'!$B$4:$M$4))) = 0, 1, SUM(MMULT(matrix_intersection!$B90:$M90,TRANSPOSE('3'!$B$4:$M$4))))</f>
        <v>0</v>
      </c>
      <c r="C90" s="8">
        <f t="array" ref="C90">living_houses_raw!$D89*matrix_intersection!C90*'3'!C$4/IF(SUM(MMULT(matrix_intersection!$B90:$M90,TRANSPOSE('3'!$B$4:$M$4))) = 0, 1, SUM(MMULT(matrix_intersection!$B90:$M90,TRANSPOSE('3'!$B$4:$M$4))))</f>
        <v>0</v>
      </c>
      <c r="D90" s="8">
        <f t="array" ref="D90">living_houses_raw!$D89*matrix_intersection!D90*'3'!D$4/IF(SUM(MMULT(matrix_intersection!$B90:$M90,TRANSPOSE('3'!$B$4:$M$4))) = 0, 1, SUM(MMULT(matrix_intersection!$B90:$M90,TRANSPOSE('3'!$B$4:$M$4))))</f>
        <v>0</v>
      </c>
      <c r="E90" s="8">
        <f t="array" ref="E90">living_houses_raw!$D89*matrix_intersection!E90*'3'!E$4/IF(SUM(MMULT(matrix_intersection!$B90:$M90,TRANSPOSE('3'!$B$4:$M$4))) = 0, 1, SUM(MMULT(matrix_intersection!$B90:$M90,TRANSPOSE('3'!$B$4:$M$4))))</f>
        <v>0</v>
      </c>
      <c r="F90" s="8">
        <f t="array" ref="F90">living_houses_raw!$D89*matrix_intersection!F90*'3'!F$4/IF(SUM(MMULT(matrix_intersection!$B90:$M90,TRANSPOSE('3'!$B$4:$M$4))) = 0, 1, SUM(MMULT(matrix_intersection!$B90:$M90,TRANSPOSE('3'!$B$4:$M$4))))</f>
        <v>0</v>
      </c>
      <c r="G90" s="8">
        <f t="array" ref="G90">living_houses_raw!$D89*matrix_intersection!G90*'3'!G$4/IF(SUM(MMULT(matrix_intersection!$B90:$M90,TRANSPOSE('3'!$B$4:$M$4))) = 0, 1, SUM(MMULT(matrix_intersection!$B90:$M90,TRANSPOSE('3'!$B$4:$M$4))))</f>
        <v>0</v>
      </c>
      <c r="H90" s="8">
        <f t="array" ref="H90">living_houses_raw!$D89*matrix_intersection!H90*'3'!H$4/IF(SUM(MMULT(matrix_intersection!$B90:$M90,TRANSPOSE('3'!$B$4:$M$4))) = 0, 1, SUM(MMULT(matrix_intersection!$B90:$M90,TRANSPOSE('3'!$B$4:$M$4))))</f>
        <v>454</v>
      </c>
      <c r="I90" s="8">
        <f t="array" ref="I90">living_houses_raw!$D89*matrix_intersection!I90*'3'!I$4/IF(SUM(MMULT(matrix_intersection!$B90:$M90,TRANSPOSE('3'!$B$4:$M$4))) = 0, 1, SUM(MMULT(matrix_intersection!$B90:$M90,TRANSPOSE('3'!$B$4:$M$4))))</f>
        <v>0</v>
      </c>
      <c r="J90" s="8">
        <f t="array" ref="J90">living_houses_raw!$D89*matrix_intersection!J90*'3'!J$4/IF(SUM(MMULT(matrix_intersection!$B90:$M90,TRANSPOSE('3'!$B$4:$M$4))) = 0, 1, SUM(MMULT(matrix_intersection!$B90:$M90,TRANSPOSE('3'!$B$4:$M$4))))</f>
        <v>0</v>
      </c>
      <c r="K90" s="8">
        <f t="array" ref="K90">living_houses_raw!$D89*matrix_intersection!K90*'3'!K$4/IF(SUM(MMULT(matrix_intersection!$B90:$M90,TRANSPOSE('3'!$B$4:$M$4))) = 0, 1, SUM(MMULT(matrix_intersection!$B90:$M90,TRANSPOSE('3'!$B$4:$M$4))))</f>
        <v>0</v>
      </c>
      <c r="L90" s="8">
        <f t="array" ref="L90">living_houses_raw!$D89*matrix_intersection!L90*'3'!L$4/IF(SUM(MMULT(matrix_intersection!$B90:$M90,TRANSPOSE('3'!$B$4:$M$4))) = 0, 1, SUM(MMULT(matrix_intersection!$B90:$M90,TRANSPOSE('3'!$B$4:$M$4))))</f>
        <v>0</v>
      </c>
      <c r="M90" s="8">
        <f t="array" ref="M90">living_houses_raw!$D89*matrix_intersection!M90*'3'!M$4/IF(SUM(MMULT(matrix_intersection!$B90:$M90,TRANSPOSE('3'!$B$4:$M$4))) = 0, 1, SUM(MMULT(matrix_intersection!$B90:$M90,TRANSPOSE('3'!$B$4:$M$4))))</f>
        <v>0</v>
      </c>
    </row>
    <row r="91">
      <c r="A91" s="1">
        <f>living_houses_raw!B90</f>
        <v>91</v>
      </c>
      <c r="B91" s="8">
        <f t="array" ref="B91">living_houses_raw!$D90*matrix_intersection!B91*'3'!B$4/IF(SUM(MMULT(matrix_intersection!$B91:$M91,TRANSPOSE('3'!$B$4:$M$4))) = 0, 1, SUM(MMULT(matrix_intersection!$B91:$M91,TRANSPOSE('3'!$B$4:$M$4))))</f>
        <v>0</v>
      </c>
      <c r="C91" s="8">
        <f t="array" ref="C91">living_houses_raw!$D90*matrix_intersection!C91*'3'!C$4/IF(SUM(MMULT(matrix_intersection!$B91:$M91,TRANSPOSE('3'!$B$4:$M$4))) = 0, 1, SUM(MMULT(matrix_intersection!$B91:$M91,TRANSPOSE('3'!$B$4:$M$4))))</f>
        <v>0</v>
      </c>
      <c r="D91" s="8">
        <f t="array" ref="D91">living_houses_raw!$D90*matrix_intersection!D91*'3'!D$4/IF(SUM(MMULT(matrix_intersection!$B91:$M91,TRANSPOSE('3'!$B$4:$M$4))) = 0, 1, SUM(MMULT(matrix_intersection!$B91:$M91,TRANSPOSE('3'!$B$4:$M$4))))</f>
        <v>0</v>
      </c>
      <c r="E91" s="8">
        <f t="array" ref="E91">living_houses_raw!$D90*matrix_intersection!E91*'3'!E$4/IF(SUM(MMULT(matrix_intersection!$B91:$M91,TRANSPOSE('3'!$B$4:$M$4))) = 0, 1, SUM(MMULT(matrix_intersection!$B91:$M91,TRANSPOSE('3'!$B$4:$M$4))))</f>
        <v>0</v>
      </c>
      <c r="F91" s="8">
        <f t="array" ref="F91">living_houses_raw!$D90*matrix_intersection!F91*'3'!F$4/IF(SUM(MMULT(matrix_intersection!$B91:$M91,TRANSPOSE('3'!$B$4:$M$4))) = 0, 1, SUM(MMULT(matrix_intersection!$B91:$M91,TRANSPOSE('3'!$B$4:$M$4))))</f>
        <v>0</v>
      </c>
      <c r="G91" s="8">
        <f t="array" ref="G91">living_houses_raw!$D90*matrix_intersection!G91*'3'!G$4/IF(SUM(MMULT(matrix_intersection!$B91:$M91,TRANSPOSE('3'!$B$4:$M$4))) = 0, 1, SUM(MMULT(matrix_intersection!$B91:$M91,TRANSPOSE('3'!$B$4:$M$4))))</f>
        <v>0</v>
      </c>
      <c r="H91" s="8">
        <f t="array" ref="H91">living_houses_raw!$D90*matrix_intersection!H91*'3'!H$4/IF(SUM(MMULT(matrix_intersection!$B91:$M91,TRANSPOSE('3'!$B$4:$M$4))) = 0, 1, SUM(MMULT(matrix_intersection!$B91:$M91,TRANSPOSE('3'!$B$4:$M$4))))</f>
        <v>1013</v>
      </c>
      <c r="I91" s="8">
        <f t="array" ref="I91">living_houses_raw!$D90*matrix_intersection!I91*'3'!I$4/IF(SUM(MMULT(matrix_intersection!$B91:$M91,TRANSPOSE('3'!$B$4:$M$4))) = 0, 1, SUM(MMULT(matrix_intersection!$B91:$M91,TRANSPOSE('3'!$B$4:$M$4))))</f>
        <v>0</v>
      </c>
      <c r="J91" s="8">
        <f t="array" ref="J91">living_houses_raw!$D90*matrix_intersection!J91*'3'!J$4/IF(SUM(MMULT(matrix_intersection!$B91:$M91,TRANSPOSE('3'!$B$4:$M$4))) = 0, 1, SUM(MMULT(matrix_intersection!$B91:$M91,TRANSPOSE('3'!$B$4:$M$4))))</f>
        <v>0</v>
      </c>
      <c r="K91" s="8">
        <f t="array" ref="K91">living_houses_raw!$D90*matrix_intersection!K91*'3'!K$4/IF(SUM(MMULT(matrix_intersection!$B91:$M91,TRANSPOSE('3'!$B$4:$M$4))) = 0, 1, SUM(MMULT(matrix_intersection!$B91:$M91,TRANSPOSE('3'!$B$4:$M$4))))</f>
        <v>0</v>
      </c>
      <c r="L91" s="8">
        <f t="array" ref="L91">living_houses_raw!$D90*matrix_intersection!L91*'3'!L$4/IF(SUM(MMULT(matrix_intersection!$B91:$M91,TRANSPOSE('3'!$B$4:$M$4))) = 0, 1, SUM(MMULT(matrix_intersection!$B91:$M91,TRANSPOSE('3'!$B$4:$M$4))))</f>
        <v>0</v>
      </c>
      <c r="M91" s="8">
        <f t="array" ref="M91">living_houses_raw!$D90*matrix_intersection!M91*'3'!M$4/IF(SUM(MMULT(matrix_intersection!$B91:$M91,TRANSPOSE('3'!$B$4:$M$4))) = 0, 1, SUM(MMULT(matrix_intersection!$B91:$M91,TRANSPOSE('3'!$B$4:$M$4))))</f>
        <v>0</v>
      </c>
    </row>
    <row r="92">
      <c r="A92" s="1">
        <f>living_houses_raw!B91</f>
        <v>92</v>
      </c>
      <c r="B92" s="8">
        <f t="array" ref="B92">living_houses_raw!$D91*matrix_intersection!B92*'3'!B$4/IF(SUM(MMULT(matrix_intersection!$B92:$M92,TRANSPOSE('3'!$B$4:$M$4))) = 0, 1, SUM(MMULT(matrix_intersection!$B92:$M92,TRANSPOSE('3'!$B$4:$M$4))))</f>
        <v>1234</v>
      </c>
      <c r="C92" s="8">
        <f t="array" ref="C92">living_houses_raw!$D91*matrix_intersection!C92*'3'!C$4/IF(SUM(MMULT(matrix_intersection!$B92:$M92,TRANSPOSE('3'!$B$4:$M$4))) = 0, 1, SUM(MMULT(matrix_intersection!$B92:$M92,TRANSPOSE('3'!$B$4:$M$4))))</f>
        <v>0</v>
      </c>
      <c r="D92" s="8">
        <f t="array" ref="D92">living_houses_raw!$D91*matrix_intersection!D92*'3'!D$4/IF(SUM(MMULT(matrix_intersection!$B92:$M92,TRANSPOSE('3'!$B$4:$M$4))) = 0, 1, SUM(MMULT(matrix_intersection!$B92:$M92,TRANSPOSE('3'!$B$4:$M$4))))</f>
        <v>0</v>
      </c>
      <c r="E92" s="8">
        <f t="array" ref="E92">living_houses_raw!$D91*matrix_intersection!E92*'3'!E$4/IF(SUM(MMULT(matrix_intersection!$B92:$M92,TRANSPOSE('3'!$B$4:$M$4))) = 0, 1, SUM(MMULT(matrix_intersection!$B92:$M92,TRANSPOSE('3'!$B$4:$M$4))))</f>
        <v>0</v>
      </c>
      <c r="F92" s="8">
        <f t="array" ref="F92">living_houses_raw!$D91*matrix_intersection!F92*'3'!F$4/IF(SUM(MMULT(matrix_intersection!$B92:$M92,TRANSPOSE('3'!$B$4:$M$4))) = 0, 1, SUM(MMULT(matrix_intersection!$B92:$M92,TRANSPOSE('3'!$B$4:$M$4))))</f>
        <v>0</v>
      </c>
      <c r="G92" s="8">
        <f t="array" ref="G92">living_houses_raw!$D91*matrix_intersection!G92*'3'!G$4/IF(SUM(MMULT(matrix_intersection!$B92:$M92,TRANSPOSE('3'!$B$4:$M$4))) = 0, 1, SUM(MMULT(matrix_intersection!$B92:$M92,TRANSPOSE('3'!$B$4:$M$4))))</f>
        <v>0</v>
      </c>
      <c r="H92" s="8">
        <f t="array" ref="H92">living_houses_raw!$D91*matrix_intersection!H92*'3'!H$4/IF(SUM(MMULT(matrix_intersection!$B92:$M92,TRANSPOSE('3'!$B$4:$M$4))) = 0, 1, SUM(MMULT(matrix_intersection!$B92:$M92,TRANSPOSE('3'!$B$4:$M$4))))</f>
        <v>0</v>
      </c>
      <c r="I92" s="8">
        <f t="array" ref="I92">living_houses_raw!$D91*matrix_intersection!I92*'3'!I$4/IF(SUM(MMULT(matrix_intersection!$B92:$M92,TRANSPOSE('3'!$B$4:$M$4))) = 0, 1, SUM(MMULT(matrix_intersection!$B92:$M92,TRANSPOSE('3'!$B$4:$M$4))))</f>
        <v>0</v>
      </c>
      <c r="J92" s="8">
        <f t="array" ref="J92">living_houses_raw!$D91*matrix_intersection!J92*'3'!J$4/IF(SUM(MMULT(matrix_intersection!$B92:$M92,TRANSPOSE('3'!$B$4:$M$4))) = 0, 1, SUM(MMULT(matrix_intersection!$B92:$M92,TRANSPOSE('3'!$B$4:$M$4))))</f>
        <v>0</v>
      </c>
      <c r="K92" s="8">
        <f t="array" ref="K92">living_houses_raw!$D91*matrix_intersection!K92*'3'!K$4/IF(SUM(MMULT(matrix_intersection!$B92:$M92,TRANSPOSE('3'!$B$4:$M$4))) = 0, 1, SUM(MMULT(matrix_intersection!$B92:$M92,TRANSPOSE('3'!$B$4:$M$4))))</f>
        <v>0</v>
      </c>
      <c r="L92" s="8">
        <f t="array" ref="L92">living_houses_raw!$D91*matrix_intersection!L92*'3'!L$4/IF(SUM(MMULT(matrix_intersection!$B92:$M92,TRANSPOSE('3'!$B$4:$M$4))) = 0, 1, SUM(MMULT(matrix_intersection!$B92:$M92,TRANSPOSE('3'!$B$4:$M$4))))</f>
        <v>0</v>
      </c>
      <c r="M92" s="8">
        <f t="array" ref="M92">living_houses_raw!$D91*matrix_intersection!M92*'3'!M$4/IF(SUM(MMULT(matrix_intersection!$B92:$M92,TRANSPOSE('3'!$B$4:$M$4))) = 0, 1, SUM(MMULT(matrix_intersection!$B92:$M92,TRANSPOSE('3'!$B$4:$M$4))))</f>
        <v>0</v>
      </c>
    </row>
    <row r="93">
      <c r="A93" s="1">
        <f>living_houses_raw!B92</f>
        <v>93</v>
      </c>
      <c r="B93" s="8">
        <f t="array" ref="B93">living_houses_raw!$D92*matrix_intersection!B93*'3'!B$4/IF(SUM(MMULT(matrix_intersection!$B93:$M93,TRANSPOSE('3'!$B$4:$M$4))) = 0, 1, SUM(MMULT(matrix_intersection!$B93:$M93,TRANSPOSE('3'!$B$4:$M$4))))</f>
        <v>0</v>
      </c>
      <c r="C93" s="8">
        <f t="array" ref="C93">living_houses_raw!$D92*matrix_intersection!C93*'3'!C$4/IF(SUM(MMULT(matrix_intersection!$B93:$M93,TRANSPOSE('3'!$B$4:$M$4))) = 0, 1, SUM(MMULT(matrix_intersection!$B93:$M93,TRANSPOSE('3'!$B$4:$M$4))))</f>
        <v>0</v>
      </c>
      <c r="D93" s="8">
        <f t="array" ref="D93">living_houses_raw!$D92*matrix_intersection!D93*'3'!D$4/IF(SUM(MMULT(matrix_intersection!$B93:$M93,TRANSPOSE('3'!$B$4:$M$4))) = 0, 1, SUM(MMULT(matrix_intersection!$B93:$M93,TRANSPOSE('3'!$B$4:$M$4))))</f>
        <v>0</v>
      </c>
      <c r="E93" s="8">
        <f t="array" ref="E93">living_houses_raw!$D92*matrix_intersection!E93*'3'!E$4/IF(SUM(MMULT(matrix_intersection!$B93:$M93,TRANSPOSE('3'!$B$4:$M$4))) = 0, 1, SUM(MMULT(matrix_intersection!$B93:$M93,TRANSPOSE('3'!$B$4:$M$4))))</f>
        <v>0</v>
      </c>
      <c r="F93" s="8">
        <f t="array" ref="F93">living_houses_raw!$D92*matrix_intersection!F93*'3'!F$4/IF(SUM(MMULT(matrix_intersection!$B93:$M93,TRANSPOSE('3'!$B$4:$M$4))) = 0, 1, SUM(MMULT(matrix_intersection!$B93:$M93,TRANSPOSE('3'!$B$4:$M$4))))</f>
        <v>0</v>
      </c>
      <c r="G93" s="8">
        <f t="array" ref="G93">living_houses_raw!$D92*matrix_intersection!G93*'3'!G$4/IF(SUM(MMULT(matrix_intersection!$B93:$M93,TRANSPOSE('3'!$B$4:$M$4))) = 0, 1, SUM(MMULT(matrix_intersection!$B93:$M93,TRANSPOSE('3'!$B$4:$M$4))))</f>
        <v>0</v>
      </c>
      <c r="H93" s="8">
        <f t="array" ref="H93">living_houses_raw!$D92*matrix_intersection!H93*'3'!H$4/IF(SUM(MMULT(matrix_intersection!$B93:$M93,TRANSPOSE('3'!$B$4:$M$4))) = 0, 1, SUM(MMULT(matrix_intersection!$B93:$M93,TRANSPOSE('3'!$B$4:$M$4))))</f>
        <v>1951</v>
      </c>
      <c r="I93" s="8">
        <f t="array" ref="I93">living_houses_raw!$D92*matrix_intersection!I93*'3'!I$4/IF(SUM(MMULT(matrix_intersection!$B93:$M93,TRANSPOSE('3'!$B$4:$M$4))) = 0, 1, SUM(MMULT(matrix_intersection!$B93:$M93,TRANSPOSE('3'!$B$4:$M$4))))</f>
        <v>0</v>
      </c>
      <c r="J93" s="8">
        <f t="array" ref="J93">living_houses_raw!$D92*matrix_intersection!J93*'3'!J$4/IF(SUM(MMULT(matrix_intersection!$B93:$M93,TRANSPOSE('3'!$B$4:$M$4))) = 0, 1, SUM(MMULT(matrix_intersection!$B93:$M93,TRANSPOSE('3'!$B$4:$M$4))))</f>
        <v>0</v>
      </c>
      <c r="K93" s="8">
        <f t="array" ref="K93">living_houses_raw!$D92*matrix_intersection!K93*'3'!K$4/IF(SUM(MMULT(matrix_intersection!$B93:$M93,TRANSPOSE('3'!$B$4:$M$4))) = 0, 1, SUM(MMULT(matrix_intersection!$B93:$M93,TRANSPOSE('3'!$B$4:$M$4))))</f>
        <v>0</v>
      </c>
      <c r="L93" s="8">
        <f t="array" ref="L93">living_houses_raw!$D92*matrix_intersection!L93*'3'!L$4/IF(SUM(MMULT(matrix_intersection!$B93:$M93,TRANSPOSE('3'!$B$4:$M$4))) = 0, 1, SUM(MMULT(matrix_intersection!$B93:$M93,TRANSPOSE('3'!$B$4:$M$4))))</f>
        <v>0</v>
      </c>
      <c r="M93" s="8">
        <f t="array" ref="M93">living_houses_raw!$D92*matrix_intersection!M93*'3'!M$4/IF(SUM(MMULT(matrix_intersection!$B93:$M93,TRANSPOSE('3'!$B$4:$M$4))) = 0, 1, SUM(MMULT(matrix_intersection!$B93:$M93,TRANSPOSE('3'!$B$4:$M$4))))</f>
        <v>0</v>
      </c>
    </row>
    <row r="94">
      <c r="A94" s="1">
        <f>living_houses_raw!B93</f>
        <v>94</v>
      </c>
      <c r="B94" s="8">
        <f t="array" ref="B94">living_houses_raw!$D93*matrix_intersection!B94*'3'!B$4/IF(SUM(MMULT(matrix_intersection!$B94:$M94,TRANSPOSE('3'!$B$4:$M$4))) = 0, 1, SUM(MMULT(matrix_intersection!$B94:$M94,TRANSPOSE('3'!$B$4:$M$4))))</f>
        <v>0</v>
      </c>
      <c r="C94" s="8">
        <f t="array" ref="C94">living_houses_raw!$D93*matrix_intersection!C94*'3'!C$4/IF(SUM(MMULT(matrix_intersection!$B94:$M94,TRANSPOSE('3'!$B$4:$M$4))) = 0, 1, SUM(MMULT(matrix_intersection!$B94:$M94,TRANSPOSE('3'!$B$4:$M$4))))</f>
        <v>0</v>
      </c>
      <c r="D94" s="8">
        <f t="array" ref="D94">living_houses_raw!$D93*matrix_intersection!D94*'3'!D$4/IF(SUM(MMULT(matrix_intersection!$B94:$M94,TRANSPOSE('3'!$B$4:$M$4))) = 0, 1, SUM(MMULT(matrix_intersection!$B94:$M94,TRANSPOSE('3'!$B$4:$M$4))))</f>
        <v>0</v>
      </c>
      <c r="E94" s="8">
        <f t="array" ref="E94">living_houses_raw!$D93*matrix_intersection!E94*'3'!E$4/IF(SUM(MMULT(matrix_intersection!$B94:$M94,TRANSPOSE('3'!$B$4:$M$4))) = 0, 1, SUM(MMULT(matrix_intersection!$B94:$M94,TRANSPOSE('3'!$B$4:$M$4))))</f>
        <v>0</v>
      </c>
      <c r="F94" s="8">
        <f t="array" ref="F94">living_houses_raw!$D93*matrix_intersection!F94*'3'!F$4/IF(SUM(MMULT(matrix_intersection!$B94:$M94,TRANSPOSE('3'!$B$4:$M$4))) = 0, 1, SUM(MMULT(matrix_intersection!$B94:$M94,TRANSPOSE('3'!$B$4:$M$4))))</f>
        <v>0</v>
      </c>
      <c r="G94" s="8">
        <f t="array" ref="G94">living_houses_raw!$D93*matrix_intersection!G94*'3'!G$4/IF(SUM(MMULT(matrix_intersection!$B94:$M94,TRANSPOSE('3'!$B$4:$M$4))) = 0, 1, SUM(MMULT(matrix_intersection!$B94:$M94,TRANSPOSE('3'!$B$4:$M$4))))</f>
        <v>0</v>
      </c>
      <c r="H94" s="8">
        <f t="array" ref="H94">living_houses_raw!$D93*matrix_intersection!H94*'3'!H$4/IF(SUM(MMULT(matrix_intersection!$B94:$M94,TRANSPOSE('3'!$B$4:$M$4))) = 0, 1, SUM(MMULT(matrix_intersection!$B94:$M94,TRANSPOSE('3'!$B$4:$M$4))))</f>
        <v>169.2778845</v>
      </c>
      <c r="I94" s="8">
        <f t="array" ref="I94">living_houses_raw!$D93*matrix_intersection!I94*'3'!I$4/IF(SUM(MMULT(matrix_intersection!$B94:$M94,TRANSPOSE('3'!$B$4:$M$4))) = 0, 1, SUM(MMULT(matrix_intersection!$B94:$M94,TRANSPOSE('3'!$B$4:$M$4))))</f>
        <v>487.7221155</v>
      </c>
      <c r="J94" s="8">
        <f t="array" ref="J94">living_houses_raw!$D93*matrix_intersection!J94*'3'!J$4/IF(SUM(MMULT(matrix_intersection!$B94:$M94,TRANSPOSE('3'!$B$4:$M$4))) = 0, 1, SUM(MMULT(matrix_intersection!$B94:$M94,TRANSPOSE('3'!$B$4:$M$4))))</f>
        <v>0</v>
      </c>
      <c r="K94" s="8">
        <f t="array" ref="K94">living_houses_raw!$D93*matrix_intersection!K94*'3'!K$4/IF(SUM(MMULT(matrix_intersection!$B94:$M94,TRANSPOSE('3'!$B$4:$M$4))) = 0, 1, SUM(MMULT(matrix_intersection!$B94:$M94,TRANSPOSE('3'!$B$4:$M$4))))</f>
        <v>0</v>
      </c>
      <c r="L94" s="8">
        <f t="array" ref="L94">living_houses_raw!$D93*matrix_intersection!L94*'3'!L$4/IF(SUM(MMULT(matrix_intersection!$B94:$M94,TRANSPOSE('3'!$B$4:$M$4))) = 0, 1, SUM(MMULT(matrix_intersection!$B94:$M94,TRANSPOSE('3'!$B$4:$M$4))))</f>
        <v>0</v>
      </c>
      <c r="M94" s="8">
        <f t="array" ref="M94">living_houses_raw!$D93*matrix_intersection!M94*'3'!M$4/IF(SUM(MMULT(matrix_intersection!$B94:$M94,TRANSPOSE('3'!$B$4:$M$4))) = 0, 1, SUM(MMULT(matrix_intersection!$B94:$M94,TRANSPOSE('3'!$B$4:$M$4))))</f>
        <v>0</v>
      </c>
    </row>
    <row r="95">
      <c r="A95" s="1">
        <f>living_houses_raw!B94</f>
        <v>95</v>
      </c>
      <c r="B95" s="8">
        <f t="array" ref="B95">living_houses_raw!$D94*matrix_intersection!B95*'3'!B$4/IF(SUM(MMULT(matrix_intersection!$B95:$M95,TRANSPOSE('3'!$B$4:$M$4))) = 0, 1, SUM(MMULT(matrix_intersection!$B95:$M95,TRANSPOSE('3'!$B$4:$M$4))))</f>
        <v>0</v>
      </c>
      <c r="C95" s="8">
        <f t="array" ref="C95">living_houses_raw!$D94*matrix_intersection!C95*'3'!C$4/IF(SUM(MMULT(matrix_intersection!$B95:$M95,TRANSPOSE('3'!$B$4:$M$4))) = 0, 1, SUM(MMULT(matrix_intersection!$B95:$M95,TRANSPOSE('3'!$B$4:$M$4))))</f>
        <v>0</v>
      </c>
      <c r="D95" s="8">
        <f t="array" ref="D95">living_houses_raw!$D94*matrix_intersection!D95*'3'!D$4/IF(SUM(MMULT(matrix_intersection!$B95:$M95,TRANSPOSE('3'!$B$4:$M$4))) = 0, 1, SUM(MMULT(matrix_intersection!$B95:$M95,TRANSPOSE('3'!$B$4:$M$4))))</f>
        <v>0</v>
      </c>
      <c r="E95" s="8">
        <f t="array" ref="E95">living_houses_raw!$D94*matrix_intersection!E95*'3'!E$4/IF(SUM(MMULT(matrix_intersection!$B95:$M95,TRANSPOSE('3'!$B$4:$M$4))) = 0, 1, SUM(MMULT(matrix_intersection!$B95:$M95,TRANSPOSE('3'!$B$4:$M$4))))</f>
        <v>0</v>
      </c>
      <c r="F95" s="8">
        <f t="array" ref="F95">living_houses_raw!$D94*matrix_intersection!F95*'3'!F$4/IF(SUM(MMULT(matrix_intersection!$B95:$M95,TRANSPOSE('3'!$B$4:$M$4))) = 0, 1, SUM(MMULT(matrix_intersection!$B95:$M95,TRANSPOSE('3'!$B$4:$M$4))))</f>
        <v>0</v>
      </c>
      <c r="G95" s="8">
        <f t="array" ref="G95">living_houses_raw!$D94*matrix_intersection!G95*'3'!G$4/IF(SUM(MMULT(matrix_intersection!$B95:$M95,TRANSPOSE('3'!$B$4:$M$4))) = 0, 1, SUM(MMULT(matrix_intersection!$B95:$M95,TRANSPOSE('3'!$B$4:$M$4))))</f>
        <v>0</v>
      </c>
      <c r="H95" s="8">
        <f t="array" ref="H95">living_houses_raw!$D94*matrix_intersection!H95*'3'!H$4/IF(SUM(MMULT(matrix_intersection!$B95:$M95,TRANSPOSE('3'!$B$4:$M$4))) = 0, 1, SUM(MMULT(matrix_intersection!$B95:$M95,TRANSPOSE('3'!$B$4:$M$4))))</f>
        <v>39.16322442</v>
      </c>
      <c r="I95" s="8">
        <f t="array" ref="I95">living_houses_raw!$D94*matrix_intersection!I95*'3'!I$4/IF(SUM(MMULT(matrix_intersection!$B95:$M95,TRANSPOSE('3'!$B$4:$M$4))) = 0, 1, SUM(MMULT(matrix_intersection!$B95:$M95,TRANSPOSE('3'!$B$4:$M$4))))</f>
        <v>112.8367756</v>
      </c>
      <c r="J95" s="8">
        <f t="array" ref="J95">living_houses_raw!$D94*matrix_intersection!J95*'3'!J$4/IF(SUM(MMULT(matrix_intersection!$B95:$M95,TRANSPOSE('3'!$B$4:$M$4))) = 0, 1, SUM(MMULT(matrix_intersection!$B95:$M95,TRANSPOSE('3'!$B$4:$M$4))))</f>
        <v>0</v>
      </c>
      <c r="K95" s="8">
        <f t="array" ref="K95">living_houses_raw!$D94*matrix_intersection!K95*'3'!K$4/IF(SUM(MMULT(matrix_intersection!$B95:$M95,TRANSPOSE('3'!$B$4:$M$4))) = 0, 1, SUM(MMULT(matrix_intersection!$B95:$M95,TRANSPOSE('3'!$B$4:$M$4))))</f>
        <v>0</v>
      </c>
      <c r="L95" s="8">
        <f t="array" ref="L95">living_houses_raw!$D94*matrix_intersection!L95*'3'!L$4/IF(SUM(MMULT(matrix_intersection!$B95:$M95,TRANSPOSE('3'!$B$4:$M$4))) = 0, 1, SUM(MMULT(matrix_intersection!$B95:$M95,TRANSPOSE('3'!$B$4:$M$4))))</f>
        <v>0</v>
      </c>
      <c r="M95" s="8">
        <f t="array" ref="M95">living_houses_raw!$D94*matrix_intersection!M95*'3'!M$4/IF(SUM(MMULT(matrix_intersection!$B95:$M95,TRANSPOSE('3'!$B$4:$M$4))) = 0, 1, SUM(MMULT(matrix_intersection!$B95:$M95,TRANSPOSE('3'!$B$4:$M$4))))</f>
        <v>0</v>
      </c>
    </row>
    <row r="96">
      <c r="A96" s="1">
        <f>living_houses_raw!B95</f>
        <v>96</v>
      </c>
      <c r="B96" s="8">
        <f t="array" ref="B96">living_houses_raw!$D95*matrix_intersection!B96*'3'!B$4/IF(SUM(MMULT(matrix_intersection!$B96:$M96,TRANSPOSE('3'!$B$4:$M$4))) = 0, 1, SUM(MMULT(matrix_intersection!$B96:$M96,TRANSPOSE('3'!$B$4:$M$4))))</f>
        <v>0</v>
      </c>
      <c r="C96" s="8">
        <f t="array" ref="C96">living_houses_raw!$D95*matrix_intersection!C96*'3'!C$4/IF(SUM(MMULT(matrix_intersection!$B96:$M96,TRANSPOSE('3'!$B$4:$M$4))) = 0, 1, SUM(MMULT(matrix_intersection!$B96:$M96,TRANSPOSE('3'!$B$4:$M$4))))</f>
        <v>0</v>
      </c>
      <c r="D96" s="8">
        <f t="array" ref="D96">living_houses_raw!$D95*matrix_intersection!D96*'3'!D$4/IF(SUM(MMULT(matrix_intersection!$B96:$M96,TRANSPOSE('3'!$B$4:$M$4))) = 0, 1, SUM(MMULT(matrix_intersection!$B96:$M96,TRANSPOSE('3'!$B$4:$M$4))))</f>
        <v>0</v>
      </c>
      <c r="E96" s="8">
        <f t="array" ref="E96">living_houses_raw!$D95*matrix_intersection!E96*'3'!E$4/IF(SUM(MMULT(matrix_intersection!$B96:$M96,TRANSPOSE('3'!$B$4:$M$4))) = 0, 1, SUM(MMULT(matrix_intersection!$B96:$M96,TRANSPOSE('3'!$B$4:$M$4))))</f>
        <v>0</v>
      </c>
      <c r="F96" s="8">
        <f t="array" ref="F96">living_houses_raw!$D95*matrix_intersection!F96*'3'!F$4/IF(SUM(MMULT(matrix_intersection!$B96:$M96,TRANSPOSE('3'!$B$4:$M$4))) = 0, 1, SUM(MMULT(matrix_intersection!$B96:$M96,TRANSPOSE('3'!$B$4:$M$4))))</f>
        <v>0</v>
      </c>
      <c r="G96" s="8">
        <f t="array" ref="G96">living_houses_raw!$D95*matrix_intersection!G96*'3'!G$4/IF(SUM(MMULT(matrix_intersection!$B96:$M96,TRANSPOSE('3'!$B$4:$M$4))) = 0, 1, SUM(MMULT(matrix_intersection!$B96:$M96,TRANSPOSE('3'!$B$4:$M$4))))</f>
        <v>0</v>
      </c>
      <c r="H96" s="8">
        <f t="array" ref="H96">living_houses_raw!$D95*matrix_intersection!H96*'3'!H$4/IF(SUM(MMULT(matrix_intersection!$B96:$M96,TRANSPOSE('3'!$B$4:$M$4))) = 0, 1, SUM(MMULT(matrix_intersection!$B96:$M96,TRANSPOSE('3'!$B$4:$M$4))))</f>
        <v>58.74483664</v>
      </c>
      <c r="I96" s="8">
        <f t="array" ref="I96">living_houses_raw!$D95*matrix_intersection!I96*'3'!I$4/IF(SUM(MMULT(matrix_intersection!$B96:$M96,TRANSPOSE('3'!$B$4:$M$4))) = 0, 1, SUM(MMULT(matrix_intersection!$B96:$M96,TRANSPOSE('3'!$B$4:$M$4))))</f>
        <v>169.2551634</v>
      </c>
      <c r="J96" s="8">
        <f t="array" ref="J96">living_houses_raw!$D95*matrix_intersection!J96*'3'!J$4/IF(SUM(MMULT(matrix_intersection!$B96:$M96,TRANSPOSE('3'!$B$4:$M$4))) = 0, 1, SUM(MMULT(matrix_intersection!$B96:$M96,TRANSPOSE('3'!$B$4:$M$4))))</f>
        <v>0</v>
      </c>
      <c r="K96" s="8">
        <f t="array" ref="K96">living_houses_raw!$D95*matrix_intersection!K96*'3'!K$4/IF(SUM(MMULT(matrix_intersection!$B96:$M96,TRANSPOSE('3'!$B$4:$M$4))) = 0, 1, SUM(MMULT(matrix_intersection!$B96:$M96,TRANSPOSE('3'!$B$4:$M$4))))</f>
        <v>0</v>
      </c>
      <c r="L96" s="8">
        <f t="array" ref="L96">living_houses_raw!$D95*matrix_intersection!L96*'3'!L$4/IF(SUM(MMULT(matrix_intersection!$B96:$M96,TRANSPOSE('3'!$B$4:$M$4))) = 0, 1, SUM(MMULT(matrix_intersection!$B96:$M96,TRANSPOSE('3'!$B$4:$M$4))))</f>
        <v>0</v>
      </c>
      <c r="M96" s="8">
        <f t="array" ref="M96">living_houses_raw!$D95*matrix_intersection!M96*'3'!M$4/IF(SUM(MMULT(matrix_intersection!$B96:$M96,TRANSPOSE('3'!$B$4:$M$4))) = 0, 1, SUM(MMULT(matrix_intersection!$B96:$M96,TRANSPOSE('3'!$B$4:$M$4))))</f>
        <v>0</v>
      </c>
    </row>
    <row r="97">
      <c r="A97" s="1">
        <f>living_houses_raw!B96</f>
        <v>97</v>
      </c>
      <c r="B97" s="8">
        <f t="array" ref="B97">living_houses_raw!$D96*matrix_intersection!B97*'3'!B$4/IF(SUM(MMULT(matrix_intersection!$B97:$M97,TRANSPOSE('3'!$B$4:$M$4))) = 0, 1, SUM(MMULT(matrix_intersection!$B97:$M97,TRANSPOSE('3'!$B$4:$M$4))))</f>
        <v>0</v>
      </c>
      <c r="C97" s="8">
        <f t="array" ref="C97">living_houses_raw!$D96*matrix_intersection!C97*'3'!C$4/IF(SUM(MMULT(matrix_intersection!$B97:$M97,TRANSPOSE('3'!$B$4:$M$4))) = 0, 1, SUM(MMULT(matrix_intersection!$B97:$M97,TRANSPOSE('3'!$B$4:$M$4))))</f>
        <v>0</v>
      </c>
      <c r="D97" s="8">
        <f t="array" ref="D97">living_houses_raw!$D96*matrix_intersection!D97*'3'!D$4/IF(SUM(MMULT(matrix_intersection!$B97:$M97,TRANSPOSE('3'!$B$4:$M$4))) = 0, 1, SUM(MMULT(matrix_intersection!$B97:$M97,TRANSPOSE('3'!$B$4:$M$4))))</f>
        <v>0</v>
      </c>
      <c r="E97" s="8">
        <f t="array" ref="E97">living_houses_raw!$D96*matrix_intersection!E97*'3'!E$4/IF(SUM(MMULT(matrix_intersection!$B97:$M97,TRANSPOSE('3'!$B$4:$M$4))) = 0, 1, SUM(MMULT(matrix_intersection!$B97:$M97,TRANSPOSE('3'!$B$4:$M$4))))</f>
        <v>0</v>
      </c>
      <c r="F97" s="8">
        <f t="array" ref="F97">living_houses_raw!$D96*matrix_intersection!F97*'3'!F$4/IF(SUM(MMULT(matrix_intersection!$B97:$M97,TRANSPOSE('3'!$B$4:$M$4))) = 0, 1, SUM(MMULT(matrix_intersection!$B97:$M97,TRANSPOSE('3'!$B$4:$M$4))))</f>
        <v>0</v>
      </c>
      <c r="G97" s="8">
        <f t="array" ref="G97">living_houses_raw!$D96*matrix_intersection!G97*'3'!G$4/IF(SUM(MMULT(matrix_intersection!$B97:$M97,TRANSPOSE('3'!$B$4:$M$4))) = 0, 1, SUM(MMULT(matrix_intersection!$B97:$M97,TRANSPOSE('3'!$B$4:$M$4))))</f>
        <v>0</v>
      </c>
      <c r="H97" s="8">
        <f t="array" ref="H97">living_houses_raw!$D96*matrix_intersection!H97*'3'!H$4/IF(SUM(MMULT(matrix_intersection!$B97:$M97,TRANSPOSE('3'!$B$4:$M$4))) = 0, 1, SUM(MMULT(matrix_intersection!$B97:$M97,TRANSPOSE('3'!$B$4:$M$4))))</f>
        <v>67.76268437</v>
      </c>
      <c r="I97" s="8">
        <f t="array" ref="I97">living_houses_raw!$D96*matrix_intersection!I97*'3'!I$4/IF(SUM(MMULT(matrix_intersection!$B97:$M97,TRANSPOSE('3'!$B$4:$M$4))) = 0, 1, SUM(MMULT(matrix_intersection!$B97:$M97,TRANSPOSE('3'!$B$4:$M$4))))</f>
        <v>195.2373156</v>
      </c>
      <c r="J97" s="8">
        <f t="array" ref="J97">living_houses_raw!$D96*matrix_intersection!J97*'3'!J$4/IF(SUM(MMULT(matrix_intersection!$B97:$M97,TRANSPOSE('3'!$B$4:$M$4))) = 0, 1, SUM(MMULT(matrix_intersection!$B97:$M97,TRANSPOSE('3'!$B$4:$M$4))))</f>
        <v>0</v>
      </c>
      <c r="K97" s="8">
        <f t="array" ref="K97">living_houses_raw!$D96*matrix_intersection!K97*'3'!K$4/IF(SUM(MMULT(matrix_intersection!$B97:$M97,TRANSPOSE('3'!$B$4:$M$4))) = 0, 1, SUM(MMULT(matrix_intersection!$B97:$M97,TRANSPOSE('3'!$B$4:$M$4))))</f>
        <v>0</v>
      </c>
      <c r="L97" s="8">
        <f t="array" ref="L97">living_houses_raw!$D96*matrix_intersection!L97*'3'!L$4/IF(SUM(MMULT(matrix_intersection!$B97:$M97,TRANSPOSE('3'!$B$4:$M$4))) = 0, 1, SUM(MMULT(matrix_intersection!$B97:$M97,TRANSPOSE('3'!$B$4:$M$4))))</f>
        <v>0</v>
      </c>
      <c r="M97" s="8">
        <f t="array" ref="M97">living_houses_raw!$D96*matrix_intersection!M97*'3'!M$4/IF(SUM(MMULT(matrix_intersection!$B97:$M97,TRANSPOSE('3'!$B$4:$M$4))) = 0, 1, SUM(MMULT(matrix_intersection!$B97:$M97,TRANSPOSE('3'!$B$4:$M$4))))</f>
        <v>0</v>
      </c>
    </row>
    <row r="98">
      <c r="A98" s="1">
        <f>living_houses_raw!B97</f>
        <v>98</v>
      </c>
      <c r="B98" s="8">
        <f t="array" ref="B98">living_houses_raw!$D97*matrix_intersection!B98*'3'!B$4/IF(SUM(MMULT(matrix_intersection!$B98:$M98,TRANSPOSE('3'!$B$4:$M$4))) = 0, 1, SUM(MMULT(matrix_intersection!$B98:$M98,TRANSPOSE('3'!$B$4:$M$4))))</f>
        <v>0</v>
      </c>
      <c r="C98" s="8">
        <f t="array" ref="C98">living_houses_raw!$D97*matrix_intersection!C98*'3'!C$4/IF(SUM(MMULT(matrix_intersection!$B98:$M98,TRANSPOSE('3'!$B$4:$M$4))) = 0, 1, SUM(MMULT(matrix_intersection!$B98:$M98,TRANSPOSE('3'!$B$4:$M$4))))</f>
        <v>0</v>
      </c>
      <c r="D98" s="8">
        <f t="array" ref="D98">living_houses_raw!$D97*matrix_intersection!D98*'3'!D$4/IF(SUM(MMULT(matrix_intersection!$B98:$M98,TRANSPOSE('3'!$B$4:$M$4))) = 0, 1, SUM(MMULT(matrix_intersection!$B98:$M98,TRANSPOSE('3'!$B$4:$M$4))))</f>
        <v>0</v>
      </c>
      <c r="E98" s="8">
        <f t="array" ref="E98">living_houses_raw!$D97*matrix_intersection!E98*'3'!E$4/IF(SUM(MMULT(matrix_intersection!$B98:$M98,TRANSPOSE('3'!$B$4:$M$4))) = 0, 1, SUM(MMULT(matrix_intersection!$B98:$M98,TRANSPOSE('3'!$B$4:$M$4))))</f>
        <v>0</v>
      </c>
      <c r="F98" s="8">
        <f t="array" ref="F98">living_houses_raw!$D97*matrix_intersection!F98*'3'!F$4/IF(SUM(MMULT(matrix_intersection!$B98:$M98,TRANSPOSE('3'!$B$4:$M$4))) = 0, 1, SUM(MMULT(matrix_intersection!$B98:$M98,TRANSPOSE('3'!$B$4:$M$4))))</f>
        <v>0</v>
      </c>
      <c r="G98" s="8">
        <f t="array" ref="G98">living_houses_raw!$D97*matrix_intersection!G98*'3'!G$4/IF(SUM(MMULT(matrix_intersection!$B98:$M98,TRANSPOSE('3'!$B$4:$M$4))) = 0, 1, SUM(MMULT(matrix_intersection!$B98:$M98,TRANSPOSE('3'!$B$4:$M$4))))</f>
        <v>0</v>
      </c>
      <c r="H98" s="8">
        <f t="array" ref="H98">living_houses_raw!$D97*matrix_intersection!H98*'3'!H$4/IF(SUM(MMULT(matrix_intersection!$B98:$M98,TRANSPOSE('3'!$B$4:$M$4))) = 0, 1, SUM(MMULT(matrix_intersection!$B98:$M98,TRANSPOSE('3'!$B$4:$M$4))))</f>
        <v>39.9361828</v>
      </c>
      <c r="I98" s="8">
        <f t="array" ref="I98">living_houses_raw!$D97*matrix_intersection!I98*'3'!I$4/IF(SUM(MMULT(matrix_intersection!$B98:$M98,TRANSPOSE('3'!$B$4:$M$4))) = 0, 1, SUM(MMULT(matrix_intersection!$B98:$M98,TRANSPOSE('3'!$B$4:$M$4))))</f>
        <v>115.0638172</v>
      </c>
      <c r="J98" s="8">
        <f t="array" ref="J98">living_houses_raw!$D97*matrix_intersection!J98*'3'!J$4/IF(SUM(MMULT(matrix_intersection!$B98:$M98,TRANSPOSE('3'!$B$4:$M$4))) = 0, 1, SUM(MMULT(matrix_intersection!$B98:$M98,TRANSPOSE('3'!$B$4:$M$4))))</f>
        <v>0</v>
      </c>
      <c r="K98" s="8">
        <f t="array" ref="K98">living_houses_raw!$D97*matrix_intersection!K98*'3'!K$4/IF(SUM(MMULT(matrix_intersection!$B98:$M98,TRANSPOSE('3'!$B$4:$M$4))) = 0, 1, SUM(MMULT(matrix_intersection!$B98:$M98,TRANSPOSE('3'!$B$4:$M$4))))</f>
        <v>0</v>
      </c>
      <c r="L98" s="8">
        <f t="array" ref="L98">living_houses_raw!$D97*matrix_intersection!L98*'3'!L$4/IF(SUM(MMULT(matrix_intersection!$B98:$M98,TRANSPOSE('3'!$B$4:$M$4))) = 0, 1, SUM(MMULT(matrix_intersection!$B98:$M98,TRANSPOSE('3'!$B$4:$M$4))))</f>
        <v>0</v>
      </c>
      <c r="M98" s="8">
        <f t="array" ref="M98">living_houses_raw!$D97*matrix_intersection!M98*'3'!M$4/IF(SUM(MMULT(matrix_intersection!$B98:$M98,TRANSPOSE('3'!$B$4:$M$4))) = 0, 1, SUM(MMULT(matrix_intersection!$B98:$M98,TRANSPOSE('3'!$B$4:$M$4))))</f>
        <v>0</v>
      </c>
    </row>
    <row r="99">
      <c r="A99" s="1">
        <f>living_houses_raw!B98</f>
        <v>99</v>
      </c>
      <c r="B99" s="8">
        <f t="array" ref="B99">living_houses_raw!$D98*matrix_intersection!B99*'3'!B$4/IF(SUM(MMULT(matrix_intersection!$B99:$M99,TRANSPOSE('3'!$B$4:$M$4))) = 0, 1, SUM(MMULT(matrix_intersection!$B99:$M99,TRANSPOSE('3'!$B$4:$M$4))))</f>
        <v>0</v>
      </c>
      <c r="C99" s="8">
        <f t="array" ref="C99">living_houses_raw!$D98*matrix_intersection!C99*'3'!C$4/IF(SUM(MMULT(matrix_intersection!$B99:$M99,TRANSPOSE('3'!$B$4:$M$4))) = 0, 1, SUM(MMULT(matrix_intersection!$B99:$M99,TRANSPOSE('3'!$B$4:$M$4))))</f>
        <v>0</v>
      </c>
      <c r="D99" s="8">
        <f t="array" ref="D99">living_houses_raw!$D98*matrix_intersection!D99*'3'!D$4/IF(SUM(MMULT(matrix_intersection!$B99:$M99,TRANSPOSE('3'!$B$4:$M$4))) = 0, 1, SUM(MMULT(matrix_intersection!$B99:$M99,TRANSPOSE('3'!$B$4:$M$4))))</f>
        <v>0</v>
      </c>
      <c r="E99" s="8">
        <f t="array" ref="E99">living_houses_raw!$D98*matrix_intersection!E99*'3'!E$4/IF(SUM(MMULT(matrix_intersection!$B99:$M99,TRANSPOSE('3'!$B$4:$M$4))) = 0, 1, SUM(MMULT(matrix_intersection!$B99:$M99,TRANSPOSE('3'!$B$4:$M$4))))</f>
        <v>0</v>
      </c>
      <c r="F99" s="8">
        <f t="array" ref="F99">living_houses_raw!$D98*matrix_intersection!F99*'3'!F$4/IF(SUM(MMULT(matrix_intersection!$B99:$M99,TRANSPOSE('3'!$B$4:$M$4))) = 0, 1, SUM(MMULT(matrix_intersection!$B99:$M99,TRANSPOSE('3'!$B$4:$M$4))))</f>
        <v>0</v>
      </c>
      <c r="G99" s="8">
        <f t="array" ref="G99">living_houses_raw!$D98*matrix_intersection!G99*'3'!G$4/IF(SUM(MMULT(matrix_intersection!$B99:$M99,TRANSPOSE('3'!$B$4:$M$4))) = 0, 1, SUM(MMULT(matrix_intersection!$B99:$M99,TRANSPOSE('3'!$B$4:$M$4))))</f>
        <v>0</v>
      </c>
      <c r="H99" s="8">
        <f t="array" ref="H99">living_houses_raw!$D98*matrix_intersection!H99*'3'!H$4/IF(SUM(MMULT(matrix_intersection!$B99:$M99,TRANSPOSE('3'!$B$4:$M$4))) = 0, 1, SUM(MMULT(matrix_intersection!$B99:$M99,TRANSPOSE('3'!$B$4:$M$4))))</f>
        <v>39.16322442</v>
      </c>
      <c r="I99" s="8">
        <f t="array" ref="I99">living_houses_raw!$D98*matrix_intersection!I99*'3'!I$4/IF(SUM(MMULT(matrix_intersection!$B99:$M99,TRANSPOSE('3'!$B$4:$M$4))) = 0, 1, SUM(MMULT(matrix_intersection!$B99:$M99,TRANSPOSE('3'!$B$4:$M$4))))</f>
        <v>112.8367756</v>
      </c>
      <c r="J99" s="8">
        <f t="array" ref="J99">living_houses_raw!$D98*matrix_intersection!J99*'3'!J$4/IF(SUM(MMULT(matrix_intersection!$B99:$M99,TRANSPOSE('3'!$B$4:$M$4))) = 0, 1, SUM(MMULT(matrix_intersection!$B99:$M99,TRANSPOSE('3'!$B$4:$M$4))))</f>
        <v>0</v>
      </c>
      <c r="K99" s="8">
        <f t="array" ref="K99">living_houses_raw!$D98*matrix_intersection!K99*'3'!K$4/IF(SUM(MMULT(matrix_intersection!$B99:$M99,TRANSPOSE('3'!$B$4:$M$4))) = 0, 1, SUM(MMULT(matrix_intersection!$B99:$M99,TRANSPOSE('3'!$B$4:$M$4))))</f>
        <v>0</v>
      </c>
      <c r="L99" s="8">
        <f t="array" ref="L99">living_houses_raw!$D98*matrix_intersection!L99*'3'!L$4/IF(SUM(MMULT(matrix_intersection!$B99:$M99,TRANSPOSE('3'!$B$4:$M$4))) = 0, 1, SUM(MMULT(matrix_intersection!$B99:$M99,TRANSPOSE('3'!$B$4:$M$4))))</f>
        <v>0</v>
      </c>
      <c r="M99" s="8">
        <f t="array" ref="M99">living_houses_raw!$D98*matrix_intersection!M99*'3'!M$4/IF(SUM(MMULT(matrix_intersection!$B99:$M99,TRANSPOSE('3'!$B$4:$M$4))) = 0, 1, SUM(MMULT(matrix_intersection!$B99:$M99,TRANSPOSE('3'!$B$4:$M$4))))</f>
        <v>0</v>
      </c>
    </row>
    <row r="100">
      <c r="A100" s="1">
        <f>living_houses_raw!B99</f>
        <v>100</v>
      </c>
      <c r="B100" s="8">
        <f t="array" ref="B100">living_houses_raw!$D99*matrix_intersection!B100*'3'!B$4/IF(SUM(MMULT(matrix_intersection!$B100:$M100,TRANSPOSE('3'!$B$4:$M$4))) = 0, 1, SUM(MMULT(matrix_intersection!$B100:$M100,TRANSPOSE('3'!$B$4:$M$4))))</f>
        <v>0</v>
      </c>
      <c r="C100" s="8">
        <f t="array" ref="C100">living_houses_raw!$D99*matrix_intersection!C100*'3'!C$4/IF(SUM(MMULT(matrix_intersection!$B100:$M100,TRANSPOSE('3'!$B$4:$M$4))) = 0, 1, SUM(MMULT(matrix_intersection!$B100:$M100,TRANSPOSE('3'!$B$4:$M$4))))</f>
        <v>0</v>
      </c>
      <c r="D100" s="8">
        <f t="array" ref="D100">living_houses_raw!$D99*matrix_intersection!D100*'3'!D$4/IF(SUM(MMULT(matrix_intersection!$B100:$M100,TRANSPOSE('3'!$B$4:$M$4))) = 0, 1, SUM(MMULT(matrix_intersection!$B100:$M100,TRANSPOSE('3'!$B$4:$M$4))))</f>
        <v>0</v>
      </c>
      <c r="E100" s="8">
        <f t="array" ref="E100">living_houses_raw!$D99*matrix_intersection!E100*'3'!E$4/IF(SUM(MMULT(matrix_intersection!$B100:$M100,TRANSPOSE('3'!$B$4:$M$4))) = 0, 1, SUM(MMULT(matrix_intersection!$B100:$M100,TRANSPOSE('3'!$B$4:$M$4))))</f>
        <v>0</v>
      </c>
      <c r="F100" s="8">
        <f t="array" ref="F100">living_houses_raw!$D99*matrix_intersection!F100*'3'!F$4/IF(SUM(MMULT(matrix_intersection!$B100:$M100,TRANSPOSE('3'!$B$4:$M$4))) = 0, 1, SUM(MMULT(matrix_intersection!$B100:$M100,TRANSPOSE('3'!$B$4:$M$4))))</f>
        <v>0</v>
      </c>
      <c r="G100" s="8">
        <f t="array" ref="G100">living_houses_raw!$D99*matrix_intersection!G100*'3'!G$4/IF(SUM(MMULT(matrix_intersection!$B100:$M100,TRANSPOSE('3'!$B$4:$M$4))) = 0, 1, SUM(MMULT(matrix_intersection!$B100:$M100,TRANSPOSE('3'!$B$4:$M$4))))</f>
        <v>0</v>
      </c>
      <c r="H100" s="8">
        <f t="array" ref="H100">living_houses_raw!$D99*matrix_intersection!H100*'3'!H$4/IF(SUM(MMULT(matrix_intersection!$B100:$M100,TRANSPOSE('3'!$B$4:$M$4))) = 0, 1, SUM(MMULT(matrix_intersection!$B100:$M100,TRANSPOSE('3'!$B$4:$M$4))))</f>
        <v>0</v>
      </c>
      <c r="I100" s="8">
        <f t="array" ref="I100">living_houses_raw!$D99*matrix_intersection!I100*'3'!I$4/IF(SUM(MMULT(matrix_intersection!$B100:$M100,TRANSPOSE('3'!$B$4:$M$4))) = 0, 1, SUM(MMULT(matrix_intersection!$B100:$M100,TRANSPOSE('3'!$B$4:$M$4))))</f>
        <v>166</v>
      </c>
      <c r="J100" s="8">
        <f t="array" ref="J100">living_houses_raw!$D99*matrix_intersection!J100*'3'!J$4/IF(SUM(MMULT(matrix_intersection!$B100:$M100,TRANSPOSE('3'!$B$4:$M$4))) = 0, 1, SUM(MMULT(matrix_intersection!$B100:$M100,TRANSPOSE('3'!$B$4:$M$4))))</f>
        <v>0</v>
      </c>
      <c r="K100" s="8">
        <f t="array" ref="K100">living_houses_raw!$D99*matrix_intersection!K100*'3'!K$4/IF(SUM(MMULT(matrix_intersection!$B100:$M100,TRANSPOSE('3'!$B$4:$M$4))) = 0, 1, SUM(MMULT(matrix_intersection!$B100:$M100,TRANSPOSE('3'!$B$4:$M$4))))</f>
        <v>0</v>
      </c>
      <c r="L100" s="8">
        <f t="array" ref="L100">living_houses_raw!$D99*matrix_intersection!L100*'3'!L$4/IF(SUM(MMULT(matrix_intersection!$B100:$M100,TRANSPOSE('3'!$B$4:$M$4))) = 0, 1, SUM(MMULT(matrix_intersection!$B100:$M100,TRANSPOSE('3'!$B$4:$M$4))))</f>
        <v>0</v>
      </c>
      <c r="M100" s="8">
        <f t="array" ref="M100">living_houses_raw!$D99*matrix_intersection!M100*'3'!M$4/IF(SUM(MMULT(matrix_intersection!$B100:$M100,TRANSPOSE('3'!$B$4:$M$4))) = 0, 1, SUM(MMULT(matrix_intersection!$B100:$M100,TRANSPOSE('3'!$B$4:$M$4))))</f>
        <v>0</v>
      </c>
    </row>
    <row r="101">
      <c r="A101" s="1">
        <f>living_houses_raw!B100</f>
        <v>101</v>
      </c>
      <c r="B101" s="8">
        <f t="array" ref="B101">living_houses_raw!$D100*matrix_intersection!B101*'3'!B$4/IF(SUM(MMULT(matrix_intersection!$B101:$M101,TRANSPOSE('3'!$B$4:$M$4))) = 0, 1, SUM(MMULT(matrix_intersection!$B101:$M101,TRANSPOSE('3'!$B$4:$M$4))))</f>
        <v>0</v>
      </c>
      <c r="C101" s="8">
        <f t="array" ref="C101">living_houses_raw!$D100*matrix_intersection!C101*'3'!C$4/IF(SUM(MMULT(matrix_intersection!$B101:$M101,TRANSPOSE('3'!$B$4:$M$4))) = 0, 1, SUM(MMULT(matrix_intersection!$B101:$M101,TRANSPOSE('3'!$B$4:$M$4))))</f>
        <v>0</v>
      </c>
      <c r="D101" s="8">
        <f t="array" ref="D101">living_houses_raw!$D100*matrix_intersection!D101*'3'!D$4/IF(SUM(MMULT(matrix_intersection!$B101:$M101,TRANSPOSE('3'!$B$4:$M$4))) = 0, 1, SUM(MMULT(matrix_intersection!$B101:$M101,TRANSPOSE('3'!$B$4:$M$4))))</f>
        <v>0</v>
      </c>
      <c r="E101" s="8">
        <f t="array" ref="E101">living_houses_raw!$D100*matrix_intersection!E101*'3'!E$4/IF(SUM(MMULT(matrix_intersection!$B101:$M101,TRANSPOSE('3'!$B$4:$M$4))) = 0, 1, SUM(MMULT(matrix_intersection!$B101:$M101,TRANSPOSE('3'!$B$4:$M$4))))</f>
        <v>0</v>
      </c>
      <c r="F101" s="8">
        <f t="array" ref="F101">living_houses_raw!$D100*matrix_intersection!F101*'3'!F$4/IF(SUM(MMULT(matrix_intersection!$B101:$M101,TRANSPOSE('3'!$B$4:$M$4))) = 0, 1, SUM(MMULT(matrix_intersection!$B101:$M101,TRANSPOSE('3'!$B$4:$M$4))))</f>
        <v>0</v>
      </c>
      <c r="G101" s="8">
        <f t="array" ref="G101">living_houses_raw!$D100*matrix_intersection!G101*'3'!G$4/IF(SUM(MMULT(matrix_intersection!$B101:$M101,TRANSPOSE('3'!$B$4:$M$4))) = 0, 1, SUM(MMULT(matrix_intersection!$B101:$M101,TRANSPOSE('3'!$B$4:$M$4))))</f>
        <v>0</v>
      </c>
      <c r="H101" s="8">
        <f t="array" ref="H101">living_houses_raw!$D100*matrix_intersection!H101*'3'!H$4/IF(SUM(MMULT(matrix_intersection!$B101:$M101,TRANSPOSE('3'!$B$4:$M$4))) = 0, 1, SUM(MMULT(matrix_intersection!$B101:$M101,TRANSPOSE('3'!$B$4:$M$4))))</f>
        <v>205.6069282</v>
      </c>
      <c r="I101" s="8">
        <f t="array" ref="I101">living_houses_raw!$D100*matrix_intersection!I101*'3'!I$4/IF(SUM(MMULT(matrix_intersection!$B101:$M101,TRANSPOSE('3'!$B$4:$M$4))) = 0, 1, SUM(MMULT(matrix_intersection!$B101:$M101,TRANSPOSE('3'!$B$4:$M$4))))</f>
        <v>592.3930718</v>
      </c>
      <c r="J101" s="8">
        <f t="array" ref="J101">living_houses_raw!$D100*matrix_intersection!J101*'3'!J$4/IF(SUM(MMULT(matrix_intersection!$B101:$M101,TRANSPOSE('3'!$B$4:$M$4))) = 0, 1, SUM(MMULT(matrix_intersection!$B101:$M101,TRANSPOSE('3'!$B$4:$M$4))))</f>
        <v>0</v>
      </c>
      <c r="K101" s="8">
        <f t="array" ref="K101">living_houses_raw!$D100*matrix_intersection!K101*'3'!K$4/IF(SUM(MMULT(matrix_intersection!$B101:$M101,TRANSPOSE('3'!$B$4:$M$4))) = 0, 1, SUM(MMULT(matrix_intersection!$B101:$M101,TRANSPOSE('3'!$B$4:$M$4))))</f>
        <v>0</v>
      </c>
      <c r="L101" s="8">
        <f t="array" ref="L101">living_houses_raw!$D100*matrix_intersection!L101*'3'!L$4/IF(SUM(MMULT(matrix_intersection!$B101:$M101,TRANSPOSE('3'!$B$4:$M$4))) = 0, 1, SUM(MMULT(matrix_intersection!$B101:$M101,TRANSPOSE('3'!$B$4:$M$4))))</f>
        <v>0</v>
      </c>
      <c r="M101" s="8">
        <f t="array" ref="M101">living_houses_raw!$D100*matrix_intersection!M101*'3'!M$4/IF(SUM(MMULT(matrix_intersection!$B101:$M101,TRANSPOSE('3'!$B$4:$M$4))) = 0, 1, SUM(MMULT(matrix_intersection!$B101:$M101,TRANSPOSE('3'!$B$4:$M$4))))</f>
        <v>0</v>
      </c>
    </row>
    <row r="102">
      <c r="A102" s="1">
        <f>living_houses_raw!B101</f>
        <v>102</v>
      </c>
      <c r="B102" s="8">
        <f t="array" ref="B102">living_houses_raw!$D101*matrix_intersection!B102*'3'!B$4/IF(SUM(MMULT(matrix_intersection!$B102:$M102,TRANSPOSE('3'!$B$4:$M$4))) = 0, 1, SUM(MMULT(matrix_intersection!$B102:$M102,TRANSPOSE('3'!$B$4:$M$4))))</f>
        <v>0</v>
      </c>
      <c r="C102" s="8">
        <f t="array" ref="C102">living_houses_raw!$D101*matrix_intersection!C102*'3'!C$4/IF(SUM(MMULT(matrix_intersection!$B102:$M102,TRANSPOSE('3'!$B$4:$M$4))) = 0, 1, SUM(MMULT(matrix_intersection!$B102:$M102,TRANSPOSE('3'!$B$4:$M$4))))</f>
        <v>0</v>
      </c>
      <c r="D102" s="8">
        <f t="array" ref="D102">living_houses_raw!$D101*matrix_intersection!D102*'3'!D$4/IF(SUM(MMULT(matrix_intersection!$B102:$M102,TRANSPOSE('3'!$B$4:$M$4))) = 0, 1, SUM(MMULT(matrix_intersection!$B102:$M102,TRANSPOSE('3'!$B$4:$M$4))))</f>
        <v>104.626476</v>
      </c>
      <c r="E102" s="8">
        <f t="array" ref="E102">living_houses_raw!$D101*matrix_intersection!E102*'3'!E$4/IF(SUM(MMULT(matrix_intersection!$B102:$M102,TRANSPOSE('3'!$B$4:$M$4))) = 0, 1, SUM(MMULT(matrix_intersection!$B102:$M102,TRANSPOSE('3'!$B$4:$M$4))))</f>
        <v>108.373524</v>
      </c>
      <c r="F102" s="8">
        <f t="array" ref="F102">living_houses_raw!$D101*matrix_intersection!F102*'3'!F$4/IF(SUM(MMULT(matrix_intersection!$B102:$M102,TRANSPOSE('3'!$B$4:$M$4))) = 0, 1, SUM(MMULT(matrix_intersection!$B102:$M102,TRANSPOSE('3'!$B$4:$M$4))))</f>
        <v>0</v>
      </c>
      <c r="G102" s="8">
        <f t="array" ref="G102">living_houses_raw!$D101*matrix_intersection!G102*'3'!G$4/IF(SUM(MMULT(matrix_intersection!$B102:$M102,TRANSPOSE('3'!$B$4:$M$4))) = 0, 1, SUM(MMULT(matrix_intersection!$B102:$M102,TRANSPOSE('3'!$B$4:$M$4))))</f>
        <v>0</v>
      </c>
      <c r="H102" s="8">
        <f t="array" ref="H102">living_houses_raw!$D101*matrix_intersection!H102*'3'!H$4/IF(SUM(MMULT(matrix_intersection!$B102:$M102,TRANSPOSE('3'!$B$4:$M$4))) = 0, 1, SUM(MMULT(matrix_intersection!$B102:$M102,TRANSPOSE('3'!$B$4:$M$4))))</f>
        <v>0</v>
      </c>
      <c r="I102" s="8">
        <f t="array" ref="I102">living_houses_raw!$D101*matrix_intersection!I102*'3'!I$4/IF(SUM(MMULT(matrix_intersection!$B102:$M102,TRANSPOSE('3'!$B$4:$M$4))) = 0, 1, SUM(MMULT(matrix_intersection!$B102:$M102,TRANSPOSE('3'!$B$4:$M$4))))</f>
        <v>0</v>
      </c>
      <c r="J102" s="8">
        <f t="array" ref="J102">living_houses_raw!$D101*matrix_intersection!J102*'3'!J$4/IF(SUM(MMULT(matrix_intersection!$B102:$M102,TRANSPOSE('3'!$B$4:$M$4))) = 0, 1, SUM(MMULT(matrix_intersection!$B102:$M102,TRANSPOSE('3'!$B$4:$M$4))))</f>
        <v>0</v>
      </c>
      <c r="K102" s="8">
        <f t="array" ref="K102">living_houses_raw!$D101*matrix_intersection!K102*'3'!K$4/IF(SUM(MMULT(matrix_intersection!$B102:$M102,TRANSPOSE('3'!$B$4:$M$4))) = 0, 1, SUM(MMULT(matrix_intersection!$B102:$M102,TRANSPOSE('3'!$B$4:$M$4))))</f>
        <v>0</v>
      </c>
      <c r="L102" s="8">
        <f t="array" ref="L102">living_houses_raw!$D101*matrix_intersection!L102*'3'!L$4/IF(SUM(MMULT(matrix_intersection!$B102:$M102,TRANSPOSE('3'!$B$4:$M$4))) = 0, 1, SUM(MMULT(matrix_intersection!$B102:$M102,TRANSPOSE('3'!$B$4:$M$4))))</f>
        <v>0</v>
      </c>
      <c r="M102" s="8">
        <f t="array" ref="M102">living_houses_raw!$D101*matrix_intersection!M102*'3'!M$4/IF(SUM(MMULT(matrix_intersection!$B102:$M102,TRANSPOSE('3'!$B$4:$M$4))) = 0, 1, SUM(MMULT(matrix_intersection!$B102:$M102,TRANSPOSE('3'!$B$4:$M$4))))</f>
        <v>0</v>
      </c>
    </row>
    <row r="103">
      <c r="A103" s="1">
        <f>living_houses_raw!B102</f>
        <v>103</v>
      </c>
      <c r="B103" s="8">
        <f t="array" ref="B103">living_houses_raw!$D102*matrix_intersection!B103*'3'!B$4/IF(SUM(MMULT(matrix_intersection!$B103:$M103,TRANSPOSE('3'!$B$4:$M$4))) = 0, 1, SUM(MMULT(matrix_intersection!$B103:$M103,TRANSPOSE('3'!$B$4:$M$4))))</f>
        <v>0</v>
      </c>
      <c r="C103" s="8">
        <f t="array" ref="C103">living_houses_raw!$D102*matrix_intersection!C103*'3'!C$4/IF(SUM(MMULT(matrix_intersection!$B103:$M103,TRANSPOSE('3'!$B$4:$M$4))) = 0, 1, SUM(MMULT(matrix_intersection!$B103:$M103,TRANSPOSE('3'!$B$4:$M$4))))</f>
        <v>0</v>
      </c>
      <c r="D103" s="8">
        <f t="array" ref="D103">living_houses_raw!$D102*matrix_intersection!D103*'3'!D$4/IF(SUM(MMULT(matrix_intersection!$B103:$M103,TRANSPOSE('3'!$B$4:$M$4))) = 0, 1, SUM(MMULT(matrix_intersection!$B103:$M103,TRANSPOSE('3'!$B$4:$M$4))))</f>
        <v>106.5912924</v>
      </c>
      <c r="E103" s="8">
        <f t="array" ref="E103">living_houses_raw!$D102*matrix_intersection!E103*'3'!E$4/IF(SUM(MMULT(matrix_intersection!$B103:$M103,TRANSPOSE('3'!$B$4:$M$4))) = 0, 1, SUM(MMULT(matrix_intersection!$B103:$M103,TRANSPOSE('3'!$B$4:$M$4))))</f>
        <v>110.4087076</v>
      </c>
      <c r="F103" s="8">
        <f t="array" ref="F103">living_houses_raw!$D102*matrix_intersection!F103*'3'!F$4/IF(SUM(MMULT(matrix_intersection!$B103:$M103,TRANSPOSE('3'!$B$4:$M$4))) = 0, 1, SUM(MMULT(matrix_intersection!$B103:$M103,TRANSPOSE('3'!$B$4:$M$4))))</f>
        <v>0</v>
      </c>
      <c r="G103" s="8">
        <f t="array" ref="G103">living_houses_raw!$D102*matrix_intersection!G103*'3'!G$4/IF(SUM(MMULT(matrix_intersection!$B103:$M103,TRANSPOSE('3'!$B$4:$M$4))) = 0, 1, SUM(MMULT(matrix_intersection!$B103:$M103,TRANSPOSE('3'!$B$4:$M$4))))</f>
        <v>0</v>
      </c>
      <c r="H103" s="8">
        <f t="array" ref="H103">living_houses_raw!$D102*matrix_intersection!H103*'3'!H$4/IF(SUM(MMULT(matrix_intersection!$B103:$M103,TRANSPOSE('3'!$B$4:$M$4))) = 0, 1, SUM(MMULT(matrix_intersection!$B103:$M103,TRANSPOSE('3'!$B$4:$M$4))))</f>
        <v>0</v>
      </c>
      <c r="I103" s="8">
        <f t="array" ref="I103">living_houses_raw!$D102*matrix_intersection!I103*'3'!I$4/IF(SUM(MMULT(matrix_intersection!$B103:$M103,TRANSPOSE('3'!$B$4:$M$4))) = 0, 1, SUM(MMULT(matrix_intersection!$B103:$M103,TRANSPOSE('3'!$B$4:$M$4))))</f>
        <v>0</v>
      </c>
      <c r="J103" s="8">
        <f t="array" ref="J103">living_houses_raw!$D102*matrix_intersection!J103*'3'!J$4/IF(SUM(MMULT(matrix_intersection!$B103:$M103,TRANSPOSE('3'!$B$4:$M$4))) = 0, 1, SUM(MMULT(matrix_intersection!$B103:$M103,TRANSPOSE('3'!$B$4:$M$4))))</f>
        <v>0</v>
      </c>
      <c r="K103" s="8">
        <f t="array" ref="K103">living_houses_raw!$D102*matrix_intersection!K103*'3'!K$4/IF(SUM(MMULT(matrix_intersection!$B103:$M103,TRANSPOSE('3'!$B$4:$M$4))) = 0, 1, SUM(MMULT(matrix_intersection!$B103:$M103,TRANSPOSE('3'!$B$4:$M$4))))</f>
        <v>0</v>
      </c>
      <c r="L103" s="8">
        <f t="array" ref="L103">living_houses_raw!$D102*matrix_intersection!L103*'3'!L$4/IF(SUM(MMULT(matrix_intersection!$B103:$M103,TRANSPOSE('3'!$B$4:$M$4))) = 0, 1, SUM(MMULT(matrix_intersection!$B103:$M103,TRANSPOSE('3'!$B$4:$M$4))))</f>
        <v>0</v>
      </c>
      <c r="M103" s="8">
        <f t="array" ref="M103">living_houses_raw!$D102*matrix_intersection!M103*'3'!M$4/IF(SUM(MMULT(matrix_intersection!$B103:$M103,TRANSPOSE('3'!$B$4:$M$4))) = 0, 1, SUM(MMULT(matrix_intersection!$B103:$M103,TRANSPOSE('3'!$B$4:$M$4))))</f>
        <v>0</v>
      </c>
    </row>
    <row r="104">
      <c r="A104" s="1">
        <f>living_houses_raw!B103</f>
        <v>104</v>
      </c>
      <c r="B104" s="8">
        <f t="array" ref="B104">living_houses_raw!$D103*matrix_intersection!B104*'3'!B$4/IF(SUM(MMULT(matrix_intersection!$B104:$M104,TRANSPOSE('3'!$B$4:$M$4))) = 0, 1, SUM(MMULT(matrix_intersection!$B104:$M104,TRANSPOSE('3'!$B$4:$M$4))))</f>
        <v>0</v>
      </c>
      <c r="C104" s="8">
        <f t="array" ref="C104">living_houses_raw!$D103*matrix_intersection!C104*'3'!C$4/IF(SUM(MMULT(matrix_intersection!$B104:$M104,TRANSPOSE('3'!$B$4:$M$4))) = 0, 1, SUM(MMULT(matrix_intersection!$B104:$M104,TRANSPOSE('3'!$B$4:$M$4))))</f>
        <v>0</v>
      </c>
      <c r="D104" s="8">
        <f t="array" ref="D104">living_houses_raw!$D103*matrix_intersection!D104*'3'!D$4/IF(SUM(MMULT(matrix_intersection!$B104:$M104,TRANSPOSE('3'!$B$4:$M$4))) = 0, 1, SUM(MMULT(matrix_intersection!$B104:$M104,TRANSPOSE('3'!$B$4:$M$4))))</f>
        <v>545.2365649</v>
      </c>
      <c r="E104" s="8">
        <f t="array" ref="E104">living_houses_raw!$D103*matrix_intersection!E104*'3'!E$4/IF(SUM(MMULT(matrix_intersection!$B104:$M104,TRANSPOSE('3'!$B$4:$M$4))) = 0, 1, SUM(MMULT(matrix_intersection!$B104:$M104,TRANSPOSE('3'!$B$4:$M$4))))</f>
        <v>564.7634351</v>
      </c>
      <c r="F104" s="8">
        <f t="array" ref="F104">living_houses_raw!$D103*matrix_intersection!F104*'3'!F$4/IF(SUM(MMULT(matrix_intersection!$B104:$M104,TRANSPOSE('3'!$B$4:$M$4))) = 0, 1, SUM(MMULT(matrix_intersection!$B104:$M104,TRANSPOSE('3'!$B$4:$M$4))))</f>
        <v>0</v>
      </c>
      <c r="G104" s="8">
        <f t="array" ref="G104">living_houses_raw!$D103*matrix_intersection!G104*'3'!G$4/IF(SUM(MMULT(matrix_intersection!$B104:$M104,TRANSPOSE('3'!$B$4:$M$4))) = 0, 1, SUM(MMULT(matrix_intersection!$B104:$M104,TRANSPOSE('3'!$B$4:$M$4))))</f>
        <v>0</v>
      </c>
      <c r="H104" s="8">
        <f t="array" ref="H104">living_houses_raw!$D103*matrix_intersection!H104*'3'!H$4/IF(SUM(MMULT(matrix_intersection!$B104:$M104,TRANSPOSE('3'!$B$4:$M$4))) = 0, 1, SUM(MMULT(matrix_intersection!$B104:$M104,TRANSPOSE('3'!$B$4:$M$4))))</f>
        <v>0</v>
      </c>
      <c r="I104" s="8">
        <f t="array" ref="I104">living_houses_raw!$D103*matrix_intersection!I104*'3'!I$4/IF(SUM(MMULT(matrix_intersection!$B104:$M104,TRANSPOSE('3'!$B$4:$M$4))) = 0, 1, SUM(MMULT(matrix_intersection!$B104:$M104,TRANSPOSE('3'!$B$4:$M$4))))</f>
        <v>0</v>
      </c>
      <c r="J104" s="8">
        <f t="array" ref="J104">living_houses_raw!$D103*matrix_intersection!J104*'3'!J$4/IF(SUM(MMULT(matrix_intersection!$B104:$M104,TRANSPOSE('3'!$B$4:$M$4))) = 0, 1, SUM(MMULT(matrix_intersection!$B104:$M104,TRANSPOSE('3'!$B$4:$M$4))))</f>
        <v>0</v>
      </c>
      <c r="K104" s="8">
        <f t="array" ref="K104">living_houses_raw!$D103*matrix_intersection!K104*'3'!K$4/IF(SUM(MMULT(matrix_intersection!$B104:$M104,TRANSPOSE('3'!$B$4:$M$4))) = 0, 1, SUM(MMULT(matrix_intersection!$B104:$M104,TRANSPOSE('3'!$B$4:$M$4))))</f>
        <v>0</v>
      </c>
      <c r="L104" s="8">
        <f t="array" ref="L104">living_houses_raw!$D103*matrix_intersection!L104*'3'!L$4/IF(SUM(MMULT(matrix_intersection!$B104:$M104,TRANSPOSE('3'!$B$4:$M$4))) = 0, 1, SUM(MMULT(matrix_intersection!$B104:$M104,TRANSPOSE('3'!$B$4:$M$4))))</f>
        <v>0</v>
      </c>
      <c r="M104" s="8">
        <f t="array" ref="M104">living_houses_raw!$D103*matrix_intersection!M104*'3'!M$4/IF(SUM(MMULT(matrix_intersection!$B104:$M104,TRANSPOSE('3'!$B$4:$M$4))) = 0, 1, SUM(MMULT(matrix_intersection!$B104:$M104,TRANSPOSE('3'!$B$4:$M$4))))</f>
        <v>0</v>
      </c>
    </row>
    <row r="105">
      <c r="A105" s="1">
        <f>living_houses_raw!B104</f>
        <v>105</v>
      </c>
      <c r="B105" s="8">
        <f t="array" ref="B105">living_houses_raw!$D104*matrix_intersection!B105*'3'!B$4/IF(SUM(MMULT(matrix_intersection!$B105:$M105,TRANSPOSE('3'!$B$4:$M$4))) = 0, 1, SUM(MMULT(matrix_intersection!$B105:$M105,TRANSPOSE('3'!$B$4:$M$4))))</f>
        <v>0</v>
      </c>
      <c r="C105" s="8">
        <f t="array" ref="C105">living_houses_raw!$D104*matrix_intersection!C105*'3'!C$4/IF(SUM(MMULT(matrix_intersection!$B105:$M105,TRANSPOSE('3'!$B$4:$M$4))) = 0, 1, SUM(MMULT(matrix_intersection!$B105:$M105,TRANSPOSE('3'!$B$4:$M$4))))</f>
        <v>290.7813044</v>
      </c>
      <c r="D105" s="8">
        <f t="array" ref="D105">living_houses_raw!$D104*matrix_intersection!D105*'3'!D$4/IF(SUM(MMULT(matrix_intersection!$B105:$M105,TRANSPOSE('3'!$B$4:$M$4))) = 0, 1, SUM(MMULT(matrix_intersection!$B105:$M105,TRANSPOSE('3'!$B$4:$M$4))))</f>
        <v>492.2939449</v>
      </c>
      <c r="E105" s="8">
        <f t="array" ref="E105">living_houses_raw!$D104*matrix_intersection!E105*'3'!E$4/IF(SUM(MMULT(matrix_intersection!$B105:$M105,TRANSPOSE('3'!$B$4:$M$4))) = 0, 1, SUM(MMULT(matrix_intersection!$B105:$M105,TRANSPOSE('3'!$B$4:$M$4))))</f>
        <v>509.9247507</v>
      </c>
      <c r="F105" s="8">
        <f t="array" ref="F105">living_houses_raw!$D104*matrix_intersection!F105*'3'!F$4/IF(SUM(MMULT(matrix_intersection!$B105:$M105,TRANSPOSE('3'!$B$4:$M$4))) = 0, 1, SUM(MMULT(matrix_intersection!$B105:$M105,TRANSPOSE('3'!$B$4:$M$4))))</f>
        <v>0</v>
      </c>
      <c r="G105" s="8">
        <f t="array" ref="G105">living_houses_raw!$D104*matrix_intersection!G105*'3'!G$4/IF(SUM(MMULT(matrix_intersection!$B105:$M105,TRANSPOSE('3'!$B$4:$M$4))) = 0, 1, SUM(MMULT(matrix_intersection!$B105:$M105,TRANSPOSE('3'!$B$4:$M$4))))</f>
        <v>0</v>
      </c>
      <c r="H105" s="8">
        <f t="array" ref="H105">living_houses_raw!$D104*matrix_intersection!H105*'3'!H$4/IF(SUM(MMULT(matrix_intersection!$B105:$M105,TRANSPOSE('3'!$B$4:$M$4))) = 0, 1, SUM(MMULT(matrix_intersection!$B105:$M105,TRANSPOSE('3'!$B$4:$M$4))))</f>
        <v>0</v>
      </c>
      <c r="I105" s="8">
        <f t="array" ref="I105">living_houses_raw!$D104*matrix_intersection!I105*'3'!I$4/IF(SUM(MMULT(matrix_intersection!$B105:$M105,TRANSPOSE('3'!$B$4:$M$4))) = 0, 1, SUM(MMULT(matrix_intersection!$B105:$M105,TRANSPOSE('3'!$B$4:$M$4))))</f>
        <v>0</v>
      </c>
      <c r="J105" s="8">
        <f t="array" ref="J105">living_houses_raw!$D104*matrix_intersection!J105*'3'!J$4/IF(SUM(MMULT(matrix_intersection!$B105:$M105,TRANSPOSE('3'!$B$4:$M$4))) = 0, 1, SUM(MMULT(matrix_intersection!$B105:$M105,TRANSPOSE('3'!$B$4:$M$4))))</f>
        <v>0</v>
      </c>
      <c r="K105" s="8">
        <f t="array" ref="K105">living_houses_raw!$D104*matrix_intersection!K105*'3'!K$4/IF(SUM(MMULT(matrix_intersection!$B105:$M105,TRANSPOSE('3'!$B$4:$M$4))) = 0, 1, SUM(MMULT(matrix_intersection!$B105:$M105,TRANSPOSE('3'!$B$4:$M$4))))</f>
        <v>0</v>
      </c>
      <c r="L105" s="8">
        <f t="array" ref="L105">living_houses_raw!$D104*matrix_intersection!L105*'3'!L$4/IF(SUM(MMULT(matrix_intersection!$B105:$M105,TRANSPOSE('3'!$B$4:$M$4))) = 0, 1, SUM(MMULT(matrix_intersection!$B105:$M105,TRANSPOSE('3'!$B$4:$M$4))))</f>
        <v>0</v>
      </c>
      <c r="M105" s="8">
        <f t="array" ref="M105">living_houses_raw!$D104*matrix_intersection!M105*'3'!M$4/IF(SUM(MMULT(matrix_intersection!$B105:$M105,TRANSPOSE('3'!$B$4:$M$4))) = 0, 1, SUM(MMULT(matrix_intersection!$B105:$M105,TRANSPOSE('3'!$B$4:$M$4))))</f>
        <v>0</v>
      </c>
    </row>
    <row r="106">
      <c r="A106" s="1">
        <f>living_houses_raw!B105</f>
        <v>106</v>
      </c>
      <c r="B106" s="8">
        <f t="array" ref="B106">living_houses_raw!$D105*matrix_intersection!B106*'3'!B$4/IF(SUM(MMULT(matrix_intersection!$B106:$M106,TRANSPOSE('3'!$B$4:$M$4))) = 0, 1, SUM(MMULT(matrix_intersection!$B106:$M106,TRANSPOSE('3'!$B$4:$M$4))))</f>
        <v>0</v>
      </c>
      <c r="C106" s="8">
        <f t="array" ref="C106">living_houses_raw!$D105*matrix_intersection!C106*'3'!C$4/IF(SUM(MMULT(matrix_intersection!$B106:$M106,TRANSPOSE('3'!$B$4:$M$4))) = 0, 1, SUM(MMULT(matrix_intersection!$B106:$M106,TRANSPOSE('3'!$B$4:$M$4))))</f>
        <v>47.90132856</v>
      </c>
      <c r="D106" s="8">
        <f t="array" ref="D106">living_houses_raw!$D105*matrix_intersection!D106*'3'!D$4/IF(SUM(MMULT(matrix_intersection!$B106:$M106,TRANSPOSE('3'!$B$4:$M$4))) = 0, 1, SUM(MMULT(matrix_intersection!$B106:$M106,TRANSPOSE('3'!$B$4:$M$4))))</f>
        <v>81.09714638</v>
      </c>
      <c r="E106" s="8">
        <f t="array" ref="E106">living_houses_raw!$D105*matrix_intersection!E106*'3'!E$4/IF(SUM(MMULT(matrix_intersection!$B106:$M106,TRANSPOSE('3'!$B$4:$M$4))) = 0, 1, SUM(MMULT(matrix_intersection!$B106:$M106,TRANSPOSE('3'!$B$4:$M$4))))</f>
        <v>84.00152506</v>
      </c>
      <c r="F106" s="8">
        <f t="array" ref="F106">living_houses_raw!$D105*matrix_intersection!F106*'3'!F$4/IF(SUM(MMULT(matrix_intersection!$B106:$M106,TRANSPOSE('3'!$B$4:$M$4))) = 0, 1, SUM(MMULT(matrix_intersection!$B106:$M106,TRANSPOSE('3'!$B$4:$M$4))))</f>
        <v>0</v>
      </c>
      <c r="G106" s="8">
        <f t="array" ref="G106">living_houses_raw!$D105*matrix_intersection!G106*'3'!G$4/IF(SUM(MMULT(matrix_intersection!$B106:$M106,TRANSPOSE('3'!$B$4:$M$4))) = 0, 1, SUM(MMULT(matrix_intersection!$B106:$M106,TRANSPOSE('3'!$B$4:$M$4))))</f>
        <v>0</v>
      </c>
      <c r="H106" s="8">
        <f t="array" ref="H106">living_houses_raw!$D105*matrix_intersection!H106*'3'!H$4/IF(SUM(MMULT(matrix_intersection!$B106:$M106,TRANSPOSE('3'!$B$4:$M$4))) = 0, 1, SUM(MMULT(matrix_intersection!$B106:$M106,TRANSPOSE('3'!$B$4:$M$4))))</f>
        <v>0</v>
      </c>
      <c r="I106" s="8">
        <f t="array" ref="I106">living_houses_raw!$D105*matrix_intersection!I106*'3'!I$4/IF(SUM(MMULT(matrix_intersection!$B106:$M106,TRANSPOSE('3'!$B$4:$M$4))) = 0, 1, SUM(MMULT(matrix_intersection!$B106:$M106,TRANSPOSE('3'!$B$4:$M$4))))</f>
        <v>0</v>
      </c>
      <c r="J106" s="8">
        <f t="array" ref="J106">living_houses_raw!$D105*matrix_intersection!J106*'3'!J$4/IF(SUM(MMULT(matrix_intersection!$B106:$M106,TRANSPOSE('3'!$B$4:$M$4))) = 0, 1, SUM(MMULT(matrix_intersection!$B106:$M106,TRANSPOSE('3'!$B$4:$M$4))))</f>
        <v>0</v>
      </c>
      <c r="K106" s="8">
        <f t="array" ref="K106">living_houses_raw!$D105*matrix_intersection!K106*'3'!K$4/IF(SUM(MMULT(matrix_intersection!$B106:$M106,TRANSPOSE('3'!$B$4:$M$4))) = 0, 1, SUM(MMULT(matrix_intersection!$B106:$M106,TRANSPOSE('3'!$B$4:$M$4))))</f>
        <v>0</v>
      </c>
      <c r="L106" s="8">
        <f t="array" ref="L106">living_houses_raw!$D105*matrix_intersection!L106*'3'!L$4/IF(SUM(MMULT(matrix_intersection!$B106:$M106,TRANSPOSE('3'!$B$4:$M$4))) = 0, 1, SUM(MMULT(matrix_intersection!$B106:$M106,TRANSPOSE('3'!$B$4:$M$4))))</f>
        <v>0</v>
      </c>
      <c r="M106" s="8">
        <f t="array" ref="M106">living_houses_raw!$D105*matrix_intersection!M106*'3'!M$4/IF(SUM(MMULT(matrix_intersection!$B106:$M106,TRANSPOSE('3'!$B$4:$M$4))) = 0, 1, SUM(MMULT(matrix_intersection!$B106:$M106,TRANSPOSE('3'!$B$4:$M$4))))</f>
        <v>0</v>
      </c>
    </row>
    <row r="107">
      <c r="A107" s="1">
        <f>living_houses_raw!B106</f>
        <v>107</v>
      </c>
      <c r="B107" s="8">
        <f t="array" ref="B107">living_houses_raw!$D106*matrix_intersection!B107*'3'!B$4/IF(SUM(MMULT(matrix_intersection!$B107:$M107,TRANSPOSE('3'!$B$4:$M$4))) = 0, 1, SUM(MMULT(matrix_intersection!$B107:$M107,TRANSPOSE('3'!$B$4:$M$4))))</f>
        <v>0</v>
      </c>
      <c r="C107" s="8">
        <f t="array" ref="C107">living_houses_raw!$D106*matrix_intersection!C107*'3'!C$4/IF(SUM(MMULT(matrix_intersection!$B107:$M107,TRANSPOSE('3'!$B$4:$M$4))) = 0, 1, SUM(MMULT(matrix_intersection!$B107:$M107,TRANSPOSE('3'!$B$4:$M$4))))</f>
        <v>119.1977384</v>
      </c>
      <c r="D107" s="8">
        <f t="array" ref="D107">living_houses_raw!$D106*matrix_intersection!D107*'3'!D$4/IF(SUM(MMULT(matrix_intersection!$B107:$M107,TRANSPOSE('3'!$B$4:$M$4))) = 0, 1, SUM(MMULT(matrix_intersection!$B107:$M107,TRANSPOSE('3'!$B$4:$M$4))))</f>
        <v>201.8022616</v>
      </c>
      <c r="E107" s="8">
        <f t="array" ref="E107">living_houses_raw!$D106*matrix_intersection!E107*'3'!E$4/IF(SUM(MMULT(matrix_intersection!$B107:$M107,TRANSPOSE('3'!$B$4:$M$4))) = 0, 1, SUM(MMULT(matrix_intersection!$B107:$M107,TRANSPOSE('3'!$B$4:$M$4))))</f>
        <v>0</v>
      </c>
      <c r="F107" s="8">
        <f t="array" ref="F107">living_houses_raw!$D106*matrix_intersection!F107*'3'!F$4/IF(SUM(MMULT(matrix_intersection!$B107:$M107,TRANSPOSE('3'!$B$4:$M$4))) = 0, 1, SUM(MMULT(matrix_intersection!$B107:$M107,TRANSPOSE('3'!$B$4:$M$4))))</f>
        <v>0</v>
      </c>
      <c r="G107" s="8">
        <f t="array" ref="G107">living_houses_raw!$D106*matrix_intersection!G107*'3'!G$4/IF(SUM(MMULT(matrix_intersection!$B107:$M107,TRANSPOSE('3'!$B$4:$M$4))) = 0, 1, SUM(MMULT(matrix_intersection!$B107:$M107,TRANSPOSE('3'!$B$4:$M$4))))</f>
        <v>0</v>
      </c>
      <c r="H107" s="8">
        <f t="array" ref="H107">living_houses_raw!$D106*matrix_intersection!H107*'3'!H$4/IF(SUM(MMULT(matrix_intersection!$B107:$M107,TRANSPOSE('3'!$B$4:$M$4))) = 0, 1, SUM(MMULT(matrix_intersection!$B107:$M107,TRANSPOSE('3'!$B$4:$M$4))))</f>
        <v>0</v>
      </c>
      <c r="I107" s="8">
        <f t="array" ref="I107">living_houses_raw!$D106*matrix_intersection!I107*'3'!I$4/IF(SUM(MMULT(matrix_intersection!$B107:$M107,TRANSPOSE('3'!$B$4:$M$4))) = 0, 1, SUM(MMULT(matrix_intersection!$B107:$M107,TRANSPOSE('3'!$B$4:$M$4))))</f>
        <v>0</v>
      </c>
      <c r="J107" s="8">
        <f t="array" ref="J107">living_houses_raw!$D106*matrix_intersection!J107*'3'!J$4/IF(SUM(MMULT(matrix_intersection!$B107:$M107,TRANSPOSE('3'!$B$4:$M$4))) = 0, 1, SUM(MMULT(matrix_intersection!$B107:$M107,TRANSPOSE('3'!$B$4:$M$4))))</f>
        <v>0</v>
      </c>
      <c r="K107" s="8">
        <f t="array" ref="K107">living_houses_raw!$D106*matrix_intersection!K107*'3'!K$4/IF(SUM(MMULT(matrix_intersection!$B107:$M107,TRANSPOSE('3'!$B$4:$M$4))) = 0, 1, SUM(MMULT(matrix_intersection!$B107:$M107,TRANSPOSE('3'!$B$4:$M$4))))</f>
        <v>0</v>
      </c>
      <c r="L107" s="8">
        <f t="array" ref="L107">living_houses_raw!$D106*matrix_intersection!L107*'3'!L$4/IF(SUM(MMULT(matrix_intersection!$B107:$M107,TRANSPOSE('3'!$B$4:$M$4))) = 0, 1, SUM(MMULT(matrix_intersection!$B107:$M107,TRANSPOSE('3'!$B$4:$M$4))))</f>
        <v>0</v>
      </c>
      <c r="M107" s="8">
        <f t="array" ref="M107">living_houses_raw!$D106*matrix_intersection!M107*'3'!M$4/IF(SUM(MMULT(matrix_intersection!$B107:$M107,TRANSPOSE('3'!$B$4:$M$4))) = 0, 1, SUM(MMULT(matrix_intersection!$B107:$M107,TRANSPOSE('3'!$B$4:$M$4))))</f>
        <v>0</v>
      </c>
    </row>
    <row r="108">
      <c r="A108" s="1">
        <f>living_houses_raw!B107</f>
        <v>108</v>
      </c>
      <c r="B108" s="8">
        <f t="array" ref="B108">living_houses_raw!$D107*matrix_intersection!B108*'3'!B$4/IF(SUM(MMULT(matrix_intersection!$B108:$M108,TRANSPOSE('3'!$B$4:$M$4))) = 0, 1, SUM(MMULT(matrix_intersection!$B108:$M108,TRANSPOSE('3'!$B$4:$M$4))))</f>
        <v>826</v>
      </c>
      <c r="C108" s="8">
        <f t="array" ref="C108">living_houses_raw!$D107*matrix_intersection!C108*'3'!C$4/IF(SUM(MMULT(matrix_intersection!$B108:$M108,TRANSPOSE('3'!$B$4:$M$4))) = 0, 1, SUM(MMULT(matrix_intersection!$B108:$M108,TRANSPOSE('3'!$B$4:$M$4))))</f>
        <v>0</v>
      </c>
      <c r="D108" s="8">
        <f t="array" ref="D108">living_houses_raw!$D107*matrix_intersection!D108*'3'!D$4/IF(SUM(MMULT(matrix_intersection!$B108:$M108,TRANSPOSE('3'!$B$4:$M$4))) = 0, 1, SUM(MMULT(matrix_intersection!$B108:$M108,TRANSPOSE('3'!$B$4:$M$4))))</f>
        <v>0</v>
      </c>
      <c r="E108" s="8">
        <f t="array" ref="E108">living_houses_raw!$D107*matrix_intersection!E108*'3'!E$4/IF(SUM(MMULT(matrix_intersection!$B108:$M108,TRANSPOSE('3'!$B$4:$M$4))) = 0, 1, SUM(MMULT(matrix_intersection!$B108:$M108,TRANSPOSE('3'!$B$4:$M$4))))</f>
        <v>0</v>
      </c>
      <c r="F108" s="8">
        <f t="array" ref="F108">living_houses_raw!$D107*matrix_intersection!F108*'3'!F$4/IF(SUM(MMULT(matrix_intersection!$B108:$M108,TRANSPOSE('3'!$B$4:$M$4))) = 0, 1, SUM(MMULT(matrix_intersection!$B108:$M108,TRANSPOSE('3'!$B$4:$M$4))))</f>
        <v>0</v>
      </c>
      <c r="G108" s="8">
        <f t="array" ref="G108">living_houses_raw!$D107*matrix_intersection!G108*'3'!G$4/IF(SUM(MMULT(matrix_intersection!$B108:$M108,TRANSPOSE('3'!$B$4:$M$4))) = 0, 1, SUM(MMULT(matrix_intersection!$B108:$M108,TRANSPOSE('3'!$B$4:$M$4))))</f>
        <v>0</v>
      </c>
      <c r="H108" s="8">
        <f t="array" ref="H108">living_houses_raw!$D107*matrix_intersection!H108*'3'!H$4/IF(SUM(MMULT(matrix_intersection!$B108:$M108,TRANSPOSE('3'!$B$4:$M$4))) = 0, 1, SUM(MMULT(matrix_intersection!$B108:$M108,TRANSPOSE('3'!$B$4:$M$4))))</f>
        <v>0</v>
      </c>
      <c r="I108" s="8">
        <f t="array" ref="I108">living_houses_raw!$D107*matrix_intersection!I108*'3'!I$4/IF(SUM(MMULT(matrix_intersection!$B108:$M108,TRANSPOSE('3'!$B$4:$M$4))) = 0, 1, SUM(MMULT(matrix_intersection!$B108:$M108,TRANSPOSE('3'!$B$4:$M$4))))</f>
        <v>0</v>
      </c>
      <c r="J108" s="8">
        <f t="array" ref="J108">living_houses_raw!$D107*matrix_intersection!J108*'3'!J$4/IF(SUM(MMULT(matrix_intersection!$B108:$M108,TRANSPOSE('3'!$B$4:$M$4))) = 0, 1, SUM(MMULT(matrix_intersection!$B108:$M108,TRANSPOSE('3'!$B$4:$M$4))))</f>
        <v>0</v>
      </c>
      <c r="K108" s="8">
        <f t="array" ref="K108">living_houses_raw!$D107*matrix_intersection!K108*'3'!K$4/IF(SUM(MMULT(matrix_intersection!$B108:$M108,TRANSPOSE('3'!$B$4:$M$4))) = 0, 1, SUM(MMULT(matrix_intersection!$B108:$M108,TRANSPOSE('3'!$B$4:$M$4))))</f>
        <v>0</v>
      </c>
      <c r="L108" s="8">
        <f t="array" ref="L108">living_houses_raw!$D107*matrix_intersection!L108*'3'!L$4/IF(SUM(MMULT(matrix_intersection!$B108:$M108,TRANSPOSE('3'!$B$4:$M$4))) = 0, 1, SUM(MMULT(matrix_intersection!$B108:$M108,TRANSPOSE('3'!$B$4:$M$4))))</f>
        <v>0</v>
      </c>
      <c r="M108" s="8">
        <f t="array" ref="M108">living_houses_raw!$D107*matrix_intersection!M108*'3'!M$4/IF(SUM(MMULT(matrix_intersection!$B108:$M108,TRANSPOSE('3'!$B$4:$M$4))) = 0, 1, SUM(MMULT(matrix_intersection!$B108:$M108,TRANSPOSE('3'!$B$4:$M$4))))</f>
        <v>0</v>
      </c>
    </row>
    <row r="109">
      <c r="A109" s="1">
        <f>living_houses_raw!B108</f>
        <v>109</v>
      </c>
      <c r="B109" s="8">
        <f t="array" ref="B109">living_houses_raw!$D108*matrix_intersection!B109*'3'!B$4/IF(SUM(MMULT(matrix_intersection!$B109:$M109,TRANSPOSE('3'!$B$4:$M$4))) = 0, 1, SUM(MMULT(matrix_intersection!$B109:$M109,TRANSPOSE('3'!$B$4:$M$4))))</f>
        <v>0</v>
      </c>
      <c r="C109" s="8">
        <f t="array" ref="C109">living_houses_raw!$D108*matrix_intersection!C109*'3'!C$4/IF(SUM(MMULT(matrix_intersection!$B109:$M109,TRANSPOSE('3'!$B$4:$M$4))) = 0, 1, SUM(MMULT(matrix_intersection!$B109:$M109,TRANSPOSE('3'!$B$4:$M$4))))</f>
        <v>249.4017529</v>
      </c>
      <c r="D109" s="8">
        <f t="array" ref="D109">living_houses_raw!$D108*matrix_intersection!D109*'3'!D$4/IF(SUM(MMULT(matrix_intersection!$B109:$M109,TRANSPOSE('3'!$B$4:$M$4))) = 0, 1, SUM(MMULT(matrix_intersection!$B109:$M109,TRANSPOSE('3'!$B$4:$M$4))))</f>
        <v>422.2381941</v>
      </c>
      <c r="E109" s="8">
        <f t="array" ref="E109">living_houses_raw!$D108*matrix_intersection!E109*'3'!E$4/IF(SUM(MMULT(matrix_intersection!$B109:$M109,TRANSPOSE('3'!$B$4:$M$4))) = 0, 1, SUM(MMULT(matrix_intersection!$B109:$M109,TRANSPOSE('3'!$B$4:$M$4))))</f>
        <v>437.360053</v>
      </c>
      <c r="F109" s="8">
        <f t="array" ref="F109">living_houses_raw!$D108*matrix_intersection!F109*'3'!F$4/IF(SUM(MMULT(matrix_intersection!$B109:$M109,TRANSPOSE('3'!$B$4:$M$4))) = 0, 1, SUM(MMULT(matrix_intersection!$B109:$M109,TRANSPOSE('3'!$B$4:$M$4))))</f>
        <v>0</v>
      </c>
      <c r="G109" s="8">
        <f t="array" ref="G109">living_houses_raw!$D108*matrix_intersection!G109*'3'!G$4/IF(SUM(MMULT(matrix_intersection!$B109:$M109,TRANSPOSE('3'!$B$4:$M$4))) = 0, 1, SUM(MMULT(matrix_intersection!$B109:$M109,TRANSPOSE('3'!$B$4:$M$4))))</f>
        <v>0</v>
      </c>
      <c r="H109" s="8">
        <f t="array" ref="H109">living_houses_raw!$D108*matrix_intersection!H109*'3'!H$4/IF(SUM(MMULT(matrix_intersection!$B109:$M109,TRANSPOSE('3'!$B$4:$M$4))) = 0, 1, SUM(MMULT(matrix_intersection!$B109:$M109,TRANSPOSE('3'!$B$4:$M$4))))</f>
        <v>0</v>
      </c>
      <c r="I109" s="8">
        <f t="array" ref="I109">living_houses_raw!$D108*matrix_intersection!I109*'3'!I$4/IF(SUM(MMULT(matrix_intersection!$B109:$M109,TRANSPOSE('3'!$B$4:$M$4))) = 0, 1, SUM(MMULT(matrix_intersection!$B109:$M109,TRANSPOSE('3'!$B$4:$M$4))))</f>
        <v>0</v>
      </c>
      <c r="J109" s="8">
        <f t="array" ref="J109">living_houses_raw!$D108*matrix_intersection!J109*'3'!J$4/IF(SUM(MMULT(matrix_intersection!$B109:$M109,TRANSPOSE('3'!$B$4:$M$4))) = 0, 1, SUM(MMULT(matrix_intersection!$B109:$M109,TRANSPOSE('3'!$B$4:$M$4))))</f>
        <v>0</v>
      </c>
      <c r="K109" s="8">
        <f t="array" ref="K109">living_houses_raw!$D108*matrix_intersection!K109*'3'!K$4/IF(SUM(MMULT(matrix_intersection!$B109:$M109,TRANSPOSE('3'!$B$4:$M$4))) = 0, 1, SUM(MMULT(matrix_intersection!$B109:$M109,TRANSPOSE('3'!$B$4:$M$4))))</f>
        <v>0</v>
      </c>
      <c r="L109" s="8">
        <f t="array" ref="L109">living_houses_raw!$D108*matrix_intersection!L109*'3'!L$4/IF(SUM(MMULT(matrix_intersection!$B109:$M109,TRANSPOSE('3'!$B$4:$M$4))) = 0, 1, SUM(MMULT(matrix_intersection!$B109:$M109,TRANSPOSE('3'!$B$4:$M$4))))</f>
        <v>0</v>
      </c>
      <c r="M109" s="8">
        <f t="array" ref="M109">living_houses_raw!$D108*matrix_intersection!M109*'3'!M$4/IF(SUM(MMULT(matrix_intersection!$B109:$M109,TRANSPOSE('3'!$B$4:$M$4))) = 0, 1, SUM(MMULT(matrix_intersection!$B109:$M109,TRANSPOSE('3'!$B$4:$M$4))))</f>
        <v>0</v>
      </c>
    </row>
    <row r="110">
      <c r="A110" s="1">
        <f>living_houses_raw!B109</f>
        <v>110</v>
      </c>
      <c r="B110" s="8">
        <f t="array" ref="B110">living_houses_raw!$D109*matrix_intersection!B110*'3'!B$4/IF(SUM(MMULT(matrix_intersection!$B110:$M110,TRANSPOSE('3'!$B$4:$M$4))) = 0, 1, SUM(MMULT(matrix_intersection!$B110:$M110,TRANSPOSE('3'!$B$4:$M$4))))</f>
        <v>593</v>
      </c>
      <c r="C110" s="8">
        <f t="array" ref="C110">living_houses_raw!$D109*matrix_intersection!C110*'3'!C$4/IF(SUM(MMULT(matrix_intersection!$B110:$M110,TRANSPOSE('3'!$B$4:$M$4))) = 0, 1, SUM(MMULT(matrix_intersection!$B110:$M110,TRANSPOSE('3'!$B$4:$M$4))))</f>
        <v>0</v>
      </c>
      <c r="D110" s="8">
        <f t="array" ref="D110">living_houses_raw!$D109*matrix_intersection!D110*'3'!D$4/IF(SUM(MMULT(matrix_intersection!$B110:$M110,TRANSPOSE('3'!$B$4:$M$4))) = 0, 1, SUM(MMULT(matrix_intersection!$B110:$M110,TRANSPOSE('3'!$B$4:$M$4))))</f>
        <v>0</v>
      </c>
      <c r="E110" s="8">
        <f t="array" ref="E110">living_houses_raw!$D109*matrix_intersection!E110*'3'!E$4/IF(SUM(MMULT(matrix_intersection!$B110:$M110,TRANSPOSE('3'!$B$4:$M$4))) = 0, 1, SUM(MMULT(matrix_intersection!$B110:$M110,TRANSPOSE('3'!$B$4:$M$4))))</f>
        <v>0</v>
      </c>
      <c r="F110" s="8">
        <f t="array" ref="F110">living_houses_raw!$D109*matrix_intersection!F110*'3'!F$4/IF(SUM(MMULT(matrix_intersection!$B110:$M110,TRANSPOSE('3'!$B$4:$M$4))) = 0, 1, SUM(MMULT(matrix_intersection!$B110:$M110,TRANSPOSE('3'!$B$4:$M$4))))</f>
        <v>0</v>
      </c>
      <c r="G110" s="8">
        <f t="array" ref="G110">living_houses_raw!$D109*matrix_intersection!G110*'3'!G$4/IF(SUM(MMULT(matrix_intersection!$B110:$M110,TRANSPOSE('3'!$B$4:$M$4))) = 0, 1, SUM(MMULT(matrix_intersection!$B110:$M110,TRANSPOSE('3'!$B$4:$M$4))))</f>
        <v>0</v>
      </c>
      <c r="H110" s="8">
        <f t="array" ref="H110">living_houses_raw!$D109*matrix_intersection!H110*'3'!H$4/IF(SUM(MMULT(matrix_intersection!$B110:$M110,TRANSPOSE('3'!$B$4:$M$4))) = 0, 1, SUM(MMULT(matrix_intersection!$B110:$M110,TRANSPOSE('3'!$B$4:$M$4))))</f>
        <v>0</v>
      </c>
      <c r="I110" s="8">
        <f t="array" ref="I110">living_houses_raw!$D109*matrix_intersection!I110*'3'!I$4/IF(SUM(MMULT(matrix_intersection!$B110:$M110,TRANSPOSE('3'!$B$4:$M$4))) = 0, 1, SUM(MMULT(matrix_intersection!$B110:$M110,TRANSPOSE('3'!$B$4:$M$4))))</f>
        <v>0</v>
      </c>
      <c r="J110" s="8">
        <f t="array" ref="J110">living_houses_raw!$D109*matrix_intersection!J110*'3'!J$4/IF(SUM(MMULT(matrix_intersection!$B110:$M110,TRANSPOSE('3'!$B$4:$M$4))) = 0, 1, SUM(MMULT(matrix_intersection!$B110:$M110,TRANSPOSE('3'!$B$4:$M$4))))</f>
        <v>0</v>
      </c>
      <c r="K110" s="8">
        <f t="array" ref="K110">living_houses_raw!$D109*matrix_intersection!K110*'3'!K$4/IF(SUM(MMULT(matrix_intersection!$B110:$M110,TRANSPOSE('3'!$B$4:$M$4))) = 0, 1, SUM(MMULT(matrix_intersection!$B110:$M110,TRANSPOSE('3'!$B$4:$M$4))))</f>
        <v>0</v>
      </c>
      <c r="L110" s="8">
        <f t="array" ref="L110">living_houses_raw!$D109*matrix_intersection!L110*'3'!L$4/IF(SUM(MMULT(matrix_intersection!$B110:$M110,TRANSPOSE('3'!$B$4:$M$4))) = 0, 1, SUM(MMULT(matrix_intersection!$B110:$M110,TRANSPOSE('3'!$B$4:$M$4))))</f>
        <v>0</v>
      </c>
      <c r="M110" s="8">
        <f t="array" ref="M110">living_houses_raw!$D109*matrix_intersection!M110*'3'!M$4/IF(SUM(MMULT(matrix_intersection!$B110:$M110,TRANSPOSE('3'!$B$4:$M$4))) = 0, 1, SUM(MMULT(matrix_intersection!$B110:$M110,TRANSPOSE('3'!$B$4:$M$4))))</f>
        <v>0</v>
      </c>
    </row>
    <row r="111">
      <c r="A111" s="1">
        <f>living_houses_raw!B110</f>
        <v>111</v>
      </c>
      <c r="B111" s="8">
        <f t="array" ref="B111">living_houses_raw!$D110*matrix_intersection!B111*'3'!B$4/IF(SUM(MMULT(matrix_intersection!$B111:$M111,TRANSPOSE('3'!$B$4:$M$4))) = 0, 1, SUM(MMULT(matrix_intersection!$B111:$M111,TRANSPOSE('3'!$B$4:$M$4))))</f>
        <v>639</v>
      </c>
      <c r="C111" s="8">
        <f t="array" ref="C111">living_houses_raw!$D110*matrix_intersection!C111*'3'!C$4/IF(SUM(MMULT(matrix_intersection!$B111:$M111,TRANSPOSE('3'!$B$4:$M$4))) = 0, 1, SUM(MMULT(matrix_intersection!$B111:$M111,TRANSPOSE('3'!$B$4:$M$4))))</f>
        <v>0</v>
      </c>
      <c r="D111" s="8">
        <f t="array" ref="D111">living_houses_raw!$D110*matrix_intersection!D111*'3'!D$4/IF(SUM(MMULT(matrix_intersection!$B111:$M111,TRANSPOSE('3'!$B$4:$M$4))) = 0, 1, SUM(MMULT(matrix_intersection!$B111:$M111,TRANSPOSE('3'!$B$4:$M$4))))</f>
        <v>0</v>
      </c>
      <c r="E111" s="8">
        <f t="array" ref="E111">living_houses_raw!$D110*matrix_intersection!E111*'3'!E$4/IF(SUM(MMULT(matrix_intersection!$B111:$M111,TRANSPOSE('3'!$B$4:$M$4))) = 0, 1, SUM(MMULT(matrix_intersection!$B111:$M111,TRANSPOSE('3'!$B$4:$M$4))))</f>
        <v>0</v>
      </c>
      <c r="F111" s="8">
        <f t="array" ref="F111">living_houses_raw!$D110*matrix_intersection!F111*'3'!F$4/IF(SUM(MMULT(matrix_intersection!$B111:$M111,TRANSPOSE('3'!$B$4:$M$4))) = 0, 1, SUM(MMULT(matrix_intersection!$B111:$M111,TRANSPOSE('3'!$B$4:$M$4))))</f>
        <v>0</v>
      </c>
      <c r="G111" s="8">
        <f t="array" ref="G111">living_houses_raw!$D110*matrix_intersection!G111*'3'!G$4/IF(SUM(MMULT(matrix_intersection!$B111:$M111,TRANSPOSE('3'!$B$4:$M$4))) = 0, 1, SUM(MMULT(matrix_intersection!$B111:$M111,TRANSPOSE('3'!$B$4:$M$4))))</f>
        <v>0</v>
      </c>
      <c r="H111" s="8">
        <f t="array" ref="H111">living_houses_raw!$D110*matrix_intersection!H111*'3'!H$4/IF(SUM(MMULT(matrix_intersection!$B111:$M111,TRANSPOSE('3'!$B$4:$M$4))) = 0, 1, SUM(MMULT(matrix_intersection!$B111:$M111,TRANSPOSE('3'!$B$4:$M$4))))</f>
        <v>0</v>
      </c>
      <c r="I111" s="8">
        <f t="array" ref="I111">living_houses_raw!$D110*matrix_intersection!I111*'3'!I$4/IF(SUM(MMULT(matrix_intersection!$B111:$M111,TRANSPOSE('3'!$B$4:$M$4))) = 0, 1, SUM(MMULT(matrix_intersection!$B111:$M111,TRANSPOSE('3'!$B$4:$M$4))))</f>
        <v>0</v>
      </c>
      <c r="J111" s="8">
        <f t="array" ref="J111">living_houses_raw!$D110*matrix_intersection!J111*'3'!J$4/IF(SUM(MMULT(matrix_intersection!$B111:$M111,TRANSPOSE('3'!$B$4:$M$4))) = 0, 1, SUM(MMULT(matrix_intersection!$B111:$M111,TRANSPOSE('3'!$B$4:$M$4))))</f>
        <v>0</v>
      </c>
      <c r="K111" s="8">
        <f t="array" ref="K111">living_houses_raw!$D110*matrix_intersection!K111*'3'!K$4/IF(SUM(MMULT(matrix_intersection!$B111:$M111,TRANSPOSE('3'!$B$4:$M$4))) = 0, 1, SUM(MMULT(matrix_intersection!$B111:$M111,TRANSPOSE('3'!$B$4:$M$4))))</f>
        <v>0</v>
      </c>
      <c r="L111" s="8">
        <f t="array" ref="L111">living_houses_raw!$D110*matrix_intersection!L111*'3'!L$4/IF(SUM(MMULT(matrix_intersection!$B111:$M111,TRANSPOSE('3'!$B$4:$M$4))) = 0, 1, SUM(MMULT(matrix_intersection!$B111:$M111,TRANSPOSE('3'!$B$4:$M$4))))</f>
        <v>0</v>
      </c>
      <c r="M111" s="8">
        <f t="array" ref="M111">living_houses_raw!$D110*matrix_intersection!M111*'3'!M$4/IF(SUM(MMULT(matrix_intersection!$B111:$M111,TRANSPOSE('3'!$B$4:$M$4))) = 0, 1, SUM(MMULT(matrix_intersection!$B111:$M111,TRANSPOSE('3'!$B$4:$M$4))))</f>
        <v>0</v>
      </c>
    </row>
    <row r="112">
      <c r="A112" s="1">
        <f>living_houses_raw!B111</f>
        <v>112</v>
      </c>
      <c r="B112" s="8">
        <f t="array" ref="B112">living_houses_raw!$D111*matrix_intersection!B112*'3'!B$4/IF(SUM(MMULT(matrix_intersection!$B112:$M112,TRANSPOSE('3'!$B$4:$M$4))) = 0, 1, SUM(MMULT(matrix_intersection!$B112:$M112,TRANSPOSE('3'!$B$4:$M$4))))</f>
        <v>611</v>
      </c>
      <c r="C112" s="8">
        <f t="array" ref="C112">living_houses_raw!$D111*matrix_intersection!C112*'3'!C$4/IF(SUM(MMULT(matrix_intersection!$B112:$M112,TRANSPOSE('3'!$B$4:$M$4))) = 0, 1, SUM(MMULT(matrix_intersection!$B112:$M112,TRANSPOSE('3'!$B$4:$M$4))))</f>
        <v>0</v>
      </c>
      <c r="D112" s="8">
        <f t="array" ref="D112">living_houses_raw!$D111*matrix_intersection!D112*'3'!D$4/IF(SUM(MMULT(matrix_intersection!$B112:$M112,TRANSPOSE('3'!$B$4:$M$4))) = 0, 1, SUM(MMULT(matrix_intersection!$B112:$M112,TRANSPOSE('3'!$B$4:$M$4))))</f>
        <v>0</v>
      </c>
      <c r="E112" s="8">
        <f t="array" ref="E112">living_houses_raw!$D111*matrix_intersection!E112*'3'!E$4/IF(SUM(MMULT(matrix_intersection!$B112:$M112,TRANSPOSE('3'!$B$4:$M$4))) = 0, 1, SUM(MMULT(matrix_intersection!$B112:$M112,TRANSPOSE('3'!$B$4:$M$4))))</f>
        <v>0</v>
      </c>
      <c r="F112" s="8">
        <f t="array" ref="F112">living_houses_raw!$D111*matrix_intersection!F112*'3'!F$4/IF(SUM(MMULT(matrix_intersection!$B112:$M112,TRANSPOSE('3'!$B$4:$M$4))) = 0, 1, SUM(MMULT(matrix_intersection!$B112:$M112,TRANSPOSE('3'!$B$4:$M$4))))</f>
        <v>0</v>
      </c>
      <c r="G112" s="8">
        <f t="array" ref="G112">living_houses_raw!$D111*matrix_intersection!G112*'3'!G$4/IF(SUM(MMULT(matrix_intersection!$B112:$M112,TRANSPOSE('3'!$B$4:$M$4))) = 0, 1, SUM(MMULT(matrix_intersection!$B112:$M112,TRANSPOSE('3'!$B$4:$M$4))))</f>
        <v>0</v>
      </c>
      <c r="H112" s="8">
        <f t="array" ref="H112">living_houses_raw!$D111*matrix_intersection!H112*'3'!H$4/IF(SUM(MMULT(matrix_intersection!$B112:$M112,TRANSPOSE('3'!$B$4:$M$4))) = 0, 1, SUM(MMULT(matrix_intersection!$B112:$M112,TRANSPOSE('3'!$B$4:$M$4))))</f>
        <v>0</v>
      </c>
      <c r="I112" s="8">
        <f t="array" ref="I112">living_houses_raw!$D111*matrix_intersection!I112*'3'!I$4/IF(SUM(MMULT(matrix_intersection!$B112:$M112,TRANSPOSE('3'!$B$4:$M$4))) = 0, 1, SUM(MMULT(matrix_intersection!$B112:$M112,TRANSPOSE('3'!$B$4:$M$4))))</f>
        <v>0</v>
      </c>
      <c r="J112" s="8">
        <f t="array" ref="J112">living_houses_raw!$D111*matrix_intersection!J112*'3'!J$4/IF(SUM(MMULT(matrix_intersection!$B112:$M112,TRANSPOSE('3'!$B$4:$M$4))) = 0, 1, SUM(MMULT(matrix_intersection!$B112:$M112,TRANSPOSE('3'!$B$4:$M$4))))</f>
        <v>0</v>
      </c>
      <c r="K112" s="8">
        <f t="array" ref="K112">living_houses_raw!$D111*matrix_intersection!K112*'3'!K$4/IF(SUM(MMULT(matrix_intersection!$B112:$M112,TRANSPOSE('3'!$B$4:$M$4))) = 0, 1, SUM(MMULT(matrix_intersection!$B112:$M112,TRANSPOSE('3'!$B$4:$M$4))))</f>
        <v>0</v>
      </c>
      <c r="L112" s="8">
        <f t="array" ref="L112">living_houses_raw!$D111*matrix_intersection!L112*'3'!L$4/IF(SUM(MMULT(matrix_intersection!$B112:$M112,TRANSPOSE('3'!$B$4:$M$4))) = 0, 1, SUM(MMULT(matrix_intersection!$B112:$M112,TRANSPOSE('3'!$B$4:$M$4))))</f>
        <v>0</v>
      </c>
      <c r="M112" s="8">
        <f t="array" ref="M112">living_houses_raw!$D111*matrix_intersection!M112*'3'!M$4/IF(SUM(MMULT(matrix_intersection!$B112:$M112,TRANSPOSE('3'!$B$4:$M$4))) = 0, 1, SUM(MMULT(matrix_intersection!$B112:$M112,TRANSPOSE('3'!$B$4:$M$4))))</f>
        <v>0</v>
      </c>
    </row>
    <row r="113">
      <c r="A113" s="1">
        <f>living_houses_raw!B112</f>
        <v>113</v>
      </c>
      <c r="B113" s="8">
        <f t="array" ref="B113">living_houses_raw!$D112*matrix_intersection!B113*'3'!B$4/IF(SUM(MMULT(matrix_intersection!$B113:$M113,TRANSPOSE('3'!$B$4:$M$4))) = 0, 1, SUM(MMULT(matrix_intersection!$B113:$M113,TRANSPOSE('3'!$B$4:$M$4))))</f>
        <v>622</v>
      </c>
      <c r="C113" s="8">
        <f t="array" ref="C113">living_houses_raw!$D112*matrix_intersection!C113*'3'!C$4/IF(SUM(MMULT(matrix_intersection!$B113:$M113,TRANSPOSE('3'!$B$4:$M$4))) = 0, 1, SUM(MMULT(matrix_intersection!$B113:$M113,TRANSPOSE('3'!$B$4:$M$4))))</f>
        <v>0</v>
      </c>
      <c r="D113" s="8">
        <f t="array" ref="D113">living_houses_raw!$D112*matrix_intersection!D113*'3'!D$4/IF(SUM(MMULT(matrix_intersection!$B113:$M113,TRANSPOSE('3'!$B$4:$M$4))) = 0, 1, SUM(MMULT(matrix_intersection!$B113:$M113,TRANSPOSE('3'!$B$4:$M$4))))</f>
        <v>0</v>
      </c>
      <c r="E113" s="8">
        <f t="array" ref="E113">living_houses_raw!$D112*matrix_intersection!E113*'3'!E$4/IF(SUM(MMULT(matrix_intersection!$B113:$M113,TRANSPOSE('3'!$B$4:$M$4))) = 0, 1, SUM(MMULT(matrix_intersection!$B113:$M113,TRANSPOSE('3'!$B$4:$M$4))))</f>
        <v>0</v>
      </c>
      <c r="F113" s="8">
        <f t="array" ref="F113">living_houses_raw!$D112*matrix_intersection!F113*'3'!F$4/IF(SUM(MMULT(matrix_intersection!$B113:$M113,TRANSPOSE('3'!$B$4:$M$4))) = 0, 1, SUM(MMULT(matrix_intersection!$B113:$M113,TRANSPOSE('3'!$B$4:$M$4))))</f>
        <v>0</v>
      </c>
      <c r="G113" s="8">
        <f t="array" ref="G113">living_houses_raw!$D112*matrix_intersection!G113*'3'!G$4/IF(SUM(MMULT(matrix_intersection!$B113:$M113,TRANSPOSE('3'!$B$4:$M$4))) = 0, 1, SUM(MMULT(matrix_intersection!$B113:$M113,TRANSPOSE('3'!$B$4:$M$4))))</f>
        <v>0</v>
      </c>
      <c r="H113" s="8">
        <f t="array" ref="H113">living_houses_raw!$D112*matrix_intersection!H113*'3'!H$4/IF(SUM(MMULT(matrix_intersection!$B113:$M113,TRANSPOSE('3'!$B$4:$M$4))) = 0, 1, SUM(MMULT(matrix_intersection!$B113:$M113,TRANSPOSE('3'!$B$4:$M$4))))</f>
        <v>0</v>
      </c>
      <c r="I113" s="8">
        <f t="array" ref="I113">living_houses_raw!$D112*matrix_intersection!I113*'3'!I$4/IF(SUM(MMULT(matrix_intersection!$B113:$M113,TRANSPOSE('3'!$B$4:$M$4))) = 0, 1, SUM(MMULT(matrix_intersection!$B113:$M113,TRANSPOSE('3'!$B$4:$M$4))))</f>
        <v>0</v>
      </c>
      <c r="J113" s="8">
        <f t="array" ref="J113">living_houses_raw!$D112*matrix_intersection!J113*'3'!J$4/IF(SUM(MMULT(matrix_intersection!$B113:$M113,TRANSPOSE('3'!$B$4:$M$4))) = 0, 1, SUM(MMULT(matrix_intersection!$B113:$M113,TRANSPOSE('3'!$B$4:$M$4))))</f>
        <v>0</v>
      </c>
      <c r="K113" s="8">
        <f t="array" ref="K113">living_houses_raw!$D112*matrix_intersection!K113*'3'!K$4/IF(SUM(MMULT(matrix_intersection!$B113:$M113,TRANSPOSE('3'!$B$4:$M$4))) = 0, 1, SUM(MMULT(matrix_intersection!$B113:$M113,TRANSPOSE('3'!$B$4:$M$4))))</f>
        <v>0</v>
      </c>
      <c r="L113" s="8">
        <f t="array" ref="L113">living_houses_raw!$D112*matrix_intersection!L113*'3'!L$4/IF(SUM(MMULT(matrix_intersection!$B113:$M113,TRANSPOSE('3'!$B$4:$M$4))) = 0, 1, SUM(MMULT(matrix_intersection!$B113:$M113,TRANSPOSE('3'!$B$4:$M$4))))</f>
        <v>0</v>
      </c>
      <c r="M113" s="8">
        <f t="array" ref="M113">living_houses_raw!$D112*matrix_intersection!M113*'3'!M$4/IF(SUM(MMULT(matrix_intersection!$B113:$M113,TRANSPOSE('3'!$B$4:$M$4))) = 0, 1, SUM(MMULT(matrix_intersection!$B113:$M113,TRANSPOSE('3'!$B$4:$M$4))))</f>
        <v>0</v>
      </c>
    </row>
    <row r="114">
      <c r="A114" s="1">
        <f>living_houses_raw!B113</f>
        <v>114</v>
      </c>
      <c r="B114" s="8">
        <f t="array" ref="B114">living_houses_raw!$D113*matrix_intersection!B114*'3'!B$4/IF(SUM(MMULT(matrix_intersection!$B114:$M114,TRANSPOSE('3'!$B$4:$M$4))) = 0, 1, SUM(MMULT(matrix_intersection!$B114:$M114,TRANSPOSE('3'!$B$4:$M$4))))</f>
        <v>0</v>
      </c>
      <c r="C114" s="8">
        <f t="array" ref="C114">living_houses_raw!$D113*matrix_intersection!C114*'3'!C$4/IF(SUM(MMULT(matrix_intersection!$B114:$M114,TRANSPOSE('3'!$B$4:$M$4))) = 0, 1, SUM(MMULT(matrix_intersection!$B114:$M114,TRANSPOSE('3'!$B$4:$M$4))))</f>
        <v>48.12621743</v>
      </c>
      <c r="D114" s="8">
        <f t="array" ref="D114">living_houses_raw!$D113*matrix_intersection!D114*'3'!D$4/IF(SUM(MMULT(matrix_intersection!$B114:$M114,TRANSPOSE('3'!$B$4:$M$4))) = 0, 1, SUM(MMULT(matrix_intersection!$B114:$M114,TRANSPOSE('3'!$B$4:$M$4))))</f>
        <v>81.47788416</v>
      </c>
      <c r="E114" s="8">
        <f t="array" ref="E114">living_houses_raw!$D113*matrix_intersection!E114*'3'!E$4/IF(SUM(MMULT(matrix_intersection!$B114:$M114,TRANSPOSE('3'!$B$4:$M$4))) = 0, 1, SUM(MMULT(matrix_intersection!$B114:$M114,TRANSPOSE('3'!$B$4:$M$4))))</f>
        <v>84.39589842</v>
      </c>
      <c r="F114" s="8">
        <f t="array" ref="F114">living_houses_raw!$D113*matrix_intersection!F114*'3'!F$4/IF(SUM(MMULT(matrix_intersection!$B114:$M114,TRANSPOSE('3'!$B$4:$M$4))) = 0, 1, SUM(MMULT(matrix_intersection!$B114:$M114,TRANSPOSE('3'!$B$4:$M$4))))</f>
        <v>0</v>
      </c>
      <c r="G114" s="8">
        <f t="array" ref="G114">living_houses_raw!$D113*matrix_intersection!G114*'3'!G$4/IF(SUM(MMULT(matrix_intersection!$B114:$M114,TRANSPOSE('3'!$B$4:$M$4))) = 0, 1, SUM(MMULT(matrix_intersection!$B114:$M114,TRANSPOSE('3'!$B$4:$M$4))))</f>
        <v>0</v>
      </c>
      <c r="H114" s="8">
        <f t="array" ref="H114">living_houses_raw!$D113*matrix_intersection!H114*'3'!H$4/IF(SUM(MMULT(matrix_intersection!$B114:$M114,TRANSPOSE('3'!$B$4:$M$4))) = 0, 1, SUM(MMULT(matrix_intersection!$B114:$M114,TRANSPOSE('3'!$B$4:$M$4))))</f>
        <v>0</v>
      </c>
      <c r="I114" s="8">
        <f t="array" ref="I114">living_houses_raw!$D113*matrix_intersection!I114*'3'!I$4/IF(SUM(MMULT(matrix_intersection!$B114:$M114,TRANSPOSE('3'!$B$4:$M$4))) = 0, 1, SUM(MMULT(matrix_intersection!$B114:$M114,TRANSPOSE('3'!$B$4:$M$4))))</f>
        <v>0</v>
      </c>
      <c r="J114" s="8">
        <f t="array" ref="J114">living_houses_raw!$D113*matrix_intersection!J114*'3'!J$4/IF(SUM(MMULT(matrix_intersection!$B114:$M114,TRANSPOSE('3'!$B$4:$M$4))) = 0, 1, SUM(MMULT(matrix_intersection!$B114:$M114,TRANSPOSE('3'!$B$4:$M$4))))</f>
        <v>0</v>
      </c>
      <c r="K114" s="8">
        <f t="array" ref="K114">living_houses_raw!$D113*matrix_intersection!K114*'3'!K$4/IF(SUM(MMULT(matrix_intersection!$B114:$M114,TRANSPOSE('3'!$B$4:$M$4))) = 0, 1, SUM(MMULT(matrix_intersection!$B114:$M114,TRANSPOSE('3'!$B$4:$M$4))))</f>
        <v>0</v>
      </c>
      <c r="L114" s="8">
        <f t="array" ref="L114">living_houses_raw!$D113*matrix_intersection!L114*'3'!L$4/IF(SUM(MMULT(matrix_intersection!$B114:$M114,TRANSPOSE('3'!$B$4:$M$4))) = 0, 1, SUM(MMULT(matrix_intersection!$B114:$M114,TRANSPOSE('3'!$B$4:$M$4))))</f>
        <v>0</v>
      </c>
      <c r="M114" s="8">
        <f t="array" ref="M114">living_houses_raw!$D113*matrix_intersection!M114*'3'!M$4/IF(SUM(MMULT(matrix_intersection!$B114:$M114,TRANSPOSE('3'!$B$4:$M$4))) = 0, 1, SUM(MMULT(matrix_intersection!$B114:$M114,TRANSPOSE('3'!$B$4:$M$4))))</f>
        <v>0</v>
      </c>
    </row>
    <row r="115">
      <c r="A115" s="1">
        <f>living_houses_raw!B114</f>
        <v>115</v>
      </c>
      <c r="B115" s="8">
        <f t="array" ref="B115">living_houses_raw!$D114*matrix_intersection!B115*'3'!B$4/IF(SUM(MMULT(matrix_intersection!$B115:$M115,TRANSPOSE('3'!$B$4:$M$4))) = 0, 1, SUM(MMULT(matrix_intersection!$B115:$M115,TRANSPOSE('3'!$B$4:$M$4))))</f>
        <v>0</v>
      </c>
      <c r="C115" s="8">
        <f t="array" ref="C115">living_houses_raw!$D114*matrix_intersection!C115*'3'!C$4/IF(SUM(MMULT(matrix_intersection!$B115:$M115,TRANSPOSE('3'!$B$4:$M$4))) = 0, 1, SUM(MMULT(matrix_intersection!$B115:$M115,TRANSPOSE('3'!$B$4:$M$4))))</f>
        <v>1620</v>
      </c>
      <c r="D115" s="8">
        <f t="array" ref="D115">living_houses_raw!$D114*matrix_intersection!D115*'3'!D$4/IF(SUM(MMULT(matrix_intersection!$B115:$M115,TRANSPOSE('3'!$B$4:$M$4))) = 0, 1, SUM(MMULT(matrix_intersection!$B115:$M115,TRANSPOSE('3'!$B$4:$M$4))))</f>
        <v>0</v>
      </c>
      <c r="E115" s="8">
        <f t="array" ref="E115">living_houses_raw!$D114*matrix_intersection!E115*'3'!E$4/IF(SUM(MMULT(matrix_intersection!$B115:$M115,TRANSPOSE('3'!$B$4:$M$4))) = 0, 1, SUM(MMULT(matrix_intersection!$B115:$M115,TRANSPOSE('3'!$B$4:$M$4))))</f>
        <v>0</v>
      </c>
      <c r="F115" s="8">
        <f t="array" ref="F115">living_houses_raw!$D114*matrix_intersection!F115*'3'!F$4/IF(SUM(MMULT(matrix_intersection!$B115:$M115,TRANSPOSE('3'!$B$4:$M$4))) = 0, 1, SUM(MMULT(matrix_intersection!$B115:$M115,TRANSPOSE('3'!$B$4:$M$4))))</f>
        <v>0</v>
      </c>
      <c r="G115" s="8">
        <f t="array" ref="G115">living_houses_raw!$D114*matrix_intersection!G115*'3'!G$4/IF(SUM(MMULT(matrix_intersection!$B115:$M115,TRANSPOSE('3'!$B$4:$M$4))) = 0, 1, SUM(MMULT(matrix_intersection!$B115:$M115,TRANSPOSE('3'!$B$4:$M$4))))</f>
        <v>0</v>
      </c>
      <c r="H115" s="8">
        <f t="array" ref="H115">living_houses_raw!$D114*matrix_intersection!H115*'3'!H$4/IF(SUM(MMULT(matrix_intersection!$B115:$M115,TRANSPOSE('3'!$B$4:$M$4))) = 0, 1, SUM(MMULT(matrix_intersection!$B115:$M115,TRANSPOSE('3'!$B$4:$M$4))))</f>
        <v>0</v>
      </c>
      <c r="I115" s="8">
        <f t="array" ref="I115">living_houses_raw!$D114*matrix_intersection!I115*'3'!I$4/IF(SUM(MMULT(matrix_intersection!$B115:$M115,TRANSPOSE('3'!$B$4:$M$4))) = 0, 1, SUM(MMULT(matrix_intersection!$B115:$M115,TRANSPOSE('3'!$B$4:$M$4))))</f>
        <v>0</v>
      </c>
      <c r="J115" s="8">
        <f t="array" ref="J115">living_houses_raw!$D114*matrix_intersection!J115*'3'!J$4/IF(SUM(MMULT(matrix_intersection!$B115:$M115,TRANSPOSE('3'!$B$4:$M$4))) = 0, 1, SUM(MMULT(matrix_intersection!$B115:$M115,TRANSPOSE('3'!$B$4:$M$4))))</f>
        <v>0</v>
      </c>
      <c r="K115" s="8">
        <f t="array" ref="K115">living_houses_raw!$D114*matrix_intersection!K115*'3'!K$4/IF(SUM(MMULT(matrix_intersection!$B115:$M115,TRANSPOSE('3'!$B$4:$M$4))) = 0, 1, SUM(MMULT(matrix_intersection!$B115:$M115,TRANSPOSE('3'!$B$4:$M$4))))</f>
        <v>0</v>
      </c>
      <c r="L115" s="8">
        <f t="array" ref="L115">living_houses_raw!$D114*matrix_intersection!L115*'3'!L$4/IF(SUM(MMULT(matrix_intersection!$B115:$M115,TRANSPOSE('3'!$B$4:$M$4))) = 0, 1, SUM(MMULT(matrix_intersection!$B115:$M115,TRANSPOSE('3'!$B$4:$M$4))))</f>
        <v>0</v>
      </c>
      <c r="M115" s="8">
        <f t="array" ref="M115">living_houses_raw!$D114*matrix_intersection!M115*'3'!M$4/IF(SUM(MMULT(matrix_intersection!$B115:$M115,TRANSPOSE('3'!$B$4:$M$4))) = 0, 1, SUM(MMULT(matrix_intersection!$B115:$M115,TRANSPOSE('3'!$B$4:$M$4))))</f>
        <v>0</v>
      </c>
    </row>
    <row r="116">
      <c r="A116" s="1">
        <f>living_houses_raw!B115</f>
        <v>116</v>
      </c>
      <c r="B116" s="8">
        <f t="array" ref="B116">living_houses_raw!$D115*matrix_intersection!B116*'3'!B$4/IF(SUM(MMULT(matrix_intersection!$B116:$M116,TRANSPOSE('3'!$B$4:$M$4))) = 0, 1, SUM(MMULT(matrix_intersection!$B116:$M116,TRANSPOSE('3'!$B$4:$M$4))))</f>
        <v>0</v>
      </c>
      <c r="C116" s="8">
        <f t="array" ref="C116">living_houses_raw!$D115*matrix_intersection!C116*'3'!C$4/IF(SUM(MMULT(matrix_intersection!$B116:$M116,TRANSPOSE('3'!$B$4:$M$4))) = 0, 1, SUM(MMULT(matrix_intersection!$B116:$M116,TRANSPOSE('3'!$B$4:$M$4))))</f>
        <v>79.46515892</v>
      </c>
      <c r="D116" s="8">
        <f t="array" ref="D116">living_houses_raw!$D115*matrix_intersection!D116*'3'!D$4/IF(SUM(MMULT(matrix_intersection!$B116:$M116,TRANSPOSE('3'!$B$4:$M$4))) = 0, 1, SUM(MMULT(matrix_intersection!$B116:$M116,TRANSPOSE('3'!$B$4:$M$4))))</f>
        <v>134.5348411</v>
      </c>
      <c r="E116" s="8">
        <f t="array" ref="E116">living_houses_raw!$D115*matrix_intersection!E116*'3'!E$4/IF(SUM(MMULT(matrix_intersection!$B116:$M116,TRANSPOSE('3'!$B$4:$M$4))) = 0, 1, SUM(MMULT(matrix_intersection!$B116:$M116,TRANSPOSE('3'!$B$4:$M$4))))</f>
        <v>0</v>
      </c>
      <c r="F116" s="8">
        <f t="array" ref="F116">living_houses_raw!$D115*matrix_intersection!F116*'3'!F$4/IF(SUM(MMULT(matrix_intersection!$B116:$M116,TRANSPOSE('3'!$B$4:$M$4))) = 0, 1, SUM(MMULT(matrix_intersection!$B116:$M116,TRANSPOSE('3'!$B$4:$M$4))))</f>
        <v>0</v>
      </c>
      <c r="G116" s="8">
        <f t="array" ref="G116">living_houses_raw!$D115*matrix_intersection!G116*'3'!G$4/IF(SUM(MMULT(matrix_intersection!$B116:$M116,TRANSPOSE('3'!$B$4:$M$4))) = 0, 1, SUM(MMULT(matrix_intersection!$B116:$M116,TRANSPOSE('3'!$B$4:$M$4))))</f>
        <v>0</v>
      </c>
      <c r="H116" s="8">
        <f t="array" ref="H116">living_houses_raw!$D115*matrix_intersection!H116*'3'!H$4/IF(SUM(MMULT(matrix_intersection!$B116:$M116,TRANSPOSE('3'!$B$4:$M$4))) = 0, 1, SUM(MMULT(matrix_intersection!$B116:$M116,TRANSPOSE('3'!$B$4:$M$4))))</f>
        <v>0</v>
      </c>
      <c r="I116" s="8">
        <f t="array" ref="I116">living_houses_raw!$D115*matrix_intersection!I116*'3'!I$4/IF(SUM(MMULT(matrix_intersection!$B116:$M116,TRANSPOSE('3'!$B$4:$M$4))) = 0, 1, SUM(MMULT(matrix_intersection!$B116:$M116,TRANSPOSE('3'!$B$4:$M$4))))</f>
        <v>0</v>
      </c>
      <c r="J116" s="8">
        <f t="array" ref="J116">living_houses_raw!$D115*matrix_intersection!J116*'3'!J$4/IF(SUM(MMULT(matrix_intersection!$B116:$M116,TRANSPOSE('3'!$B$4:$M$4))) = 0, 1, SUM(MMULT(matrix_intersection!$B116:$M116,TRANSPOSE('3'!$B$4:$M$4))))</f>
        <v>0</v>
      </c>
      <c r="K116" s="8">
        <f t="array" ref="K116">living_houses_raw!$D115*matrix_intersection!K116*'3'!K$4/IF(SUM(MMULT(matrix_intersection!$B116:$M116,TRANSPOSE('3'!$B$4:$M$4))) = 0, 1, SUM(MMULT(matrix_intersection!$B116:$M116,TRANSPOSE('3'!$B$4:$M$4))))</f>
        <v>0</v>
      </c>
      <c r="L116" s="8">
        <f t="array" ref="L116">living_houses_raw!$D115*matrix_intersection!L116*'3'!L$4/IF(SUM(MMULT(matrix_intersection!$B116:$M116,TRANSPOSE('3'!$B$4:$M$4))) = 0, 1, SUM(MMULT(matrix_intersection!$B116:$M116,TRANSPOSE('3'!$B$4:$M$4))))</f>
        <v>0</v>
      </c>
      <c r="M116" s="8">
        <f t="array" ref="M116">living_houses_raw!$D115*matrix_intersection!M116*'3'!M$4/IF(SUM(MMULT(matrix_intersection!$B116:$M116,TRANSPOSE('3'!$B$4:$M$4))) = 0, 1, SUM(MMULT(matrix_intersection!$B116:$M116,TRANSPOSE('3'!$B$4:$M$4))))</f>
        <v>0</v>
      </c>
    </row>
    <row r="117">
      <c r="A117" s="1">
        <f>living_houses_raw!B116</f>
        <v>117</v>
      </c>
      <c r="B117" s="8">
        <f t="array" ref="B117">living_houses_raw!$D116*matrix_intersection!B117*'3'!B$4/IF(SUM(MMULT(matrix_intersection!$B117:$M117,TRANSPOSE('3'!$B$4:$M$4))) = 0, 1, SUM(MMULT(matrix_intersection!$B117:$M117,TRANSPOSE('3'!$B$4:$M$4))))</f>
        <v>0</v>
      </c>
      <c r="C117" s="8">
        <f t="array" ref="C117">living_houses_raw!$D116*matrix_intersection!C117*'3'!C$4/IF(SUM(MMULT(matrix_intersection!$B117:$M117,TRANSPOSE('3'!$B$4:$M$4))) = 0, 1, SUM(MMULT(matrix_intersection!$B117:$M117,TRANSPOSE('3'!$B$4:$M$4))))</f>
        <v>213</v>
      </c>
      <c r="D117" s="8">
        <f t="array" ref="D117">living_houses_raw!$D116*matrix_intersection!D117*'3'!D$4/IF(SUM(MMULT(matrix_intersection!$B117:$M117,TRANSPOSE('3'!$B$4:$M$4))) = 0, 1, SUM(MMULT(matrix_intersection!$B117:$M117,TRANSPOSE('3'!$B$4:$M$4))))</f>
        <v>0</v>
      </c>
      <c r="E117" s="8">
        <f t="array" ref="E117">living_houses_raw!$D116*matrix_intersection!E117*'3'!E$4/IF(SUM(MMULT(matrix_intersection!$B117:$M117,TRANSPOSE('3'!$B$4:$M$4))) = 0, 1, SUM(MMULT(matrix_intersection!$B117:$M117,TRANSPOSE('3'!$B$4:$M$4))))</f>
        <v>0</v>
      </c>
      <c r="F117" s="8">
        <f t="array" ref="F117">living_houses_raw!$D116*matrix_intersection!F117*'3'!F$4/IF(SUM(MMULT(matrix_intersection!$B117:$M117,TRANSPOSE('3'!$B$4:$M$4))) = 0, 1, SUM(MMULT(matrix_intersection!$B117:$M117,TRANSPOSE('3'!$B$4:$M$4))))</f>
        <v>0</v>
      </c>
      <c r="G117" s="8">
        <f t="array" ref="G117">living_houses_raw!$D116*matrix_intersection!G117*'3'!G$4/IF(SUM(MMULT(matrix_intersection!$B117:$M117,TRANSPOSE('3'!$B$4:$M$4))) = 0, 1, SUM(MMULT(matrix_intersection!$B117:$M117,TRANSPOSE('3'!$B$4:$M$4))))</f>
        <v>0</v>
      </c>
      <c r="H117" s="8">
        <f t="array" ref="H117">living_houses_raw!$D116*matrix_intersection!H117*'3'!H$4/IF(SUM(MMULT(matrix_intersection!$B117:$M117,TRANSPOSE('3'!$B$4:$M$4))) = 0, 1, SUM(MMULT(matrix_intersection!$B117:$M117,TRANSPOSE('3'!$B$4:$M$4))))</f>
        <v>0</v>
      </c>
      <c r="I117" s="8">
        <f t="array" ref="I117">living_houses_raw!$D116*matrix_intersection!I117*'3'!I$4/IF(SUM(MMULT(matrix_intersection!$B117:$M117,TRANSPOSE('3'!$B$4:$M$4))) = 0, 1, SUM(MMULT(matrix_intersection!$B117:$M117,TRANSPOSE('3'!$B$4:$M$4))))</f>
        <v>0</v>
      </c>
      <c r="J117" s="8">
        <f t="array" ref="J117">living_houses_raw!$D116*matrix_intersection!J117*'3'!J$4/IF(SUM(MMULT(matrix_intersection!$B117:$M117,TRANSPOSE('3'!$B$4:$M$4))) = 0, 1, SUM(MMULT(matrix_intersection!$B117:$M117,TRANSPOSE('3'!$B$4:$M$4))))</f>
        <v>0</v>
      </c>
      <c r="K117" s="8">
        <f t="array" ref="K117">living_houses_raw!$D116*matrix_intersection!K117*'3'!K$4/IF(SUM(MMULT(matrix_intersection!$B117:$M117,TRANSPOSE('3'!$B$4:$M$4))) = 0, 1, SUM(MMULT(matrix_intersection!$B117:$M117,TRANSPOSE('3'!$B$4:$M$4))))</f>
        <v>0</v>
      </c>
      <c r="L117" s="8">
        <f t="array" ref="L117">living_houses_raw!$D116*matrix_intersection!L117*'3'!L$4/IF(SUM(MMULT(matrix_intersection!$B117:$M117,TRANSPOSE('3'!$B$4:$M$4))) = 0, 1, SUM(MMULT(matrix_intersection!$B117:$M117,TRANSPOSE('3'!$B$4:$M$4))))</f>
        <v>0</v>
      </c>
      <c r="M117" s="8">
        <f t="array" ref="M117">living_houses_raw!$D116*matrix_intersection!M117*'3'!M$4/IF(SUM(MMULT(matrix_intersection!$B117:$M117,TRANSPOSE('3'!$B$4:$M$4))) = 0, 1, SUM(MMULT(matrix_intersection!$B117:$M117,TRANSPOSE('3'!$B$4:$M$4))))</f>
        <v>0</v>
      </c>
    </row>
    <row r="118">
      <c r="A118" s="1">
        <f>living_houses_raw!B117</f>
        <v>118</v>
      </c>
      <c r="B118" s="8">
        <f t="array" ref="B118">living_houses_raw!$D117*matrix_intersection!B118*'3'!B$4/IF(SUM(MMULT(matrix_intersection!$B118:$M118,TRANSPOSE('3'!$B$4:$M$4))) = 0, 1, SUM(MMULT(matrix_intersection!$B118:$M118,TRANSPOSE('3'!$B$4:$M$4))))</f>
        <v>0</v>
      </c>
      <c r="C118" s="8">
        <f t="array" ref="C118">living_houses_raw!$D117*matrix_intersection!C118*'3'!C$4/IF(SUM(MMULT(matrix_intersection!$B118:$M118,TRANSPOSE('3'!$B$4:$M$4))) = 0, 1, SUM(MMULT(matrix_intersection!$B118:$M118,TRANSPOSE('3'!$B$4:$M$4))))</f>
        <v>213</v>
      </c>
      <c r="D118" s="8">
        <f t="array" ref="D118">living_houses_raw!$D117*matrix_intersection!D118*'3'!D$4/IF(SUM(MMULT(matrix_intersection!$B118:$M118,TRANSPOSE('3'!$B$4:$M$4))) = 0, 1, SUM(MMULT(matrix_intersection!$B118:$M118,TRANSPOSE('3'!$B$4:$M$4))))</f>
        <v>0</v>
      </c>
      <c r="E118" s="8">
        <f t="array" ref="E118">living_houses_raw!$D117*matrix_intersection!E118*'3'!E$4/IF(SUM(MMULT(matrix_intersection!$B118:$M118,TRANSPOSE('3'!$B$4:$M$4))) = 0, 1, SUM(MMULT(matrix_intersection!$B118:$M118,TRANSPOSE('3'!$B$4:$M$4))))</f>
        <v>0</v>
      </c>
      <c r="F118" s="8">
        <f t="array" ref="F118">living_houses_raw!$D117*matrix_intersection!F118*'3'!F$4/IF(SUM(MMULT(matrix_intersection!$B118:$M118,TRANSPOSE('3'!$B$4:$M$4))) = 0, 1, SUM(MMULT(matrix_intersection!$B118:$M118,TRANSPOSE('3'!$B$4:$M$4))))</f>
        <v>0</v>
      </c>
      <c r="G118" s="8">
        <f t="array" ref="G118">living_houses_raw!$D117*matrix_intersection!G118*'3'!G$4/IF(SUM(MMULT(matrix_intersection!$B118:$M118,TRANSPOSE('3'!$B$4:$M$4))) = 0, 1, SUM(MMULT(matrix_intersection!$B118:$M118,TRANSPOSE('3'!$B$4:$M$4))))</f>
        <v>0</v>
      </c>
      <c r="H118" s="8">
        <f t="array" ref="H118">living_houses_raw!$D117*matrix_intersection!H118*'3'!H$4/IF(SUM(MMULT(matrix_intersection!$B118:$M118,TRANSPOSE('3'!$B$4:$M$4))) = 0, 1, SUM(MMULT(matrix_intersection!$B118:$M118,TRANSPOSE('3'!$B$4:$M$4))))</f>
        <v>0</v>
      </c>
      <c r="I118" s="8">
        <f t="array" ref="I118">living_houses_raw!$D117*matrix_intersection!I118*'3'!I$4/IF(SUM(MMULT(matrix_intersection!$B118:$M118,TRANSPOSE('3'!$B$4:$M$4))) = 0, 1, SUM(MMULT(matrix_intersection!$B118:$M118,TRANSPOSE('3'!$B$4:$M$4))))</f>
        <v>0</v>
      </c>
      <c r="J118" s="8">
        <f t="array" ref="J118">living_houses_raw!$D117*matrix_intersection!J118*'3'!J$4/IF(SUM(MMULT(matrix_intersection!$B118:$M118,TRANSPOSE('3'!$B$4:$M$4))) = 0, 1, SUM(MMULT(matrix_intersection!$B118:$M118,TRANSPOSE('3'!$B$4:$M$4))))</f>
        <v>0</v>
      </c>
      <c r="K118" s="8">
        <f t="array" ref="K118">living_houses_raw!$D117*matrix_intersection!K118*'3'!K$4/IF(SUM(MMULT(matrix_intersection!$B118:$M118,TRANSPOSE('3'!$B$4:$M$4))) = 0, 1, SUM(MMULT(matrix_intersection!$B118:$M118,TRANSPOSE('3'!$B$4:$M$4))))</f>
        <v>0</v>
      </c>
      <c r="L118" s="8">
        <f t="array" ref="L118">living_houses_raw!$D117*matrix_intersection!L118*'3'!L$4/IF(SUM(MMULT(matrix_intersection!$B118:$M118,TRANSPOSE('3'!$B$4:$M$4))) = 0, 1, SUM(MMULT(matrix_intersection!$B118:$M118,TRANSPOSE('3'!$B$4:$M$4))))</f>
        <v>0</v>
      </c>
      <c r="M118" s="8">
        <f t="array" ref="M118">living_houses_raw!$D117*matrix_intersection!M118*'3'!M$4/IF(SUM(MMULT(matrix_intersection!$B118:$M118,TRANSPOSE('3'!$B$4:$M$4))) = 0, 1, SUM(MMULT(matrix_intersection!$B118:$M118,TRANSPOSE('3'!$B$4:$M$4))))</f>
        <v>0</v>
      </c>
    </row>
    <row r="119">
      <c r="A119" s="1">
        <f>living_houses_raw!B118</f>
        <v>119</v>
      </c>
      <c r="B119" s="8">
        <f t="array" ref="B119">living_houses_raw!$D118*matrix_intersection!B119*'3'!B$4/IF(SUM(MMULT(matrix_intersection!$B119:$M119,TRANSPOSE('3'!$B$4:$M$4))) = 0, 1, SUM(MMULT(matrix_intersection!$B119:$M119,TRANSPOSE('3'!$B$4:$M$4))))</f>
        <v>47.7123694</v>
      </c>
      <c r="C119" s="8">
        <f t="array" ref="C119">living_houses_raw!$D118*matrix_intersection!C119*'3'!C$4/IF(SUM(MMULT(matrix_intersection!$B119:$M119,TRANSPOSE('3'!$B$4:$M$4))) = 0, 1, SUM(MMULT(matrix_intersection!$B119:$M119,TRANSPOSE('3'!$B$4:$M$4))))</f>
        <v>165.2876306</v>
      </c>
      <c r="D119" s="8">
        <f t="array" ref="D119">living_houses_raw!$D118*matrix_intersection!D119*'3'!D$4/IF(SUM(MMULT(matrix_intersection!$B119:$M119,TRANSPOSE('3'!$B$4:$M$4))) = 0, 1, SUM(MMULT(matrix_intersection!$B119:$M119,TRANSPOSE('3'!$B$4:$M$4))))</f>
        <v>0</v>
      </c>
      <c r="E119" s="8">
        <f t="array" ref="E119">living_houses_raw!$D118*matrix_intersection!E119*'3'!E$4/IF(SUM(MMULT(matrix_intersection!$B119:$M119,TRANSPOSE('3'!$B$4:$M$4))) = 0, 1, SUM(MMULT(matrix_intersection!$B119:$M119,TRANSPOSE('3'!$B$4:$M$4))))</f>
        <v>0</v>
      </c>
      <c r="F119" s="8">
        <f t="array" ref="F119">living_houses_raw!$D118*matrix_intersection!F119*'3'!F$4/IF(SUM(MMULT(matrix_intersection!$B119:$M119,TRANSPOSE('3'!$B$4:$M$4))) = 0, 1, SUM(MMULT(matrix_intersection!$B119:$M119,TRANSPOSE('3'!$B$4:$M$4))))</f>
        <v>0</v>
      </c>
      <c r="G119" s="8">
        <f t="array" ref="G119">living_houses_raw!$D118*matrix_intersection!G119*'3'!G$4/IF(SUM(MMULT(matrix_intersection!$B119:$M119,TRANSPOSE('3'!$B$4:$M$4))) = 0, 1, SUM(MMULT(matrix_intersection!$B119:$M119,TRANSPOSE('3'!$B$4:$M$4))))</f>
        <v>0</v>
      </c>
      <c r="H119" s="8">
        <f t="array" ref="H119">living_houses_raw!$D118*matrix_intersection!H119*'3'!H$4/IF(SUM(MMULT(matrix_intersection!$B119:$M119,TRANSPOSE('3'!$B$4:$M$4))) = 0, 1, SUM(MMULT(matrix_intersection!$B119:$M119,TRANSPOSE('3'!$B$4:$M$4))))</f>
        <v>0</v>
      </c>
      <c r="I119" s="8">
        <f t="array" ref="I119">living_houses_raw!$D118*matrix_intersection!I119*'3'!I$4/IF(SUM(MMULT(matrix_intersection!$B119:$M119,TRANSPOSE('3'!$B$4:$M$4))) = 0, 1, SUM(MMULT(matrix_intersection!$B119:$M119,TRANSPOSE('3'!$B$4:$M$4))))</f>
        <v>0</v>
      </c>
      <c r="J119" s="8">
        <f t="array" ref="J119">living_houses_raw!$D118*matrix_intersection!J119*'3'!J$4/IF(SUM(MMULT(matrix_intersection!$B119:$M119,TRANSPOSE('3'!$B$4:$M$4))) = 0, 1, SUM(MMULT(matrix_intersection!$B119:$M119,TRANSPOSE('3'!$B$4:$M$4))))</f>
        <v>0</v>
      </c>
      <c r="K119" s="8">
        <f t="array" ref="K119">living_houses_raw!$D118*matrix_intersection!K119*'3'!K$4/IF(SUM(MMULT(matrix_intersection!$B119:$M119,TRANSPOSE('3'!$B$4:$M$4))) = 0, 1, SUM(MMULT(matrix_intersection!$B119:$M119,TRANSPOSE('3'!$B$4:$M$4))))</f>
        <v>0</v>
      </c>
      <c r="L119" s="8">
        <f t="array" ref="L119">living_houses_raw!$D118*matrix_intersection!L119*'3'!L$4/IF(SUM(MMULT(matrix_intersection!$B119:$M119,TRANSPOSE('3'!$B$4:$M$4))) = 0, 1, SUM(MMULT(matrix_intersection!$B119:$M119,TRANSPOSE('3'!$B$4:$M$4))))</f>
        <v>0</v>
      </c>
      <c r="M119" s="8">
        <f t="array" ref="M119">living_houses_raw!$D118*matrix_intersection!M119*'3'!M$4/IF(SUM(MMULT(matrix_intersection!$B119:$M119,TRANSPOSE('3'!$B$4:$M$4))) = 0, 1, SUM(MMULT(matrix_intersection!$B119:$M119,TRANSPOSE('3'!$B$4:$M$4))))</f>
        <v>0</v>
      </c>
    </row>
    <row r="120">
      <c r="A120" s="1">
        <f>living_houses_raw!B119</f>
        <v>120</v>
      </c>
      <c r="B120" s="8">
        <f t="array" ref="B120">living_houses_raw!$D119*matrix_intersection!B120*'3'!B$4/IF(SUM(MMULT(matrix_intersection!$B120:$M120,TRANSPOSE('3'!$B$4:$M$4))) = 0, 1, SUM(MMULT(matrix_intersection!$B120:$M120,TRANSPOSE('3'!$B$4:$M$4))))</f>
        <v>47.93637113</v>
      </c>
      <c r="C120" s="8">
        <f t="array" ref="C120">living_houses_raw!$D119*matrix_intersection!C120*'3'!C$4/IF(SUM(MMULT(matrix_intersection!$B120:$M120,TRANSPOSE('3'!$B$4:$M$4))) = 0, 1, SUM(MMULT(matrix_intersection!$B120:$M120,TRANSPOSE('3'!$B$4:$M$4))))</f>
        <v>166.0636289</v>
      </c>
      <c r="D120" s="8">
        <f t="array" ref="D120">living_houses_raw!$D119*matrix_intersection!D120*'3'!D$4/IF(SUM(MMULT(matrix_intersection!$B120:$M120,TRANSPOSE('3'!$B$4:$M$4))) = 0, 1, SUM(MMULT(matrix_intersection!$B120:$M120,TRANSPOSE('3'!$B$4:$M$4))))</f>
        <v>0</v>
      </c>
      <c r="E120" s="8">
        <f t="array" ref="E120">living_houses_raw!$D119*matrix_intersection!E120*'3'!E$4/IF(SUM(MMULT(matrix_intersection!$B120:$M120,TRANSPOSE('3'!$B$4:$M$4))) = 0, 1, SUM(MMULT(matrix_intersection!$B120:$M120,TRANSPOSE('3'!$B$4:$M$4))))</f>
        <v>0</v>
      </c>
      <c r="F120" s="8">
        <f t="array" ref="F120">living_houses_raw!$D119*matrix_intersection!F120*'3'!F$4/IF(SUM(MMULT(matrix_intersection!$B120:$M120,TRANSPOSE('3'!$B$4:$M$4))) = 0, 1, SUM(MMULT(matrix_intersection!$B120:$M120,TRANSPOSE('3'!$B$4:$M$4))))</f>
        <v>0</v>
      </c>
      <c r="G120" s="8">
        <f t="array" ref="G120">living_houses_raw!$D119*matrix_intersection!G120*'3'!G$4/IF(SUM(MMULT(matrix_intersection!$B120:$M120,TRANSPOSE('3'!$B$4:$M$4))) = 0, 1, SUM(MMULT(matrix_intersection!$B120:$M120,TRANSPOSE('3'!$B$4:$M$4))))</f>
        <v>0</v>
      </c>
      <c r="H120" s="8">
        <f t="array" ref="H120">living_houses_raw!$D119*matrix_intersection!H120*'3'!H$4/IF(SUM(MMULT(matrix_intersection!$B120:$M120,TRANSPOSE('3'!$B$4:$M$4))) = 0, 1, SUM(MMULT(matrix_intersection!$B120:$M120,TRANSPOSE('3'!$B$4:$M$4))))</f>
        <v>0</v>
      </c>
      <c r="I120" s="8">
        <f t="array" ref="I120">living_houses_raw!$D119*matrix_intersection!I120*'3'!I$4/IF(SUM(MMULT(matrix_intersection!$B120:$M120,TRANSPOSE('3'!$B$4:$M$4))) = 0, 1, SUM(MMULT(matrix_intersection!$B120:$M120,TRANSPOSE('3'!$B$4:$M$4))))</f>
        <v>0</v>
      </c>
      <c r="J120" s="8">
        <f t="array" ref="J120">living_houses_raw!$D119*matrix_intersection!J120*'3'!J$4/IF(SUM(MMULT(matrix_intersection!$B120:$M120,TRANSPOSE('3'!$B$4:$M$4))) = 0, 1, SUM(MMULT(matrix_intersection!$B120:$M120,TRANSPOSE('3'!$B$4:$M$4))))</f>
        <v>0</v>
      </c>
      <c r="K120" s="8">
        <f t="array" ref="K120">living_houses_raw!$D119*matrix_intersection!K120*'3'!K$4/IF(SUM(MMULT(matrix_intersection!$B120:$M120,TRANSPOSE('3'!$B$4:$M$4))) = 0, 1, SUM(MMULT(matrix_intersection!$B120:$M120,TRANSPOSE('3'!$B$4:$M$4))))</f>
        <v>0</v>
      </c>
      <c r="L120" s="8">
        <f t="array" ref="L120">living_houses_raw!$D119*matrix_intersection!L120*'3'!L$4/IF(SUM(MMULT(matrix_intersection!$B120:$M120,TRANSPOSE('3'!$B$4:$M$4))) = 0, 1, SUM(MMULT(matrix_intersection!$B120:$M120,TRANSPOSE('3'!$B$4:$M$4))))</f>
        <v>0</v>
      </c>
      <c r="M120" s="8">
        <f t="array" ref="M120">living_houses_raw!$D119*matrix_intersection!M120*'3'!M$4/IF(SUM(MMULT(matrix_intersection!$B120:$M120,TRANSPOSE('3'!$B$4:$M$4))) = 0, 1, SUM(MMULT(matrix_intersection!$B120:$M120,TRANSPOSE('3'!$B$4:$M$4))))</f>
        <v>0</v>
      </c>
    </row>
    <row r="121">
      <c r="A121" s="1">
        <f>living_houses_raw!B120</f>
        <v>121</v>
      </c>
      <c r="B121" s="8">
        <f t="array" ref="B121">living_houses_raw!$D120*matrix_intersection!B121*'3'!B$4/IF(SUM(MMULT(matrix_intersection!$B121:$M121,TRANSPOSE('3'!$B$4:$M$4))) = 0, 1, SUM(MMULT(matrix_intersection!$B121:$M121,TRANSPOSE('3'!$B$4:$M$4))))</f>
        <v>2164</v>
      </c>
      <c r="C121" s="8">
        <f t="array" ref="C121">living_houses_raw!$D120*matrix_intersection!C121*'3'!C$4/IF(SUM(MMULT(matrix_intersection!$B121:$M121,TRANSPOSE('3'!$B$4:$M$4))) = 0, 1, SUM(MMULT(matrix_intersection!$B121:$M121,TRANSPOSE('3'!$B$4:$M$4))))</f>
        <v>0</v>
      </c>
      <c r="D121" s="8">
        <f t="array" ref="D121">living_houses_raw!$D120*matrix_intersection!D121*'3'!D$4/IF(SUM(MMULT(matrix_intersection!$B121:$M121,TRANSPOSE('3'!$B$4:$M$4))) = 0, 1, SUM(MMULT(matrix_intersection!$B121:$M121,TRANSPOSE('3'!$B$4:$M$4))))</f>
        <v>0</v>
      </c>
      <c r="E121" s="8">
        <f t="array" ref="E121">living_houses_raw!$D120*matrix_intersection!E121*'3'!E$4/IF(SUM(MMULT(matrix_intersection!$B121:$M121,TRANSPOSE('3'!$B$4:$M$4))) = 0, 1, SUM(MMULT(matrix_intersection!$B121:$M121,TRANSPOSE('3'!$B$4:$M$4))))</f>
        <v>0</v>
      </c>
      <c r="F121" s="8">
        <f t="array" ref="F121">living_houses_raw!$D120*matrix_intersection!F121*'3'!F$4/IF(SUM(MMULT(matrix_intersection!$B121:$M121,TRANSPOSE('3'!$B$4:$M$4))) = 0, 1, SUM(MMULT(matrix_intersection!$B121:$M121,TRANSPOSE('3'!$B$4:$M$4))))</f>
        <v>0</v>
      </c>
      <c r="G121" s="8">
        <f t="array" ref="G121">living_houses_raw!$D120*matrix_intersection!G121*'3'!G$4/IF(SUM(MMULT(matrix_intersection!$B121:$M121,TRANSPOSE('3'!$B$4:$M$4))) = 0, 1, SUM(MMULT(matrix_intersection!$B121:$M121,TRANSPOSE('3'!$B$4:$M$4))))</f>
        <v>0</v>
      </c>
      <c r="H121" s="8">
        <f t="array" ref="H121">living_houses_raw!$D120*matrix_intersection!H121*'3'!H$4/IF(SUM(MMULT(matrix_intersection!$B121:$M121,TRANSPOSE('3'!$B$4:$M$4))) = 0, 1, SUM(MMULT(matrix_intersection!$B121:$M121,TRANSPOSE('3'!$B$4:$M$4))))</f>
        <v>0</v>
      </c>
      <c r="I121" s="8">
        <f t="array" ref="I121">living_houses_raw!$D120*matrix_intersection!I121*'3'!I$4/IF(SUM(MMULT(matrix_intersection!$B121:$M121,TRANSPOSE('3'!$B$4:$M$4))) = 0, 1, SUM(MMULT(matrix_intersection!$B121:$M121,TRANSPOSE('3'!$B$4:$M$4))))</f>
        <v>0</v>
      </c>
      <c r="J121" s="8">
        <f t="array" ref="J121">living_houses_raw!$D120*matrix_intersection!J121*'3'!J$4/IF(SUM(MMULT(matrix_intersection!$B121:$M121,TRANSPOSE('3'!$B$4:$M$4))) = 0, 1, SUM(MMULT(matrix_intersection!$B121:$M121,TRANSPOSE('3'!$B$4:$M$4))))</f>
        <v>0</v>
      </c>
      <c r="K121" s="8">
        <f t="array" ref="K121">living_houses_raw!$D120*matrix_intersection!K121*'3'!K$4/IF(SUM(MMULT(matrix_intersection!$B121:$M121,TRANSPOSE('3'!$B$4:$M$4))) = 0, 1, SUM(MMULT(matrix_intersection!$B121:$M121,TRANSPOSE('3'!$B$4:$M$4))))</f>
        <v>0</v>
      </c>
      <c r="L121" s="8">
        <f t="array" ref="L121">living_houses_raw!$D120*matrix_intersection!L121*'3'!L$4/IF(SUM(MMULT(matrix_intersection!$B121:$M121,TRANSPOSE('3'!$B$4:$M$4))) = 0, 1, SUM(MMULT(matrix_intersection!$B121:$M121,TRANSPOSE('3'!$B$4:$M$4))))</f>
        <v>0</v>
      </c>
      <c r="M121" s="8">
        <f t="array" ref="M121">living_houses_raw!$D120*matrix_intersection!M121*'3'!M$4/IF(SUM(MMULT(matrix_intersection!$B121:$M121,TRANSPOSE('3'!$B$4:$M$4))) = 0, 1, SUM(MMULT(matrix_intersection!$B121:$M121,TRANSPOSE('3'!$B$4:$M$4))))</f>
        <v>0</v>
      </c>
    </row>
    <row r="122">
      <c r="A122" s="1">
        <f>living_houses_raw!B121</f>
        <v>122</v>
      </c>
      <c r="B122" s="8">
        <f t="array" ref="B122">living_houses_raw!$D121*matrix_intersection!B122*'3'!B$4/IF(SUM(MMULT(matrix_intersection!$B122:$M122,TRANSPOSE('3'!$B$4:$M$4))) = 0, 1, SUM(MMULT(matrix_intersection!$B122:$M122,TRANSPOSE('3'!$B$4:$M$4))))</f>
        <v>55.77643183</v>
      </c>
      <c r="C122" s="8">
        <f t="array" ref="C122">living_houses_raw!$D121*matrix_intersection!C122*'3'!C$4/IF(SUM(MMULT(matrix_intersection!$B122:$M122,TRANSPOSE('3'!$B$4:$M$4))) = 0, 1, SUM(MMULT(matrix_intersection!$B122:$M122,TRANSPOSE('3'!$B$4:$M$4))))</f>
        <v>193.2235682</v>
      </c>
      <c r="D122" s="8">
        <f t="array" ref="D122">living_houses_raw!$D121*matrix_intersection!D122*'3'!D$4/IF(SUM(MMULT(matrix_intersection!$B122:$M122,TRANSPOSE('3'!$B$4:$M$4))) = 0, 1, SUM(MMULT(matrix_intersection!$B122:$M122,TRANSPOSE('3'!$B$4:$M$4))))</f>
        <v>0</v>
      </c>
      <c r="E122" s="8">
        <f t="array" ref="E122">living_houses_raw!$D121*matrix_intersection!E122*'3'!E$4/IF(SUM(MMULT(matrix_intersection!$B122:$M122,TRANSPOSE('3'!$B$4:$M$4))) = 0, 1, SUM(MMULT(matrix_intersection!$B122:$M122,TRANSPOSE('3'!$B$4:$M$4))))</f>
        <v>0</v>
      </c>
      <c r="F122" s="8">
        <f t="array" ref="F122">living_houses_raw!$D121*matrix_intersection!F122*'3'!F$4/IF(SUM(MMULT(matrix_intersection!$B122:$M122,TRANSPOSE('3'!$B$4:$M$4))) = 0, 1, SUM(MMULT(matrix_intersection!$B122:$M122,TRANSPOSE('3'!$B$4:$M$4))))</f>
        <v>0</v>
      </c>
      <c r="G122" s="8">
        <f t="array" ref="G122">living_houses_raw!$D121*matrix_intersection!G122*'3'!G$4/IF(SUM(MMULT(matrix_intersection!$B122:$M122,TRANSPOSE('3'!$B$4:$M$4))) = 0, 1, SUM(MMULT(matrix_intersection!$B122:$M122,TRANSPOSE('3'!$B$4:$M$4))))</f>
        <v>0</v>
      </c>
      <c r="H122" s="8">
        <f t="array" ref="H122">living_houses_raw!$D121*matrix_intersection!H122*'3'!H$4/IF(SUM(MMULT(matrix_intersection!$B122:$M122,TRANSPOSE('3'!$B$4:$M$4))) = 0, 1, SUM(MMULT(matrix_intersection!$B122:$M122,TRANSPOSE('3'!$B$4:$M$4))))</f>
        <v>0</v>
      </c>
      <c r="I122" s="8">
        <f t="array" ref="I122">living_houses_raw!$D121*matrix_intersection!I122*'3'!I$4/IF(SUM(MMULT(matrix_intersection!$B122:$M122,TRANSPOSE('3'!$B$4:$M$4))) = 0, 1, SUM(MMULT(matrix_intersection!$B122:$M122,TRANSPOSE('3'!$B$4:$M$4))))</f>
        <v>0</v>
      </c>
      <c r="J122" s="8">
        <f t="array" ref="J122">living_houses_raw!$D121*matrix_intersection!J122*'3'!J$4/IF(SUM(MMULT(matrix_intersection!$B122:$M122,TRANSPOSE('3'!$B$4:$M$4))) = 0, 1, SUM(MMULT(matrix_intersection!$B122:$M122,TRANSPOSE('3'!$B$4:$M$4))))</f>
        <v>0</v>
      </c>
      <c r="K122" s="8">
        <f t="array" ref="K122">living_houses_raw!$D121*matrix_intersection!K122*'3'!K$4/IF(SUM(MMULT(matrix_intersection!$B122:$M122,TRANSPOSE('3'!$B$4:$M$4))) = 0, 1, SUM(MMULT(matrix_intersection!$B122:$M122,TRANSPOSE('3'!$B$4:$M$4))))</f>
        <v>0</v>
      </c>
      <c r="L122" s="8">
        <f t="array" ref="L122">living_houses_raw!$D121*matrix_intersection!L122*'3'!L$4/IF(SUM(MMULT(matrix_intersection!$B122:$M122,TRANSPOSE('3'!$B$4:$M$4))) = 0, 1, SUM(MMULT(matrix_intersection!$B122:$M122,TRANSPOSE('3'!$B$4:$M$4))))</f>
        <v>0</v>
      </c>
      <c r="M122" s="8">
        <f t="array" ref="M122">living_houses_raw!$D121*matrix_intersection!M122*'3'!M$4/IF(SUM(MMULT(matrix_intersection!$B122:$M122,TRANSPOSE('3'!$B$4:$M$4))) = 0, 1, SUM(MMULT(matrix_intersection!$B122:$M122,TRANSPOSE('3'!$B$4:$M$4))))</f>
        <v>0</v>
      </c>
    </row>
    <row r="123">
      <c r="A123" s="1">
        <f>living_houses_raw!B122</f>
        <v>123</v>
      </c>
      <c r="B123" s="8">
        <f t="array" ref="B123">living_houses_raw!$D122*matrix_intersection!B123*'3'!B$4/IF(SUM(MMULT(matrix_intersection!$B123:$M123,TRANSPOSE('3'!$B$4:$M$4))) = 0, 1, SUM(MMULT(matrix_intersection!$B123:$M123,TRANSPOSE('3'!$B$4:$M$4))))</f>
        <v>56.44843703</v>
      </c>
      <c r="C123" s="8">
        <f t="array" ref="C123">living_houses_raw!$D122*matrix_intersection!C123*'3'!C$4/IF(SUM(MMULT(matrix_intersection!$B123:$M123,TRANSPOSE('3'!$B$4:$M$4))) = 0, 1, SUM(MMULT(matrix_intersection!$B123:$M123,TRANSPOSE('3'!$B$4:$M$4))))</f>
        <v>195.551563</v>
      </c>
      <c r="D123" s="8">
        <f t="array" ref="D123">living_houses_raw!$D122*matrix_intersection!D123*'3'!D$4/IF(SUM(MMULT(matrix_intersection!$B123:$M123,TRANSPOSE('3'!$B$4:$M$4))) = 0, 1, SUM(MMULT(matrix_intersection!$B123:$M123,TRANSPOSE('3'!$B$4:$M$4))))</f>
        <v>0</v>
      </c>
      <c r="E123" s="8">
        <f t="array" ref="E123">living_houses_raw!$D122*matrix_intersection!E123*'3'!E$4/IF(SUM(MMULT(matrix_intersection!$B123:$M123,TRANSPOSE('3'!$B$4:$M$4))) = 0, 1, SUM(MMULT(matrix_intersection!$B123:$M123,TRANSPOSE('3'!$B$4:$M$4))))</f>
        <v>0</v>
      </c>
      <c r="F123" s="8">
        <f t="array" ref="F123">living_houses_raw!$D122*matrix_intersection!F123*'3'!F$4/IF(SUM(MMULT(matrix_intersection!$B123:$M123,TRANSPOSE('3'!$B$4:$M$4))) = 0, 1, SUM(MMULT(matrix_intersection!$B123:$M123,TRANSPOSE('3'!$B$4:$M$4))))</f>
        <v>0</v>
      </c>
      <c r="G123" s="8">
        <f t="array" ref="G123">living_houses_raw!$D122*matrix_intersection!G123*'3'!G$4/IF(SUM(MMULT(matrix_intersection!$B123:$M123,TRANSPOSE('3'!$B$4:$M$4))) = 0, 1, SUM(MMULT(matrix_intersection!$B123:$M123,TRANSPOSE('3'!$B$4:$M$4))))</f>
        <v>0</v>
      </c>
      <c r="H123" s="8">
        <f t="array" ref="H123">living_houses_raw!$D122*matrix_intersection!H123*'3'!H$4/IF(SUM(MMULT(matrix_intersection!$B123:$M123,TRANSPOSE('3'!$B$4:$M$4))) = 0, 1, SUM(MMULT(matrix_intersection!$B123:$M123,TRANSPOSE('3'!$B$4:$M$4))))</f>
        <v>0</v>
      </c>
      <c r="I123" s="8">
        <f t="array" ref="I123">living_houses_raw!$D122*matrix_intersection!I123*'3'!I$4/IF(SUM(MMULT(matrix_intersection!$B123:$M123,TRANSPOSE('3'!$B$4:$M$4))) = 0, 1, SUM(MMULT(matrix_intersection!$B123:$M123,TRANSPOSE('3'!$B$4:$M$4))))</f>
        <v>0</v>
      </c>
      <c r="J123" s="8">
        <f t="array" ref="J123">living_houses_raw!$D122*matrix_intersection!J123*'3'!J$4/IF(SUM(MMULT(matrix_intersection!$B123:$M123,TRANSPOSE('3'!$B$4:$M$4))) = 0, 1, SUM(MMULT(matrix_intersection!$B123:$M123,TRANSPOSE('3'!$B$4:$M$4))))</f>
        <v>0</v>
      </c>
      <c r="K123" s="8">
        <f t="array" ref="K123">living_houses_raw!$D122*matrix_intersection!K123*'3'!K$4/IF(SUM(MMULT(matrix_intersection!$B123:$M123,TRANSPOSE('3'!$B$4:$M$4))) = 0, 1, SUM(MMULT(matrix_intersection!$B123:$M123,TRANSPOSE('3'!$B$4:$M$4))))</f>
        <v>0</v>
      </c>
      <c r="L123" s="8">
        <f t="array" ref="L123">living_houses_raw!$D122*matrix_intersection!L123*'3'!L$4/IF(SUM(MMULT(matrix_intersection!$B123:$M123,TRANSPOSE('3'!$B$4:$M$4))) = 0, 1, SUM(MMULT(matrix_intersection!$B123:$M123,TRANSPOSE('3'!$B$4:$M$4))))</f>
        <v>0</v>
      </c>
      <c r="M123" s="8">
        <f t="array" ref="M123">living_houses_raw!$D122*matrix_intersection!M123*'3'!M$4/IF(SUM(MMULT(matrix_intersection!$B123:$M123,TRANSPOSE('3'!$B$4:$M$4))) = 0, 1, SUM(MMULT(matrix_intersection!$B123:$M123,TRANSPOSE('3'!$B$4:$M$4))))</f>
        <v>0</v>
      </c>
    </row>
    <row r="124">
      <c r="A124" s="1">
        <f>living_houses_raw!B123</f>
        <v>124</v>
      </c>
      <c r="B124" s="8">
        <f t="array" ref="B124">living_houses_raw!$D123*matrix_intersection!B124*'3'!B$4/IF(SUM(MMULT(matrix_intersection!$B124:$M124,TRANSPOSE('3'!$B$4:$M$4))) = 0, 1, SUM(MMULT(matrix_intersection!$B124:$M124,TRANSPOSE('3'!$B$4:$M$4))))</f>
        <v>253</v>
      </c>
      <c r="C124" s="8">
        <f t="array" ref="C124">living_houses_raw!$D123*matrix_intersection!C124*'3'!C$4/IF(SUM(MMULT(matrix_intersection!$B124:$M124,TRANSPOSE('3'!$B$4:$M$4))) = 0, 1, SUM(MMULT(matrix_intersection!$B124:$M124,TRANSPOSE('3'!$B$4:$M$4))))</f>
        <v>0</v>
      </c>
      <c r="D124" s="8">
        <f t="array" ref="D124">living_houses_raw!$D123*matrix_intersection!D124*'3'!D$4/IF(SUM(MMULT(matrix_intersection!$B124:$M124,TRANSPOSE('3'!$B$4:$M$4))) = 0, 1, SUM(MMULT(matrix_intersection!$B124:$M124,TRANSPOSE('3'!$B$4:$M$4))))</f>
        <v>0</v>
      </c>
      <c r="E124" s="8">
        <f t="array" ref="E124">living_houses_raw!$D123*matrix_intersection!E124*'3'!E$4/IF(SUM(MMULT(matrix_intersection!$B124:$M124,TRANSPOSE('3'!$B$4:$M$4))) = 0, 1, SUM(MMULT(matrix_intersection!$B124:$M124,TRANSPOSE('3'!$B$4:$M$4))))</f>
        <v>0</v>
      </c>
      <c r="F124" s="8">
        <f t="array" ref="F124">living_houses_raw!$D123*matrix_intersection!F124*'3'!F$4/IF(SUM(MMULT(matrix_intersection!$B124:$M124,TRANSPOSE('3'!$B$4:$M$4))) = 0, 1, SUM(MMULT(matrix_intersection!$B124:$M124,TRANSPOSE('3'!$B$4:$M$4))))</f>
        <v>0</v>
      </c>
      <c r="G124" s="8">
        <f t="array" ref="G124">living_houses_raw!$D123*matrix_intersection!G124*'3'!G$4/IF(SUM(MMULT(matrix_intersection!$B124:$M124,TRANSPOSE('3'!$B$4:$M$4))) = 0, 1, SUM(MMULT(matrix_intersection!$B124:$M124,TRANSPOSE('3'!$B$4:$M$4))))</f>
        <v>0</v>
      </c>
      <c r="H124" s="8">
        <f t="array" ref="H124">living_houses_raw!$D123*matrix_intersection!H124*'3'!H$4/IF(SUM(MMULT(matrix_intersection!$B124:$M124,TRANSPOSE('3'!$B$4:$M$4))) = 0, 1, SUM(MMULT(matrix_intersection!$B124:$M124,TRANSPOSE('3'!$B$4:$M$4))))</f>
        <v>0</v>
      </c>
      <c r="I124" s="8">
        <f t="array" ref="I124">living_houses_raw!$D123*matrix_intersection!I124*'3'!I$4/IF(SUM(MMULT(matrix_intersection!$B124:$M124,TRANSPOSE('3'!$B$4:$M$4))) = 0, 1, SUM(MMULT(matrix_intersection!$B124:$M124,TRANSPOSE('3'!$B$4:$M$4))))</f>
        <v>0</v>
      </c>
      <c r="J124" s="8">
        <f t="array" ref="J124">living_houses_raw!$D123*matrix_intersection!J124*'3'!J$4/IF(SUM(MMULT(matrix_intersection!$B124:$M124,TRANSPOSE('3'!$B$4:$M$4))) = 0, 1, SUM(MMULT(matrix_intersection!$B124:$M124,TRANSPOSE('3'!$B$4:$M$4))))</f>
        <v>0</v>
      </c>
      <c r="K124" s="8">
        <f t="array" ref="K124">living_houses_raw!$D123*matrix_intersection!K124*'3'!K$4/IF(SUM(MMULT(matrix_intersection!$B124:$M124,TRANSPOSE('3'!$B$4:$M$4))) = 0, 1, SUM(MMULT(matrix_intersection!$B124:$M124,TRANSPOSE('3'!$B$4:$M$4))))</f>
        <v>0</v>
      </c>
      <c r="L124" s="8">
        <f t="array" ref="L124">living_houses_raw!$D123*matrix_intersection!L124*'3'!L$4/IF(SUM(MMULT(matrix_intersection!$B124:$M124,TRANSPOSE('3'!$B$4:$M$4))) = 0, 1, SUM(MMULT(matrix_intersection!$B124:$M124,TRANSPOSE('3'!$B$4:$M$4))))</f>
        <v>0</v>
      </c>
      <c r="M124" s="8">
        <f t="array" ref="M124">living_houses_raw!$D123*matrix_intersection!M124*'3'!M$4/IF(SUM(MMULT(matrix_intersection!$B124:$M124,TRANSPOSE('3'!$B$4:$M$4))) = 0, 1, SUM(MMULT(matrix_intersection!$B124:$M124,TRANSPOSE('3'!$B$4:$M$4))))</f>
        <v>0</v>
      </c>
    </row>
    <row r="125">
      <c r="A125" s="1">
        <f>living_houses_raw!B124</f>
        <v>125</v>
      </c>
      <c r="B125" s="8">
        <f t="array" ref="B125">living_houses_raw!$D124*matrix_intersection!B125*'3'!B$4/IF(SUM(MMULT(matrix_intersection!$B125:$M125,TRANSPOSE('3'!$B$4:$M$4))) = 0, 1, SUM(MMULT(matrix_intersection!$B125:$M125,TRANSPOSE('3'!$B$4:$M$4))))</f>
        <v>0</v>
      </c>
      <c r="C125" s="8">
        <f t="array" ref="C125">living_houses_raw!$D124*matrix_intersection!C125*'3'!C$4/IF(SUM(MMULT(matrix_intersection!$B125:$M125,TRANSPOSE('3'!$B$4:$M$4))) = 0, 1, SUM(MMULT(matrix_intersection!$B125:$M125,TRANSPOSE('3'!$B$4:$M$4))))</f>
        <v>0</v>
      </c>
      <c r="D125" s="8">
        <f t="array" ref="D125">living_houses_raw!$D124*matrix_intersection!D125*'3'!D$4/IF(SUM(MMULT(matrix_intersection!$B125:$M125,TRANSPOSE('3'!$B$4:$M$4))) = 0, 1, SUM(MMULT(matrix_intersection!$B125:$M125,TRANSPOSE('3'!$B$4:$M$4))))</f>
        <v>0</v>
      </c>
      <c r="E125" s="8">
        <f t="array" ref="E125">living_houses_raw!$D124*matrix_intersection!E125*'3'!E$4/IF(SUM(MMULT(matrix_intersection!$B125:$M125,TRANSPOSE('3'!$B$4:$M$4))) = 0, 1, SUM(MMULT(matrix_intersection!$B125:$M125,TRANSPOSE('3'!$B$4:$M$4))))</f>
        <v>0</v>
      </c>
      <c r="F125" s="8">
        <f t="array" ref="F125">living_houses_raw!$D124*matrix_intersection!F125*'3'!F$4/IF(SUM(MMULT(matrix_intersection!$B125:$M125,TRANSPOSE('3'!$B$4:$M$4))) = 0, 1, SUM(MMULT(matrix_intersection!$B125:$M125,TRANSPOSE('3'!$B$4:$M$4))))</f>
        <v>96.5095818</v>
      </c>
      <c r="G125" s="8">
        <f t="array" ref="G125">living_houses_raw!$D124*matrix_intersection!G125*'3'!G$4/IF(SUM(MMULT(matrix_intersection!$B125:$M125,TRANSPOSE('3'!$B$4:$M$4))) = 0, 1, SUM(MMULT(matrix_intersection!$B125:$M125,TRANSPOSE('3'!$B$4:$M$4))))</f>
        <v>115.4904182</v>
      </c>
      <c r="H125" s="8">
        <f t="array" ref="H125">living_houses_raw!$D124*matrix_intersection!H125*'3'!H$4/IF(SUM(MMULT(matrix_intersection!$B125:$M125,TRANSPOSE('3'!$B$4:$M$4))) = 0, 1, SUM(MMULT(matrix_intersection!$B125:$M125,TRANSPOSE('3'!$B$4:$M$4))))</f>
        <v>0</v>
      </c>
      <c r="I125" s="8">
        <f t="array" ref="I125">living_houses_raw!$D124*matrix_intersection!I125*'3'!I$4/IF(SUM(MMULT(matrix_intersection!$B125:$M125,TRANSPOSE('3'!$B$4:$M$4))) = 0, 1, SUM(MMULT(matrix_intersection!$B125:$M125,TRANSPOSE('3'!$B$4:$M$4))))</f>
        <v>0</v>
      </c>
      <c r="J125" s="8">
        <f t="array" ref="J125">living_houses_raw!$D124*matrix_intersection!J125*'3'!J$4/IF(SUM(MMULT(matrix_intersection!$B125:$M125,TRANSPOSE('3'!$B$4:$M$4))) = 0, 1, SUM(MMULT(matrix_intersection!$B125:$M125,TRANSPOSE('3'!$B$4:$M$4))))</f>
        <v>0</v>
      </c>
      <c r="K125" s="8">
        <f t="array" ref="K125">living_houses_raw!$D124*matrix_intersection!K125*'3'!K$4/IF(SUM(MMULT(matrix_intersection!$B125:$M125,TRANSPOSE('3'!$B$4:$M$4))) = 0, 1, SUM(MMULT(matrix_intersection!$B125:$M125,TRANSPOSE('3'!$B$4:$M$4))))</f>
        <v>0</v>
      </c>
      <c r="L125" s="8">
        <f t="array" ref="L125">living_houses_raw!$D124*matrix_intersection!L125*'3'!L$4/IF(SUM(MMULT(matrix_intersection!$B125:$M125,TRANSPOSE('3'!$B$4:$M$4))) = 0, 1, SUM(MMULT(matrix_intersection!$B125:$M125,TRANSPOSE('3'!$B$4:$M$4))))</f>
        <v>0</v>
      </c>
      <c r="M125" s="8">
        <f t="array" ref="M125">living_houses_raw!$D124*matrix_intersection!M125*'3'!M$4/IF(SUM(MMULT(matrix_intersection!$B125:$M125,TRANSPOSE('3'!$B$4:$M$4))) = 0, 1, SUM(MMULT(matrix_intersection!$B125:$M125,TRANSPOSE('3'!$B$4:$M$4))))</f>
        <v>0</v>
      </c>
    </row>
    <row r="126">
      <c r="A126" s="1">
        <f>living_houses_raw!B125</f>
        <v>126</v>
      </c>
      <c r="B126" s="8">
        <f t="array" ref="B126">living_houses_raw!$D125*matrix_intersection!B126*'3'!B$4/IF(SUM(MMULT(matrix_intersection!$B126:$M126,TRANSPOSE('3'!$B$4:$M$4))) = 0, 1, SUM(MMULT(matrix_intersection!$B126:$M126,TRANSPOSE('3'!$B$4:$M$4))))</f>
        <v>0</v>
      </c>
      <c r="C126" s="8">
        <f t="array" ref="C126">living_houses_raw!$D125*matrix_intersection!C126*'3'!C$4/IF(SUM(MMULT(matrix_intersection!$B126:$M126,TRANSPOSE('3'!$B$4:$M$4))) = 0, 1, SUM(MMULT(matrix_intersection!$B126:$M126,TRANSPOSE('3'!$B$4:$M$4))))</f>
        <v>0</v>
      </c>
      <c r="D126" s="8">
        <f t="array" ref="D126">living_houses_raw!$D125*matrix_intersection!D126*'3'!D$4/IF(SUM(MMULT(matrix_intersection!$B126:$M126,TRANSPOSE('3'!$B$4:$M$4))) = 0, 1, SUM(MMULT(matrix_intersection!$B126:$M126,TRANSPOSE('3'!$B$4:$M$4))))</f>
        <v>0</v>
      </c>
      <c r="E126" s="8">
        <f t="array" ref="E126">living_houses_raw!$D125*matrix_intersection!E126*'3'!E$4/IF(SUM(MMULT(matrix_intersection!$B126:$M126,TRANSPOSE('3'!$B$4:$M$4))) = 0, 1, SUM(MMULT(matrix_intersection!$B126:$M126,TRANSPOSE('3'!$B$4:$M$4))))</f>
        <v>0</v>
      </c>
      <c r="F126" s="8">
        <f t="array" ref="F126">living_houses_raw!$D125*matrix_intersection!F126*'3'!F$4/IF(SUM(MMULT(matrix_intersection!$B126:$M126,TRANSPOSE('3'!$B$4:$M$4))) = 0, 1, SUM(MMULT(matrix_intersection!$B126:$M126,TRANSPOSE('3'!$B$4:$M$4))))</f>
        <v>95.59911405</v>
      </c>
      <c r="G126" s="8">
        <f t="array" ref="G126">living_houses_raw!$D125*matrix_intersection!G126*'3'!G$4/IF(SUM(MMULT(matrix_intersection!$B126:$M126,TRANSPOSE('3'!$B$4:$M$4))) = 0, 1, SUM(MMULT(matrix_intersection!$B126:$M126,TRANSPOSE('3'!$B$4:$M$4))))</f>
        <v>114.400886</v>
      </c>
      <c r="H126" s="8">
        <f t="array" ref="H126">living_houses_raw!$D125*matrix_intersection!H126*'3'!H$4/IF(SUM(MMULT(matrix_intersection!$B126:$M126,TRANSPOSE('3'!$B$4:$M$4))) = 0, 1, SUM(MMULT(matrix_intersection!$B126:$M126,TRANSPOSE('3'!$B$4:$M$4))))</f>
        <v>0</v>
      </c>
      <c r="I126" s="8">
        <f t="array" ref="I126">living_houses_raw!$D125*matrix_intersection!I126*'3'!I$4/IF(SUM(MMULT(matrix_intersection!$B126:$M126,TRANSPOSE('3'!$B$4:$M$4))) = 0, 1, SUM(MMULT(matrix_intersection!$B126:$M126,TRANSPOSE('3'!$B$4:$M$4))))</f>
        <v>0</v>
      </c>
      <c r="J126" s="8">
        <f t="array" ref="J126">living_houses_raw!$D125*matrix_intersection!J126*'3'!J$4/IF(SUM(MMULT(matrix_intersection!$B126:$M126,TRANSPOSE('3'!$B$4:$M$4))) = 0, 1, SUM(MMULT(matrix_intersection!$B126:$M126,TRANSPOSE('3'!$B$4:$M$4))))</f>
        <v>0</v>
      </c>
      <c r="K126" s="8">
        <f t="array" ref="K126">living_houses_raw!$D125*matrix_intersection!K126*'3'!K$4/IF(SUM(MMULT(matrix_intersection!$B126:$M126,TRANSPOSE('3'!$B$4:$M$4))) = 0, 1, SUM(MMULT(matrix_intersection!$B126:$M126,TRANSPOSE('3'!$B$4:$M$4))))</f>
        <v>0</v>
      </c>
      <c r="L126" s="8">
        <f t="array" ref="L126">living_houses_raw!$D125*matrix_intersection!L126*'3'!L$4/IF(SUM(MMULT(matrix_intersection!$B126:$M126,TRANSPOSE('3'!$B$4:$M$4))) = 0, 1, SUM(MMULT(matrix_intersection!$B126:$M126,TRANSPOSE('3'!$B$4:$M$4))))</f>
        <v>0</v>
      </c>
      <c r="M126" s="8">
        <f t="array" ref="M126">living_houses_raw!$D125*matrix_intersection!M126*'3'!M$4/IF(SUM(MMULT(matrix_intersection!$B126:$M126,TRANSPOSE('3'!$B$4:$M$4))) = 0, 1, SUM(MMULT(matrix_intersection!$B126:$M126,TRANSPOSE('3'!$B$4:$M$4))))</f>
        <v>0</v>
      </c>
    </row>
    <row r="127">
      <c r="A127" s="1">
        <f>living_houses_raw!B126</f>
        <v>127</v>
      </c>
      <c r="B127" s="8">
        <f t="array" ref="B127">living_houses_raw!$D126*matrix_intersection!B127*'3'!B$4/IF(SUM(MMULT(matrix_intersection!$B127:$M127,TRANSPOSE('3'!$B$4:$M$4))) = 0, 1, SUM(MMULT(matrix_intersection!$B127:$M127,TRANSPOSE('3'!$B$4:$M$4))))</f>
        <v>0</v>
      </c>
      <c r="C127" s="8">
        <f t="array" ref="C127">living_houses_raw!$D126*matrix_intersection!C127*'3'!C$4/IF(SUM(MMULT(matrix_intersection!$B127:$M127,TRANSPOSE('3'!$B$4:$M$4))) = 0, 1, SUM(MMULT(matrix_intersection!$B127:$M127,TRANSPOSE('3'!$B$4:$M$4))))</f>
        <v>0</v>
      </c>
      <c r="D127" s="8">
        <f t="array" ref="D127">living_houses_raw!$D126*matrix_intersection!D127*'3'!D$4/IF(SUM(MMULT(matrix_intersection!$B127:$M127,TRANSPOSE('3'!$B$4:$M$4))) = 0, 1, SUM(MMULT(matrix_intersection!$B127:$M127,TRANSPOSE('3'!$B$4:$M$4))))</f>
        <v>0</v>
      </c>
      <c r="E127" s="8">
        <f t="array" ref="E127">living_houses_raw!$D126*matrix_intersection!E127*'3'!E$4/IF(SUM(MMULT(matrix_intersection!$B127:$M127,TRANSPOSE('3'!$B$4:$M$4))) = 0, 1, SUM(MMULT(matrix_intersection!$B127:$M127,TRANSPOSE('3'!$B$4:$M$4))))</f>
        <v>0</v>
      </c>
      <c r="F127" s="8">
        <f t="array" ref="F127">living_houses_raw!$D126*matrix_intersection!F127*'3'!F$4/IF(SUM(MMULT(matrix_intersection!$B127:$M127,TRANSPOSE('3'!$B$4:$M$4))) = 0, 1, SUM(MMULT(matrix_intersection!$B127:$M127,TRANSPOSE('3'!$B$4:$M$4))))</f>
        <v>96.96481567</v>
      </c>
      <c r="G127" s="8">
        <f t="array" ref="G127">living_houses_raw!$D126*matrix_intersection!G127*'3'!G$4/IF(SUM(MMULT(matrix_intersection!$B127:$M127,TRANSPOSE('3'!$B$4:$M$4))) = 0, 1, SUM(MMULT(matrix_intersection!$B127:$M127,TRANSPOSE('3'!$B$4:$M$4))))</f>
        <v>116.0351843</v>
      </c>
      <c r="H127" s="8">
        <f t="array" ref="H127">living_houses_raw!$D126*matrix_intersection!H127*'3'!H$4/IF(SUM(MMULT(matrix_intersection!$B127:$M127,TRANSPOSE('3'!$B$4:$M$4))) = 0, 1, SUM(MMULT(matrix_intersection!$B127:$M127,TRANSPOSE('3'!$B$4:$M$4))))</f>
        <v>0</v>
      </c>
      <c r="I127" s="8">
        <f t="array" ref="I127">living_houses_raw!$D126*matrix_intersection!I127*'3'!I$4/IF(SUM(MMULT(matrix_intersection!$B127:$M127,TRANSPOSE('3'!$B$4:$M$4))) = 0, 1, SUM(MMULT(matrix_intersection!$B127:$M127,TRANSPOSE('3'!$B$4:$M$4))))</f>
        <v>0</v>
      </c>
      <c r="J127" s="8">
        <f t="array" ref="J127">living_houses_raw!$D126*matrix_intersection!J127*'3'!J$4/IF(SUM(MMULT(matrix_intersection!$B127:$M127,TRANSPOSE('3'!$B$4:$M$4))) = 0, 1, SUM(MMULT(matrix_intersection!$B127:$M127,TRANSPOSE('3'!$B$4:$M$4))))</f>
        <v>0</v>
      </c>
      <c r="K127" s="8">
        <f t="array" ref="K127">living_houses_raw!$D126*matrix_intersection!K127*'3'!K$4/IF(SUM(MMULT(matrix_intersection!$B127:$M127,TRANSPOSE('3'!$B$4:$M$4))) = 0, 1, SUM(MMULT(matrix_intersection!$B127:$M127,TRANSPOSE('3'!$B$4:$M$4))))</f>
        <v>0</v>
      </c>
      <c r="L127" s="8">
        <f t="array" ref="L127">living_houses_raw!$D126*matrix_intersection!L127*'3'!L$4/IF(SUM(MMULT(matrix_intersection!$B127:$M127,TRANSPOSE('3'!$B$4:$M$4))) = 0, 1, SUM(MMULT(matrix_intersection!$B127:$M127,TRANSPOSE('3'!$B$4:$M$4))))</f>
        <v>0</v>
      </c>
      <c r="M127" s="8">
        <f t="array" ref="M127">living_houses_raw!$D126*matrix_intersection!M127*'3'!M$4/IF(SUM(MMULT(matrix_intersection!$B127:$M127,TRANSPOSE('3'!$B$4:$M$4))) = 0, 1, SUM(MMULT(matrix_intersection!$B127:$M127,TRANSPOSE('3'!$B$4:$M$4))))</f>
        <v>0</v>
      </c>
    </row>
    <row r="128">
      <c r="A128" s="1">
        <f>living_houses_raw!B127</f>
        <v>128</v>
      </c>
      <c r="B128" s="8">
        <f t="array" ref="B128">living_houses_raw!$D127*matrix_intersection!B128*'3'!B$4/IF(SUM(MMULT(matrix_intersection!$B128:$M128,TRANSPOSE('3'!$B$4:$M$4))) = 0, 1, SUM(MMULT(matrix_intersection!$B128:$M128,TRANSPOSE('3'!$B$4:$M$4))))</f>
        <v>0</v>
      </c>
      <c r="C128" s="8">
        <f t="array" ref="C128">living_houses_raw!$D127*matrix_intersection!C128*'3'!C$4/IF(SUM(MMULT(matrix_intersection!$B128:$M128,TRANSPOSE('3'!$B$4:$M$4))) = 0, 1, SUM(MMULT(matrix_intersection!$B128:$M128,TRANSPOSE('3'!$B$4:$M$4))))</f>
        <v>0</v>
      </c>
      <c r="D128" s="8">
        <f t="array" ref="D128">living_houses_raw!$D127*matrix_intersection!D128*'3'!D$4/IF(SUM(MMULT(matrix_intersection!$B128:$M128,TRANSPOSE('3'!$B$4:$M$4))) = 0, 1, SUM(MMULT(matrix_intersection!$B128:$M128,TRANSPOSE('3'!$B$4:$M$4))))</f>
        <v>0</v>
      </c>
      <c r="E128" s="8">
        <f t="array" ref="E128">living_houses_raw!$D127*matrix_intersection!E128*'3'!E$4/IF(SUM(MMULT(matrix_intersection!$B128:$M128,TRANSPOSE('3'!$B$4:$M$4))) = 0, 1, SUM(MMULT(matrix_intersection!$B128:$M128,TRANSPOSE('3'!$B$4:$M$4))))</f>
        <v>0</v>
      </c>
      <c r="F128" s="8">
        <f t="array" ref="F128">living_houses_raw!$D127*matrix_intersection!F128*'3'!F$4/IF(SUM(MMULT(matrix_intersection!$B128:$M128,TRANSPOSE('3'!$B$4:$M$4))) = 0, 1, SUM(MMULT(matrix_intersection!$B128:$M128,TRANSPOSE('3'!$B$4:$M$4))))</f>
        <v>96.05434792</v>
      </c>
      <c r="G128" s="8">
        <f t="array" ref="G128">living_houses_raw!$D127*matrix_intersection!G128*'3'!G$4/IF(SUM(MMULT(matrix_intersection!$B128:$M128,TRANSPOSE('3'!$B$4:$M$4))) = 0, 1, SUM(MMULT(matrix_intersection!$B128:$M128,TRANSPOSE('3'!$B$4:$M$4))))</f>
        <v>114.9456521</v>
      </c>
      <c r="H128" s="8">
        <f t="array" ref="H128">living_houses_raw!$D127*matrix_intersection!H128*'3'!H$4/IF(SUM(MMULT(matrix_intersection!$B128:$M128,TRANSPOSE('3'!$B$4:$M$4))) = 0, 1, SUM(MMULT(matrix_intersection!$B128:$M128,TRANSPOSE('3'!$B$4:$M$4))))</f>
        <v>0</v>
      </c>
      <c r="I128" s="8">
        <f t="array" ref="I128">living_houses_raw!$D127*matrix_intersection!I128*'3'!I$4/IF(SUM(MMULT(matrix_intersection!$B128:$M128,TRANSPOSE('3'!$B$4:$M$4))) = 0, 1, SUM(MMULT(matrix_intersection!$B128:$M128,TRANSPOSE('3'!$B$4:$M$4))))</f>
        <v>0</v>
      </c>
      <c r="J128" s="8">
        <f t="array" ref="J128">living_houses_raw!$D127*matrix_intersection!J128*'3'!J$4/IF(SUM(MMULT(matrix_intersection!$B128:$M128,TRANSPOSE('3'!$B$4:$M$4))) = 0, 1, SUM(MMULT(matrix_intersection!$B128:$M128,TRANSPOSE('3'!$B$4:$M$4))))</f>
        <v>0</v>
      </c>
      <c r="K128" s="8">
        <f t="array" ref="K128">living_houses_raw!$D127*matrix_intersection!K128*'3'!K$4/IF(SUM(MMULT(matrix_intersection!$B128:$M128,TRANSPOSE('3'!$B$4:$M$4))) = 0, 1, SUM(MMULT(matrix_intersection!$B128:$M128,TRANSPOSE('3'!$B$4:$M$4))))</f>
        <v>0</v>
      </c>
      <c r="L128" s="8">
        <f t="array" ref="L128">living_houses_raw!$D127*matrix_intersection!L128*'3'!L$4/IF(SUM(MMULT(matrix_intersection!$B128:$M128,TRANSPOSE('3'!$B$4:$M$4))) = 0, 1, SUM(MMULT(matrix_intersection!$B128:$M128,TRANSPOSE('3'!$B$4:$M$4))))</f>
        <v>0</v>
      </c>
      <c r="M128" s="8">
        <f t="array" ref="M128">living_houses_raw!$D127*matrix_intersection!M128*'3'!M$4/IF(SUM(MMULT(matrix_intersection!$B128:$M128,TRANSPOSE('3'!$B$4:$M$4))) = 0, 1, SUM(MMULT(matrix_intersection!$B128:$M128,TRANSPOSE('3'!$B$4:$M$4))))</f>
        <v>0</v>
      </c>
    </row>
    <row r="129">
      <c r="A129" s="1">
        <f>living_houses_raw!B128</f>
        <v>129</v>
      </c>
      <c r="B129" s="8">
        <f t="array" ref="B129">living_houses_raw!$D128*matrix_intersection!B129*'3'!B$4/IF(SUM(MMULT(matrix_intersection!$B129:$M129,TRANSPOSE('3'!$B$4:$M$4))) = 0, 1, SUM(MMULT(matrix_intersection!$B129:$M129,TRANSPOSE('3'!$B$4:$M$4))))</f>
        <v>0</v>
      </c>
      <c r="C129" s="8">
        <f t="array" ref="C129">living_houses_raw!$D128*matrix_intersection!C129*'3'!C$4/IF(SUM(MMULT(matrix_intersection!$B129:$M129,TRANSPOSE('3'!$B$4:$M$4))) = 0, 1, SUM(MMULT(matrix_intersection!$B129:$M129,TRANSPOSE('3'!$B$4:$M$4))))</f>
        <v>0</v>
      </c>
      <c r="D129" s="8">
        <f t="array" ref="D129">living_houses_raw!$D128*matrix_intersection!D129*'3'!D$4/IF(SUM(MMULT(matrix_intersection!$B129:$M129,TRANSPOSE('3'!$B$4:$M$4))) = 0, 1, SUM(MMULT(matrix_intersection!$B129:$M129,TRANSPOSE('3'!$B$4:$M$4))))</f>
        <v>0</v>
      </c>
      <c r="E129" s="8">
        <f t="array" ref="E129">living_houses_raw!$D128*matrix_intersection!E129*'3'!E$4/IF(SUM(MMULT(matrix_intersection!$B129:$M129,TRANSPOSE('3'!$B$4:$M$4))) = 0, 1, SUM(MMULT(matrix_intersection!$B129:$M129,TRANSPOSE('3'!$B$4:$M$4))))</f>
        <v>0</v>
      </c>
      <c r="F129" s="8">
        <f t="array" ref="F129">living_houses_raw!$D128*matrix_intersection!F129*'3'!F$4/IF(SUM(MMULT(matrix_intersection!$B129:$M129,TRANSPOSE('3'!$B$4:$M$4))) = 0, 1, SUM(MMULT(matrix_intersection!$B129:$M129,TRANSPOSE('3'!$B$4:$M$4))))</f>
        <v>0</v>
      </c>
      <c r="G129" s="8">
        <f t="array" ref="G129">living_houses_raw!$D128*matrix_intersection!G129*'3'!G$4/IF(SUM(MMULT(matrix_intersection!$B129:$M129,TRANSPOSE('3'!$B$4:$M$4))) = 0, 1, SUM(MMULT(matrix_intersection!$B129:$M129,TRANSPOSE('3'!$B$4:$M$4))))</f>
        <v>0</v>
      </c>
      <c r="H129" s="8">
        <f t="array" ref="H129">living_houses_raw!$D128*matrix_intersection!H129*'3'!H$4/IF(SUM(MMULT(matrix_intersection!$B129:$M129,TRANSPOSE('3'!$B$4:$M$4))) = 0, 1, SUM(MMULT(matrix_intersection!$B129:$M129,TRANSPOSE('3'!$B$4:$M$4))))</f>
        <v>0</v>
      </c>
      <c r="I129" s="8">
        <f t="array" ref="I129">living_houses_raw!$D128*matrix_intersection!I129*'3'!I$4/IF(SUM(MMULT(matrix_intersection!$B129:$M129,TRANSPOSE('3'!$B$4:$M$4))) = 0, 1, SUM(MMULT(matrix_intersection!$B129:$M129,TRANSPOSE('3'!$B$4:$M$4))))</f>
        <v>0</v>
      </c>
      <c r="J129" s="8">
        <f t="array" ref="J129">living_houses_raw!$D128*matrix_intersection!J129*'3'!J$4/IF(SUM(MMULT(matrix_intersection!$B129:$M129,TRANSPOSE('3'!$B$4:$M$4))) = 0, 1, SUM(MMULT(matrix_intersection!$B129:$M129,TRANSPOSE('3'!$B$4:$M$4))))</f>
        <v>0</v>
      </c>
      <c r="K129" s="8">
        <f t="array" ref="K129">living_houses_raw!$D128*matrix_intersection!K129*'3'!K$4/IF(SUM(MMULT(matrix_intersection!$B129:$M129,TRANSPOSE('3'!$B$4:$M$4))) = 0, 1, SUM(MMULT(matrix_intersection!$B129:$M129,TRANSPOSE('3'!$B$4:$M$4))))</f>
        <v>0</v>
      </c>
      <c r="L129" s="8">
        <f t="array" ref="L129">living_houses_raw!$D128*matrix_intersection!L129*'3'!L$4/IF(SUM(MMULT(matrix_intersection!$B129:$M129,TRANSPOSE('3'!$B$4:$M$4))) = 0, 1, SUM(MMULT(matrix_intersection!$B129:$M129,TRANSPOSE('3'!$B$4:$M$4))))</f>
        <v>0</v>
      </c>
      <c r="M129" s="8">
        <f t="array" ref="M129">living_houses_raw!$D128*matrix_intersection!M129*'3'!M$4/IF(SUM(MMULT(matrix_intersection!$B129:$M129,TRANSPOSE('3'!$B$4:$M$4))) = 0, 1, SUM(MMULT(matrix_intersection!$B129:$M129,TRANSPOSE('3'!$B$4:$M$4))))</f>
        <v>0</v>
      </c>
    </row>
    <row r="130">
      <c r="A130" s="1">
        <f>living_houses_raw!B129</f>
        <v>130</v>
      </c>
      <c r="B130" s="8">
        <f t="array" ref="B130">living_houses_raw!$D129*matrix_intersection!B130*'3'!B$4/IF(SUM(MMULT(matrix_intersection!$B130:$M130,TRANSPOSE('3'!$B$4:$M$4))) = 0, 1, SUM(MMULT(matrix_intersection!$B130:$M130,TRANSPOSE('3'!$B$4:$M$4))))</f>
        <v>0</v>
      </c>
      <c r="C130" s="8">
        <f t="array" ref="C130">living_houses_raw!$D129*matrix_intersection!C130*'3'!C$4/IF(SUM(MMULT(matrix_intersection!$B130:$M130,TRANSPOSE('3'!$B$4:$M$4))) = 0, 1, SUM(MMULT(matrix_intersection!$B130:$M130,TRANSPOSE('3'!$B$4:$M$4))))</f>
        <v>0</v>
      </c>
      <c r="D130" s="8">
        <f t="array" ref="D130">living_houses_raw!$D129*matrix_intersection!D130*'3'!D$4/IF(SUM(MMULT(matrix_intersection!$B130:$M130,TRANSPOSE('3'!$B$4:$M$4))) = 0, 1, SUM(MMULT(matrix_intersection!$B130:$M130,TRANSPOSE('3'!$B$4:$M$4))))</f>
        <v>0</v>
      </c>
      <c r="E130" s="8">
        <f t="array" ref="E130">living_houses_raw!$D129*matrix_intersection!E130*'3'!E$4/IF(SUM(MMULT(matrix_intersection!$B130:$M130,TRANSPOSE('3'!$B$4:$M$4))) = 0, 1, SUM(MMULT(matrix_intersection!$B130:$M130,TRANSPOSE('3'!$B$4:$M$4))))</f>
        <v>0</v>
      </c>
      <c r="F130" s="8">
        <f t="array" ref="F130">living_houses_raw!$D129*matrix_intersection!F130*'3'!F$4/IF(SUM(MMULT(matrix_intersection!$B130:$M130,TRANSPOSE('3'!$B$4:$M$4))) = 0, 1, SUM(MMULT(matrix_intersection!$B130:$M130,TRANSPOSE('3'!$B$4:$M$4))))</f>
        <v>0</v>
      </c>
      <c r="G130" s="8">
        <f t="array" ref="G130">living_houses_raw!$D129*matrix_intersection!G130*'3'!G$4/IF(SUM(MMULT(matrix_intersection!$B130:$M130,TRANSPOSE('3'!$B$4:$M$4))) = 0, 1, SUM(MMULT(matrix_intersection!$B130:$M130,TRANSPOSE('3'!$B$4:$M$4))))</f>
        <v>0</v>
      </c>
      <c r="H130" s="8">
        <f t="array" ref="H130">living_houses_raw!$D129*matrix_intersection!H130*'3'!H$4/IF(SUM(MMULT(matrix_intersection!$B130:$M130,TRANSPOSE('3'!$B$4:$M$4))) = 0, 1, SUM(MMULT(matrix_intersection!$B130:$M130,TRANSPOSE('3'!$B$4:$M$4))))</f>
        <v>0</v>
      </c>
      <c r="I130" s="8">
        <f t="array" ref="I130">living_houses_raw!$D129*matrix_intersection!I130*'3'!I$4/IF(SUM(MMULT(matrix_intersection!$B130:$M130,TRANSPOSE('3'!$B$4:$M$4))) = 0, 1, SUM(MMULT(matrix_intersection!$B130:$M130,TRANSPOSE('3'!$B$4:$M$4))))</f>
        <v>0</v>
      </c>
      <c r="J130" s="8">
        <f t="array" ref="J130">living_houses_raw!$D129*matrix_intersection!J130*'3'!J$4/IF(SUM(MMULT(matrix_intersection!$B130:$M130,TRANSPOSE('3'!$B$4:$M$4))) = 0, 1, SUM(MMULT(matrix_intersection!$B130:$M130,TRANSPOSE('3'!$B$4:$M$4))))</f>
        <v>0</v>
      </c>
      <c r="K130" s="8">
        <f t="array" ref="K130">living_houses_raw!$D129*matrix_intersection!K130*'3'!K$4/IF(SUM(MMULT(matrix_intersection!$B130:$M130,TRANSPOSE('3'!$B$4:$M$4))) = 0, 1, SUM(MMULT(matrix_intersection!$B130:$M130,TRANSPOSE('3'!$B$4:$M$4))))</f>
        <v>0</v>
      </c>
      <c r="L130" s="8">
        <f t="array" ref="L130">living_houses_raw!$D129*matrix_intersection!L130*'3'!L$4/IF(SUM(MMULT(matrix_intersection!$B130:$M130,TRANSPOSE('3'!$B$4:$M$4))) = 0, 1, SUM(MMULT(matrix_intersection!$B130:$M130,TRANSPOSE('3'!$B$4:$M$4))))</f>
        <v>0</v>
      </c>
      <c r="M130" s="8">
        <f t="array" ref="M130">living_houses_raw!$D129*matrix_intersection!M130*'3'!M$4/IF(SUM(MMULT(matrix_intersection!$B130:$M130,TRANSPOSE('3'!$B$4:$M$4))) = 0, 1, SUM(MMULT(matrix_intersection!$B130:$M130,TRANSPOSE('3'!$B$4:$M$4))))</f>
        <v>0</v>
      </c>
    </row>
    <row r="131">
      <c r="A131" s="1">
        <f>living_houses_raw!B130</f>
        <v>131</v>
      </c>
      <c r="B131" s="8">
        <f t="array" ref="B131">living_houses_raw!$D130*matrix_intersection!B131*'3'!B$4/IF(SUM(MMULT(matrix_intersection!$B131:$M131,TRANSPOSE('3'!$B$4:$M$4))) = 0, 1, SUM(MMULT(matrix_intersection!$B131:$M131,TRANSPOSE('3'!$B$4:$M$4))))</f>
        <v>0</v>
      </c>
      <c r="C131" s="8">
        <f t="array" ref="C131">living_houses_raw!$D130*matrix_intersection!C131*'3'!C$4/IF(SUM(MMULT(matrix_intersection!$B131:$M131,TRANSPOSE('3'!$B$4:$M$4))) = 0, 1, SUM(MMULT(matrix_intersection!$B131:$M131,TRANSPOSE('3'!$B$4:$M$4))))</f>
        <v>0</v>
      </c>
      <c r="D131" s="8">
        <f t="array" ref="D131">living_houses_raw!$D130*matrix_intersection!D131*'3'!D$4/IF(SUM(MMULT(matrix_intersection!$B131:$M131,TRANSPOSE('3'!$B$4:$M$4))) = 0, 1, SUM(MMULT(matrix_intersection!$B131:$M131,TRANSPOSE('3'!$B$4:$M$4))))</f>
        <v>0</v>
      </c>
      <c r="E131" s="8">
        <f t="array" ref="E131">living_houses_raw!$D130*matrix_intersection!E131*'3'!E$4/IF(SUM(MMULT(matrix_intersection!$B131:$M131,TRANSPOSE('3'!$B$4:$M$4))) = 0, 1, SUM(MMULT(matrix_intersection!$B131:$M131,TRANSPOSE('3'!$B$4:$M$4))))</f>
        <v>0</v>
      </c>
      <c r="F131" s="8">
        <f t="array" ref="F131">living_houses_raw!$D130*matrix_intersection!F131*'3'!F$4/IF(SUM(MMULT(matrix_intersection!$B131:$M131,TRANSPOSE('3'!$B$4:$M$4))) = 0, 1, SUM(MMULT(matrix_intersection!$B131:$M131,TRANSPOSE('3'!$B$4:$M$4))))</f>
        <v>0</v>
      </c>
      <c r="G131" s="8">
        <f t="array" ref="G131">living_houses_raw!$D130*matrix_intersection!G131*'3'!G$4/IF(SUM(MMULT(matrix_intersection!$B131:$M131,TRANSPOSE('3'!$B$4:$M$4))) = 0, 1, SUM(MMULT(matrix_intersection!$B131:$M131,TRANSPOSE('3'!$B$4:$M$4))))</f>
        <v>0</v>
      </c>
      <c r="H131" s="8">
        <f t="array" ref="H131">living_houses_raw!$D130*matrix_intersection!H131*'3'!H$4/IF(SUM(MMULT(matrix_intersection!$B131:$M131,TRANSPOSE('3'!$B$4:$M$4))) = 0, 1, SUM(MMULT(matrix_intersection!$B131:$M131,TRANSPOSE('3'!$B$4:$M$4))))</f>
        <v>0</v>
      </c>
      <c r="I131" s="8">
        <f t="array" ref="I131">living_houses_raw!$D130*matrix_intersection!I131*'3'!I$4/IF(SUM(MMULT(matrix_intersection!$B131:$M131,TRANSPOSE('3'!$B$4:$M$4))) = 0, 1, SUM(MMULT(matrix_intersection!$B131:$M131,TRANSPOSE('3'!$B$4:$M$4))))</f>
        <v>0</v>
      </c>
      <c r="J131" s="8">
        <f t="array" ref="J131">living_houses_raw!$D130*matrix_intersection!J131*'3'!J$4/IF(SUM(MMULT(matrix_intersection!$B131:$M131,TRANSPOSE('3'!$B$4:$M$4))) = 0, 1, SUM(MMULT(matrix_intersection!$B131:$M131,TRANSPOSE('3'!$B$4:$M$4))))</f>
        <v>0</v>
      </c>
      <c r="K131" s="8">
        <f t="array" ref="K131">living_houses_raw!$D130*matrix_intersection!K131*'3'!K$4/IF(SUM(MMULT(matrix_intersection!$B131:$M131,TRANSPOSE('3'!$B$4:$M$4))) = 0, 1, SUM(MMULT(matrix_intersection!$B131:$M131,TRANSPOSE('3'!$B$4:$M$4))))</f>
        <v>0</v>
      </c>
      <c r="L131" s="8">
        <f t="array" ref="L131">living_houses_raw!$D130*matrix_intersection!L131*'3'!L$4/IF(SUM(MMULT(matrix_intersection!$B131:$M131,TRANSPOSE('3'!$B$4:$M$4))) = 0, 1, SUM(MMULT(matrix_intersection!$B131:$M131,TRANSPOSE('3'!$B$4:$M$4))))</f>
        <v>0</v>
      </c>
      <c r="M131" s="8">
        <f t="array" ref="M131">living_houses_raw!$D130*matrix_intersection!M131*'3'!M$4/IF(SUM(MMULT(matrix_intersection!$B131:$M131,TRANSPOSE('3'!$B$4:$M$4))) = 0, 1, SUM(MMULT(matrix_intersection!$B131:$M131,TRANSPOSE('3'!$B$4:$M$4))))</f>
        <v>0</v>
      </c>
    </row>
    <row r="132">
      <c r="B132" s="8"/>
      <c r="C132" s="8"/>
      <c r="D132" s="8"/>
    </row>
    <row r="133">
      <c r="B133" s="8"/>
      <c r="C133" s="8"/>
      <c r="D133" s="8"/>
    </row>
    <row r="134">
      <c r="B134" s="8"/>
      <c r="C134" s="8"/>
      <c r="D134" s="8"/>
    </row>
    <row r="135">
      <c r="B135" s="8"/>
      <c r="C135" s="8"/>
      <c r="D135" s="8"/>
    </row>
    <row r="136">
      <c r="B136" s="8"/>
      <c r="C136" s="8"/>
      <c r="D136" s="8"/>
    </row>
    <row r="137">
      <c r="B137" s="8"/>
      <c r="C137" s="8"/>
      <c r="D137" s="8"/>
    </row>
    <row r="138">
      <c r="B138" s="8"/>
      <c r="C138" s="8"/>
      <c r="D138" s="8"/>
    </row>
    <row r="139">
      <c r="B139" s="8"/>
      <c r="C139" s="8"/>
      <c r="D139" s="8"/>
    </row>
  </sheetData>
  <conditionalFormatting sqref="B3:D139 E3:M131">
    <cfRule type="cellIs" dxfId="0" priority="1" operator="greaterThan">
      <formula>0</formula>
    </cfRule>
  </conditionalFormatting>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2.0" topLeftCell="B3" activePane="bottomRight" state="frozen"/>
      <selection activeCell="B1" sqref="B1" pane="topRight"/>
      <selection activeCell="A3" sqref="A3" pane="bottomLeft"/>
      <selection activeCell="B3" sqref="B3" pane="bottomRight"/>
    </sheetView>
  </sheetViews>
  <sheetFormatPr customHeight="1" defaultColWidth="14.43" defaultRowHeight="15.75"/>
  <cols>
    <col customWidth="1" min="1" max="1" width="28.14"/>
    <col customWidth="1" min="2" max="13" width="5.29"/>
  </cols>
  <sheetData>
    <row r="1">
      <c r="A1" s="1" t="s">
        <v>316</v>
      </c>
      <c r="B1" s="3"/>
      <c r="C1" s="3"/>
    </row>
    <row r="2">
      <c r="A2" s="1" t="s">
        <v>317</v>
      </c>
      <c r="B2" s="1">
        <v>1.0</v>
      </c>
      <c r="C2" s="1">
        <v>2.0</v>
      </c>
      <c r="D2" s="1">
        <v>3.0</v>
      </c>
      <c r="E2" s="1">
        <v>4.0</v>
      </c>
      <c r="F2" s="1">
        <v>5.0</v>
      </c>
      <c r="G2" s="1">
        <v>6.0</v>
      </c>
      <c r="H2" s="1">
        <v>7.0</v>
      </c>
      <c r="I2" s="1">
        <v>8.0</v>
      </c>
      <c r="J2" s="1">
        <v>9.0</v>
      </c>
      <c r="K2" s="1">
        <v>10.0</v>
      </c>
      <c r="L2" s="1">
        <v>11.0</v>
      </c>
      <c r="M2" s="1">
        <v>12.0</v>
      </c>
    </row>
    <row r="3">
      <c r="A3" s="1" t="s">
        <v>318</v>
      </c>
      <c r="B3" s="8">
        <f>SUM('4'!B3:B131)</f>
        <v>8112.192648</v>
      </c>
      <c r="C3" s="8">
        <f>SUM('4'!C3:C131)</f>
        <v>3600.999891</v>
      </c>
      <c r="D3" s="8">
        <f>SUM('4'!D3:D131)</f>
        <v>2169.898605</v>
      </c>
      <c r="E3" s="8">
        <f>SUM('4'!E3:E131)</f>
        <v>2093.284602</v>
      </c>
      <c r="F3" s="8">
        <f>SUM('4'!F3:F131)</f>
        <v>3680.003247</v>
      </c>
      <c r="G3" s="8">
        <f>SUM('4'!G3:G131)</f>
        <v>3318.657042</v>
      </c>
      <c r="H3" s="8">
        <f>SUM('4'!H3:H131)</f>
        <v>5604.066026</v>
      </c>
      <c r="I3" s="8">
        <f>SUM('4'!I3:I131)</f>
        <v>3622.693956</v>
      </c>
      <c r="J3" s="8">
        <f>SUM('4'!J3:J131)</f>
        <v>5266.809434</v>
      </c>
      <c r="K3" s="8">
        <f>SUM('4'!K3:K131)</f>
        <v>4254.611708</v>
      </c>
      <c r="L3" s="8">
        <f>SUM('4'!L3:L131)</f>
        <v>3982.717529</v>
      </c>
      <c r="M3" s="8">
        <f>SUM('4'!M3:M131)</f>
        <v>3405.065311</v>
      </c>
      <c r="P3" s="6"/>
    </row>
    <row r="4">
      <c r="B4" s="8"/>
      <c r="C4" s="8"/>
      <c r="D4" s="8"/>
      <c r="E4" s="8"/>
      <c r="F4" s="8"/>
      <c r="G4" s="8"/>
      <c r="H4" s="8"/>
      <c r="I4" s="8"/>
      <c r="J4" s="8"/>
      <c r="K4" s="8"/>
      <c r="L4" s="8"/>
      <c r="M4" s="8"/>
    </row>
    <row r="5">
      <c r="B5" s="8"/>
      <c r="C5" s="8"/>
      <c r="D5" s="8"/>
      <c r="E5" s="8"/>
      <c r="F5" s="8"/>
      <c r="G5" s="8"/>
      <c r="H5" s="8"/>
      <c r="I5" s="8"/>
      <c r="J5" s="8"/>
      <c r="K5" s="8"/>
      <c r="L5" s="8"/>
      <c r="M5" s="8"/>
    </row>
    <row r="6">
      <c r="B6" s="8"/>
      <c r="C6" s="8"/>
      <c r="D6" s="8"/>
      <c r="E6" s="8"/>
      <c r="F6" s="8"/>
      <c r="G6" s="8"/>
      <c r="H6" s="8"/>
      <c r="I6" s="8"/>
      <c r="J6" s="8"/>
      <c r="K6" s="8"/>
      <c r="L6" s="8"/>
      <c r="M6" s="8"/>
    </row>
    <row r="7">
      <c r="B7" s="8"/>
      <c r="C7" s="8"/>
      <c r="D7" s="8"/>
      <c r="E7" s="8"/>
      <c r="F7" s="8"/>
      <c r="G7" s="8"/>
      <c r="H7" s="8"/>
      <c r="I7" s="8"/>
      <c r="J7" s="8"/>
      <c r="K7" s="8"/>
      <c r="L7" s="8"/>
      <c r="M7" s="8"/>
    </row>
    <row r="8">
      <c r="B8" s="8"/>
      <c r="C8" s="8"/>
      <c r="D8" s="8"/>
      <c r="E8" s="8"/>
      <c r="F8" s="8"/>
      <c r="G8" s="8"/>
      <c r="H8" s="8"/>
      <c r="I8" s="8"/>
      <c r="J8" s="8"/>
      <c r="K8" s="8"/>
      <c r="L8" s="8"/>
      <c r="M8" s="8"/>
    </row>
    <row r="9">
      <c r="B9" s="8"/>
      <c r="C9" s="8"/>
      <c r="D9" s="8"/>
      <c r="E9" s="8"/>
      <c r="F9" s="8"/>
      <c r="G9" s="8"/>
      <c r="H9" s="8"/>
      <c r="I9" s="8"/>
      <c r="J9" s="8"/>
      <c r="K9" s="8"/>
      <c r="L9" s="8"/>
      <c r="M9" s="8"/>
    </row>
    <row r="10">
      <c r="B10" s="8"/>
      <c r="C10" s="8"/>
      <c r="D10" s="8"/>
      <c r="E10" s="8"/>
      <c r="F10" s="8"/>
      <c r="G10" s="8"/>
      <c r="H10" s="8"/>
      <c r="I10" s="8"/>
      <c r="J10" s="8"/>
      <c r="K10" s="8"/>
      <c r="L10" s="8"/>
      <c r="M10" s="8"/>
    </row>
    <row r="11">
      <c r="B11" s="8"/>
      <c r="C11" s="8"/>
      <c r="D11" s="8"/>
      <c r="E11" s="8"/>
      <c r="F11" s="8"/>
      <c r="G11" s="8"/>
      <c r="H11" s="8"/>
      <c r="I11" s="8"/>
      <c r="J11" s="8"/>
      <c r="K11" s="8"/>
      <c r="L11" s="8"/>
      <c r="M11" s="8"/>
    </row>
    <row r="12">
      <c r="B12" s="8"/>
      <c r="C12" s="8"/>
      <c r="D12" s="8"/>
      <c r="E12" s="8"/>
      <c r="F12" s="8"/>
      <c r="G12" s="8"/>
      <c r="H12" s="8"/>
      <c r="I12" s="8"/>
      <c r="J12" s="8"/>
      <c r="K12" s="8"/>
      <c r="L12" s="8"/>
      <c r="M12" s="8"/>
    </row>
    <row r="13">
      <c r="B13" s="8"/>
      <c r="C13" s="8"/>
      <c r="D13" s="8"/>
      <c r="E13" s="8"/>
      <c r="F13" s="8"/>
      <c r="G13" s="8"/>
      <c r="H13" s="8"/>
      <c r="I13" s="8"/>
      <c r="J13" s="8"/>
      <c r="K13" s="8"/>
      <c r="L13" s="8"/>
      <c r="M13" s="8"/>
    </row>
    <row r="14">
      <c r="B14" s="8"/>
      <c r="C14" s="8"/>
      <c r="D14" s="8"/>
      <c r="E14" s="8"/>
      <c r="F14" s="8"/>
      <c r="G14" s="8"/>
      <c r="H14" s="8"/>
      <c r="I14" s="8"/>
      <c r="J14" s="8"/>
      <c r="K14" s="8"/>
      <c r="L14" s="8"/>
      <c r="M14" s="8"/>
    </row>
    <row r="15">
      <c r="B15" s="8"/>
      <c r="C15" s="8"/>
      <c r="D15" s="8"/>
      <c r="E15" s="8"/>
      <c r="F15" s="8"/>
      <c r="G15" s="8"/>
      <c r="H15" s="8"/>
      <c r="I15" s="8"/>
      <c r="J15" s="8"/>
      <c r="K15" s="8"/>
      <c r="L15" s="8"/>
      <c r="M15" s="8"/>
    </row>
    <row r="16">
      <c r="B16" s="8"/>
      <c r="C16" s="8"/>
      <c r="D16" s="8"/>
      <c r="E16" s="8"/>
      <c r="F16" s="8"/>
      <c r="G16" s="8"/>
      <c r="H16" s="8"/>
      <c r="I16" s="8"/>
      <c r="J16" s="8"/>
      <c r="K16" s="8"/>
      <c r="L16" s="8"/>
      <c r="M16" s="8"/>
    </row>
    <row r="17">
      <c r="B17" s="8"/>
      <c r="C17" s="8"/>
      <c r="D17" s="8"/>
      <c r="E17" s="8"/>
      <c r="F17" s="8"/>
      <c r="G17" s="8"/>
      <c r="H17" s="8"/>
      <c r="I17" s="8"/>
      <c r="J17" s="8"/>
      <c r="K17" s="8"/>
      <c r="L17" s="8"/>
      <c r="M17" s="8"/>
    </row>
    <row r="18">
      <c r="B18" s="8"/>
      <c r="C18" s="8"/>
      <c r="D18" s="8"/>
      <c r="E18" s="8"/>
      <c r="F18" s="8"/>
      <c r="G18" s="8"/>
      <c r="H18" s="8"/>
      <c r="I18" s="8"/>
      <c r="J18" s="8"/>
      <c r="K18" s="8"/>
      <c r="L18" s="8"/>
      <c r="M18" s="8"/>
    </row>
    <row r="19">
      <c r="B19" s="8"/>
      <c r="C19" s="8"/>
      <c r="D19" s="8"/>
      <c r="E19" s="8"/>
      <c r="F19" s="8"/>
      <c r="G19" s="8"/>
      <c r="H19" s="8"/>
      <c r="I19" s="8"/>
      <c r="J19" s="8"/>
      <c r="K19" s="8"/>
      <c r="L19" s="8"/>
      <c r="M19" s="8"/>
    </row>
    <row r="20">
      <c r="B20" s="8"/>
      <c r="C20" s="8"/>
      <c r="D20" s="8"/>
      <c r="E20" s="8"/>
      <c r="F20" s="8"/>
      <c r="G20" s="8"/>
      <c r="H20" s="8"/>
      <c r="I20" s="8"/>
      <c r="J20" s="8"/>
      <c r="K20" s="8"/>
      <c r="L20" s="8"/>
      <c r="M20" s="8"/>
    </row>
    <row r="21">
      <c r="B21" s="8"/>
      <c r="C21" s="8"/>
      <c r="D21" s="8"/>
      <c r="E21" s="8"/>
      <c r="F21" s="8"/>
      <c r="G21" s="8"/>
      <c r="H21" s="8"/>
      <c r="I21" s="8"/>
      <c r="J21" s="8"/>
      <c r="K21" s="8"/>
      <c r="L21" s="8"/>
      <c r="M21" s="8"/>
    </row>
    <row r="22">
      <c r="B22" s="8"/>
      <c r="C22" s="8"/>
      <c r="D22" s="8"/>
      <c r="E22" s="8"/>
      <c r="F22" s="8"/>
      <c r="G22" s="8"/>
      <c r="H22" s="8"/>
      <c r="I22" s="8"/>
      <c r="J22" s="8"/>
      <c r="K22" s="8"/>
      <c r="L22" s="8"/>
      <c r="M22" s="8"/>
    </row>
    <row r="23">
      <c r="B23" s="8"/>
      <c r="C23" s="8"/>
      <c r="D23" s="8"/>
      <c r="E23" s="8"/>
      <c r="F23" s="8"/>
      <c r="G23" s="8"/>
      <c r="H23" s="8"/>
      <c r="I23" s="8"/>
      <c r="J23" s="8"/>
      <c r="K23" s="8"/>
      <c r="L23" s="8"/>
      <c r="M23" s="8"/>
    </row>
    <row r="24">
      <c r="B24" s="8"/>
      <c r="C24" s="8"/>
      <c r="D24" s="8"/>
      <c r="E24" s="8"/>
      <c r="F24" s="8"/>
      <c r="G24" s="8"/>
      <c r="H24" s="8"/>
      <c r="I24" s="8"/>
      <c r="J24" s="8"/>
      <c r="K24" s="8"/>
      <c r="L24" s="8"/>
      <c r="M24" s="8"/>
    </row>
    <row r="25">
      <c r="B25" s="8"/>
      <c r="C25" s="8"/>
      <c r="D25" s="8"/>
      <c r="E25" s="8"/>
      <c r="F25" s="8"/>
      <c r="G25" s="8"/>
      <c r="H25" s="8"/>
      <c r="I25" s="8"/>
      <c r="J25" s="8"/>
      <c r="K25" s="8"/>
      <c r="L25" s="8"/>
      <c r="M25" s="8"/>
    </row>
    <row r="26">
      <c r="B26" s="8"/>
      <c r="C26" s="8"/>
      <c r="D26" s="8"/>
      <c r="E26" s="8"/>
      <c r="F26" s="8"/>
      <c r="G26" s="8"/>
      <c r="H26" s="8"/>
      <c r="I26" s="8"/>
      <c r="J26" s="8"/>
      <c r="K26" s="8"/>
      <c r="L26" s="8"/>
      <c r="M26" s="8"/>
    </row>
    <row r="27">
      <c r="B27" s="8"/>
      <c r="C27" s="8"/>
      <c r="D27" s="8"/>
      <c r="E27" s="8"/>
      <c r="F27" s="8"/>
      <c r="G27" s="8"/>
      <c r="H27" s="8"/>
      <c r="I27" s="8"/>
      <c r="J27" s="8"/>
      <c r="K27" s="8"/>
      <c r="L27" s="8"/>
      <c r="M27" s="8"/>
    </row>
    <row r="28">
      <c r="B28" s="8"/>
      <c r="C28" s="8"/>
      <c r="D28" s="8"/>
      <c r="E28" s="8"/>
      <c r="F28" s="8"/>
      <c r="G28" s="8"/>
      <c r="H28" s="8"/>
      <c r="I28" s="8"/>
      <c r="J28" s="8"/>
      <c r="K28" s="8"/>
      <c r="L28" s="8"/>
      <c r="M28" s="8"/>
    </row>
    <row r="29">
      <c r="B29" s="8"/>
      <c r="C29" s="8"/>
      <c r="D29" s="8"/>
      <c r="E29" s="8"/>
      <c r="F29" s="8"/>
      <c r="G29" s="8"/>
      <c r="H29" s="8"/>
      <c r="I29" s="8"/>
      <c r="J29" s="8"/>
      <c r="K29" s="8"/>
      <c r="L29" s="8"/>
      <c r="M29" s="8"/>
    </row>
    <row r="30">
      <c r="B30" s="8"/>
      <c r="C30" s="8"/>
      <c r="D30" s="8"/>
      <c r="E30" s="8"/>
      <c r="F30" s="8"/>
      <c r="G30" s="8"/>
      <c r="H30" s="8"/>
      <c r="I30" s="8"/>
      <c r="J30" s="8"/>
      <c r="K30" s="8"/>
      <c r="L30" s="8"/>
      <c r="M30" s="8"/>
    </row>
    <row r="31">
      <c r="B31" s="8"/>
      <c r="C31" s="8"/>
      <c r="D31" s="8"/>
      <c r="E31" s="8"/>
      <c r="F31" s="8"/>
      <c r="G31" s="8"/>
      <c r="H31" s="8"/>
      <c r="I31" s="8"/>
      <c r="J31" s="8"/>
      <c r="K31" s="8"/>
      <c r="L31" s="8"/>
      <c r="M31" s="8"/>
    </row>
    <row r="32">
      <c r="B32" s="8"/>
      <c r="C32" s="8"/>
      <c r="D32" s="8"/>
      <c r="E32" s="8"/>
      <c r="F32" s="8"/>
      <c r="G32" s="8"/>
      <c r="H32" s="8"/>
      <c r="I32" s="8"/>
      <c r="J32" s="8"/>
      <c r="K32" s="8"/>
      <c r="L32" s="8"/>
      <c r="M32" s="8"/>
    </row>
    <row r="33">
      <c r="B33" s="8"/>
      <c r="C33" s="8"/>
      <c r="D33" s="8"/>
      <c r="E33" s="8"/>
      <c r="F33" s="8"/>
      <c r="G33" s="8"/>
      <c r="H33" s="8"/>
      <c r="I33" s="8"/>
      <c r="J33" s="8"/>
      <c r="K33" s="8"/>
      <c r="L33" s="8"/>
      <c r="M33" s="8"/>
    </row>
    <row r="34">
      <c r="B34" s="8"/>
      <c r="C34" s="8"/>
      <c r="D34" s="8"/>
      <c r="E34" s="8"/>
      <c r="F34" s="8"/>
      <c r="G34" s="8"/>
      <c r="H34" s="8"/>
      <c r="I34" s="8"/>
      <c r="J34" s="8"/>
      <c r="K34" s="8"/>
      <c r="L34" s="8"/>
      <c r="M34" s="8"/>
    </row>
    <row r="35">
      <c r="B35" s="8"/>
      <c r="C35" s="8"/>
      <c r="D35" s="8"/>
      <c r="E35" s="8"/>
      <c r="F35" s="8"/>
      <c r="G35" s="8"/>
      <c r="H35" s="8"/>
      <c r="I35" s="8"/>
      <c r="J35" s="8"/>
      <c r="K35" s="8"/>
      <c r="L35" s="8"/>
      <c r="M35" s="8"/>
    </row>
    <row r="36">
      <c r="B36" s="8"/>
      <c r="C36" s="8"/>
      <c r="D36" s="8"/>
      <c r="E36" s="8"/>
      <c r="F36" s="8"/>
      <c r="G36" s="8"/>
      <c r="H36" s="8"/>
      <c r="I36" s="8"/>
      <c r="J36" s="8"/>
      <c r="K36" s="8"/>
      <c r="L36" s="8"/>
      <c r="M36" s="8"/>
    </row>
    <row r="37">
      <c r="B37" s="8"/>
      <c r="C37" s="8"/>
      <c r="D37" s="8"/>
      <c r="E37" s="8"/>
      <c r="F37" s="8"/>
      <c r="G37" s="8"/>
      <c r="H37" s="8"/>
      <c r="I37" s="8"/>
      <c r="J37" s="8"/>
      <c r="K37" s="8"/>
      <c r="L37" s="8"/>
      <c r="M37" s="8"/>
    </row>
    <row r="38">
      <c r="B38" s="8"/>
      <c r="C38" s="8"/>
      <c r="D38" s="8"/>
      <c r="E38" s="8"/>
      <c r="F38" s="8"/>
      <c r="G38" s="8"/>
      <c r="H38" s="8"/>
      <c r="I38" s="8"/>
      <c r="J38" s="8"/>
      <c r="K38" s="8"/>
      <c r="L38" s="8"/>
      <c r="M38" s="8"/>
    </row>
    <row r="39">
      <c r="B39" s="8"/>
      <c r="C39" s="8"/>
      <c r="D39" s="8"/>
      <c r="E39" s="8"/>
      <c r="F39" s="8"/>
      <c r="G39" s="8"/>
      <c r="H39" s="8"/>
      <c r="I39" s="8"/>
      <c r="J39" s="8"/>
      <c r="K39" s="8"/>
      <c r="L39" s="8"/>
      <c r="M39" s="8"/>
    </row>
    <row r="40">
      <c r="B40" s="8"/>
      <c r="C40" s="8"/>
      <c r="D40" s="8"/>
      <c r="E40" s="8"/>
      <c r="F40" s="8"/>
      <c r="G40" s="8"/>
      <c r="H40" s="8"/>
      <c r="I40" s="8"/>
      <c r="J40" s="8"/>
      <c r="K40" s="8"/>
      <c r="L40" s="8"/>
      <c r="M40" s="8"/>
    </row>
    <row r="41">
      <c r="B41" s="8"/>
      <c r="C41" s="8"/>
      <c r="D41" s="8"/>
      <c r="E41" s="8"/>
      <c r="F41" s="8"/>
      <c r="G41" s="8"/>
      <c r="H41" s="8"/>
      <c r="I41" s="8"/>
      <c r="J41" s="8"/>
      <c r="K41" s="8"/>
      <c r="L41" s="8"/>
      <c r="M41" s="8"/>
    </row>
    <row r="42">
      <c r="B42" s="8"/>
      <c r="C42" s="8"/>
      <c r="D42" s="8"/>
      <c r="E42" s="8"/>
      <c r="F42" s="8"/>
      <c r="G42" s="8"/>
      <c r="H42" s="8"/>
      <c r="I42" s="8"/>
      <c r="J42" s="8"/>
      <c r="K42" s="8"/>
      <c r="L42" s="8"/>
      <c r="M42" s="8"/>
    </row>
    <row r="43">
      <c r="B43" s="8"/>
      <c r="C43" s="8"/>
      <c r="D43" s="8"/>
      <c r="E43" s="8"/>
      <c r="F43" s="8"/>
      <c r="G43" s="8"/>
      <c r="H43" s="8"/>
      <c r="I43" s="8"/>
      <c r="J43" s="8"/>
      <c r="K43" s="8"/>
      <c r="L43" s="8"/>
      <c r="M43" s="8"/>
    </row>
    <row r="44">
      <c r="B44" s="8"/>
      <c r="C44" s="8"/>
      <c r="D44" s="8"/>
      <c r="E44" s="8"/>
      <c r="F44" s="8"/>
      <c r="G44" s="8"/>
      <c r="H44" s="8"/>
      <c r="I44" s="8"/>
      <c r="J44" s="8"/>
      <c r="K44" s="8"/>
      <c r="L44" s="8"/>
      <c r="M44" s="8"/>
    </row>
    <row r="45">
      <c r="B45" s="8"/>
      <c r="C45" s="8"/>
      <c r="D45" s="8"/>
      <c r="E45" s="8"/>
      <c r="F45" s="8"/>
      <c r="G45" s="8"/>
      <c r="H45" s="8"/>
      <c r="I45" s="8"/>
      <c r="J45" s="8"/>
      <c r="K45" s="8"/>
      <c r="L45" s="8"/>
      <c r="M45" s="8"/>
    </row>
    <row r="46">
      <c r="B46" s="8"/>
      <c r="C46" s="8"/>
      <c r="D46" s="8"/>
      <c r="E46" s="8"/>
      <c r="F46" s="8"/>
      <c r="G46" s="8"/>
      <c r="H46" s="8"/>
      <c r="I46" s="8"/>
      <c r="J46" s="8"/>
      <c r="K46" s="8"/>
      <c r="L46" s="8"/>
      <c r="M46" s="8"/>
    </row>
    <row r="47">
      <c r="B47" s="8"/>
      <c r="C47" s="8"/>
      <c r="D47" s="8"/>
      <c r="E47" s="8"/>
      <c r="F47" s="8"/>
      <c r="G47" s="8"/>
      <c r="H47" s="8"/>
      <c r="I47" s="8"/>
      <c r="J47" s="8"/>
      <c r="K47" s="8"/>
      <c r="L47" s="8"/>
      <c r="M47" s="8"/>
    </row>
    <row r="48">
      <c r="B48" s="8"/>
      <c r="C48" s="8"/>
      <c r="D48" s="8"/>
      <c r="E48" s="8"/>
      <c r="F48" s="8"/>
      <c r="G48" s="8"/>
      <c r="H48" s="8"/>
      <c r="I48" s="8"/>
      <c r="J48" s="8"/>
      <c r="K48" s="8"/>
      <c r="L48" s="8"/>
      <c r="M48" s="8"/>
    </row>
    <row r="49">
      <c r="B49" s="8"/>
      <c r="C49" s="8"/>
      <c r="D49" s="8"/>
      <c r="E49" s="8"/>
      <c r="F49" s="8"/>
      <c r="G49" s="8"/>
      <c r="H49" s="8"/>
      <c r="I49" s="8"/>
      <c r="J49" s="8"/>
      <c r="K49" s="8"/>
      <c r="L49" s="8"/>
      <c r="M49" s="8"/>
    </row>
    <row r="50">
      <c r="B50" s="8"/>
      <c r="C50" s="8"/>
      <c r="D50" s="8"/>
      <c r="E50" s="8"/>
      <c r="F50" s="8"/>
      <c r="G50" s="8"/>
      <c r="H50" s="8"/>
      <c r="I50" s="8"/>
      <c r="J50" s="8"/>
      <c r="K50" s="8"/>
      <c r="L50" s="8"/>
      <c r="M50" s="8"/>
    </row>
    <row r="51">
      <c r="B51" s="8"/>
      <c r="C51" s="8"/>
      <c r="D51" s="8"/>
      <c r="E51" s="8"/>
      <c r="F51" s="8"/>
      <c r="G51" s="8"/>
      <c r="H51" s="8"/>
      <c r="I51" s="8"/>
      <c r="J51" s="8"/>
      <c r="K51" s="8"/>
      <c r="L51" s="8"/>
      <c r="M51" s="8"/>
    </row>
    <row r="52">
      <c r="B52" s="8"/>
      <c r="C52" s="8"/>
      <c r="D52" s="8"/>
      <c r="E52" s="8"/>
      <c r="F52" s="8"/>
      <c r="G52" s="8"/>
      <c r="H52" s="8"/>
      <c r="I52" s="8"/>
      <c r="J52" s="8"/>
      <c r="K52" s="8"/>
      <c r="L52" s="8"/>
      <c r="M52" s="8"/>
    </row>
    <row r="53">
      <c r="B53" s="8"/>
      <c r="C53" s="8"/>
      <c r="D53" s="8"/>
      <c r="E53" s="8"/>
      <c r="F53" s="8"/>
      <c r="G53" s="8"/>
      <c r="H53" s="8"/>
      <c r="I53" s="8"/>
      <c r="J53" s="8"/>
      <c r="K53" s="8"/>
      <c r="L53" s="8"/>
      <c r="M53" s="8"/>
    </row>
    <row r="54">
      <c r="B54" s="8"/>
      <c r="C54" s="8"/>
      <c r="D54" s="8"/>
      <c r="E54" s="8"/>
      <c r="F54" s="8"/>
      <c r="G54" s="8"/>
      <c r="H54" s="8"/>
      <c r="I54" s="8"/>
      <c r="J54" s="8"/>
      <c r="K54" s="8"/>
      <c r="L54" s="8"/>
      <c r="M54" s="8"/>
    </row>
    <row r="55">
      <c r="B55" s="8"/>
      <c r="C55" s="8"/>
      <c r="D55" s="8"/>
      <c r="E55" s="8"/>
      <c r="F55" s="8"/>
      <c r="G55" s="8"/>
      <c r="H55" s="8"/>
      <c r="I55" s="8"/>
      <c r="J55" s="8"/>
      <c r="K55" s="8"/>
      <c r="L55" s="8"/>
      <c r="M55" s="8"/>
    </row>
    <row r="56">
      <c r="B56" s="8"/>
      <c r="C56" s="8"/>
      <c r="D56" s="8"/>
      <c r="E56" s="8"/>
      <c r="F56" s="8"/>
      <c r="G56" s="8"/>
      <c r="H56" s="8"/>
      <c r="I56" s="8"/>
      <c r="J56" s="8"/>
      <c r="K56" s="8"/>
      <c r="L56" s="8"/>
      <c r="M56" s="8"/>
    </row>
    <row r="57">
      <c r="B57" s="8"/>
      <c r="C57" s="8"/>
      <c r="D57" s="8"/>
      <c r="E57" s="8"/>
      <c r="F57" s="8"/>
      <c r="G57" s="8"/>
      <c r="H57" s="8"/>
      <c r="I57" s="8"/>
      <c r="J57" s="8"/>
      <c r="K57" s="8"/>
      <c r="L57" s="8"/>
      <c r="M57" s="8"/>
    </row>
    <row r="58">
      <c r="B58" s="8"/>
      <c r="C58" s="8"/>
      <c r="D58" s="8"/>
      <c r="E58" s="8"/>
      <c r="F58" s="8"/>
      <c r="G58" s="8"/>
      <c r="H58" s="8"/>
      <c r="I58" s="8"/>
      <c r="J58" s="8"/>
      <c r="K58" s="8"/>
      <c r="L58" s="8"/>
      <c r="M58" s="8"/>
    </row>
    <row r="59">
      <c r="B59" s="8"/>
      <c r="C59" s="8"/>
      <c r="D59" s="8"/>
      <c r="E59" s="8"/>
      <c r="F59" s="8"/>
      <c r="G59" s="8"/>
      <c r="H59" s="8"/>
      <c r="I59" s="8"/>
      <c r="J59" s="8"/>
      <c r="K59" s="8"/>
      <c r="L59" s="8"/>
      <c r="M59" s="8"/>
    </row>
    <row r="60">
      <c r="B60" s="8"/>
      <c r="C60" s="8"/>
      <c r="D60" s="8"/>
      <c r="E60" s="8"/>
      <c r="F60" s="8"/>
      <c r="G60" s="8"/>
      <c r="H60" s="8"/>
      <c r="I60" s="8"/>
      <c r="J60" s="8"/>
      <c r="K60" s="8"/>
      <c r="L60" s="8"/>
      <c r="M60" s="8"/>
    </row>
    <row r="61">
      <c r="B61" s="8"/>
      <c r="C61" s="8"/>
      <c r="D61" s="8"/>
      <c r="E61" s="8"/>
      <c r="F61" s="8"/>
      <c r="G61" s="8"/>
      <c r="H61" s="8"/>
      <c r="I61" s="8"/>
      <c r="J61" s="8"/>
      <c r="K61" s="8"/>
      <c r="L61" s="8"/>
      <c r="M61" s="8"/>
    </row>
    <row r="62">
      <c r="B62" s="8"/>
      <c r="C62" s="8"/>
      <c r="D62" s="8"/>
      <c r="E62" s="8"/>
      <c r="F62" s="8"/>
      <c r="G62" s="8"/>
      <c r="H62" s="8"/>
      <c r="I62" s="8"/>
      <c r="J62" s="8"/>
      <c r="K62" s="8"/>
      <c r="L62" s="8"/>
      <c r="M62" s="8"/>
    </row>
    <row r="63">
      <c r="B63" s="8"/>
      <c r="C63" s="8"/>
      <c r="D63" s="8"/>
      <c r="E63" s="8"/>
      <c r="F63" s="8"/>
      <c r="G63" s="8"/>
      <c r="H63" s="8"/>
      <c r="I63" s="8"/>
      <c r="J63" s="8"/>
      <c r="K63" s="8"/>
      <c r="L63" s="8"/>
      <c r="M63" s="8"/>
    </row>
    <row r="64">
      <c r="B64" s="8"/>
      <c r="C64" s="8"/>
      <c r="D64" s="8"/>
      <c r="E64" s="8"/>
      <c r="F64" s="8"/>
      <c r="G64" s="8"/>
      <c r="H64" s="8"/>
      <c r="I64" s="8"/>
      <c r="J64" s="8"/>
      <c r="K64" s="8"/>
      <c r="L64" s="8"/>
      <c r="M64" s="8"/>
    </row>
    <row r="65">
      <c r="B65" s="8"/>
      <c r="C65" s="8"/>
      <c r="D65" s="8"/>
      <c r="E65" s="8"/>
      <c r="F65" s="8"/>
      <c r="G65" s="8"/>
      <c r="H65" s="8"/>
      <c r="I65" s="8"/>
      <c r="J65" s="8"/>
      <c r="K65" s="8"/>
      <c r="L65" s="8"/>
      <c r="M65" s="8"/>
    </row>
    <row r="66">
      <c r="B66" s="8"/>
      <c r="C66" s="8"/>
      <c r="D66" s="8"/>
      <c r="E66" s="8"/>
      <c r="F66" s="8"/>
      <c r="G66" s="8"/>
      <c r="H66" s="8"/>
      <c r="I66" s="8"/>
      <c r="J66" s="8"/>
      <c r="K66" s="8"/>
      <c r="L66" s="8"/>
      <c r="M66" s="8"/>
    </row>
    <row r="67">
      <c r="B67" s="8"/>
      <c r="C67" s="8"/>
      <c r="D67" s="8"/>
      <c r="E67" s="8"/>
      <c r="F67" s="8"/>
      <c r="G67" s="8"/>
      <c r="H67" s="8"/>
      <c r="I67" s="8"/>
      <c r="J67" s="8"/>
      <c r="K67" s="8"/>
      <c r="L67" s="8"/>
      <c r="M67" s="8"/>
    </row>
    <row r="68">
      <c r="B68" s="8"/>
      <c r="C68" s="8"/>
      <c r="D68" s="8"/>
      <c r="E68" s="8"/>
      <c r="F68" s="8"/>
      <c r="G68" s="8"/>
      <c r="H68" s="8"/>
      <c r="I68" s="8"/>
      <c r="J68" s="8"/>
      <c r="K68" s="8"/>
      <c r="L68" s="8"/>
      <c r="M68" s="8"/>
    </row>
    <row r="69">
      <c r="B69" s="8"/>
      <c r="C69" s="8"/>
      <c r="D69" s="8"/>
      <c r="E69" s="8"/>
      <c r="F69" s="8"/>
      <c r="G69" s="8"/>
      <c r="H69" s="8"/>
      <c r="I69" s="8"/>
      <c r="J69" s="8"/>
      <c r="K69" s="8"/>
      <c r="L69" s="8"/>
      <c r="M69" s="8"/>
    </row>
    <row r="70">
      <c r="B70" s="8"/>
      <c r="C70" s="8"/>
      <c r="D70" s="8"/>
      <c r="E70" s="8"/>
      <c r="F70" s="8"/>
      <c r="G70" s="8"/>
      <c r="H70" s="8"/>
      <c r="I70" s="8"/>
      <c r="J70" s="8"/>
      <c r="K70" s="8"/>
      <c r="L70" s="8"/>
      <c r="M70" s="8"/>
    </row>
    <row r="71">
      <c r="B71" s="8"/>
      <c r="C71" s="8"/>
      <c r="D71" s="8"/>
      <c r="E71" s="8"/>
      <c r="F71" s="8"/>
      <c r="G71" s="8"/>
      <c r="H71" s="8"/>
      <c r="I71" s="8"/>
      <c r="J71" s="8"/>
      <c r="K71" s="8"/>
      <c r="L71" s="8"/>
      <c r="M71" s="8"/>
    </row>
    <row r="72">
      <c r="B72" s="8"/>
      <c r="C72" s="8"/>
      <c r="D72" s="8"/>
      <c r="E72" s="8"/>
      <c r="F72" s="8"/>
      <c r="G72" s="8"/>
      <c r="H72" s="8"/>
      <c r="I72" s="8"/>
      <c r="J72" s="8"/>
      <c r="K72" s="8"/>
      <c r="L72" s="8"/>
      <c r="M72" s="8"/>
    </row>
    <row r="73">
      <c r="B73" s="8"/>
      <c r="C73" s="8"/>
      <c r="D73" s="8"/>
      <c r="E73" s="8"/>
      <c r="F73" s="8"/>
      <c r="G73" s="8"/>
      <c r="H73" s="8"/>
      <c r="I73" s="8"/>
      <c r="J73" s="8"/>
      <c r="K73" s="8"/>
      <c r="L73" s="8"/>
      <c r="M73" s="8"/>
    </row>
    <row r="74">
      <c r="B74" s="8"/>
      <c r="C74" s="8"/>
      <c r="D74" s="8"/>
      <c r="E74" s="8"/>
      <c r="F74" s="8"/>
      <c r="G74" s="8"/>
      <c r="H74" s="8"/>
      <c r="I74" s="8"/>
      <c r="J74" s="8"/>
      <c r="K74" s="8"/>
      <c r="L74" s="8"/>
      <c r="M74" s="8"/>
    </row>
    <row r="75">
      <c r="B75" s="8"/>
      <c r="C75" s="8"/>
      <c r="D75" s="8"/>
      <c r="E75" s="8"/>
      <c r="F75" s="8"/>
      <c r="G75" s="8"/>
      <c r="H75" s="8"/>
      <c r="I75" s="8"/>
      <c r="J75" s="8"/>
      <c r="K75" s="8"/>
      <c r="L75" s="8"/>
      <c r="M75" s="8"/>
    </row>
    <row r="76">
      <c r="B76" s="8"/>
      <c r="C76" s="8"/>
      <c r="D76" s="8"/>
      <c r="E76" s="8"/>
      <c r="F76" s="8"/>
      <c r="G76" s="8"/>
      <c r="H76" s="8"/>
      <c r="I76" s="8"/>
      <c r="J76" s="8"/>
      <c r="K76" s="8"/>
      <c r="L76" s="8"/>
      <c r="M76" s="8"/>
    </row>
    <row r="77">
      <c r="B77" s="8"/>
      <c r="C77" s="8"/>
      <c r="D77" s="8"/>
      <c r="E77" s="8"/>
      <c r="F77" s="8"/>
      <c r="G77" s="8"/>
      <c r="H77" s="8"/>
      <c r="I77" s="8"/>
      <c r="J77" s="8"/>
      <c r="K77" s="8"/>
      <c r="L77" s="8"/>
      <c r="M77" s="8"/>
    </row>
    <row r="78">
      <c r="B78" s="8"/>
      <c r="C78" s="8"/>
      <c r="D78" s="8"/>
      <c r="E78" s="8"/>
      <c r="F78" s="8"/>
      <c r="G78" s="8"/>
      <c r="H78" s="8"/>
      <c r="I78" s="8"/>
      <c r="J78" s="8"/>
      <c r="K78" s="8"/>
      <c r="L78" s="8"/>
      <c r="M78" s="8"/>
    </row>
    <row r="79">
      <c r="B79" s="8"/>
      <c r="C79" s="8"/>
      <c r="D79" s="8"/>
      <c r="E79" s="8"/>
      <c r="F79" s="8"/>
      <c r="G79" s="8"/>
      <c r="H79" s="8"/>
      <c r="I79" s="8"/>
      <c r="J79" s="8"/>
      <c r="K79" s="8"/>
      <c r="L79" s="8"/>
      <c r="M79" s="8"/>
    </row>
    <row r="80">
      <c r="B80" s="8"/>
      <c r="C80" s="8"/>
      <c r="D80" s="8"/>
      <c r="E80" s="8"/>
      <c r="F80" s="8"/>
      <c r="G80" s="8"/>
      <c r="H80" s="8"/>
      <c r="I80" s="8"/>
      <c r="J80" s="8"/>
      <c r="K80" s="8"/>
      <c r="L80" s="8"/>
      <c r="M80" s="8"/>
    </row>
    <row r="81">
      <c r="B81" s="8"/>
      <c r="C81" s="8"/>
      <c r="D81" s="8"/>
      <c r="E81" s="8"/>
      <c r="F81" s="8"/>
      <c r="G81" s="8"/>
      <c r="H81" s="8"/>
      <c r="I81" s="8"/>
      <c r="J81" s="8"/>
      <c r="K81" s="8"/>
      <c r="L81" s="8"/>
      <c r="M81" s="8"/>
    </row>
    <row r="82">
      <c r="B82" s="8"/>
      <c r="C82" s="8"/>
      <c r="D82" s="8"/>
      <c r="E82" s="8"/>
      <c r="F82" s="8"/>
      <c r="G82" s="8"/>
      <c r="H82" s="8"/>
      <c r="I82" s="8"/>
      <c r="J82" s="8"/>
      <c r="K82" s="8"/>
      <c r="L82" s="8"/>
      <c r="M82" s="8"/>
    </row>
    <row r="83">
      <c r="B83" s="8"/>
      <c r="C83" s="8"/>
      <c r="D83" s="8"/>
      <c r="E83" s="8"/>
      <c r="F83" s="8"/>
      <c r="G83" s="8"/>
      <c r="H83" s="8"/>
      <c r="I83" s="8"/>
      <c r="J83" s="8"/>
      <c r="K83" s="8"/>
      <c r="L83" s="8"/>
      <c r="M83" s="8"/>
    </row>
    <row r="84">
      <c r="B84" s="8"/>
      <c r="C84" s="8"/>
      <c r="D84" s="8"/>
      <c r="E84" s="8"/>
      <c r="F84" s="8"/>
      <c r="G84" s="8"/>
      <c r="H84" s="8"/>
      <c r="I84" s="8"/>
      <c r="J84" s="8"/>
      <c r="K84" s="8"/>
      <c r="L84" s="8"/>
      <c r="M84" s="8"/>
    </row>
    <row r="85">
      <c r="B85" s="8"/>
      <c r="C85" s="8"/>
      <c r="D85" s="8"/>
      <c r="E85" s="8"/>
      <c r="F85" s="8"/>
      <c r="G85" s="8"/>
      <c r="H85" s="8"/>
      <c r="I85" s="8"/>
      <c r="J85" s="8"/>
      <c r="K85" s="8"/>
      <c r="L85" s="8"/>
      <c r="M85" s="8"/>
    </row>
    <row r="86">
      <c r="B86" s="8"/>
      <c r="C86" s="8"/>
      <c r="D86" s="8"/>
      <c r="E86" s="8"/>
      <c r="F86" s="8"/>
      <c r="G86" s="8"/>
      <c r="H86" s="8"/>
      <c r="I86" s="8"/>
      <c r="J86" s="8"/>
      <c r="K86" s="8"/>
      <c r="L86" s="8"/>
      <c r="M86" s="8"/>
    </row>
    <row r="87">
      <c r="B87" s="8"/>
      <c r="C87" s="8"/>
      <c r="D87" s="8"/>
      <c r="E87" s="8"/>
      <c r="F87" s="8"/>
      <c r="G87" s="8"/>
      <c r="H87" s="8"/>
      <c r="I87" s="8"/>
      <c r="J87" s="8"/>
      <c r="K87" s="8"/>
      <c r="L87" s="8"/>
      <c r="M87" s="8"/>
    </row>
    <row r="88">
      <c r="B88" s="8"/>
      <c r="C88" s="8"/>
      <c r="D88" s="8"/>
      <c r="E88" s="8"/>
      <c r="F88" s="8"/>
      <c r="G88" s="8"/>
      <c r="H88" s="8"/>
      <c r="I88" s="8"/>
      <c r="J88" s="8"/>
      <c r="K88" s="8"/>
      <c r="L88" s="8"/>
      <c r="M88" s="8"/>
    </row>
    <row r="89">
      <c r="B89" s="8"/>
      <c r="C89" s="8"/>
      <c r="D89" s="8"/>
      <c r="E89" s="8"/>
      <c r="F89" s="8"/>
      <c r="G89" s="8"/>
      <c r="H89" s="8"/>
      <c r="I89" s="8"/>
      <c r="J89" s="8"/>
      <c r="K89" s="8"/>
      <c r="L89" s="8"/>
      <c r="M89" s="8"/>
    </row>
    <row r="90">
      <c r="B90" s="8"/>
      <c r="C90" s="8"/>
      <c r="D90" s="8"/>
      <c r="E90" s="8"/>
      <c r="F90" s="8"/>
      <c r="G90" s="8"/>
      <c r="H90" s="8"/>
      <c r="I90" s="8"/>
      <c r="J90" s="8"/>
      <c r="K90" s="8"/>
      <c r="L90" s="8"/>
      <c r="M90" s="8"/>
    </row>
    <row r="91">
      <c r="B91" s="8"/>
      <c r="C91" s="8"/>
      <c r="D91" s="8"/>
      <c r="E91" s="8"/>
      <c r="F91" s="8"/>
      <c r="G91" s="8"/>
      <c r="H91" s="8"/>
      <c r="I91" s="8"/>
      <c r="J91" s="8"/>
      <c r="K91" s="8"/>
      <c r="L91" s="8"/>
      <c r="M91" s="8"/>
    </row>
    <row r="92">
      <c r="B92" s="8"/>
      <c r="C92" s="8"/>
      <c r="D92" s="8"/>
      <c r="E92" s="8"/>
      <c r="F92" s="8"/>
      <c r="G92" s="8"/>
      <c r="H92" s="8"/>
      <c r="I92" s="8"/>
      <c r="J92" s="8"/>
      <c r="K92" s="8"/>
      <c r="L92" s="8"/>
      <c r="M92" s="8"/>
    </row>
    <row r="93">
      <c r="B93" s="8"/>
      <c r="C93" s="8"/>
      <c r="D93" s="8"/>
      <c r="E93" s="8"/>
      <c r="F93" s="8"/>
      <c r="G93" s="8"/>
      <c r="H93" s="8"/>
      <c r="I93" s="8"/>
      <c r="J93" s="8"/>
      <c r="K93" s="8"/>
      <c r="L93" s="8"/>
      <c r="M93" s="8"/>
    </row>
    <row r="94">
      <c r="B94" s="8"/>
      <c r="C94" s="8"/>
      <c r="D94" s="8"/>
      <c r="E94" s="8"/>
      <c r="F94" s="8"/>
      <c r="G94" s="8"/>
      <c r="H94" s="8"/>
      <c r="I94" s="8"/>
      <c r="J94" s="8"/>
      <c r="K94" s="8"/>
      <c r="L94" s="8"/>
      <c r="M94" s="8"/>
    </row>
    <row r="95">
      <c r="B95" s="8"/>
      <c r="C95" s="8"/>
      <c r="D95" s="8"/>
      <c r="E95" s="8"/>
      <c r="F95" s="8"/>
      <c r="G95" s="8"/>
      <c r="H95" s="8"/>
      <c r="I95" s="8"/>
      <c r="J95" s="8"/>
      <c r="K95" s="8"/>
      <c r="L95" s="8"/>
      <c r="M95" s="8"/>
    </row>
    <row r="96">
      <c r="B96" s="8"/>
      <c r="C96" s="8"/>
      <c r="D96" s="8"/>
      <c r="E96" s="8"/>
      <c r="F96" s="8"/>
      <c r="G96" s="8"/>
      <c r="H96" s="8"/>
      <c r="I96" s="8"/>
      <c r="J96" s="8"/>
      <c r="K96" s="8"/>
      <c r="L96" s="8"/>
      <c r="M96" s="8"/>
    </row>
    <row r="97">
      <c r="B97" s="8"/>
      <c r="C97" s="8"/>
      <c r="D97" s="8"/>
      <c r="E97" s="8"/>
      <c r="F97" s="8"/>
      <c r="G97" s="8"/>
      <c r="H97" s="8"/>
      <c r="I97" s="8"/>
      <c r="J97" s="8"/>
      <c r="K97" s="8"/>
      <c r="L97" s="8"/>
      <c r="M97" s="8"/>
    </row>
    <row r="98">
      <c r="B98" s="8"/>
      <c r="C98" s="8"/>
      <c r="D98" s="8"/>
      <c r="E98" s="8"/>
      <c r="F98" s="8"/>
      <c r="G98" s="8"/>
      <c r="H98" s="8"/>
      <c r="I98" s="8"/>
      <c r="J98" s="8"/>
      <c r="K98" s="8"/>
      <c r="L98" s="8"/>
      <c r="M98" s="8"/>
    </row>
    <row r="99">
      <c r="B99" s="8"/>
      <c r="C99" s="8"/>
      <c r="D99" s="8"/>
      <c r="E99" s="8"/>
      <c r="F99" s="8"/>
      <c r="G99" s="8"/>
      <c r="H99" s="8"/>
      <c r="I99" s="8"/>
      <c r="J99" s="8"/>
      <c r="K99" s="8"/>
      <c r="L99" s="8"/>
      <c r="M99" s="8"/>
    </row>
    <row r="100">
      <c r="B100" s="8"/>
      <c r="C100" s="8"/>
      <c r="D100" s="8"/>
      <c r="E100" s="8"/>
      <c r="F100" s="8"/>
      <c r="G100" s="8"/>
      <c r="H100" s="8"/>
      <c r="I100" s="8"/>
      <c r="J100" s="8"/>
      <c r="K100" s="8"/>
      <c r="L100" s="8"/>
      <c r="M100" s="8"/>
    </row>
    <row r="101">
      <c r="B101" s="8"/>
      <c r="C101" s="8"/>
      <c r="D101" s="8"/>
      <c r="E101" s="8"/>
      <c r="F101" s="8"/>
      <c r="G101" s="8"/>
      <c r="H101" s="8"/>
      <c r="I101" s="8"/>
      <c r="J101" s="8"/>
      <c r="K101" s="8"/>
      <c r="L101" s="8"/>
      <c r="M101" s="8"/>
    </row>
    <row r="102">
      <c r="B102" s="8"/>
      <c r="C102" s="8"/>
      <c r="D102" s="8"/>
      <c r="E102" s="8"/>
      <c r="F102" s="8"/>
      <c r="G102" s="8"/>
      <c r="H102" s="8"/>
      <c r="I102" s="8"/>
      <c r="J102" s="8"/>
      <c r="K102" s="8"/>
      <c r="L102" s="8"/>
      <c r="M102" s="8"/>
    </row>
    <row r="103">
      <c r="B103" s="8"/>
      <c r="C103" s="8"/>
      <c r="D103" s="8"/>
      <c r="E103" s="8"/>
      <c r="F103" s="8"/>
      <c r="G103" s="8"/>
      <c r="H103" s="8"/>
      <c r="I103" s="8"/>
      <c r="J103" s="8"/>
      <c r="K103" s="8"/>
      <c r="L103" s="8"/>
      <c r="M103" s="8"/>
    </row>
    <row r="104">
      <c r="B104" s="8"/>
      <c r="C104" s="8"/>
      <c r="D104" s="8"/>
      <c r="E104" s="8"/>
      <c r="F104" s="8"/>
      <c r="G104" s="8"/>
      <c r="H104" s="8"/>
      <c r="I104" s="8"/>
      <c r="J104" s="8"/>
      <c r="K104" s="8"/>
      <c r="L104" s="8"/>
      <c r="M104" s="8"/>
    </row>
    <row r="105">
      <c r="B105" s="8"/>
      <c r="C105" s="8"/>
      <c r="D105" s="8"/>
      <c r="E105" s="8"/>
      <c r="F105" s="8"/>
      <c r="G105" s="8"/>
      <c r="H105" s="8"/>
      <c r="I105" s="8"/>
      <c r="J105" s="8"/>
      <c r="K105" s="8"/>
      <c r="L105" s="8"/>
      <c r="M105" s="8"/>
    </row>
    <row r="106">
      <c r="B106" s="8"/>
      <c r="C106" s="8"/>
      <c r="D106" s="8"/>
      <c r="E106" s="8"/>
      <c r="F106" s="8"/>
      <c r="G106" s="8"/>
      <c r="H106" s="8"/>
      <c r="I106" s="8"/>
      <c r="J106" s="8"/>
      <c r="K106" s="8"/>
      <c r="L106" s="8"/>
      <c r="M106" s="8"/>
    </row>
    <row r="107">
      <c r="B107" s="8"/>
      <c r="C107" s="8"/>
      <c r="D107" s="8"/>
      <c r="E107" s="8"/>
      <c r="F107" s="8"/>
      <c r="G107" s="8"/>
      <c r="H107" s="8"/>
      <c r="I107" s="8"/>
      <c r="J107" s="8"/>
      <c r="K107" s="8"/>
      <c r="L107" s="8"/>
      <c r="M107" s="8"/>
    </row>
    <row r="108">
      <c r="B108" s="8"/>
      <c r="C108" s="8"/>
      <c r="D108" s="8"/>
      <c r="E108" s="8"/>
      <c r="F108" s="8"/>
      <c r="G108" s="8"/>
      <c r="H108" s="8"/>
      <c r="I108" s="8"/>
      <c r="J108" s="8"/>
      <c r="K108" s="8"/>
      <c r="L108" s="8"/>
      <c r="M108" s="8"/>
    </row>
    <row r="109">
      <c r="B109" s="8"/>
      <c r="C109" s="8"/>
      <c r="D109" s="8"/>
      <c r="E109" s="8"/>
      <c r="F109" s="8"/>
      <c r="G109" s="8"/>
      <c r="H109" s="8"/>
      <c r="I109" s="8"/>
      <c r="J109" s="8"/>
      <c r="K109" s="8"/>
      <c r="L109" s="8"/>
      <c r="M109" s="8"/>
    </row>
    <row r="110">
      <c r="B110" s="8"/>
      <c r="C110" s="8"/>
      <c r="D110" s="8"/>
      <c r="E110" s="8"/>
      <c r="F110" s="8"/>
      <c r="G110" s="8"/>
      <c r="H110" s="8"/>
      <c r="I110" s="8"/>
      <c r="J110" s="8"/>
      <c r="K110" s="8"/>
      <c r="L110" s="8"/>
      <c r="M110" s="8"/>
    </row>
    <row r="111">
      <c r="B111" s="8"/>
      <c r="C111" s="8"/>
      <c r="D111" s="8"/>
      <c r="E111" s="8"/>
      <c r="F111" s="8"/>
      <c r="G111" s="8"/>
      <c r="H111" s="8"/>
      <c r="I111" s="8"/>
      <c r="J111" s="8"/>
      <c r="K111" s="8"/>
      <c r="L111" s="8"/>
      <c r="M111" s="8"/>
    </row>
    <row r="112">
      <c r="B112" s="8"/>
      <c r="C112" s="8"/>
      <c r="D112" s="8"/>
      <c r="E112" s="8"/>
      <c r="F112" s="8"/>
      <c r="G112" s="8"/>
      <c r="H112" s="8"/>
      <c r="I112" s="8"/>
      <c r="J112" s="8"/>
      <c r="K112" s="8"/>
      <c r="L112" s="8"/>
      <c r="M112" s="8"/>
    </row>
    <row r="113">
      <c r="B113" s="8"/>
      <c r="C113" s="8"/>
      <c r="D113" s="8"/>
      <c r="E113" s="8"/>
      <c r="F113" s="8"/>
      <c r="G113" s="8"/>
      <c r="H113" s="8"/>
      <c r="I113" s="8"/>
      <c r="J113" s="8"/>
      <c r="K113" s="8"/>
      <c r="L113" s="8"/>
      <c r="M113" s="8"/>
    </row>
    <row r="114">
      <c r="B114" s="8"/>
      <c r="C114" s="8"/>
      <c r="D114" s="8"/>
      <c r="E114" s="8"/>
      <c r="F114" s="8"/>
      <c r="G114" s="8"/>
      <c r="H114" s="8"/>
      <c r="I114" s="8"/>
      <c r="J114" s="8"/>
      <c r="K114" s="8"/>
      <c r="L114" s="8"/>
      <c r="M114" s="8"/>
    </row>
    <row r="115">
      <c r="B115" s="8"/>
      <c r="C115" s="8"/>
      <c r="D115" s="8"/>
      <c r="E115" s="8"/>
      <c r="F115" s="8"/>
      <c r="G115" s="8"/>
      <c r="H115" s="8"/>
      <c r="I115" s="8"/>
      <c r="J115" s="8"/>
      <c r="K115" s="8"/>
      <c r="L115" s="8"/>
      <c r="M115" s="8"/>
    </row>
    <row r="116">
      <c r="B116" s="8"/>
      <c r="C116" s="8"/>
      <c r="D116" s="8"/>
      <c r="E116" s="8"/>
      <c r="F116" s="8"/>
      <c r="G116" s="8"/>
      <c r="H116" s="8"/>
      <c r="I116" s="8"/>
      <c r="J116" s="8"/>
      <c r="K116" s="8"/>
      <c r="L116" s="8"/>
      <c r="M116" s="8"/>
    </row>
    <row r="117">
      <c r="B117" s="8"/>
      <c r="C117" s="8"/>
      <c r="D117" s="8"/>
      <c r="E117" s="8"/>
      <c r="F117" s="8"/>
      <c r="G117" s="8"/>
      <c r="H117" s="8"/>
      <c r="I117" s="8"/>
      <c r="J117" s="8"/>
      <c r="K117" s="8"/>
      <c r="L117" s="8"/>
      <c r="M117" s="8"/>
    </row>
    <row r="118">
      <c r="B118" s="8"/>
      <c r="C118" s="8"/>
      <c r="D118" s="8"/>
      <c r="E118" s="8"/>
      <c r="F118" s="8"/>
      <c r="G118" s="8"/>
      <c r="H118" s="8"/>
      <c r="I118" s="8"/>
      <c r="J118" s="8"/>
      <c r="K118" s="8"/>
      <c r="L118" s="8"/>
      <c r="M118" s="8"/>
    </row>
    <row r="119">
      <c r="B119" s="8"/>
      <c r="C119" s="8"/>
      <c r="D119" s="8"/>
      <c r="E119" s="8"/>
      <c r="F119" s="8"/>
      <c r="G119" s="8"/>
      <c r="H119" s="8"/>
      <c r="I119" s="8"/>
      <c r="J119" s="8"/>
      <c r="K119" s="8"/>
      <c r="L119" s="8"/>
      <c r="M119" s="8"/>
    </row>
    <row r="120">
      <c r="B120" s="8"/>
      <c r="C120" s="8"/>
      <c r="D120" s="8"/>
      <c r="E120" s="8"/>
      <c r="F120" s="8"/>
      <c r="G120" s="8"/>
      <c r="H120" s="8"/>
      <c r="I120" s="8"/>
      <c r="J120" s="8"/>
      <c r="K120" s="8"/>
      <c r="L120" s="8"/>
      <c r="M120" s="8"/>
    </row>
    <row r="121">
      <c r="B121" s="8"/>
      <c r="C121" s="8"/>
      <c r="D121" s="8"/>
      <c r="E121" s="8"/>
      <c r="F121" s="8"/>
      <c r="G121" s="8"/>
      <c r="H121" s="8"/>
      <c r="I121" s="8"/>
      <c r="J121" s="8"/>
      <c r="K121" s="8"/>
      <c r="L121" s="8"/>
      <c r="M121" s="8"/>
    </row>
    <row r="122">
      <c r="B122" s="8"/>
      <c r="C122" s="8"/>
      <c r="D122" s="8"/>
      <c r="E122" s="8"/>
      <c r="F122" s="8"/>
      <c r="G122" s="8"/>
      <c r="H122" s="8"/>
      <c r="I122" s="8"/>
      <c r="J122" s="8"/>
      <c r="K122" s="8"/>
      <c r="L122" s="8"/>
      <c r="M122" s="8"/>
    </row>
    <row r="123">
      <c r="B123" s="8"/>
      <c r="C123" s="8"/>
      <c r="D123" s="8"/>
      <c r="E123" s="8"/>
      <c r="F123" s="8"/>
      <c r="G123" s="8"/>
      <c r="H123" s="8"/>
      <c r="I123" s="8"/>
      <c r="J123" s="8"/>
      <c r="K123" s="8"/>
      <c r="L123" s="8"/>
      <c r="M123" s="8"/>
    </row>
    <row r="124">
      <c r="B124" s="8"/>
      <c r="C124" s="8"/>
      <c r="D124" s="8"/>
      <c r="E124" s="8"/>
      <c r="F124" s="8"/>
      <c r="G124" s="8"/>
      <c r="H124" s="8"/>
      <c r="I124" s="8"/>
      <c r="J124" s="8"/>
      <c r="K124" s="8"/>
      <c r="L124" s="8"/>
      <c r="M124" s="8"/>
    </row>
    <row r="125">
      <c r="B125" s="8"/>
      <c r="C125" s="8"/>
      <c r="D125" s="8"/>
      <c r="E125" s="8"/>
      <c r="F125" s="8"/>
      <c r="G125" s="8"/>
      <c r="H125" s="8"/>
      <c r="I125" s="8"/>
      <c r="J125" s="8"/>
      <c r="K125" s="8"/>
      <c r="L125" s="8"/>
      <c r="M125" s="8"/>
    </row>
    <row r="126">
      <c r="B126" s="8"/>
      <c r="C126" s="8"/>
      <c r="D126" s="8"/>
      <c r="E126" s="8"/>
      <c r="F126" s="8"/>
      <c r="G126" s="8"/>
      <c r="H126" s="8"/>
      <c r="I126" s="8"/>
      <c r="J126" s="8"/>
      <c r="K126" s="8"/>
      <c r="L126" s="8"/>
      <c r="M126" s="8"/>
    </row>
    <row r="127">
      <c r="B127" s="8"/>
      <c r="C127" s="8"/>
      <c r="D127" s="8"/>
      <c r="E127" s="8"/>
      <c r="F127" s="8"/>
      <c r="G127" s="8"/>
      <c r="H127" s="8"/>
      <c r="I127" s="8"/>
      <c r="J127" s="8"/>
      <c r="K127" s="8"/>
      <c r="L127" s="8"/>
      <c r="M127" s="8"/>
    </row>
    <row r="128">
      <c r="B128" s="8"/>
      <c r="C128" s="8"/>
      <c r="D128" s="8"/>
      <c r="E128" s="8"/>
      <c r="F128" s="8"/>
      <c r="G128" s="8"/>
      <c r="H128" s="8"/>
      <c r="I128" s="8"/>
      <c r="J128" s="8"/>
      <c r="K128" s="8"/>
      <c r="L128" s="8"/>
      <c r="M128" s="8"/>
    </row>
    <row r="129">
      <c r="B129" s="8"/>
      <c r="C129" s="8"/>
      <c r="D129" s="8"/>
      <c r="E129" s="8"/>
      <c r="F129" s="8"/>
      <c r="G129" s="8"/>
      <c r="H129" s="8"/>
      <c r="I129" s="8"/>
      <c r="J129" s="8"/>
      <c r="K129" s="8"/>
      <c r="L129" s="8"/>
      <c r="M129" s="8"/>
    </row>
    <row r="130">
      <c r="B130" s="8"/>
      <c r="C130" s="8"/>
      <c r="D130" s="8"/>
      <c r="E130" s="8"/>
      <c r="F130" s="8"/>
      <c r="G130" s="8"/>
      <c r="H130" s="8"/>
      <c r="I130" s="8"/>
      <c r="J130" s="8"/>
      <c r="K130" s="8"/>
      <c r="L130" s="8"/>
      <c r="M130" s="8"/>
    </row>
    <row r="131">
      <c r="B131" s="8"/>
      <c r="C131" s="8"/>
      <c r="D131" s="8"/>
      <c r="E131" s="8"/>
      <c r="F131" s="8"/>
      <c r="G131" s="8"/>
      <c r="H131" s="8"/>
      <c r="I131" s="8"/>
      <c r="J131" s="8"/>
      <c r="K131" s="8"/>
      <c r="L131" s="8"/>
      <c r="M131" s="8"/>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2.0" topLeftCell="B3" activePane="bottomRight" state="frozen"/>
      <selection activeCell="B1" sqref="B1" pane="topRight"/>
      <selection activeCell="A3" sqref="A3" pane="bottomLeft"/>
      <selection activeCell="B3" sqref="B3" pane="bottomRight"/>
    </sheetView>
  </sheetViews>
  <sheetFormatPr customHeight="1" defaultColWidth="14.43" defaultRowHeight="15.75"/>
  <cols>
    <col customWidth="1" min="1" max="1" width="26.57"/>
    <col customWidth="1" min="2" max="3" width="5.29"/>
    <col customWidth="1" min="4" max="7" width="4.29"/>
    <col customWidth="1" min="8" max="8" width="5.29"/>
    <col customWidth="1" min="9" max="13" width="4.29"/>
  </cols>
  <sheetData>
    <row r="1">
      <c r="A1" s="1" t="s">
        <v>315</v>
      </c>
      <c r="B1" s="3"/>
      <c r="C1" s="3"/>
    </row>
    <row r="2">
      <c r="A2" s="1" t="s">
        <v>314</v>
      </c>
      <c r="B2" s="1">
        <v>1.0</v>
      </c>
      <c r="C2" s="1">
        <v>2.0</v>
      </c>
      <c r="D2" s="1">
        <v>3.0</v>
      </c>
      <c r="E2" s="1">
        <v>4.0</v>
      </c>
      <c r="F2" s="1">
        <v>5.0</v>
      </c>
      <c r="G2" s="1">
        <v>6.0</v>
      </c>
      <c r="H2" s="1">
        <v>7.0</v>
      </c>
      <c r="I2" s="1">
        <v>8.0</v>
      </c>
      <c r="J2" s="1">
        <v>9.0</v>
      </c>
      <c r="K2" s="1">
        <v>10.0</v>
      </c>
      <c r="L2" s="1">
        <v>11.0</v>
      </c>
      <c r="M2" s="1">
        <v>12.0</v>
      </c>
    </row>
    <row r="3">
      <c r="A3" s="1">
        <f>living_houses_raw!B2</f>
        <v>0</v>
      </c>
      <c r="B3" s="8">
        <f>AVERAGE('1'!B3,'4'!B3)</f>
        <v>0</v>
      </c>
      <c r="C3" s="8">
        <f>AVERAGE('1'!C3,'4'!C3)</f>
        <v>0</v>
      </c>
      <c r="D3" s="8">
        <f>AVERAGE('1'!D3,'4'!D3)</f>
        <v>0</v>
      </c>
      <c r="E3" s="8">
        <f>AVERAGE('1'!E3,'4'!E3)</f>
        <v>0</v>
      </c>
      <c r="F3" s="8">
        <f>AVERAGE('1'!F3,'4'!F3)</f>
        <v>0</v>
      </c>
      <c r="G3" s="8">
        <f>AVERAGE('1'!G3,'4'!G3)</f>
        <v>0</v>
      </c>
      <c r="H3" s="8">
        <f>AVERAGE('1'!H3,'4'!H3)</f>
        <v>0</v>
      </c>
      <c r="I3" s="8">
        <f>AVERAGE('1'!I3,'4'!I3)</f>
        <v>0</v>
      </c>
      <c r="J3" s="8">
        <f>AVERAGE('1'!J3,'4'!J3)</f>
        <v>0</v>
      </c>
      <c r="K3" s="8">
        <f>AVERAGE('1'!K3,'4'!K3)</f>
        <v>0</v>
      </c>
      <c r="L3" s="8">
        <f>AVERAGE('1'!L3,'4'!L3)</f>
        <v>0</v>
      </c>
      <c r="M3" s="8">
        <f>AVERAGE('1'!M3,'4'!M3)</f>
        <v>0</v>
      </c>
      <c r="O3" s="14"/>
      <c r="P3" s="6"/>
    </row>
    <row r="4">
      <c r="A4" s="1">
        <f>living_houses_raw!B3</f>
        <v>1</v>
      </c>
      <c r="B4" s="8">
        <f>AVERAGE('1'!B4,'4'!B4)</f>
        <v>0</v>
      </c>
      <c r="C4" s="8">
        <f>AVERAGE('1'!C4,'4'!C4)</f>
        <v>0</v>
      </c>
      <c r="D4" s="8">
        <f>AVERAGE('1'!D4,'4'!D4)</f>
        <v>0</v>
      </c>
      <c r="E4" s="8">
        <f>AVERAGE('1'!E4,'4'!E4)</f>
        <v>0</v>
      </c>
      <c r="F4" s="8">
        <f>AVERAGE('1'!F4,'4'!F4)</f>
        <v>0</v>
      </c>
      <c r="G4" s="8">
        <f>AVERAGE('1'!G4,'4'!G4)</f>
        <v>0</v>
      </c>
      <c r="H4" s="8">
        <f>AVERAGE('1'!H4,'4'!H4)</f>
        <v>0</v>
      </c>
      <c r="I4" s="8">
        <f>AVERAGE('1'!I4,'4'!I4)</f>
        <v>0</v>
      </c>
      <c r="J4" s="8">
        <f>AVERAGE('1'!J4,'4'!J4)</f>
        <v>0</v>
      </c>
      <c r="K4" s="8">
        <f>AVERAGE('1'!K4,'4'!K4)</f>
        <v>0</v>
      </c>
      <c r="L4" s="8">
        <f>AVERAGE('1'!L4,'4'!L4)</f>
        <v>0</v>
      </c>
      <c r="M4" s="8">
        <f>AVERAGE('1'!M4,'4'!M4)</f>
        <v>551</v>
      </c>
      <c r="O4" s="7"/>
      <c r="P4" s="6"/>
    </row>
    <row r="5">
      <c r="A5" s="1">
        <f>living_houses_raw!B4</f>
        <v>2</v>
      </c>
      <c r="B5" s="8">
        <f>AVERAGE('1'!B5,'4'!B5)</f>
        <v>0</v>
      </c>
      <c r="C5" s="8">
        <f>AVERAGE('1'!C5,'4'!C5)</f>
        <v>0</v>
      </c>
      <c r="D5" s="8">
        <f>AVERAGE('1'!D5,'4'!D5)</f>
        <v>0</v>
      </c>
      <c r="E5" s="8">
        <f>AVERAGE('1'!E5,'4'!E5)</f>
        <v>0</v>
      </c>
      <c r="F5" s="8">
        <f>AVERAGE('1'!F5,'4'!F5)</f>
        <v>0</v>
      </c>
      <c r="G5" s="8">
        <f>AVERAGE('1'!G5,'4'!G5)</f>
        <v>0</v>
      </c>
      <c r="H5" s="8">
        <f>AVERAGE('1'!H5,'4'!H5)</f>
        <v>0</v>
      </c>
      <c r="I5" s="8">
        <f>AVERAGE('1'!I5,'4'!I5)</f>
        <v>0</v>
      </c>
      <c r="J5" s="8">
        <f>AVERAGE('1'!J5,'4'!J5)</f>
        <v>0</v>
      </c>
      <c r="K5" s="8">
        <f>AVERAGE('1'!K5,'4'!K5)</f>
        <v>0</v>
      </c>
      <c r="L5" s="8">
        <f>AVERAGE('1'!L5,'4'!L5)</f>
        <v>259.012643</v>
      </c>
      <c r="M5" s="8">
        <f>AVERAGE('1'!M5,'4'!M5)</f>
        <v>208.987357</v>
      </c>
      <c r="O5" s="7"/>
      <c r="P5" s="6"/>
    </row>
    <row r="6">
      <c r="A6" s="1">
        <f>living_houses_raw!B5</f>
        <v>3</v>
      </c>
      <c r="B6" s="8">
        <f>AVERAGE('1'!B6,'4'!B6)</f>
        <v>0</v>
      </c>
      <c r="C6" s="8">
        <f>AVERAGE('1'!C6,'4'!C6)</f>
        <v>0</v>
      </c>
      <c r="D6" s="8">
        <f>AVERAGE('1'!D6,'4'!D6)</f>
        <v>0</v>
      </c>
      <c r="E6" s="8">
        <f>AVERAGE('1'!E6,'4'!E6)</f>
        <v>0</v>
      </c>
      <c r="F6" s="8">
        <f>AVERAGE('1'!F6,'4'!F6)</f>
        <v>0</v>
      </c>
      <c r="G6" s="8">
        <f>AVERAGE('1'!G6,'4'!G6)</f>
        <v>0</v>
      </c>
      <c r="H6" s="8">
        <f>AVERAGE('1'!H6,'4'!H6)</f>
        <v>0</v>
      </c>
      <c r="I6" s="8">
        <f>AVERAGE('1'!I6,'4'!I6)</f>
        <v>0</v>
      </c>
      <c r="J6" s="8">
        <f>AVERAGE('1'!J6,'4'!J6)</f>
        <v>0</v>
      </c>
      <c r="K6" s="8">
        <f>AVERAGE('1'!K6,'4'!K6)</f>
        <v>0</v>
      </c>
      <c r="L6" s="8">
        <f>AVERAGE('1'!L6,'4'!L6)</f>
        <v>206.4352902</v>
      </c>
      <c r="M6" s="8">
        <f>AVERAGE('1'!M6,'4'!M6)</f>
        <v>166.5647098</v>
      </c>
      <c r="O6" s="7"/>
      <c r="P6" s="6"/>
    </row>
    <row r="7">
      <c r="A7" s="1">
        <f>living_houses_raw!B6</f>
        <v>4</v>
      </c>
      <c r="B7" s="8">
        <f>AVERAGE('1'!B7,'4'!B7)</f>
        <v>0</v>
      </c>
      <c r="C7" s="8">
        <f>AVERAGE('1'!C7,'4'!C7)</f>
        <v>0</v>
      </c>
      <c r="D7" s="8">
        <f>AVERAGE('1'!D7,'4'!D7)</f>
        <v>0</v>
      </c>
      <c r="E7" s="8">
        <f>AVERAGE('1'!E7,'4'!E7)</f>
        <v>0</v>
      </c>
      <c r="F7" s="8">
        <f>AVERAGE('1'!F7,'4'!F7)</f>
        <v>0</v>
      </c>
      <c r="G7" s="8">
        <f>AVERAGE('1'!G7,'4'!G7)</f>
        <v>0</v>
      </c>
      <c r="H7" s="8">
        <f>AVERAGE('1'!H7,'4'!H7)</f>
        <v>0</v>
      </c>
      <c r="I7" s="8">
        <f>AVERAGE('1'!I7,'4'!I7)</f>
        <v>0</v>
      </c>
      <c r="J7" s="8">
        <f>AVERAGE('1'!J7,'4'!J7)</f>
        <v>0</v>
      </c>
      <c r="K7" s="8">
        <f>AVERAGE('1'!K7,'4'!K7)</f>
        <v>0</v>
      </c>
      <c r="L7" s="8">
        <f>AVERAGE('1'!L7,'4'!L7)</f>
        <v>206.988736</v>
      </c>
      <c r="M7" s="8">
        <f>AVERAGE('1'!M7,'4'!M7)</f>
        <v>167.011264</v>
      </c>
      <c r="O7" s="7"/>
      <c r="P7" s="6"/>
    </row>
    <row r="8">
      <c r="A8" s="1">
        <f>living_houses_raw!B7</f>
        <v>5</v>
      </c>
      <c r="B8" s="8">
        <f>AVERAGE('1'!B8,'4'!B8)</f>
        <v>0</v>
      </c>
      <c r="C8" s="8">
        <f>AVERAGE('1'!C8,'4'!C8)</f>
        <v>0</v>
      </c>
      <c r="D8" s="8">
        <f>AVERAGE('1'!D8,'4'!D8)</f>
        <v>0</v>
      </c>
      <c r="E8" s="8">
        <f>AVERAGE('1'!E8,'4'!E8)</f>
        <v>0</v>
      </c>
      <c r="F8" s="8">
        <f>AVERAGE('1'!F8,'4'!F8)</f>
        <v>0</v>
      </c>
      <c r="G8" s="8">
        <f>AVERAGE('1'!G8,'4'!G8)</f>
        <v>0</v>
      </c>
      <c r="H8" s="8">
        <f>AVERAGE('1'!H8,'4'!H8)</f>
        <v>0</v>
      </c>
      <c r="I8" s="8">
        <f>AVERAGE('1'!I8,'4'!I8)</f>
        <v>0</v>
      </c>
      <c r="J8" s="8">
        <f>AVERAGE('1'!J8,'4'!J8)</f>
        <v>0</v>
      </c>
      <c r="K8" s="8">
        <f>AVERAGE('1'!K8,'4'!K8)</f>
        <v>0</v>
      </c>
      <c r="L8" s="8">
        <f>AVERAGE('1'!L8,'4'!L8)</f>
        <v>353.0984321</v>
      </c>
      <c r="M8" s="8">
        <f>AVERAGE('1'!M8,'4'!M8)</f>
        <v>284.9015679</v>
      </c>
      <c r="O8" s="7"/>
      <c r="P8" s="6"/>
    </row>
    <row r="9">
      <c r="A9" s="1">
        <f>living_houses_raw!B8</f>
        <v>6</v>
      </c>
      <c r="B9" s="8">
        <f>AVERAGE('1'!B9,'4'!B9)</f>
        <v>0</v>
      </c>
      <c r="C9" s="8">
        <f>AVERAGE('1'!C9,'4'!C9)</f>
        <v>0</v>
      </c>
      <c r="D9" s="8">
        <f>AVERAGE('1'!D9,'4'!D9)</f>
        <v>0</v>
      </c>
      <c r="E9" s="8">
        <f>AVERAGE('1'!E9,'4'!E9)</f>
        <v>0</v>
      </c>
      <c r="F9" s="8">
        <f>AVERAGE('1'!F9,'4'!F9)</f>
        <v>0</v>
      </c>
      <c r="G9" s="8">
        <f>AVERAGE('1'!G9,'4'!G9)</f>
        <v>0</v>
      </c>
      <c r="H9" s="8">
        <f>AVERAGE('1'!H9,'4'!H9)</f>
        <v>0</v>
      </c>
      <c r="I9" s="8">
        <f>AVERAGE('1'!I9,'4'!I9)</f>
        <v>0</v>
      </c>
      <c r="J9" s="8">
        <f>AVERAGE('1'!J9,'4'!J9)</f>
        <v>0</v>
      </c>
      <c r="K9" s="8">
        <f>AVERAGE('1'!K9,'4'!K9)</f>
        <v>0</v>
      </c>
      <c r="L9" s="8">
        <f>AVERAGE('1'!L9,'4'!L9)</f>
        <v>256.7988597</v>
      </c>
      <c r="M9" s="8">
        <f>AVERAGE('1'!M9,'4'!M9)</f>
        <v>207.2011403</v>
      </c>
      <c r="O9" s="7"/>
      <c r="P9" s="6"/>
    </row>
    <row r="10">
      <c r="A10" s="1">
        <f>living_houses_raw!B9</f>
        <v>7</v>
      </c>
      <c r="B10" s="8">
        <f>AVERAGE('1'!B10,'4'!B10)</f>
        <v>0</v>
      </c>
      <c r="C10" s="8">
        <f>AVERAGE('1'!C10,'4'!C10)</f>
        <v>0</v>
      </c>
      <c r="D10" s="8">
        <f>AVERAGE('1'!D10,'4'!D10)</f>
        <v>0</v>
      </c>
      <c r="E10" s="8">
        <f>AVERAGE('1'!E10,'4'!E10)</f>
        <v>0</v>
      </c>
      <c r="F10" s="8">
        <f>AVERAGE('1'!F10,'4'!F10)</f>
        <v>0</v>
      </c>
      <c r="G10" s="8">
        <f>AVERAGE('1'!G10,'4'!G10)</f>
        <v>0</v>
      </c>
      <c r="H10" s="8">
        <f>AVERAGE('1'!H10,'4'!H10)</f>
        <v>0</v>
      </c>
      <c r="I10" s="8">
        <f>AVERAGE('1'!I10,'4'!I10)</f>
        <v>0</v>
      </c>
      <c r="J10" s="8">
        <f>AVERAGE('1'!J10,'4'!J10)</f>
        <v>0</v>
      </c>
      <c r="K10" s="8">
        <f>AVERAGE('1'!K10,'4'!K10)</f>
        <v>99.40616708</v>
      </c>
      <c r="L10" s="8">
        <f>AVERAGE('1'!L10,'4'!L10)</f>
        <v>96.53089149</v>
      </c>
      <c r="M10" s="8">
        <f>AVERAGE('1'!M10,'4'!M10)</f>
        <v>78.06294142</v>
      </c>
      <c r="O10" s="7"/>
      <c r="P10" s="6"/>
    </row>
    <row r="11">
      <c r="A11" s="1">
        <f>living_houses_raw!B10</f>
        <v>8</v>
      </c>
      <c r="B11" s="8">
        <f>AVERAGE('1'!B11,'4'!B11)</f>
        <v>0</v>
      </c>
      <c r="C11" s="8">
        <f>AVERAGE('1'!C11,'4'!C11)</f>
        <v>0</v>
      </c>
      <c r="D11" s="8">
        <f>AVERAGE('1'!D11,'4'!D11)</f>
        <v>0</v>
      </c>
      <c r="E11" s="8">
        <f>AVERAGE('1'!E11,'4'!E11)</f>
        <v>0</v>
      </c>
      <c r="F11" s="8">
        <f>AVERAGE('1'!F11,'4'!F11)</f>
        <v>0</v>
      </c>
      <c r="G11" s="8">
        <f>AVERAGE('1'!G11,'4'!G11)</f>
        <v>0</v>
      </c>
      <c r="H11" s="8">
        <f>AVERAGE('1'!H11,'4'!H11)</f>
        <v>0</v>
      </c>
      <c r="I11" s="8">
        <f>AVERAGE('1'!I11,'4'!I11)</f>
        <v>0</v>
      </c>
      <c r="J11" s="8">
        <f>AVERAGE('1'!J11,'4'!J11)</f>
        <v>0</v>
      </c>
      <c r="K11" s="8">
        <f>AVERAGE('1'!K11,'4'!K11)</f>
        <v>0</v>
      </c>
      <c r="L11" s="8">
        <f>AVERAGE('1'!L11,'4'!L11)</f>
        <v>441</v>
      </c>
      <c r="M11" s="8">
        <f>AVERAGE('1'!M11,'4'!M11)</f>
        <v>0</v>
      </c>
      <c r="O11" s="7"/>
      <c r="P11" s="6"/>
    </row>
    <row r="12">
      <c r="A12" s="1">
        <f>living_houses_raw!B11</f>
        <v>9</v>
      </c>
      <c r="B12" s="8">
        <f>AVERAGE('1'!B12,'4'!B12)</f>
        <v>0</v>
      </c>
      <c r="C12" s="8">
        <f>AVERAGE('1'!C12,'4'!C12)</f>
        <v>0</v>
      </c>
      <c r="D12" s="8">
        <f>AVERAGE('1'!D12,'4'!D12)</f>
        <v>0</v>
      </c>
      <c r="E12" s="8">
        <f>AVERAGE('1'!E12,'4'!E12)</f>
        <v>0</v>
      </c>
      <c r="F12" s="8">
        <f>AVERAGE('1'!F12,'4'!F12)</f>
        <v>242.616485</v>
      </c>
      <c r="G12" s="8">
        <f>AVERAGE('1'!G12,'4'!G12)</f>
        <v>0</v>
      </c>
      <c r="H12" s="8">
        <f>AVERAGE('1'!H12,'4'!H12)</f>
        <v>0</v>
      </c>
      <c r="I12" s="8">
        <f>AVERAGE('1'!I12,'4'!I12)</f>
        <v>0</v>
      </c>
      <c r="J12" s="8">
        <f>AVERAGE('1'!J12,'4'!J12)</f>
        <v>0</v>
      </c>
      <c r="K12" s="8">
        <f>AVERAGE('1'!K12,'4'!K12)</f>
        <v>0</v>
      </c>
      <c r="L12" s="8">
        <f>AVERAGE('1'!L12,'4'!L12)</f>
        <v>194.383515</v>
      </c>
      <c r="M12" s="8">
        <f>AVERAGE('1'!M12,'4'!M12)</f>
        <v>0</v>
      </c>
      <c r="O12" s="7"/>
      <c r="P12" s="6"/>
    </row>
    <row r="13">
      <c r="A13" s="1">
        <f>living_houses_raw!B12</f>
        <v>10</v>
      </c>
      <c r="B13" s="8">
        <f>AVERAGE('1'!B13,'4'!B13)</f>
        <v>0</v>
      </c>
      <c r="C13" s="8">
        <f>AVERAGE('1'!C13,'4'!C13)</f>
        <v>0</v>
      </c>
      <c r="D13" s="8">
        <f>AVERAGE('1'!D13,'4'!D13)</f>
        <v>0</v>
      </c>
      <c r="E13" s="8">
        <f>AVERAGE('1'!E13,'4'!E13)</f>
        <v>0</v>
      </c>
      <c r="F13" s="8">
        <f>AVERAGE('1'!F13,'4'!F13)</f>
        <v>0</v>
      </c>
      <c r="G13" s="8">
        <f>AVERAGE('1'!G13,'4'!G13)</f>
        <v>0</v>
      </c>
      <c r="H13" s="8">
        <f>AVERAGE('1'!H13,'4'!H13)</f>
        <v>0</v>
      </c>
      <c r="I13" s="8">
        <f>AVERAGE('1'!I13,'4'!I13)</f>
        <v>0</v>
      </c>
      <c r="J13" s="8">
        <f>AVERAGE('1'!J13,'4'!J13)</f>
        <v>0</v>
      </c>
      <c r="K13" s="8">
        <f>AVERAGE('1'!K13,'4'!K13)</f>
        <v>0</v>
      </c>
      <c r="L13" s="8">
        <f>AVERAGE('1'!L13,'4'!L13)</f>
        <v>0</v>
      </c>
      <c r="M13" s="8">
        <f>AVERAGE('1'!M13,'4'!M13)</f>
        <v>0</v>
      </c>
      <c r="O13" s="14"/>
      <c r="P13" s="6"/>
    </row>
    <row r="14">
      <c r="A14" s="1">
        <f>living_houses_raw!B13</f>
        <v>11</v>
      </c>
      <c r="B14" s="8">
        <f>AVERAGE('1'!B14,'4'!B14)</f>
        <v>0</v>
      </c>
      <c r="C14" s="8">
        <f>AVERAGE('1'!C14,'4'!C14)</f>
        <v>0</v>
      </c>
      <c r="D14" s="8">
        <f>AVERAGE('1'!D14,'4'!D14)</f>
        <v>0</v>
      </c>
      <c r="E14" s="8">
        <f>AVERAGE('1'!E14,'4'!E14)</f>
        <v>0</v>
      </c>
      <c r="F14" s="8">
        <f>AVERAGE('1'!F14,'4'!F14)</f>
        <v>0</v>
      </c>
      <c r="G14" s="8">
        <f>AVERAGE('1'!G14,'4'!G14)</f>
        <v>0</v>
      </c>
      <c r="H14" s="8">
        <f>AVERAGE('1'!H14,'4'!H14)</f>
        <v>0</v>
      </c>
      <c r="I14" s="8">
        <f>AVERAGE('1'!I14,'4'!I14)</f>
        <v>0</v>
      </c>
      <c r="J14" s="8">
        <f>AVERAGE('1'!J14,'4'!J14)</f>
        <v>0</v>
      </c>
      <c r="K14" s="8">
        <f>AVERAGE('1'!K14,'4'!K14)</f>
        <v>0</v>
      </c>
      <c r="L14" s="8">
        <f>AVERAGE('1'!L14,'4'!L14)</f>
        <v>0</v>
      </c>
      <c r="M14" s="8">
        <f>AVERAGE('1'!M14,'4'!M14)</f>
        <v>0</v>
      </c>
      <c r="O14" s="14"/>
      <c r="P14" s="6"/>
    </row>
    <row r="15">
      <c r="A15" s="1">
        <f>living_houses_raw!B14</f>
        <v>12</v>
      </c>
      <c r="B15" s="8">
        <f>AVERAGE('1'!B15,'4'!B15)</f>
        <v>0</v>
      </c>
      <c r="C15" s="8">
        <f>AVERAGE('1'!C15,'4'!C15)</f>
        <v>0</v>
      </c>
      <c r="D15" s="8">
        <f>AVERAGE('1'!D15,'4'!D15)</f>
        <v>0</v>
      </c>
      <c r="E15" s="8">
        <f>AVERAGE('1'!E15,'4'!E15)</f>
        <v>0</v>
      </c>
      <c r="F15" s="8">
        <f>AVERAGE('1'!F15,'4'!F15)</f>
        <v>0</v>
      </c>
      <c r="G15" s="8">
        <f>AVERAGE('1'!G15,'4'!G15)</f>
        <v>0</v>
      </c>
      <c r="H15" s="8">
        <f>AVERAGE('1'!H15,'4'!H15)</f>
        <v>0</v>
      </c>
      <c r="I15" s="8">
        <f>AVERAGE('1'!I15,'4'!I15)</f>
        <v>0</v>
      </c>
      <c r="J15" s="8">
        <f>AVERAGE('1'!J15,'4'!J15)</f>
        <v>0</v>
      </c>
      <c r="K15" s="8">
        <f>AVERAGE('1'!K15,'4'!K15)</f>
        <v>185</v>
      </c>
      <c r="L15" s="8">
        <f>AVERAGE('1'!L15,'4'!L15)</f>
        <v>0</v>
      </c>
      <c r="M15" s="8">
        <f>AVERAGE('1'!M15,'4'!M15)</f>
        <v>0</v>
      </c>
      <c r="O15" s="7"/>
      <c r="P15" s="6"/>
    </row>
    <row r="16">
      <c r="A16" s="1">
        <f>living_houses_raw!B15</f>
        <v>13</v>
      </c>
      <c r="B16" s="8">
        <f>AVERAGE('1'!B16,'4'!B16)</f>
        <v>0</v>
      </c>
      <c r="C16" s="8">
        <f>AVERAGE('1'!C16,'4'!C16)</f>
        <v>0</v>
      </c>
      <c r="D16" s="8">
        <f>AVERAGE('1'!D16,'4'!D16)</f>
        <v>0</v>
      </c>
      <c r="E16" s="8">
        <f>AVERAGE('1'!E16,'4'!E16)</f>
        <v>0</v>
      </c>
      <c r="F16" s="8">
        <f>AVERAGE('1'!F16,'4'!F16)</f>
        <v>0</v>
      </c>
      <c r="G16" s="8">
        <f>AVERAGE('1'!G16,'4'!G16)</f>
        <v>0</v>
      </c>
      <c r="H16" s="8">
        <f>AVERAGE('1'!H16,'4'!H16)</f>
        <v>0</v>
      </c>
      <c r="I16" s="8">
        <f>AVERAGE('1'!I16,'4'!I16)</f>
        <v>0</v>
      </c>
      <c r="J16" s="8">
        <f>AVERAGE('1'!J16,'4'!J16)</f>
        <v>0</v>
      </c>
      <c r="K16" s="8">
        <f>AVERAGE('1'!K16,'4'!K16)</f>
        <v>134.9601976</v>
      </c>
      <c r="L16" s="8">
        <f>AVERAGE('1'!L16,'4'!L16)</f>
        <v>131.0565388</v>
      </c>
      <c r="M16" s="8">
        <f>AVERAGE('1'!M16,'4'!M16)</f>
        <v>105.9832635</v>
      </c>
      <c r="O16" s="7"/>
      <c r="P16" s="6"/>
    </row>
    <row r="17">
      <c r="A17" s="1">
        <f>living_houses_raw!B16</f>
        <v>14</v>
      </c>
      <c r="B17" s="8">
        <f>AVERAGE('1'!B17,'4'!B17)</f>
        <v>0</v>
      </c>
      <c r="C17" s="8">
        <f>AVERAGE('1'!C17,'4'!C17)</f>
        <v>0</v>
      </c>
      <c r="D17" s="8">
        <f>AVERAGE('1'!D17,'4'!D17)</f>
        <v>0</v>
      </c>
      <c r="E17" s="8">
        <f>AVERAGE('1'!E17,'4'!E17)</f>
        <v>0</v>
      </c>
      <c r="F17" s="8">
        <f>AVERAGE('1'!F17,'4'!F17)</f>
        <v>0</v>
      </c>
      <c r="G17" s="8">
        <f>AVERAGE('1'!G17,'4'!G17)</f>
        <v>0</v>
      </c>
      <c r="H17" s="8">
        <f>AVERAGE('1'!H17,'4'!H17)</f>
        <v>0</v>
      </c>
      <c r="I17" s="8">
        <f>AVERAGE('1'!I17,'4'!I17)</f>
        <v>0</v>
      </c>
      <c r="J17" s="8">
        <f>AVERAGE('1'!J17,'4'!J17)</f>
        <v>0</v>
      </c>
      <c r="K17" s="8">
        <f>AVERAGE('1'!K17,'4'!K17)</f>
        <v>190.4314595</v>
      </c>
      <c r="L17" s="8">
        <f>AVERAGE('1'!L17,'4'!L17)</f>
        <v>184.5685405</v>
      </c>
      <c r="M17" s="8">
        <f>AVERAGE('1'!M17,'4'!M17)</f>
        <v>0</v>
      </c>
      <c r="O17" s="7"/>
      <c r="P17" s="6"/>
    </row>
    <row r="18">
      <c r="A18" s="1">
        <f>living_houses_raw!B17</f>
        <v>15</v>
      </c>
      <c r="B18" s="8">
        <f>AVERAGE('1'!B18,'4'!B18)</f>
        <v>0</v>
      </c>
      <c r="C18" s="8">
        <f>AVERAGE('1'!C18,'4'!C18)</f>
        <v>0</v>
      </c>
      <c r="D18" s="8">
        <f>AVERAGE('1'!D18,'4'!D18)</f>
        <v>0</v>
      </c>
      <c r="E18" s="8">
        <f>AVERAGE('1'!E18,'4'!E18)</f>
        <v>0</v>
      </c>
      <c r="F18" s="8">
        <f>AVERAGE('1'!F18,'4'!F18)</f>
        <v>0</v>
      </c>
      <c r="G18" s="8">
        <f>AVERAGE('1'!G18,'4'!G18)</f>
        <v>0</v>
      </c>
      <c r="H18" s="8">
        <f>AVERAGE('1'!H18,'4'!H18)</f>
        <v>0</v>
      </c>
      <c r="I18" s="8">
        <f>AVERAGE('1'!I18,'4'!I18)</f>
        <v>0</v>
      </c>
      <c r="J18" s="8">
        <f>AVERAGE('1'!J18,'4'!J18)</f>
        <v>0</v>
      </c>
      <c r="K18" s="8">
        <f>AVERAGE('1'!K18,'4'!K18)</f>
        <v>0</v>
      </c>
      <c r="L18" s="8">
        <f>AVERAGE('1'!L18,'4'!L18)</f>
        <v>139.4683462</v>
      </c>
      <c r="M18" s="8">
        <f>AVERAGE('1'!M18,'4'!M18)</f>
        <v>112.5316538</v>
      </c>
      <c r="O18" s="7"/>
      <c r="P18" s="6"/>
    </row>
    <row r="19">
      <c r="A19" s="1">
        <f>living_houses_raw!B18</f>
        <v>16</v>
      </c>
      <c r="B19" s="8">
        <f>AVERAGE('1'!B19,'4'!B19)</f>
        <v>0</v>
      </c>
      <c r="C19" s="8">
        <f>AVERAGE('1'!C19,'4'!C19)</f>
        <v>0</v>
      </c>
      <c r="D19" s="8">
        <f>AVERAGE('1'!D19,'4'!D19)</f>
        <v>0</v>
      </c>
      <c r="E19" s="8">
        <f>AVERAGE('1'!E19,'4'!E19)</f>
        <v>0</v>
      </c>
      <c r="F19" s="8">
        <f>AVERAGE('1'!F19,'4'!F19)</f>
        <v>0</v>
      </c>
      <c r="G19" s="8">
        <f>AVERAGE('1'!G19,'4'!G19)</f>
        <v>0</v>
      </c>
      <c r="H19" s="8">
        <f>AVERAGE('1'!H19,'4'!H19)</f>
        <v>0</v>
      </c>
      <c r="I19" s="8">
        <f>AVERAGE('1'!I19,'4'!I19)</f>
        <v>0</v>
      </c>
      <c r="J19" s="8">
        <f>AVERAGE('1'!J19,'4'!J19)</f>
        <v>0</v>
      </c>
      <c r="K19" s="8">
        <f>AVERAGE('1'!K19,'4'!K19)</f>
        <v>0</v>
      </c>
      <c r="L19" s="8">
        <f>AVERAGE('1'!L19,'4'!L19)</f>
        <v>0</v>
      </c>
      <c r="M19" s="8">
        <f>AVERAGE('1'!M19,'4'!M19)</f>
        <v>267</v>
      </c>
      <c r="O19" s="7"/>
      <c r="P19" s="6"/>
    </row>
    <row r="20">
      <c r="A20" s="1">
        <f>living_houses_raw!B19</f>
        <v>17</v>
      </c>
      <c r="B20" s="8">
        <f>AVERAGE('1'!B20,'4'!B20)</f>
        <v>0</v>
      </c>
      <c r="C20" s="8">
        <f>AVERAGE('1'!C20,'4'!C20)</f>
        <v>0</v>
      </c>
      <c r="D20" s="8">
        <f>AVERAGE('1'!D20,'4'!D20)</f>
        <v>0</v>
      </c>
      <c r="E20" s="8">
        <f>AVERAGE('1'!E20,'4'!E20)</f>
        <v>0</v>
      </c>
      <c r="F20" s="8">
        <f>AVERAGE('1'!F20,'4'!F20)</f>
        <v>0</v>
      </c>
      <c r="G20" s="8">
        <f>AVERAGE('1'!G20,'4'!G20)</f>
        <v>0</v>
      </c>
      <c r="H20" s="8">
        <f>AVERAGE('1'!H20,'4'!H20)</f>
        <v>0</v>
      </c>
      <c r="I20" s="8">
        <f>AVERAGE('1'!I20,'4'!I20)</f>
        <v>0</v>
      </c>
      <c r="J20" s="8">
        <f>AVERAGE('1'!J20,'4'!J20)</f>
        <v>0</v>
      </c>
      <c r="K20" s="8">
        <f>AVERAGE('1'!K20,'4'!K20)</f>
        <v>310.7841419</v>
      </c>
      <c r="L20" s="8">
        <f>AVERAGE('1'!L20,'4'!L20)</f>
        <v>301.2158581</v>
      </c>
      <c r="M20" s="8">
        <f>AVERAGE('1'!M20,'4'!M20)</f>
        <v>0</v>
      </c>
      <c r="O20" s="7"/>
      <c r="P20" s="6"/>
    </row>
    <row r="21">
      <c r="A21" s="1">
        <f>living_houses_raw!B20</f>
        <v>18</v>
      </c>
      <c r="B21" s="8">
        <f>AVERAGE('1'!B21,'4'!B21)</f>
        <v>0</v>
      </c>
      <c r="C21" s="8">
        <f>AVERAGE('1'!C21,'4'!C21)</f>
        <v>0</v>
      </c>
      <c r="D21" s="8">
        <f>AVERAGE('1'!D21,'4'!D21)</f>
        <v>0</v>
      </c>
      <c r="E21" s="8">
        <f>AVERAGE('1'!E21,'4'!E21)</f>
        <v>0</v>
      </c>
      <c r="F21" s="8">
        <f>AVERAGE('1'!F21,'4'!F21)</f>
        <v>0</v>
      </c>
      <c r="G21" s="8">
        <f>AVERAGE('1'!G21,'4'!G21)</f>
        <v>0</v>
      </c>
      <c r="H21" s="8">
        <f>AVERAGE('1'!H21,'4'!H21)</f>
        <v>0</v>
      </c>
      <c r="I21" s="8">
        <f>AVERAGE('1'!I21,'4'!I21)</f>
        <v>0</v>
      </c>
      <c r="J21" s="8">
        <f>AVERAGE('1'!J21,'4'!J21)</f>
        <v>0</v>
      </c>
      <c r="K21" s="8">
        <f>AVERAGE('1'!K21,'4'!K21)</f>
        <v>167.6118584</v>
      </c>
      <c r="L21" s="8">
        <f>AVERAGE('1'!L21,'4'!L21)</f>
        <v>162.763766</v>
      </c>
      <c r="M21" s="8">
        <f>AVERAGE('1'!M21,'4'!M21)</f>
        <v>131.6243757</v>
      </c>
      <c r="O21" s="7"/>
      <c r="P21" s="6"/>
    </row>
    <row r="22">
      <c r="A22" s="1">
        <f>living_houses_raw!B21</f>
        <v>19</v>
      </c>
      <c r="B22" s="8">
        <f>AVERAGE('1'!B22,'4'!B22)</f>
        <v>0</v>
      </c>
      <c r="C22" s="8">
        <f>AVERAGE('1'!C22,'4'!C22)</f>
        <v>0</v>
      </c>
      <c r="D22" s="8">
        <f>AVERAGE('1'!D22,'4'!D22)</f>
        <v>0</v>
      </c>
      <c r="E22" s="8">
        <f>AVERAGE('1'!E22,'4'!E22)</f>
        <v>0</v>
      </c>
      <c r="F22" s="8">
        <f>AVERAGE('1'!F22,'4'!F22)</f>
        <v>0</v>
      </c>
      <c r="G22" s="8">
        <f>AVERAGE('1'!G22,'4'!G22)</f>
        <v>0</v>
      </c>
      <c r="H22" s="8">
        <f>AVERAGE('1'!H22,'4'!H22)</f>
        <v>0</v>
      </c>
      <c r="I22" s="8">
        <f>AVERAGE('1'!I22,'4'!I22)</f>
        <v>0</v>
      </c>
      <c r="J22" s="8">
        <f>AVERAGE('1'!J22,'4'!J22)</f>
        <v>0</v>
      </c>
      <c r="K22" s="8">
        <f>AVERAGE('1'!K22,'4'!K22)</f>
        <v>170.151432</v>
      </c>
      <c r="L22" s="8">
        <f>AVERAGE('1'!L22,'4'!L22)</f>
        <v>165.2298836</v>
      </c>
      <c r="M22" s="8">
        <f>AVERAGE('1'!M22,'4'!M22)</f>
        <v>133.6186844</v>
      </c>
      <c r="O22" s="7"/>
      <c r="P22" s="6"/>
    </row>
    <row r="23">
      <c r="A23" s="1">
        <f>living_houses_raw!B22</f>
        <v>20</v>
      </c>
      <c r="B23" s="8">
        <f>AVERAGE('1'!B23,'4'!B23)</f>
        <v>0</v>
      </c>
      <c r="C23" s="8">
        <f>AVERAGE('1'!C23,'4'!C23)</f>
        <v>0</v>
      </c>
      <c r="D23" s="8">
        <f>AVERAGE('1'!D23,'4'!D23)</f>
        <v>0</v>
      </c>
      <c r="E23" s="8">
        <f>AVERAGE('1'!E23,'4'!E23)</f>
        <v>0</v>
      </c>
      <c r="F23" s="8">
        <f>AVERAGE('1'!F23,'4'!F23)</f>
        <v>0</v>
      </c>
      <c r="G23" s="8">
        <f>AVERAGE('1'!G23,'4'!G23)</f>
        <v>0</v>
      </c>
      <c r="H23" s="8">
        <f>AVERAGE('1'!H23,'4'!H23)</f>
        <v>0</v>
      </c>
      <c r="I23" s="8">
        <f>AVERAGE('1'!I23,'4'!I23)</f>
        <v>0</v>
      </c>
      <c r="J23" s="8">
        <f>AVERAGE('1'!J23,'4'!J23)</f>
        <v>0</v>
      </c>
      <c r="K23" s="8">
        <f>AVERAGE('1'!K23,'4'!K23)</f>
        <v>0</v>
      </c>
      <c r="L23" s="8">
        <f>AVERAGE('1'!L23,'4'!L23)</f>
        <v>0</v>
      </c>
      <c r="M23" s="8">
        <f>AVERAGE('1'!M23,'4'!M23)</f>
        <v>0</v>
      </c>
      <c r="O23" s="14"/>
      <c r="P23" s="6"/>
    </row>
    <row r="24">
      <c r="A24" s="1">
        <f>living_houses_raw!B23</f>
        <v>21</v>
      </c>
      <c r="B24" s="8">
        <f>AVERAGE('1'!B24,'4'!B24)</f>
        <v>0</v>
      </c>
      <c r="C24" s="8">
        <f>AVERAGE('1'!C24,'4'!C24)</f>
        <v>0</v>
      </c>
      <c r="D24" s="8">
        <f>AVERAGE('1'!D24,'4'!D24)</f>
        <v>0</v>
      </c>
      <c r="E24" s="8">
        <f>AVERAGE('1'!E24,'4'!E24)</f>
        <v>0</v>
      </c>
      <c r="F24" s="8">
        <f>AVERAGE('1'!F24,'4'!F24)</f>
        <v>0</v>
      </c>
      <c r="G24" s="8">
        <f>AVERAGE('1'!G24,'4'!G24)</f>
        <v>0</v>
      </c>
      <c r="H24" s="8">
        <f>AVERAGE('1'!H24,'4'!H24)</f>
        <v>0</v>
      </c>
      <c r="I24" s="8">
        <f>AVERAGE('1'!I24,'4'!I24)</f>
        <v>0</v>
      </c>
      <c r="J24" s="8">
        <f>AVERAGE('1'!J24,'4'!J24)</f>
        <v>0</v>
      </c>
      <c r="K24" s="8">
        <f>AVERAGE('1'!K24,'4'!K24)</f>
        <v>0</v>
      </c>
      <c r="L24" s="8">
        <f>AVERAGE('1'!L24,'4'!L24)</f>
        <v>0</v>
      </c>
      <c r="M24" s="8">
        <f>AVERAGE('1'!M24,'4'!M24)</f>
        <v>0</v>
      </c>
      <c r="O24" s="14"/>
      <c r="P24" s="6"/>
    </row>
    <row r="25">
      <c r="A25" s="1">
        <f>living_houses_raw!B24</f>
        <v>22</v>
      </c>
      <c r="B25" s="8">
        <f>AVERAGE('1'!B25,'4'!B25)</f>
        <v>0</v>
      </c>
      <c r="C25" s="8">
        <f>AVERAGE('1'!C25,'4'!C25)</f>
        <v>0</v>
      </c>
      <c r="D25" s="8">
        <f>AVERAGE('1'!D25,'4'!D25)</f>
        <v>0</v>
      </c>
      <c r="E25" s="8">
        <f>AVERAGE('1'!E25,'4'!E25)</f>
        <v>0</v>
      </c>
      <c r="F25" s="8">
        <f>AVERAGE('1'!F25,'4'!F25)</f>
        <v>0</v>
      </c>
      <c r="G25" s="8">
        <f>AVERAGE('1'!G25,'4'!G25)</f>
        <v>0</v>
      </c>
      <c r="H25" s="8">
        <f>AVERAGE('1'!H25,'4'!H25)</f>
        <v>0</v>
      </c>
      <c r="I25" s="8">
        <f>AVERAGE('1'!I25,'4'!I25)</f>
        <v>0</v>
      </c>
      <c r="J25" s="8">
        <f>AVERAGE('1'!J25,'4'!J25)</f>
        <v>0</v>
      </c>
      <c r="K25" s="8">
        <f>AVERAGE('1'!K25,'4'!K25)</f>
        <v>0</v>
      </c>
      <c r="L25" s="8">
        <f>AVERAGE('1'!L25,'4'!L25)</f>
        <v>0</v>
      </c>
      <c r="M25" s="8">
        <f>AVERAGE('1'!M25,'4'!M25)</f>
        <v>0</v>
      </c>
      <c r="O25" s="14"/>
      <c r="P25" s="6"/>
    </row>
    <row r="26">
      <c r="A26" s="1">
        <f>living_houses_raw!B25</f>
        <v>23</v>
      </c>
      <c r="B26" s="8">
        <f>AVERAGE('1'!B26,'4'!B26)</f>
        <v>0</v>
      </c>
      <c r="C26" s="8">
        <f>AVERAGE('1'!C26,'4'!C26)</f>
        <v>0</v>
      </c>
      <c r="D26" s="8">
        <f>AVERAGE('1'!D26,'4'!D26)</f>
        <v>0</v>
      </c>
      <c r="E26" s="8">
        <f>AVERAGE('1'!E26,'4'!E26)</f>
        <v>0</v>
      </c>
      <c r="F26" s="8">
        <f>AVERAGE('1'!F26,'4'!F26)</f>
        <v>0</v>
      </c>
      <c r="G26" s="8">
        <f>AVERAGE('1'!G26,'4'!G26)</f>
        <v>0</v>
      </c>
      <c r="H26" s="8">
        <f>AVERAGE('1'!H26,'4'!H26)</f>
        <v>0</v>
      </c>
      <c r="I26" s="8">
        <f>AVERAGE('1'!I26,'4'!I26)</f>
        <v>0</v>
      </c>
      <c r="J26" s="8">
        <f>AVERAGE('1'!J26,'4'!J26)</f>
        <v>0</v>
      </c>
      <c r="K26" s="8">
        <f>AVERAGE('1'!K26,'4'!K26)</f>
        <v>0</v>
      </c>
      <c r="L26" s="8">
        <f>AVERAGE('1'!L26,'4'!L26)</f>
        <v>0</v>
      </c>
      <c r="M26" s="8">
        <f>AVERAGE('1'!M26,'4'!M26)</f>
        <v>0</v>
      </c>
      <c r="O26" s="14"/>
      <c r="P26" s="6"/>
    </row>
    <row r="27">
      <c r="A27" s="1">
        <f>living_houses_raw!B26</f>
        <v>24</v>
      </c>
      <c r="B27" s="8">
        <f>AVERAGE('1'!B27,'4'!B27)</f>
        <v>0</v>
      </c>
      <c r="C27" s="8">
        <f>AVERAGE('1'!C27,'4'!C27)</f>
        <v>0</v>
      </c>
      <c r="D27" s="8">
        <f>AVERAGE('1'!D27,'4'!D27)</f>
        <v>0</v>
      </c>
      <c r="E27" s="8">
        <f>AVERAGE('1'!E27,'4'!E27)</f>
        <v>0</v>
      </c>
      <c r="F27" s="8">
        <f>AVERAGE('1'!F27,'4'!F27)</f>
        <v>0</v>
      </c>
      <c r="G27" s="8">
        <f>AVERAGE('1'!G27,'4'!G27)</f>
        <v>0</v>
      </c>
      <c r="H27" s="8">
        <f>AVERAGE('1'!H27,'4'!H27)</f>
        <v>0</v>
      </c>
      <c r="I27" s="8">
        <f>AVERAGE('1'!I27,'4'!I27)</f>
        <v>0</v>
      </c>
      <c r="J27" s="8">
        <f>AVERAGE('1'!J27,'4'!J27)</f>
        <v>0</v>
      </c>
      <c r="K27" s="8">
        <f>AVERAGE('1'!K27,'4'!K27)</f>
        <v>0</v>
      </c>
      <c r="L27" s="8">
        <f>AVERAGE('1'!L27,'4'!L27)</f>
        <v>0</v>
      </c>
      <c r="M27" s="8">
        <f>AVERAGE('1'!M27,'4'!M27)</f>
        <v>455</v>
      </c>
      <c r="O27" s="7"/>
      <c r="P27" s="6"/>
    </row>
    <row r="28">
      <c r="A28" s="1">
        <f>living_houses_raw!B27</f>
        <v>25</v>
      </c>
      <c r="B28" s="8">
        <f>AVERAGE('1'!B28,'4'!B28)</f>
        <v>0</v>
      </c>
      <c r="C28" s="8">
        <f>AVERAGE('1'!C28,'4'!C28)</f>
        <v>0</v>
      </c>
      <c r="D28" s="8">
        <f>AVERAGE('1'!D28,'4'!D28)</f>
        <v>0</v>
      </c>
      <c r="E28" s="8">
        <f>AVERAGE('1'!E28,'4'!E28)</f>
        <v>0</v>
      </c>
      <c r="F28" s="8">
        <f>AVERAGE('1'!F28,'4'!F28)</f>
        <v>0</v>
      </c>
      <c r="G28" s="8">
        <f>AVERAGE('1'!G28,'4'!G28)</f>
        <v>0</v>
      </c>
      <c r="H28" s="8">
        <f>AVERAGE('1'!H28,'4'!H28)</f>
        <v>0</v>
      </c>
      <c r="I28" s="8">
        <f>AVERAGE('1'!I28,'4'!I28)</f>
        <v>0</v>
      </c>
      <c r="J28" s="8">
        <f>AVERAGE('1'!J28,'4'!J28)</f>
        <v>0</v>
      </c>
      <c r="K28" s="8">
        <f>AVERAGE('1'!K28,'4'!K28)</f>
        <v>0</v>
      </c>
      <c r="L28" s="8">
        <f>AVERAGE('1'!L28,'4'!L28)</f>
        <v>0</v>
      </c>
      <c r="M28" s="8">
        <f>AVERAGE('1'!M28,'4'!M28)</f>
        <v>374</v>
      </c>
      <c r="O28" s="7"/>
      <c r="P28" s="6"/>
    </row>
    <row r="29">
      <c r="A29" s="1">
        <f>living_houses_raw!B28</f>
        <v>26</v>
      </c>
      <c r="B29" s="8">
        <f>AVERAGE('1'!B29,'4'!B29)</f>
        <v>0</v>
      </c>
      <c r="C29" s="8">
        <f>AVERAGE('1'!C29,'4'!C29)</f>
        <v>0</v>
      </c>
      <c r="D29" s="8">
        <f>AVERAGE('1'!D29,'4'!D29)</f>
        <v>0</v>
      </c>
      <c r="E29" s="8">
        <f>AVERAGE('1'!E29,'4'!E29)</f>
        <v>0</v>
      </c>
      <c r="F29" s="8">
        <f>AVERAGE('1'!F29,'4'!F29)</f>
        <v>0</v>
      </c>
      <c r="G29" s="8">
        <f>AVERAGE('1'!G29,'4'!G29)</f>
        <v>0</v>
      </c>
      <c r="H29" s="8">
        <f>AVERAGE('1'!H29,'4'!H29)</f>
        <v>0</v>
      </c>
      <c r="I29" s="8">
        <f>AVERAGE('1'!I29,'4'!I29)</f>
        <v>0</v>
      </c>
      <c r="J29" s="8">
        <f>AVERAGE('1'!J29,'4'!J29)</f>
        <v>0</v>
      </c>
      <c r="K29" s="8">
        <f>AVERAGE('1'!K29,'4'!K29)</f>
        <v>0</v>
      </c>
      <c r="L29" s="8">
        <f>AVERAGE('1'!L29,'4'!L29)</f>
        <v>0</v>
      </c>
      <c r="M29" s="8">
        <f>AVERAGE('1'!M29,'4'!M29)</f>
        <v>0</v>
      </c>
      <c r="O29" s="14"/>
      <c r="P29" s="6"/>
    </row>
    <row r="30">
      <c r="A30" s="1">
        <f>living_houses_raw!B29</f>
        <v>27</v>
      </c>
      <c r="B30" s="8">
        <f>AVERAGE('1'!B30,'4'!B30)</f>
        <v>0</v>
      </c>
      <c r="C30" s="8">
        <f>AVERAGE('1'!C30,'4'!C30)</f>
        <v>0</v>
      </c>
      <c r="D30" s="8">
        <f>AVERAGE('1'!D30,'4'!D30)</f>
        <v>0</v>
      </c>
      <c r="E30" s="8">
        <f>AVERAGE('1'!E30,'4'!E30)</f>
        <v>0</v>
      </c>
      <c r="F30" s="8">
        <f>AVERAGE('1'!F30,'4'!F30)</f>
        <v>0</v>
      </c>
      <c r="G30" s="8">
        <f>AVERAGE('1'!G30,'4'!G30)</f>
        <v>0</v>
      </c>
      <c r="H30" s="8">
        <f>AVERAGE('1'!H30,'4'!H30)</f>
        <v>0</v>
      </c>
      <c r="I30" s="8">
        <f>AVERAGE('1'!I30,'4'!I30)</f>
        <v>0</v>
      </c>
      <c r="J30" s="8">
        <f>AVERAGE('1'!J30,'4'!J30)</f>
        <v>0</v>
      </c>
      <c r="K30" s="8">
        <f>AVERAGE('1'!K30,'4'!K30)</f>
        <v>0</v>
      </c>
      <c r="L30" s="8">
        <f>AVERAGE('1'!L30,'4'!L30)</f>
        <v>0</v>
      </c>
      <c r="M30" s="8">
        <f>AVERAGE('1'!M30,'4'!M30)</f>
        <v>0</v>
      </c>
      <c r="O30" s="14"/>
      <c r="P30" s="6"/>
    </row>
    <row r="31">
      <c r="A31" s="1">
        <f>living_houses_raw!B30</f>
        <v>28</v>
      </c>
      <c r="B31" s="8">
        <f>AVERAGE('1'!B31,'4'!B31)</f>
        <v>0</v>
      </c>
      <c r="C31" s="8">
        <f>AVERAGE('1'!C31,'4'!C31)</f>
        <v>0</v>
      </c>
      <c r="D31" s="8">
        <f>AVERAGE('1'!D31,'4'!D31)</f>
        <v>0</v>
      </c>
      <c r="E31" s="8">
        <f>AVERAGE('1'!E31,'4'!E31)</f>
        <v>0</v>
      </c>
      <c r="F31" s="8">
        <f>AVERAGE('1'!F31,'4'!F31)</f>
        <v>0</v>
      </c>
      <c r="G31" s="8">
        <f>AVERAGE('1'!G31,'4'!G31)</f>
        <v>0</v>
      </c>
      <c r="H31" s="8">
        <f>AVERAGE('1'!H31,'4'!H31)</f>
        <v>0</v>
      </c>
      <c r="I31" s="8">
        <f>AVERAGE('1'!I31,'4'!I31)</f>
        <v>0</v>
      </c>
      <c r="J31" s="8">
        <f>AVERAGE('1'!J31,'4'!J31)</f>
        <v>454</v>
      </c>
      <c r="K31" s="8">
        <f>AVERAGE('1'!K31,'4'!K31)</f>
        <v>0</v>
      </c>
      <c r="L31" s="8">
        <f>AVERAGE('1'!L31,'4'!L31)</f>
        <v>0</v>
      </c>
      <c r="M31" s="8">
        <f>AVERAGE('1'!M31,'4'!M31)</f>
        <v>0</v>
      </c>
      <c r="O31" s="7"/>
      <c r="P31" s="6"/>
    </row>
    <row r="32">
      <c r="A32" s="1">
        <f>living_houses_raw!B31</f>
        <v>29</v>
      </c>
      <c r="B32" s="8">
        <f>AVERAGE('1'!B32,'4'!B32)</f>
        <v>0</v>
      </c>
      <c r="C32" s="8">
        <f>AVERAGE('1'!C32,'4'!C32)</f>
        <v>0</v>
      </c>
      <c r="D32" s="8">
        <f>AVERAGE('1'!D32,'4'!D32)</f>
        <v>0</v>
      </c>
      <c r="E32" s="8">
        <f>AVERAGE('1'!E32,'4'!E32)</f>
        <v>0</v>
      </c>
      <c r="F32" s="8">
        <f>AVERAGE('1'!F32,'4'!F32)</f>
        <v>0</v>
      </c>
      <c r="G32" s="8">
        <f>AVERAGE('1'!G32,'4'!G32)</f>
        <v>0</v>
      </c>
      <c r="H32" s="8">
        <f>AVERAGE('1'!H32,'4'!H32)</f>
        <v>0</v>
      </c>
      <c r="I32" s="8">
        <f>AVERAGE('1'!I32,'4'!I32)</f>
        <v>0</v>
      </c>
      <c r="J32" s="8">
        <f>AVERAGE('1'!J32,'4'!J32)</f>
        <v>511.1423156</v>
      </c>
      <c r="K32" s="8">
        <f>AVERAGE('1'!K32,'4'!K32)</f>
        <v>605.8576844</v>
      </c>
      <c r="L32" s="8">
        <f>AVERAGE('1'!L32,'4'!L32)</f>
        <v>0</v>
      </c>
      <c r="M32" s="8">
        <f>AVERAGE('1'!M32,'4'!M32)</f>
        <v>0</v>
      </c>
      <c r="O32" s="7"/>
      <c r="P32" s="6"/>
    </row>
    <row r="33">
      <c r="A33" s="1">
        <f>living_houses_raw!B32</f>
        <v>30</v>
      </c>
      <c r="B33" s="8">
        <f>AVERAGE('1'!B33,'4'!B33)</f>
        <v>0</v>
      </c>
      <c r="C33" s="8">
        <f>AVERAGE('1'!C33,'4'!C33)</f>
        <v>0</v>
      </c>
      <c r="D33" s="8">
        <f>AVERAGE('1'!D33,'4'!D33)</f>
        <v>0</v>
      </c>
      <c r="E33" s="8">
        <f>AVERAGE('1'!E33,'4'!E33)</f>
        <v>0</v>
      </c>
      <c r="F33" s="8">
        <f>AVERAGE('1'!F33,'4'!F33)</f>
        <v>0</v>
      </c>
      <c r="G33" s="8">
        <f>AVERAGE('1'!G33,'4'!G33)</f>
        <v>0</v>
      </c>
      <c r="H33" s="8">
        <f>AVERAGE('1'!H33,'4'!H33)</f>
        <v>0</v>
      </c>
      <c r="I33" s="8">
        <f>AVERAGE('1'!I33,'4'!I33)</f>
        <v>0</v>
      </c>
      <c r="J33" s="8">
        <f>AVERAGE('1'!J33,'4'!J33)</f>
        <v>209.5820775</v>
      </c>
      <c r="K33" s="8">
        <f>AVERAGE('1'!K33,'4'!K33)</f>
        <v>248.4179225</v>
      </c>
      <c r="L33" s="8">
        <f>AVERAGE('1'!L33,'4'!L33)</f>
        <v>0</v>
      </c>
      <c r="M33" s="8">
        <f>AVERAGE('1'!M33,'4'!M33)</f>
        <v>0</v>
      </c>
      <c r="O33" s="7"/>
      <c r="P33" s="6"/>
    </row>
    <row r="34">
      <c r="A34" s="1">
        <f>living_houses_raw!B33</f>
        <v>31</v>
      </c>
      <c r="B34" s="8">
        <f>AVERAGE('1'!B34,'4'!B34)</f>
        <v>0</v>
      </c>
      <c r="C34" s="8">
        <f>AVERAGE('1'!C34,'4'!C34)</f>
        <v>0</v>
      </c>
      <c r="D34" s="8">
        <f>AVERAGE('1'!D34,'4'!D34)</f>
        <v>0</v>
      </c>
      <c r="E34" s="8">
        <f>AVERAGE('1'!E34,'4'!E34)</f>
        <v>0</v>
      </c>
      <c r="F34" s="8">
        <f>AVERAGE('1'!F34,'4'!F34)</f>
        <v>0</v>
      </c>
      <c r="G34" s="8">
        <f>AVERAGE('1'!G34,'4'!G34)</f>
        <v>0</v>
      </c>
      <c r="H34" s="8">
        <f>AVERAGE('1'!H34,'4'!H34)</f>
        <v>0</v>
      </c>
      <c r="I34" s="8">
        <f>AVERAGE('1'!I34,'4'!I34)</f>
        <v>0</v>
      </c>
      <c r="J34" s="8">
        <f>AVERAGE('1'!J34,'4'!J34)</f>
        <v>169.7706348</v>
      </c>
      <c r="K34" s="8">
        <f>AVERAGE('1'!K34,'4'!K34)</f>
        <v>201.2293652</v>
      </c>
      <c r="L34" s="8">
        <f>AVERAGE('1'!L34,'4'!L34)</f>
        <v>0</v>
      </c>
      <c r="M34" s="8">
        <f>AVERAGE('1'!M34,'4'!M34)</f>
        <v>0</v>
      </c>
      <c r="O34" s="7"/>
      <c r="P34" s="6"/>
    </row>
    <row r="35">
      <c r="A35" s="1">
        <f>living_houses_raw!B34</f>
        <v>32</v>
      </c>
      <c r="B35" s="8">
        <f>AVERAGE('1'!B35,'4'!B35)</f>
        <v>0</v>
      </c>
      <c r="C35" s="8">
        <f>AVERAGE('1'!C35,'4'!C35)</f>
        <v>0</v>
      </c>
      <c r="D35" s="8">
        <f>AVERAGE('1'!D35,'4'!D35)</f>
        <v>0</v>
      </c>
      <c r="E35" s="8">
        <f>AVERAGE('1'!E35,'4'!E35)</f>
        <v>0</v>
      </c>
      <c r="F35" s="8">
        <f>AVERAGE('1'!F35,'4'!F35)</f>
        <v>0</v>
      </c>
      <c r="G35" s="8">
        <f>AVERAGE('1'!G35,'4'!G35)</f>
        <v>0</v>
      </c>
      <c r="H35" s="8">
        <f>AVERAGE('1'!H35,'4'!H35)</f>
        <v>0</v>
      </c>
      <c r="I35" s="8">
        <f>AVERAGE('1'!I35,'4'!I35)</f>
        <v>0</v>
      </c>
      <c r="J35" s="8">
        <f>AVERAGE('1'!J35,'4'!J35)</f>
        <v>0</v>
      </c>
      <c r="K35" s="8">
        <f>AVERAGE('1'!K35,'4'!K35)</f>
        <v>231.0568375</v>
      </c>
      <c r="L35" s="8">
        <f>AVERAGE('1'!L35,'4'!L35)</f>
        <v>223.9431625</v>
      </c>
      <c r="M35" s="8">
        <f>AVERAGE('1'!M35,'4'!M35)</f>
        <v>0</v>
      </c>
      <c r="O35" s="7"/>
      <c r="P35" s="6"/>
    </row>
    <row r="36">
      <c r="A36" s="1">
        <f>living_houses_raw!B35</f>
        <v>33</v>
      </c>
      <c r="B36" s="8">
        <f>AVERAGE('1'!B36,'4'!B36)</f>
        <v>0</v>
      </c>
      <c r="C36" s="8">
        <f>AVERAGE('1'!C36,'4'!C36)</f>
        <v>0</v>
      </c>
      <c r="D36" s="8">
        <f>AVERAGE('1'!D36,'4'!D36)</f>
        <v>0</v>
      </c>
      <c r="E36" s="8">
        <f>AVERAGE('1'!E36,'4'!E36)</f>
        <v>0</v>
      </c>
      <c r="F36" s="8">
        <f>AVERAGE('1'!F36,'4'!F36)</f>
        <v>0</v>
      </c>
      <c r="G36" s="8">
        <f>AVERAGE('1'!G36,'4'!G36)</f>
        <v>0</v>
      </c>
      <c r="H36" s="8">
        <f>AVERAGE('1'!H36,'4'!H36)</f>
        <v>0</v>
      </c>
      <c r="I36" s="8">
        <f>AVERAGE('1'!I36,'4'!I36)</f>
        <v>0</v>
      </c>
      <c r="J36" s="8">
        <f>AVERAGE('1'!J36,'4'!J36)</f>
        <v>0</v>
      </c>
      <c r="K36" s="8">
        <f>AVERAGE('1'!K36,'4'!K36)</f>
        <v>189.9236423</v>
      </c>
      <c r="L36" s="8">
        <f>AVERAGE('1'!L36,'4'!L36)</f>
        <v>184.0763577</v>
      </c>
      <c r="M36" s="8">
        <f>AVERAGE('1'!M36,'4'!M36)</f>
        <v>0</v>
      </c>
      <c r="O36" s="7"/>
      <c r="P36" s="6"/>
    </row>
    <row r="37">
      <c r="A37" s="1">
        <f>living_houses_raw!B36</f>
        <v>34</v>
      </c>
      <c r="B37" s="8">
        <f>AVERAGE('1'!B37,'4'!B37)</f>
        <v>0</v>
      </c>
      <c r="C37" s="8">
        <f>AVERAGE('1'!C37,'4'!C37)</f>
        <v>0</v>
      </c>
      <c r="D37" s="8">
        <f>AVERAGE('1'!D37,'4'!D37)</f>
        <v>0</v>
      </c>
      <c r="E37" s="8">
        <f>AVERAGE('1'!E37,'4'!E37)</f>
        <v>0</v>
      </c>
      <c r="F37" s="8">
        <f>AVERAGE('1'!F37,'4'!F37)</f>
        <v>120.2888352</v>
      </c>
      <c r="G37" s="8">
        <f>AVERAGE('1'!G37,'4'!G37)</f>
        <v>0</v>
      </c>
      <c r="H37" s="8">
        <f>AVERAGE('1'!H37,'4'!H37)</f>
        <v>0</v>
      </c>
      <c r="I37" s="8">
        <f>AVERAGE('1'!I37,'4'!I37)</f>
        <v>0</v>
      </c>
      <c r="J37" s="8">
        <f>AVERAGE('1'!J37,'4'!J37)</f>
        <v>0</v>
      </c>
      <c r="K37" s="8">
        <f>AVERAGE('1'!K37,'4'!K37)</f>
        <v>99.33825365</v>
      </c>
      <c r="L37" s="8">
        <f>AVERAGE('1'!L37,'4'!L37)</f>
        <v>96.3729111</v>
      </c>
      <c r="M37" s="8">
        <f>AVERAGE('1'!M37,'4'!M37)</f>
        <v>0</v>
      </c>
      <c r="O37" s="7"/>
      <c r="P37" s="6"/>
    </row>
    <row r="38">
      <c r="A38" s="1">
        <f>living_houses_raw!B37</f>
        <v>35</v>
      </c>
      <c r="B38" s="8">
        <f>AVERAGE('1'!B38,'4'!B38)</f>
        <v>0</v>
      </c>
      <c r="C38" s="8">
        <f>AVERAGE('1'!C38,'4'!C38)</f>
        <v>0</v>
      </c>
      <c r="D38" s="8">
        <f>AVERAGE('1'!D38,'4'!D38)</f>
        <v>0</v>
      </c>
      <c r="E38" s="8">
        <f>AVERAGE('1'!E38,'4'!E38)</f>
        <v>0</v>
      </c>
      <c r="F38" s="8">
        <f>AVERAGE('1'!F38,'4'!F38)</f>
        <v>0</v>
      </c>
      <c r="G38" s="8">
        <f>AVERAGE('1'!G38,'4'!G38)</f>
        <v>0</v>
      </c>
      <c r="H38" s="8">
        <f>AVERAGE('1'!H38,'4'!H38)</f>
        <v>0</v>
      </c>
      <c r="I38" s="8">
        <f>AVERAGE('1'!I38,'4'!I38)</f>
        <v>0</v>
      </c>
      <c r="J38" s="8">
        <f>AVERAGE('1'!J38,'4'!J38)</f>
        <v>0</v>
      </c>
      <c r="K38" s="8">
        <f>AVERAGE('1'!K38,'4'!K38)</f>
        <v>327.5421103</v>
      </c>
      <c r="L38" s="8">
        <f>AVERAGE('1'!L38,'4'!L38)</f>
        <v>317.4578897</v>
      </c>
      <c r="M38" s="8">
        <f>AVERAGE('1'!M38,'4'!M38)</f>
        <v>0</v>
      </c>
      <c r="O38" s="7"/>
      <c r="P38" s="6"/>
    </row>
    <row r="39">
      <c r="A39" s="1">
        <f>living_houses_raw!B38</f>
        <v>36</v>
      </c>
      <c r="B39" s="8">
        <f>AVERAGE('1'!B39,'4'!B39)</f>
        <v>0</v>
      </c>
      <c r="C39" s="8">
        <f>AVERAGE('1'!C39,'4'!C39)</f>
        <v>0</v>
      </c>
      <c r="D39" s="8">
        <f>AVERAGE('1'!D39,'4'!D39)</f>
        <v>0</v>
      </c>
      <c r="E39" s="8">
        <f>AVERAGE('1'!E39,'4'!E39)</f>
        <v>0</v>
      </c>
      <c r="F39" s="8">
        <f>AVERAGE('1'!F39,'4'!F39)</f>
        <v>0</v>
      </c>
      <c r="G39" s="8">
        <f>AVERAGE('1'!G39,'4'!G39)</f>
        <v>0</v>
      </c>
      <c r="H39" s="8">
        <f>AVERAGE('1'!H39,'4'!H39)</f>
        <v>0</v>
      </c>
      <c r="I39" s="8">
        <f>AVERAGE('1'!I39,'4'!I39)</f>
        <v>0</v>
      </c>
      <c r="J39" s="8">
        <f>AVERAGE('1'!J39,'4'!J39)</f>
        <v>0</v>
      </c>
      <c r="K39" s="8">
        <f>AVERAGE('1'!K39,'4'!K39)</f>
        <v>273</v>
      </c>
      <c r="L39" s="8">
        <f>AVERAGE('1'!L39,'4'!L39)</f>
        <v>0</v>
      </c>
      <c r="M39" s="8">
        <f>AVERAGE('1'!M39,'4'!M39)</f>
        <v>0</v>
      </c>
      <c r="O39" s="7"/>
      <c r="P39" s="6"/>
    </row>
    <row r="40">
      <c r="A40" s="1">
        <f>living_houses_raw!B39</f>
        <v>37</v>
      </c>
      <c r="B40" s="8">
        <f>AVERAGE('1'!B40,'4'!B40)</f>
        <v>0</v>
      </c>
      <c r="C40" s="8">
        <f>AVERAGE('1'!C40,'4'!C40)</f>
        <v>0</v>
      </c>
      <c r="D40" s="8">
        <f>AVERAGE('1'!D40,'4'!D40)</f>
        <v>0</v>
      </c>
      <c r="E40" s="8">
        <f>AVERAGE('1'!E40,'4'!E40)</f>
        <v>0</v>
      </c>
      <c r="F40" s="8">
        <f>AVERAGE('1'!F40,'4'!F40)</f>
        <v>0</v>
      </c>
      <c r="G40" s="8">
        <f>AVERAGE('1'!G40,'4'!G40)</f>
        <v>0</v>
      </c>
      <c r="H40" s="8">
        <f>AVERAGE('1'!H40,'4'!H40)</f>
        <v>0</v>
      </c>
      <c r="I40" s="8">
        <f>AVERAGE('1'!I40,'4'!I40)</f>
        <v>0</v>
      </c>
      <c r="J40" s="8">
        <f>AVERAGE('1'!J40,'4'!J40)</f>
        <v>0</v>
      </c>
      <c r="K40" s="8">
        <f>AVERAGE('1'!K40,'4'!K40)</f>
        <v>0</v>
      </c>
      <c r="L40" s="8">
        <f>AVERAGE('1'!L40,'4'!L40)</f>
        <v>0</v>
      </c>
      <c r="M40" s="8">
        <f>AVERAGE('1'!M40,'4'!M40)</f>
        <v>0</v>
      </c>
      <c r="O40" s="14"/>
      <c r="P40" s="6"/>
    </row>
    <row r="41">
      <c r="A41" s="1">
        <f>living_houses_raw!B40</f>
        <v>38</v>
      </c>
      <c r="B41" s="8">
        <f>AVERAGE('1'!B41,'4'!B41)</f>
        <v>0</v>
      </c>
      <c r="C41" s="8">
        <f>AVERAGE('1'!C41,'4'!C41)</f>
        <v>0</v>
      </c>
      <c r="D41" s="8">
        <f>AVERAGE('1'!D41,'4'!D41)</f>
        <v>0</v>
      </c>
      <c r="E41" s="8">
        <f>AVERAGE('1'!E41,'4'!E41)</f>
        <v>0</v>
      </c>
      <c r="F41" s="8">
        <f>AVERAGE('1'!F41,'4'!F41)</f>
        <v>0</v>
      </c>
      <c r="G41" s="8">
        <f>AVERAGE('1'!G41,'4'!G41)</f>
        <v>0</v>
      </c>
      <c r="H41" s="8">
        <f>AVERAGE('1'!H41,'4'!H41)</f>
        <v>0</v>
      </c>
      <c r="I41" s="8">
        <f>AVERAGE('1'!I41,'4'!I41)</f>
        <v>0</v>
      </c>
      <c r="J41" s="8">
        <f>AVERAGE('1'!J41,'4'!J41)</f>
        <v>0</v>
      </c>
      <c r="K41" s="8">
        <f>AVERAGE('1'!K41,'4'!K41)</f>
        <v>0</v>
      </c>
      <c r="L41" s="8">
        <f>AVERAGE('1'!L41,'4'!L41)</f>
        <v>0</v>
      </c>
      <c r="M41" s="8">
        <f>AVERAGE('1'!M41,'4'!M41)</f>
        <v>0</v>
      </c>
      <c r="O41" s="14"/>
      <c r="P41" s="6"/>
    </row>
    <row r="42">
      <c r="A42" s="1">
        <f>living_houses_raw!B41</f>
        <v>39</v>
      </c>
      <c r="B42" s="8">
        <f>AVERAGE('1'!B42,'4'!B42)</f>
        <v>0</v>
      </c>
      <c r="C42" s="8">
        <f>AVERAGE('1'!C42,'4'!C42)</f>
        <v>0</v>
      </c>
      <c r="D42" s="8">
        <f>AVERAGE('1'!D42,'4'!D42)</f>
        <v>0</v>
      </c>
      <c r="E42" s="8">
        <f>AVERAGE('1'!E42,'4'!E42)</f>
        <v>0</v>
      </c>
      <c r="F42" s="8">
        <f>AVERAGE('1'!F42,'4'!F42)</f>
        <v>0</v>
      </c>
      <c r="G42" s="8">
        <f>AVERAGE('1'!G42,'4'!G42)</f>
        <v>0</v>
      </c>
      <c r="H42" s="8">
        <f>AVERAGE('1'!H42,'4'!H42)</f>
        <v>0</v>
      </c>
      <c r="I42" s="8">
        <f>AVERAGE('1'!I42,'4'!I42)</f>
        <v>0</v>
      </c>
      <c r="J42" s="8">
        <f>AVERAGE('1'!J42,'4'!J42)</f>
        <v>635</v>
      </c>
      <c r="K42" s="8">
        <f>AVERAGE('1'!K42,'4'!K42)</f>
        <v>0</v>
      </c>
      <c r="L42" s="8">
        <f>AVERAGE('1'!L42,'4'!L42)</f>
        <v>0</v>
      </c>
      <c r="M42" s="8">
        <f>AVERAGE('1'!M42,'4'!M42)</f>
        <v>0</v>
      </c>
      <c r="O42" s="7"/>
      <c r="P42" s="6"/>
    </row>
    <row r="43">
      <c r="A43" s="1">
        <f>living_houses_raw!B42</f>
        <v>40</v>
      </c>
      <c r="B43" s="8">
        <f>AVERAGE('1'!B43,'4'!B43)</f>
        <v>0</v>
      </c>
      <c r="C43" s="8">
        <f>AVERAGE('1'!C43,'4'!C43)</f>
        <v>0</v>
      </c>
      <c r="D43" s="8">
        <f>AVERAGE('1'!D43,'4'!D43)</f>
        <v>0</v>
      </c>
      <c r="E43" s="8">
        <f>AVERAGE('1'!E43,'4'!E43)</f>
        <v>0</v>
      </c>
      <c r="F43" s="8">
        <f>AVERAGE('1'!F43,'4'!F43)</f>
        <v>0</v>
      </c>
      <c r="G43" s="8">
        <f>AVERAGE('1'!G43,'4'!G43)</f>
        <v>0</v>
      </c>
      <c r="H43" s="8">
        <f>AVERAGE('1'!H43,'4'!H43)</f>
        <v>0</v>
      </c>
      <c r="I43" s="8">
        <f>AVERAGE('1'!I43,'4'!I43)</f>
        <v>0</v>
      </c>
      <c r="J43" s="8">
        <f>AVERAGE('1'!J43,'4'!J43)</f>
        <v>372</v>
      </c>
      <c r="K43" s="8">
        <f>AVERAGE('1'!K43,'4'!K43)</f>
        <v>0</v>
      </c>
      <c r="L43" s="8">
        <f>AVERAGE('1'!L43,'4'!L43)</f>
        <v>0</v>
      </c>
      <c r="M43" s="8">
        <f>AVERAGE('1'!M43,'4'!M43)</f>
        <v>0</v>
      </c>
      <c r="O43" s="7"/>
      <c r="P43" s="6"/>
    </row>
    <row r="44">
      <c r="A44" s="1">
        <f>living_houses_raw!B43</f>
        <v>41</v>
      </c>
      <c r="B44" s="8">
        <f>AVERAGE('1'!B44,'4'!B44)</f>
        <v>0</v>
      </c>
      <c r="C44" s="8">
        <f>AVERAGE('1'!C44,'4'!C44)</f>
        <v>0</v>
      </c>
      <c r="D44" s="8">
        <f>AVERAGE('1'!D44,'4'!D44)</f>
        <v>0</v>
      </c>
      <c r="E44" s="8">
        <f>AVERAGE('1'!E44,'4'!E44)</f>
        <v>0</v>
      </c>
      <c r="F44" s="8">
        <f>AVERAGE('1'!F44,'4'!F44)</f>
        <v>0</v>
      </c>
      <c r="G44" s="8">
        <f>AVERAGE('1'!G44,'4'!G44)</f>
        <v>0</v>
      </c>
      <c r="H44" s="8">
        <f>AVERAGE('1'!H44,'4'!H44)</f>
        <v>147.483004</v>
      </c>
      <c r="I44" s="8">
        <f>AVERAGE('1'!I44,'4'!I44)</f>
        <v>0</v>
      </c>
      <c r="J44" s="8">
        <f>AVERAGE('1'!J44,'4'!J44)</f>
        <v>261.516996</v>
      </c>
      <c r="K44" s="8">
        <f>AVERAGE('1'!K44,'4'!K44)</f>
        <v>0</v>
      </c>
      <c r="L44" s="8">
        <f>AVERAGE('1'!L44,'4'!L44)</f>
        <v>0</v>
      </c>
      <c r="M44" s="8">
        <f>AVERAGE('1'!M44,'4'!M44)</f>
        <v>0</v>
      </c>
      <c r="O44" s="7"/>
      <c r="P44" s="6"/>
    </row>
    <row r="45">
      <c r="A45" s="1">
        <f>living_houses_raw!B44</f>
        <v>42</v>
      </c>
      <c r="B45" s="8">
        <f>AVERAGE('1'!B45,'4'!B45)</f>
        <v>0</v>
      </c>
      <c r="C45" s="8">
        <f>AVERAGE('1'!C45,'4'!C45)</f>
        <v>0</v>
      </c>
      <c r="D45" s="8">
        <f>AVERAGE('1'!D45,'4'!D45)</f>
        <v>0</v>
      </c>
      <c r="E45" s="8">
        <f>AVERAGE('1'!E45,'4'!E45)</f>
        <v>0</v>
      </c>
      <c r="F45" s="8">
        <f>AVERAGE('1'!F45,'4'!F45)</f>
        <v>0</v>
      </c>
      <c r="G45" s="8">
        <f>AVERAGE('1'!G45,'4'!G45)</f>
        <v>0</v>
      </c>
      <c r="H45" s="8">
        <f>AVERAGE('1'!H45,'4'!H45)</f>
        <v>361.6759241</v>
      </c>
      <c r="I45" s="8">
        <f>AVERAGE('1'!I45,'4'!I45)</f>
        <v>0</v>
      </c>
      <c r="J45" s="8">
        <f>AVERAGE('1'!J45,'4'!J45)</f>
        <v>641.3240759</v>
      </c>
      <c r="K45" s="8">
        <f>AVERAGE('1'!K45,'4'!K45)</f>
        <v>0</v>
      </c>
      <c r="L45" s="8">
        <f>AVERAGE('1'!L45,'4'!L45)</f>
        <v>0</v>
      </c>
      <c r="M45" s="8">
        <f>AVERAGE('1'!M45,'4'!M45)</f>
        <v>0</v>
      </c>
      <c r="O45" s="7"/>
      <c r="P45" s="6"/>
    </row>
    <row r="46">
      <c r="A46" s="1">
        <f>living_houses_raw!B45</f>
        <v>43</v>
      </c>
      <c r="B46" s="8">
        <f>AVERAGE('1'!B46,'4'!B46)</f>
        <v>0</v>
      </c>
      <c r="C46" s="8">
        <f>AVERAGE('1'!C46,'4'!C46)</f>
        <v>0</v>
      </c>
      <c r="D46" s="8">
        <f>AVERAGE('1'!D46,'4'!D46)</f>
        <v>0</v>
      </c>
      <c r="E46" s="8">
        <f>AVERAGE('1'!E46,'4'!E46)</f>
        <v>0</v>
      </c>
      <c r="F46" s="8">
        <f>AVERAGE('1'!F46,'4'!F46)</f>
        <v>0</v>
      </c>
      <c r="G46" s="8">
        <f>AVERAGE('1'!G46,'4'!G46)</f>
        <v>0</v>
      </c>
      <c r="H46" s="8">
        <f>AVERAGE('1'!H46,'4'!H46)</f>
        <v>0</v>
      </c>
      <c r="I46" s="8">
        <f>AVERAGE('1'!I46,'4'!I46)</f>
        <v>0</v>
      </c>
      <c r="J46" s="8">
        <f>AVERAGE('1'!J46,'4'!J46)</f>
        <v>0</v>
      </c>
      <c r="K46" s="8">
        <f>AVERAGE('1'!K46,'4'!K46)</f>
        <v>455</v>
      </c>
      <c r="L46" s="8">
        <f>AVERAGE('1'!L46,'4'!L46)</f>
        <v>0</v>
      </c>
      <c r="M46" s="8">
        <f>AVERAGE('1'!M46,'4'!M46)</f>
        <v>0</v>
      </c>
      <c r="O46" s="7"/>
      <c r="P46" s="6"/>
    </row>
    <row r="47">
      <c r="A47" s="1">
        <f>living_houses_raw!B46</f>
        <v>44</v>
      </c>
      <c r="B47" s="8">
        <f>AVERAGE('1'!B47,'4'!B47)</f>
        <v>0</v>
      </c>
      <c r="C47" s="8">
        <f>AVERAGE('1'!C47,'4'!C47)</f>
        <v>0</v>
      </c>
      <c r="D47" s="8">
        <f>AVERAGE('1'!D47,'4'!D47)</f>
        <v>0</v>
      </c>
      <c r="E47" s="8">
        <f>AVERAGE('1'!E47,'4'!E47)</f>
        <v>0</v>
      </c>
      <c r="F47" s="8">
        <f>AVERAGE('1'!F47,'4'!F47)</f>
        <v>0</v>
      </c>
      <c r="G47" s="8">
        <f>AVERAGE('1'!G47,'4'!G47)</f>
        <v>0</v>
      </c>
      <c r="H47" s="8">
        <f>AVERAGE('1'!H47,'4'!H47)</f>
        <v>0</v>
      </c>
      <c r="I47" s="8">
        <f>AVERAGE('1'!I47,'4'!I47)</f>
        <v>0</v>
      </c>
      <c r="J47" s="8">
        <f>AVERAGE('1'!J47,'4'!J47)</f>
        <v>210.0396803</v>
      </c>
      <c r="K47" s="8">
        <f>AVERAGE('1'!K47,'4'!K47)</f>
        <v>248.9603197</v>
      </c>
      <c r="L47" s="8">
        <f>AVERAGE('1'!L47,'4'!L47)</f>
        <v>0</v>
      </c>
      <c r="M47" s="8">
        <f>AVERAGE('1'!M47,'4'!M47)</f>
        <v>0</v>
      </c>
      <c r="O47" s="7"/>
      <c r="P47" s="6"/>
    </row>
    <row r="48">
      <c r="A48" s="1">
        <f>living_houses_raw!B47</f>
        <v>45</v>
      </c>
      <c r="B48" s="8">
        <f>AVERAGE('1'!B48,'4'!B48)</f>
        <v>0</v>
      </c>
      <c r="C48" s="8">
        <f>AVERAGE('1'!C48,'4'!C48)</f>
        <v>0</v>
      </c>
      <c r="D48" s="8">
        <f>AVERAGE('1'!D48,'4'!D48)</f>
        <v>0</v>
      </c>
      <c r="E48" s="8">
        <f>AVERAGE('1'!E48,'4'!E48)</f>
        <v>0</v>
      </c>
      <c r="F48" s="8">
        <f>AVERAGE('1'!F48,'4'!F48)</f>
        <v>0</v>
      </c>
      <c r="G48" s="8">
        <f>AVERAGE('1'!G48,'4'!G48)</f>
        <v>0</v>
      </c>
      <c r="H48" s="8">
        <f>AVERAGE('1'!H48,'4'!H48)</f>
        <v>0</v>
      </c>
      <c r="I48" s="8">
        <f>AVERAGE('1'!I48,'4'!I48)</f>
        <v>0</v>
      </c>
      <c r="J48" s="8">
        <f>AVERAGE('1'!J48,'4'!J48)</f>
        <v>0</v>
      </c>
      <c r="K48" s="8">
        <f>AVERAGE('1'!K48,'4'!K48)</f>
        <v>0</v>
      </c>
      <c r="L48" s="8">
        <f>AVERAGE('1'!L48,'4'!L48)</f>
        <v>0</v>
      </c>
      <c r="M48" s="8">
        <f>AVERAGE('1'!M48,'4'!M48)</f>
        <v>0</v>
      </c>
      <c r="O48" s="14"/>
      <c r="P48" s="6"/>
    </row>
    <row r="49">
      <c r="A49" s="1">
        <f>living_houses_raw!B48</f>
        <v>49</v>
      </c>
      <c r="B49" s="8">
        <f>AVERAGE('1'!B49,'4'!B49)</f>
        <v>0</v>
      </c>
      <c r="C49" s="8">
        <f>AVERAGE('1'!C49,'4'!C49)</f>
        <v>0</v>
      </c>
      <c r="D49" s="8">
        <f>AVERAGE('1'!D49,'4'!D49)</f>
        <v>0</v>
      </c>
      <c r="E49" s="8">
        <f>AVERAGE('1'!E49,'4'!E49)</f>
        <v>0</v>
      </c>
      <c r="F49" s="8">
        <f>AVERAGE('1'!F49,'4'!F49)</f>
        <v>0</v>
      </c>
      <c r="G49" s="8">
        <f>AVERAGE('1'!G49,'4'!G49)</f>
        <v>0</v>
      </c>
      <c r="H49" s="8">
        <f>AVERAGE('1'!H49,'4'!H49)</f>
        <v>0</v>
      </c>
      <c r="I49" s="8">
        <f>AVERAGE('1'!I49,'4'!I49)</f>
        <v>0</v>
      </c>
      <c r="J49" s="8">
        <f>AVERAGE('1'!J49,'4'!J49)</f>
        <v>411</v>
      </c>
      <c r="K49" s="8">
        <f>AVERAGE('1'!K49,'4'!K49)</f>
        <v>0</v>
      </c>
      <c r="L49" s="8">
        <f>AVERAGE('1'!L49,'4'!L49)</f>
        <v>0</v>
      </c>
      <c r="M49" s="8">
        <f>AVERAGE('1'!M49,'4'!M49)</f>
        <v>0</v>
      </c>
      <c r="O49" s="7"/>
      <c r="P49" s="6"/>
    </row>
    <row r="50">
      <c r="A50" s="1">
        <f>living_houses_raw!B49</f>
        <v>50</v>
      </c>
      <c r="B50" s="8">
        <f>AVERAGE('1'!B50,'4'!B50)</f>
        <v>0</v>
      </c>
      <c r="C50" s="8">
        <f>AVERAGE('1'!C50,'4'!C50)</f>
        <v>0</v>
      </c>
      <c r="D50" s="8">
        <f>AVERAGE('1'!D50,'4'!D50)</f>
        <v>0</v>
      </c>
      <c r="E50" s="8">
        <f>AVERAGE('1'!E50,'4'!E50)</f>
        <v>0</v>
      </c>
      <c r="F50" s="8">
        <f>AVERAGE('1'!F50,'4'!F50)</f>
        <v>0</v>
      </c>
      <c r="G50" s="8">
        <f>AVERAGE('1'!G50,'4'!G50)</f>
        <v>0</v>
      </c>
      <c r="H50" s="8">
        <f>AVERAGE('1'!H50,'4'!H50)</f>
        <v>0</v>
      </c>
      <c r="I50" s="8">
        <f>AVERAGE('1'!I50,'4'!I50)</f>
        <v>0</v>
      </c>
      <c r="J50" s="8">
        <f>AVERAGE('1'!J50,'4'!J50)</f>
        <v>373</v>
      </c>
      <c r="K50" s="8">
        <f>AVERAGE('1'!K50,'4'!K50)</f>
        <v>0</v>
      </c>
      <c r="L50" s="8">
        <f>AVERAGE('1'!L50,'4'!L50)</f>
        <v>0</v>
      </c>
      <c r="M50" s="8">
        <f>AVERAGE('1'!M50,'4'!M50)</f>
        <v>0</v>
      </c>
      <c r="O50" s="14"/>
      <c r="P50" s="6"/>
    </row>
    <row r="51">
      <c r="A51" s="1">
        <f>living_houses_raw!B50</f>
        <v>51</v>
      </c>
      <c r="B51" s="8">
        <f>AVERAGE('1'!B51,'4'!B51)</f>
        <v>0</v>
      </c>
      <c r="C51" s="8">
        <f>AVERAGE('1'!C51,'4'!C51)</f>
        <v>0</v>
      </c>
      <c r="D51" s="8">
        <f>AVERAGE('1'!D51,'4'!D51)</f>
        <v>0</v>
      </c>
      <c r="E51" s="8">
        <f>AVERAGE('1'!E51,'4'!E51)</f>
        <v>0</v>
      </c>
      <c r="F51" s="8">
        <f>AVERAGE('1'!F51,'4'!F51)</f>
        <v>0</v>
      </c>
      <c r="G51" s="8">
        <f>AVERAGE('1'!G51,'4'!G51)</f>
        <v>0</v>
      </c>
      <c r="H51" s="8">
        <f>AVERAGE('1'!H51,'4'!H51)</f>
        <v>0</v>
      </c>
      <c r="I51" s="8">
        <f>AVERAGE('1'!I51,'4'!I51)</f>
        <v>0</v>
      </c>
      <c r="J51" s="8">
        <f>AVERAGE('1'!J51,'4'!J51)</f>
        <v>375</v>
      </c>
      <c r="K51" s="8">
        <f>AVERAGE('1'!K51,'4'!K51)</f>
        <v>0</v>
      </c>
      <c r="L51" s="8">
        <f>AVERAGE('1'!L51,'4'!L51)</f>
        <v>0</v>
      </c>
      <c r="M51" s="8">
        <f>AVERAGE('1'!M51,'4'!M51)</f>
        <v>0</v>
      </c>
      <c r="O51" s="14"/>
      <c r="P51" s="6"/>
    </row>
    <row r="52">
      <c r="A52" s="1">
        <f>living_houses_raw!B51</f>
        <v>52</v>
      </c>
      <c r="B52" s="8">
        <f>AVERAGE('1'!B52,'4'!B52)</f>
        <v>0</v>
      </c>
      <c r="C52" s="8">
        <f>AVERAGE('1'!C52,'4'!C52)</f>
        <v>0</v>
      </c>
      <c r="D52" s="8">
        <f>AVERAGE('1'!D52,'4'!D52)</f>
        <v>0</v>
      </c>
      <c r="E52" s="8">
        <f>AVERAGE('1'!E52,'4'!E52)</f>
        <v>0</v>
      </c>
      <c r="F52" s="8">
        <f>AVERAGE('1'!F52,'4'!F52)</f>
        <v>129</v>
      </c>
      <c r="G52" s="8">
        <f>AVERAGE('1'!G52,'4'!G52)</f>
        <v>0</v>
      </c>
      <c r="H52" s="8">
        <f>AVERAGE('1'!H52,'4'!H52)</f>
        <v>0</v>
      </c>
      <c r="I52" s="8">
        <f>AVERAGE('1'!I52,'4'!I52)</f>
        <v>0</v>
      </c>
      <c r="J52" s="8">
        <f>AVERAGE('1'!J52,'4'!J52)</f>
        <v>0</v>
      </c>
      <c r="K52" s="8">
        <f>AVERAGE('1'!K52,'4'!K52)</f>
        <v>0</v>
      </c>
      <c r="L52" s="8">
        <f>AVERAGE('1'!L52,'4'!L52)</f>
        <v>0</v>
      </c>
      <c r="M52" s="8">
        <f>AVERAGE('1'!M52,'4'!M52)</f>
        <v>0</v>
      </c>
      <c r="O52" s="14"/>
      <c r="P52" s="6"/>
    </row>
    <row r="53">
      <c r="A53" s="1">
        <f>living_houses_raw!B52</f>
        <v>53</v>
      </c>
      <c r="B53" s="8">
        <f>AVERAGE('1'!B53,'4'!B53)</f>
        <v>0</v>
      </c>
      <c r="C53" s="8">
        <f>AVERAGE('1'!C53,'4'!C53)</f>
        <v>0</v>
      </c>
      <c r="D53" s="8">
        <f>AVERAGE('1'!D53,'4'!D53)</f>
        <v>0</v>
      </c>
      <c r="E53" s="8">
        <f>AVERAGE('1'!E53,'4'!E53)</f>
        <v>0</v>
      </c>
      <c r="F53" s="8">
        <f>AVERAGE('1'!F53,'4'!F53)</f>
        <v>225</v>
      </c>
      <c r="G53" s="8">
        <f>AVERAGE('1'!G53,'4'!G53)</f>
        <v>0</v>
      </c>
      <c r="H53" s="8">
        <f>AVERAGE('1'!H53,'4'!H53)</f>
        <v>0</v>
      </c>
      <c r="I53" s="8">
        <f>AVERAGE('1'!I53,'4'!I53)</f>
        <v>0</v>
      </c>
      <c r="J53" s="8">
        <f>AVERAGE('1'!J53,'4'!J53)</f>
        <v>0</v>
      </c>
      <c r="K53" s="8">
        <f>AVERAGE('1'!K53,'4'!K53)</f>
        <v>0</v>
      </c>
      <c r="L53" s="8">
        <f>AVERAGE('1'!L53,'4'!L53)</f>
        <v>0</v>
      </c>
      <c r="M53" s="8">
        <f>AVERAGE('1'!M53,'4'!M53)</f>
        <v>0</v>
      </c>
      <c r="O53" s="7"/>
      <c r="P53" s="6"/>
    </row>
    <row r="54">
      <c r="A54" s="1">
        <f>living_houses_raw!B53</f>
        <v>54</v>
      </c>
      <c r="B54" s="8">
        <f>AVERAGE('1'!B54,'4'!B54)</f>
        <v>0</v>
      </c>
      <c r="C54" s="8">
        <f>AVERAGE('1'!C54,'4'!C54)</f>
        <v>0</v>
      </c>
      <c r="D54" s="8">
        <f>AVERAGE('1'!D54,'4'!D54)</f>
        <v>0</v>
      </c>
      <c r="E54" s="8">
        <f>AVERAGE('1'!E54,'4'!E54)</f>
        <v>0</v>
      </c>
      <c r="F54" s="8">
        <f>AVERAGE('1'!F54,'4'!F54)</f>
        <v>226</v>
      </c>
      <c r="G54" s="8">
        <f>AVERAGE('1'!G54,'4'!G54)</f>
        <v>0</v>
      </c>
      <c r="H54" s="8">
        <f>AVERAGE('1'!H54,'4'!H54)</f>
        <v>0</v>
      </c>
      <c r="I54" s="8">
        <f>AVERAGE('1'!I54,'4'!I54)</f>
        <v>0</v>
      </c>
      <c r="J54" s="8">
        <f>AVERAGE('1'!J54,'4'!J54)</f>
        <v>0</v>
      </c>
      <c r="K54" s="8">
        <f>AVERAGE('1'!K54,'4'!K54)</f>
        <v>0</v>
      </c>
      <c r="L54" s="8">
        <f>AVERAGE('1'!L54,'4'!L54)</f>
        <v>0</v>
      </c>
      <c r="M54" s="8">
        <f>AVERAGE('1'!M54,'4'!M54)</f>
        <v>0</v>
      </c>
      <c r="O54" s="7"/>
      <c r="P54" s="6"/>
    </row>
    <row r="55">
      <c r="A55" s="1">
        <f>living_houses_raw!B54</f>
        <v>55</v>
      </c>
      <c r="B55" s="8">
        <f>AVERAGE('1'!B55,'4'!B55)</f>
        <v>0</v>
      </c>
      <c r="C55" s="8">
        <f>AVERAGE('1'!C55,'4'!C55)</f>
        <v>0</v>
      </c>
      <c r="D55" s="8">
        <f>AVERAGE('1'!D55,'4'!D55)</f>
        <v>0</v>
      </c>
      <c r="E55" s="8">
        <f>AVERAGE('1'!E55,'4'!E55)</f>
        <v>0</v>
      </c>
      <c r="F55" s="8">
        <f>AVERAGE('1'!F55,'4'!F55)</f>
        <v>129</v>
      </c>
      <c r="G55" s="8">
        <f>AVERAGE('1'!G55,'4'!G55)</f>
        <v>0</v>
      </c>
      <c r="H55" s="8">
        <f>AVERAGE('1'!H55,'4'!H55)</f>
        <v>0</v>
      </c>
      <c r="I55" s="8">
        <f>AVERAGE('1'!I55,'4'!I55)</f>
        <v>0</v>
      </c>
      <c r="J55" s="8">
        <f>AVERAGE('1'!J55,'4'!J55)</f>
        <v>0</v>
      </c>
      <c r="K55" s="8">
        <f>AVERAGE('1'!K55,'4'!K55)</f>
        <v>0</v>
      </c>
      <c r="L55" s="8">
        <f>AVERAGE('1'!L55,'4'!L55)</f>
        <v>0</v>
      </c>
      <c r="M55" s="8">
        <f>AVERAGE('1'!M55,'4'!M55)</f>
        <v>0</v>
      </c>
      <c r="O55" s="7"/>
      <c r="P55" s="6"/>
    </row>
    <row r="56">
      <c r="A56" s="1">
        <f>living_houses_raw!B55</f>
        <v>56</v>
      </c>
      <c r="B56" s="8">
        <f>AVERAGE('1'!B56,'4'!B56)</f>
        <v>0</v>
      </c>
      <c r="C56" s="8">
        <f>AVERAGE('1'!C56,'4'!C56)</f>
        <v>0</v>
      </c>
      <c r="D56" s="8">
        <f>AVERAGE('1'!D56,'4'!D56)</f>
        <v>0</v>
      </c>
      <c r="E56" s="8">
        <f>AVERAGE('1'!E56,'4'!E56)</f>
        <v>0</v>
      </c>
      <c r="F56" s="8">
        <f>AVERAGE('1'!F56,'4'!F56)</f>
        <v>426</v>
      </c>
      <c r="G56" s="8">
        <f>AVERAGE('1'!G56,'4'!G56)</f>
        <v>0</v>
      </c>
      <c r="H56" s="8">
        <f>AVERAGE('1'!H56,'4'!H56)</f>
        <v>0</v>
      </c>
      <c r="I56" s="8">
        <f>AVERAGE('1'!I56,'4'!I56)</f>
        <v>0</v>
      </c>
      <c r="J56" s="8">
        <f>AVERAGE('1'!J56,'4'!J56)</f>
        <v>0</v>
      </c>
      <c r="K56" s="8">
        <f>AVERAGE('1'!K56,'4'!K56)</f>
        <v>0</v>
      </c>
      <c r="L56" s="8">
        <f>AVERAGE('1'!L56,'4'!L56)</f>
        <v>0</v>
      </c>
      <c r="M56" s="8">
        <f>AVERAGE('1'!M56,'4'!M56)</f>
        <v>0</v>
      </c>
      <c r="O56" s="7"/>
      <c r="P56" s="6"/>
    </row>
    <row r="57">
      <c r="A57" s="1">
        <f>living_houses_raw!B56</f>
        <v>57</v>
      </c>
      <c r="B57" s="8">
        <f>AVERAGE('1'!B57,'4'!B57)</f>
        <v>0</v>
      </c>
      <c r="C57" s="8">
        <f>AVERAGE('1'!C57,'4'!C57)</f>
        <v>0</v>
      </c>
      <c r="D57" s="8">
        <f>AVERAGE('1'!D57,'4'!D57)</f>
        <v>0</v>
      </c>
      <c r="E57" s="8">
        <f>AVERAGE('1'!E57,'4'!E57)</f>
        <v>0</v>
      </c>
      <c r="F57" s="8">
        <f>AVERAGE('1'!F57,'4'!F57)</f>
        <v>134</v>
      </c>
      <c r="G57" s="8">
        <f>AVERAGE('1'!G57,'4'!G57)</f>
        <v>0</v>
      </c>
      <c r="H57" s="8">
        <f>AVERAGE('1'!H57,'4'!H57)</f>
        <v>0</v>
      </c>
      <c r="I57" s="8">
        <f>AVERAGE('1'!I57,'4'!I57)</f>
        <v>0</v>
      </c>
      <c r="J57" s="8">
        <f>AVERAGE('1'!J57,'4'!J57)</f>
        <v>0</v>
      </c>
      <c r="K57" s="8">
        <f>AVERAGE('1'!K57,'4'!K57)</f>
        <v>0</v>
      </c>
      <c r="L57" s="8">
        <f>AVERAGE('1'!L57,'4'!L57)</f>
        <v>0</v>
      </c>
      <c r="M57" s="8">
        <f>AVERAGE('1'!M57,'4'!M57)</f>
        <v>0</v>
      </c>
      <c r="O57" s="7"/>
      <c r="P57" s="6"/>
    </row>
    <row r="58">
      <c r="A58" s="1">
        <f>living_houses_raw!B57</f>
        <v>58</v>
      </c>
      <c r="B58" s="8">
        <f>AVERAGE('1'!B58,'4'!B58)</f>
        <v>0</v>
      </c>
      <c r="C58" s="8">
        <f>AVERAGE('1'!C58,'4'!C58)</f>
        <v>0</v>
      </c>
      <c r="D58" s="8">
        <f>AVERAGE('1'!D58,'4'!D58)</f>
        <v>0</v>
      </c>
      <c r="E58" s="8">
        <f>AVERAGE('1'!E58,'4'!E58)</f>
        <v>0</v>
      </c>
      <c r="F58" s="8">
        <f>AVERAGE('1'!F58,'4'!F58)</f>
        <v>213</v>
      </c>
      <c r="G58" s="8">
        <f>AVERAGE('1'!G58,'4'!G58)</f>
        <v>0</v>
      </c>
      <c r="H58" s="8">
        <f>AVERAGE('1'!H58,'4'!H58)</f>
        <v>0</v>
      </c>
      <c r="I58" s="8">
        <f>AVERAGE('1'!I58,'4'!I58)</f>
        <v>0</v>
      </c>
      <c r="J58" s="8">
        <f>AVERAGE('1'!J58,'4'!J58)</f>
        <v>0</v>
      </c>
      <c r="K58" s="8">
        <f>AVERAGE('1'!K58,'4'!K58)</f>
        <v>0</v>
      </c>
      <c r="L58" s="8">
        <f>AVERAGE('1'!L58,'4'!L58)</f>
        <v>0</v>
      </c>
      <c r="M58" s="8">
        <f>AVERAGE('1'!M58,'4'!M58)</f>
        <v>0</v>
      </c>
      <c r="O58" s="7"/>
      <c r="P58" s="6"/>
    </row>
    <row r="59">
      <c r="A59" s="1">
        <f>living_houses_raw!B58</f>
        <v>59</v>
      </c>
      <c r="B59" s="8">
        <f>AVERAGE('1'!B59,'4'!B59)</f>
        <v>0</v>
      </c>
      <c r="C59" s="8">
        <f>AVERAGE('1'!C59,'4'!C59)</f>
        <v>0</v>
      </c>
      <c r="D59" s="8">
        <f>AVERAGE('1'!D59,'4'!D59)</f>
        <v>0</v>
      </c>
      <c r="E59" s="8">
        <f>AVERAGE('1'!E59,'4'!E59)</f>
        <v>0</v>
      </c>
      <c r="F59" s="8">
        <f>AVERAGE('1'!F59,'4'!F59)</f>
        <v>212</v>
      </c>
      <c r="G59" s="8">
        <f>AVERAGE('1'!G59,'4'!G59)</f>
        <v>0</v>
      </c>
      <c r="H59" s="8">
        <f>AVERAGE('1'!H59,'4'!H59)</f>
        <v>0</v>
      </c>
      <c r="I59" s="8">
        <f>AVERAGE('1'!I59,'4'!I59)</f>
        <v>0</v>
      </c>
      <c r="J59" s="8">
        <f>AVERAGE('1'!J59,'4'!J59)</f>
        <v>0</v>
      </c>
      <c r="K59" s="8">
        <f>AVERAGE('1'!K59,'4'!K59)</f>
        <v>0</v>
      </c>
      <c r="L59" s="8">
        <f>AVERAGE('1'!L59,'4'!L59)</f>
        <v>0</v>
      </c>
      <c r="M59" s="8">
        <f>AVERAGE('1'!M59,'4'!M59)</f>
        <v>0</v>
      </c>
      <c r="O59" s="7"/>
      <c r="P59" s="6"/>
    </row>
    <row r="60">
      <c r="A60" s="1">
        <f>living_houses_raw!B59</f>
        <v>60</v>
      </c>
      <c r="B60" s="8">
        <f>AVERAGE('1'!B60,'4'!B60)</f>
        <v>0</v>
      </c>
      <c r="C60" s="8">
        <f>AVERAGE('1'!C60,'4'!C60)</f>
        <v>0</v>
      </c>
      <c r="D60" s="8">
        <f>AVERAGE('1'!D60,'4'!D60)</f>
        <v>0</v>
      </c>
      <c r="E60" s="8">
        <f>AVERAGE('1'!E60,'4'!E60)</f>
        <v>0</v>
      </c>
      <c r="F60" s="8">
        <f>AVERAGE('1'!F60,'4'!F60)</f>
        <v>251</v>
      </c>
      <c r="G60" s="8">
        <f>AVERAGE('1'!G60,'4'!G60)</f>
        <v>0</v>
      </c>
      <c r="H60" s="8">
        <f>AVERAGE('1'!H60,'4'!H60)</f>
        <v>0</v>
      </c>
      <c r="I60" s="8">
        <f>AVERAGE('1'!I60,'4'!I60)</f>
        <v>0</v>
      </c>
      <c r="J60" s="8">
        <f>AVERAGE('1'!J60,'4'!J60)</f>
        <v>0</v>
      </c>
      <c r="K60" s="8">
        <f>AVERAGE('1'!K60,'4'!K60)</f>
        <v>0</v>
      </c>
      <c r="L60" s="8">
        <f>AVERAGE('1'!L60,'4'!L60)</f>
        <v>0</v>
      </c>
      <c r="M60" s="8">
        <f>AVERAGE('1'!M60,'4'!M60)</f>
        <v>0</v>
      </c>
      <c r="O60" s="7"/>
      <c r="P60" s="6"/>
    </row>
    <row r="61">
      <c r="A61" s="1">
        <f>living_houses_raw!B60</f>
        <v>61</v>
      </c>
      <c r="B61" s="8">
        <f>AVERAGE('1'!B61,'4'!B61)</f>
        <v>0</v>
      </c>
      <c r="C61" s="8">
        <f>AVERAGE('1'!C61,'4'!C61)</f>
        <v>0</v>
      </c>
      <c r="D61" s="8">
        <f>AVERAGE('1'!D61,'4'!D61)</f>
        <v>0</v>
      </c>
      <c r="E61" s="8">
        <f>AVERAGE('1'!E61,'4'!E61)</f>
        <v>0</v>
      </c>
      <c r="F61" s="8">
        <f>AVERAGE('1'!F61,'4'!F61)</f>
        <v>143.7932943</v>
      </c>
      <c r="G61" s="8">
        <f>AVERAGE('1'!G61,'4'!G61)</f>
        <v>0</v>
      </c>
      <c r="H61" s="8">
        <f>AVERAGE('1'!H61,'4'!H61)</f>
        <v>0</v>
      </c>
      <c r="I61" s="8">
        <f>AVERAGE('1'!I61,'4'!I61)</f>
        <v>0</v>
      </c>
      <c r="J61" s="8">
        <f>AVERAGE('1'!J61,'4'!J61)</f>
        <v>0</v>
      </c>
      <c r="K61" s="8">
        <f>AVERAGE('1'!K61,'4'!K61)</f>
        <v>0</v>
      </c>
      <c r="L61" s="8">
        <f>AVERAGE('1'!L61,'4'!L61)</f>
        <v>115.2067057</v>
      </c>
      <c r="M61" s="8">
        <f>AVERAGE('1'!M61,'4'!M61)</f>
        <v>0</v>
      </c>
      <c r="O61" s="7"/>
      <c r="P61" s="6"/>
    </row>
    <row r="62">
      <c r="A62" s="1">
        <f>living_houses_raw!B61</f>
        <v>62</v>
      </c>
      <c r="B62" s="8">
        <f>AVERAGE('1'!B62,'4'!B62)</f>
        <v>0</v>
      </c>
      <c r="C62" s="8">
        <f>AVERAGE('1'!C62,'4'!C62)</f>
        <v>0</v>
      </c>
      <c r="D62" s="8">
        <f>AVERAGE('1'!D62,'4'!D62)</f>
        <v>0</v>
      </c>
      <c r="E62" s="8">
        <f>AVERAGE('1'!E62,'4'!E62)</f>
        <v>0</v>
      </c>
      <c r="F62" s="8">
        <f>AVERAGE('1'!F62,'4'!F62)</f>
        <v>99.37837715</v>
      </c>
      <c r="G62" s="8">
        <f>AVERAGE('1'!G62,'4'!G62)</f>
        <v>0</v>
      </c>
      <c r="H62" s="8">
        <f>AVERAGE('1'!H62,'4'!H62)</f>
        <v>0</v>
      </c>
      <c r="I62" s="8">
        <f>AVERAGE('1'!I62,'4'!I62)</f>
        <v>0</v>
      </c>
      <c r="J62" s="8">
        <f>AVERAGE('1'!J62,'4'!J62)</f>
        <v>0</v>
      </c>
      <c r="K62" s="8">
        <f>AVERAGE('1'!K62,'4'!K62)</f>
        <v>0</v>
      </c>
      <c r="L62" s="8">
        <f>AVERAGE('1'!L62,'4'!L62)</f>
        <v>79.62162285</v>
      </c>
      <c r="M62" s="8">
        <f>AVERAGE('1'!M62,'4'!M62)</f>
        <v>0</v>
      </c>
      <c r="O62" s="7"/>
      <c r="P62" s="6"/>
    </row>
    <row r="63">
      <c r="A63" s="1">
        <f>living_houses_raw!B62</f>
        <v>63</v>
      </c>
      <c r="B63" s="8">
        <f>AVERAGE('1'!B63,'4'!B63)</f>
        <v>0</v>
      </c>
      <c r="C63" s="8">
        <f>AVERAGE('1'!C63,'4'!C63)</f>
        <v>0</v>
      </c>
      <c r="D63" s="8">
        <f>AVERAGE('1'!D63,'4'!D63)</f>
        <v>0</v>
      </c>
      <c r="E63" s="8">
        <f>AVERAGE('1'!E63,'4'!E63)</f>
        <v>0</v>
      </c>
      <c r="F63" s="8">
        <f>AVERAGE('1'!F63,'4'!F63)</f>
        <v>88.57693669</v>
      </c>
      <c r="G63" s="8">
        <f>AVERAGE('1'!G63,'4'!G63)</f>
        <v>97.18530996</v>
      </c>
      <c r="H63" s="8">
        <f>AVERAGE('1'!H63,'4'!H63)</f>
        <v>0</v>
      </c>
      <c r="I63" s="8">
        <f>AVERAGE('1'!I63,'4'!I63)</f>
        <v>0</v>
      </c>
      <c r="J63" s="8">
        <f>AVERAGE('1'!J63,'4'!J63)</f>
        <v>0</v>
      </c>
      <c r="K63" s="8">
        <f>AVERAGE('1'!K63,'4'!K63)</f>
        <v>0</v>
      </c>
      <c r="L63" s="8">
        <f>AVERAGE('1'!L63,'4'!L63)</f>
        <v>71.23775336</v>
      </c>
      <c r="M63" s="8">
        <f>AVERAGE('1'!M63,'4'!M63)</f>
        <v>0</v>
      </c>
      <c r="O63" s="7"/>
      <c r="P63" s="6"/>
    </row>
    <row r="64">
      <c r="A64" s="1">
        <f>living_houses_raw!B63</f>
        <v>64</v>
      </c>
      <c r="B64" s="8">
        <f>AVERAGE('1'!B64,'4'!B64)</f>
        <v>0</v>
      </c>
      <c r="C64" s="8">
        <f>AVERAGE('1'!C64,'4'!C64)</f>
        <v>0</v>
      </c>
      <c r="D64" s="8">
        <f>AVERAGE('1'!D64,'4'!D64)</f>
        <v>0</v>
      </c>
      <c r="E64" s="8">
        <f>AVERAGE('1'!E64,'4'!E64)</f>
        <v>0</v>
      </c>
      <c r="F64" s="8">
        <f>AVERAGE('1'!F64,'4'!F64)</f>
        <v>85.015815</v>
      </c>
      <c r="G64" s="8">
        <f>AVERAGE('1'!G64,'4'!G64)</f>
        <v>92.984185</v>
      </c>
      <c r="H64" s="8">
        <f>AVERAGE('1'!H64,'4'!H64)</f>
        <v>0</v>
      </c>
      <c r="I64" s="8">
        <f>AVERAGE('1'!I64,'4'!I64)</f>
        <v>0</v>
      </c>
      <c r="J64" s="8">
        <f>AVERAGE('1'!J64,'4'!J64)</f>
        <v>0</v>
      </c>
      <c r="K64" s="8">
        <f>AVERAGE('1'!K64,'4'!K64)</f>
        <v>0</v>
      </c>
      <c r="L64" s="8">
        <f>AVERAGE('1'!L64,'4'!L64)</f>
        <v>0</v>
      </c>
      <c r="M64" s="8">
        <f>AVERAGE('1'!M64,'4'!M64)</f>
        <v>0</v>
      </c>
      <c r="O64" s="7"/>
      <c r="P64" s="6"/>
    </row>
    <row r="65">
      <c r="A65" s="1">
        <f>living_houses_raw!B64</f>
        <v>65</v>
      </c>
      <c r="B65" s="8">
        <f>AVERAGE('1'!B65,'4'!B65)</f>
        <v>0</v>
      </c>
      <c r="C65" s="8">
        <f>AVERAGE('1'!C65,'4'!C65)</f>
        <v>0</v>
      </c>
      <c r="D65" s="8">
        <f>AVERAGE('1'!D65,'4'!D65)</f>
        <v>0</v>
      </c>
      <c r="E65" s="8">
        <f>AVERAGE('1'!E65,'4'!E65)</f>
        <v>0</v>
      </c>
      <c r="F65" s="8">
        <f>AVERAGE('1'!F65,'4'!F65)</f>
        <v>62.5678189</v>
      </c>
      <c r="G65" s="8">
        <f>AVERAGE('1'!G65,'4'!G65)</f>
        <v>68.4321811</v>
      </c>
      <c r="H65" s="8">
        <f>AVERAGE('1'!H65,'4'!H65)</f>
        <v>0</v>
      </c>
      <c r="I65" s="8">
        <f>AVERAGE('1'!I65,'4'!I65)</f>
        <v>0</v>
      </c>
      <c r="J65" s="8">
        <f>AVERAGE('1'!J65,'4'!J65)</f>
        <v>0</v>
      </c>
      <c r="K65" s="8">
        <f>AVERAGE('1'!K65,'4'!K65)</f>
        <v>0</v>
      </c>
      <c r="L65" s="8">
        <f>AVERAGE('1'!L65,'4'!L65)</f>
        <v>0</v>
      </c>
      <c r="M65" s="8">
        <f>AVERAGE('1'!M65,'4'!M65)</f>
        <v>0</v>
      </c>
      <c r="O65" s="7"/>
      <c r="P65" s="6"/>
    </row>
    <row r="66">
      <c r="A66" s="1">
        <f>living_houses_raw!B65</f>
        <v>66</v>
      </c>
      <c r="B66" s="8">
        <f>AVERAGE('1'!B66,'4'!B66)</f>
        <v>0</v>
      </c>
      <c r="C66" s="8">
        <f>AVERAGE('1'!C66,'4'!C66)</f>
        <v>0</v>
      </c>
      <c r="D66" s="8">
        <f>AVERAGE('1'!D66,'4'!D66)</f>
        <v>0</v>
      </c>
      <c r="E66" s="8">
        <f>AVERAGE('1'!E66,'4'!E66)</f>
        <v>0</v>
      </c>
      <c r="F66" s="8">
        <f>AVERAGE('1'!F66,'4'!F66)</f>
        <v>106.9861942</v>
      </c>
      <c r="G66" s="8">
        <f>AVERAGE('1'!G66,'4'!G66)</f>
        <v>117.0138058</v>
      </c>
      <c r="H66" s="8">
        <f>AVERAGE('1'!H66,'4'!H66)</f>
        <v>0</v>
      </c>
      <c r="I66" s="8">
        <f>AVERAGE('1'!I66,'4'!I66)</f>
        <v>0</v>
      </c>
      <c r="J66" s="8">
        <f>AVERAGE('1'!J66,'4'!J66)</f>
        <v>0</v>
      </c>
      <c r="K66" s="8">
        <f>AVERAGE('1'!K66,'4'!K66)</f>
        <v>0</v>
      </c>
      <c r="L66" s="8">
        <f>AVERAGE('1'!L66,'4'!L66)</f>
        <v>0</v>
      </c>
      <c r="M66" s="8">
        <f>AVERAGE('1'!M66,'4'!M66)</f>
        <v>0</v>
      </c>
      <c r="O66" s="7"/>
      <c r="P66" s="6"/>
    </row>
    <row r="67">
      <c r="A67" s="1">
        <f>living_houses_raw!B66</f>
        <v>67</v>
      </c>
      <c r="B67" s="8">
        <f>AVERAGE('1'!B67,'4'!B67)</f>
        <v>0</v>
      </c>
      <c r="C67" s="8">
        <f>AVERAGE('1'!C67,'4'!C67)</f>
        <v>0</v>
      </c>
      <c r="D67" s="8">
        <f>AVERAGE('1'!D67,'4'!D67)</f>
        <v>0</v>
      </c>
      <c r="E67" s="8">
        <f>AVERAGE('1'!E67,'4'!E67)</f>
        <v>0</v>
      </c>
      <c r="F67" s="8">
        <f>AVERAGE('1'!F67,'4'!F67)</f>
        <v>74.50824236</v>
      </c>
      <c r="G67" s="8">
        <f>AVERAGE('1'!G67,'4'!G67)</f>
        <v>81.49175764</v>
      </c>
      <c r="H67" s="8">
        <f>AVERAGE('1'!H67,'4'!H67)</f>
        <v>0</v>
      </c>
      <c r="I67" s="8">
        <f>AVERAGE('1'!I67,'4'!I67)</f>
        <v>0</v>
      </c>
      <c r="J67" s="8">
        <f>AVERAGE('1'!J67,'4'!J67)</f>
        <v>0</v>
      </c>
      <c r="K67" s="8">
        <f>AVERAGE('1'!K67,'4'!K67)</f>
        <v>0</v>
      </c>
      <c r="L67" s="8">
        <f>AVERAGE('1'!L67,'4'!L67)</f>
        <v>0</v>
      </c>
      <c r="M67" s="8">
        <f>AVERAGE('1'!M67,'4'!M67)</f>
        <v>0</v>
      </c>
      <c r="O67" s="7"/>
      <c r="P67" s="6"/>
    </row>
    <row r="68">
      <c r="A68" s="1">
        <f>living_houses_raw!B67</f>
        <v>68</v>
      </c>
      <c r="B68" s="8">
        <f>AVERAGE('1'!B68,'4'!B68)</f>
        <v>0</v>
      </c>
      <c r="C68" s="8">
        <f>AVERAGE('1'!C68,'4'!C68)</f>
        <v>0</v>
      </c>
      <c r="D68" s="8">
        <f>AVERAGE('1'!D68,'4'!D68)</f>
        <v>0</v>
      </c>
      <c r="E68" s="8">
        <f>AVERAGE('1'!E68,'4'!E68)</f>
        <v>0</v>
      </c>
      <c r="F68" s="8">
        <f>AVERAGE('1'!F68,'4'!F68)</f>
        <v>108.419045</v>
      </c>
      <c r="G68" s="8">
        <f>AVERAGE('1'!G68,'4'!G68)</f>
        <v>118.580955</v>
      </c>
      <c r="H68" s="8">
        <f>AVERAGE('1'!H68,'4'!H68)</f>
        <v>0</v>
      </c>
      <c r="I68" s="8">
        <f>AVERAGE('1'!I68,'4'!I68)</f>
        <v>0</v>
      </c>
      <c r="J68" s="8">
        <f>AVERAGE('1'!J68,'4'!J68)</f>
        <v>0</v>
      </c>
      <c r="K68" s="8">
        <f>AVERAGE('1'!K68,'4'!K68)</f>
        <v>0</v>
      </c>
      <c r="L68" s="8">
        <f>AVERAGE('1'!L68,'4'!L68)</f>
        <v>0</v>
      </c>
      <c r="M68" s="8">
        <f>AVERAGE('1'!M68,'4'!M68)</f>
        <v>0</v>
      </c>
      <c r="O68" s="7"/>
      <c r="P68" s="6"/>
    </row>
    <row r="69">
      <c r="A69" s="1">
        <f>living_houses_raw!B68</f>
        <v>69</v>
      </c>
      <c r="B69" s="8">
        <f>AVERAGE('1'!B69,'4'!B69)</f>
        <v>0</v>
      </c>
      <c r="C69" s="8">
        <f>AVERAGE('1'!C69,'4'!C69)</f>
        <v>0</v>
      </c>
      <c r="D69" s="8">
        <f>AVERAGE('1'!D69,'4'!D69)</f>
        <v>0</v>
      </c>
      <c r="E69" s="8">
        <f>AVERAGE('1'!E69,'4'!E69)</f>
        <v>0</v>
      </c>
      <c r="F69" s="8">
        <f>AVERAGE('1'!F69,'4'!F69)</f>
        <v>111.2847466</v>
      </c>
      <c r="G69" s="8">
        <f>AVERAGE('1'!G69,'4'!G69)</f>
        <v>121.7152534</v>
      </c>
      <c r="H69" s="8">
        <f>AVERAGE('1'!H69,'4'!H69)</f>
        <v>0</v>
      </c>
      <c r="I69" s="8">
        <f>AVERAGE('1'!I69,'4'!I69)</f>
        <v>0</v>
      </c>
      <c r="J69" s="8">
        <f>AVERAGE('1'!J69,'4'!J69)</f>
        <v>0</v>
      </c>
      <c r="K69" s="8">
        <f>AVERAGE('1'!K69,'4'!K69)</f>
        <v>0</v>
      </c>
      <c r="L69" s="8">
        <f>AVERAGE('1'!L69,'4'!L69)</f>
        <v>0</v>
      </c>
      <c r="M69" s="8">
        <f>AVERAGE('1'!M69,'4'!M69)</f>
        <v>0</v>
      </c>
      <c r="O69" s="7"/>
      <c r="P69" s="6"/>
    </row>
    <row r="70">
      <c r="A70" s="1">
        <f>living_houses_raw!B69</f>
        <v>70</v>
      </c>
      <c r="B70" s="8">
        <f>AVERAGE('1'!B70,'4'!B70)</f>
        <v>0</v>
      </c>
      <c r="C70" s="8">
        <f>AVERAGE('1'!C70,'4'!C70)</f>
        <v>0</v>
      </c>
      <c r="D70" s="8">
        <f>AVERAGE('1'!D70,'4'!D70)</f>
        <v>0</v>
      </c>
      <c r="E70" s="8">
        <f>AVERAGE('1'!E70,'4'!E70)</f>
        <v>0</v>
      </c>
      <c r="F70" s="8">
        <f>AVERAGE('1'!F70,'4'!F70)</f>
        <v>0</v>
      </c>
      <c r="G70" s="8">
        <f>AVERAGE('1'!G70,'4'!G70)</f>
        <v>237</v>
      </c>
      <c r="H70" s="8">
        <f>AVERAGE('1'!H70,'4'!H70)</f>
        <v>0</v>
      </c>
      <c r="I70" s="8">
        <f>AVERAGE('1'!I70,'4'!I70)</f>
        <v>0</v>
      </c>
      <c r="J70" s="8">
        <f>AVERAGE('1'!J70,'4'!J70)</f>
        <v>0</v>
      </c>
      <c r="K70" s="8">
        <f>AVERAGE('1'!K70,'4'!K70)</f>
        <v>0</v>
      </c>
      <c r="L70" s="8">
        <f>AVERAGE('1'!L70,'4'!L70)</f>
        <v>0</v>
      </c>
      <c r="M70" s="8">
        <f>AVERAGE('1'!M70,'4'!M70)</f>
        <v>0</v>
      </c>
      <c r="O70" s="7"/>
      <c r="P70" s="6"/>
    </row>
    <row r="71">
      <c r="A71" s="1">
        <f>living_houses_raw!B70</f>
        <v>71</v>
      </c>
      <c r="B71" s="8">
        <f>AVERAGE('1'!B71,'4'!B71)</f>
        <v>0</v>
      </c>
      <c r="C71" s="8">
        <f>AVERAGE('1'!C71,'4'!C71)</f>
        <v>0</v>
      </c>
      <c r="D71" s="8">
        <f>AVERAGE('1'!D71,'4'!D71)</f>
        <v>0</v>
      </c>
      <c r="E71" s="8">
        <f>AVERAGE('1'!E71,'4'!E71)</f>
        <v>0</v>
      </c>
      <c r="F71" s="8">
        <f>AVERAGE('1'!F71,'4'!F71)</f>
        <v>0</v>
      </c>
      <c r="G71" s="8">
        <f>AVERAGE('1'!G71,'4'!G71)</f>
        <v>226</v>
      </c>
      <c r="H71" s="8">
        <f>AVERAGE('1'!H71,'4'!H71)</f>
        <v>0</v>
      </c>
      <c r="I71" s="8">
        <f>AVERAGE('1'!I71,'4'!I71)</f>
        <v>0</v>
      </c>
      <c r="J71" s="8">
        <f>AVERAGE('1'!J71,'4'!J71)</f>
        <v>0</v>
      </c>
      <c r="K71" s="8">
        <f>AVERAGE('1'!K71,'4'!K71)</f>
        <v>0</v>
      </c>
      <c r="L71" s="8">
        <f>AVERAGE('1'!L71,'4'!L71)</f>
        <v>0</v>
      </c>
      <c r="M71" s="8">
        <f>AVERAGE('1'!M71,'4'!M71)</f>
        <v>0</v>
      </c>
      <c r="O71" s="7"/>
      <c r="P71" s="6"/>
    </row>
    <row r="72">
      <c r="A72" s="1">
        <f>living_houses_raw!B71</f>
        <v>72</v>
      </c>
      <c r="B72" s="8">
        <f>AVERAGE('1'!B72,'4'!B72)</f>
        <v>0</v>
      </c>
      <c r="C72" s="8">
        <f>AVERAGE('1'!C72,'4'!C72)</f>
        <v>0</v>
      </c>
      <c r="D72" s="8">
        <f>AVERAGE('1'!D72,'4'!D72)</f>
        <v>0</v>
      </c>
      <c r="E72" s="8">
        <f>AVERAGE('1'!E72,'4'!E72)</f>
        <v>0</v>
      </c>
      <c r="F72" s="8">
        <f>AVERAGE('1'!F72,'4'!F72)</f>
        <v>0</v>
      </c>
      <c r="G72" s="8">
        <f>AVERAGE('1'!G72,'4'!G72)</f>
        <v>128</v>
      </c>
      <c r="H72" s="8">
        <f>AVERAGE('1'!H72,'4'!H72)</f>
        <v>0</v>
      </c>
      <c r="I72" s="8">
        <f>AVERAGE('1'!I72,'4'!I72)</f>
        <v>0</v>
      </c>
      <c r="J72" s="8">
        <f>AVERAGE('1'!J72,'4'!J72)</f>
        <v>0</v>
      </c>
      <c r="K72" s="8">
        <f>AVERAGE('1'!K72,'4'!K72)</f>
        <v>0</v>
      </c>
      <c r="L72" s="8">
        <f>AVERAGE('1'!L72,'4'!L72)</f>
        <v>0</v>
      </c>
      <c r="M72" s="8">
        <f>AVERAGE('1'!M72,'4'!M72)</f>
        <v>0</v>
      </c>
      <c r="O72" s="7"/>
      <c r="P72" s="6"/>
    </row>
    <row r="73">
      <c r="A73" s="1">
        <f>living_houses_raw!B72</f>
        <v>73</v>
      </c>
      <c r="B73" s="8">
        <f>AVERAGE('1'!B73,'4'!B73)</f>
        <v>0</v>
      </c>
      <c r="C73" s="8">
        <f>AVERAGE('1'!C73,'4'!C73)</f>
        <v>0</v>
      </c>
      <c r="D73" s="8">
        <f>AVERAGE('1'!D73,'4'!D73)</f>
        <v>0</v>
      </c>
      <c r="E73" s="8">
        <f>AVERAGE('1'!E73,'4'!E73)</f>
        <v>0</v>
      </c>
      <c r="F73" s="8">
        <f>AVERAGE('1'!F73,'4'!F73)</f>
        <v>0</v>
      </c>
      <c r="G73" s="8">
        <f>AVERAGE('1'!G73,'4'!G73)</f>
        <v>263</v>
      </c>
      <c r="H73" s="8">
        <f>AVERAGE('1'!H73,'4'!H73)</f>
        <v>0</v>
      </c>
      <c r="I73" s="8">
        <f>AVERAGE('1'!I73,'4'!I73)</f>
        <v>0</v>
      </c>
      <c r="J73" s="8">
        <f>AVERAGE('1'!J73,'4'!J73)</f>
        <v>0</v>
      </c>
      <c r="K73" s="8">
        <f>AVERAGE('1'!K73,'4'!K73)</f>
        <v>0</v>
      </c>
      <c r="L73" s="8">
        <f>AVERAGE('1'!L73,'4'!L73)</f>
        <v>0</v>
      </c>
      <c r="M73" s="8">
        <f>AVERAGE('1'!M73,'4'!M73)</f>
        <v>0</v>
      </c>
      <c r="O73" s="7"/>
      <c r="P73" s="6"/>
    </row>
    <row r="74">
      <c r="A74" s="1">
        <f>living_houses_raw!B73</f>
        <v>74</v>
      </c>
      <c r="B74" s="8">
        <f>AVERAGE('1'!B74,'4'!B74)</f>
        <v>44.24396956</v>
      </c>
      <c r="C74" s="8">
        <f>AVERAGE('1'!C74,'4'!C74)</f>
        <v>0</v>
      </c>
      <c r="D74" s="8">
        <f>AVERAGE('1'!D74,'4'!D74)</f>
        <v>0</v>
      </c>
      <c r="E74" s="8">
        <f>AVERAGE('1'!E74,'4'!E74)</f>
        <v>0</v>
      </c>
      <c r="F74" s="8">
        <f>AVERAGE('1'!F74,'4'!F74)</f>
        <v>0</v>
      </c>
      <c r="G74" s="8">
        <f>AVERAGE('1'!G74,'4'!G74)</f>
        <v>132.7560304</v>
      </c>
      <c r="H74" s="8">
        <f>AVERAGE('1'!H74,'4'!H74)</f>
        <v>0</v>
      </c>
      <c r="I74" s="8">
        <f>AVERAGE('1'!I74,'4'!I74)</f>
        <v>0</v>
      </c>
      <c r="J74" s="8">
        <f>AVERAGE('1'!J74,'4'!J74)</f>
        <v>0</v>
      </c>
      <c r="K74" s="8">
        <f>AVERAGE('1'!K74,'4'!K74)</f>
        <v>0</v>
      </c>
      <c r="L74" s="8">
        <f>AVERAGE('1'!L74,'4'!L74)</f>
        <v>0</v>
      </c>
      <c r="M74" s="8">
        <f>AVERAGE('1'!M74,'4'!M74)</f>
        <v>0</v>
      </c>
      <c r="O74" s="7"/>
      <c r="P74" s="6"/>
    </row>
    <row r="75">
      <c r="A75" s="1">
        <f>living_houses_raw!B74</f>
        <v>75</v>
      </c>
      <c r="B75" s="8">
        <f>AVERAGE('1'!B75,'4'!B75)</f>
        <v>180</v>
      </c>
      <c r="C75" s="8">
        <f>AVERAGE('1'!C75,'4'!C75)</f>
        <v>0</v>
      </c>
      <c r="D75" s="8">
        <f>AVERAGE('1'!D75,'4'!D75)</f>
        <v>0</v>
      </c>
      <c r="E75" s="8">
        <f>AVERAGE('1'!E75,'4'!E75)</f>
        <v>0</v>
      </c>
      <c r="F75" s="8">
        <f>AVERAGE('1'!F75,'4'!F75)</f>
        <v>0</v>
      </c>
      <c r="G75" s="8">
        <f>AVERAGE('1'!G75,'4'!G75)</f>
        <v>0</v>
      </c>
      <c r="H75" s="8">
        <f>AVERAGE('1'!H75,'4'!H75)</f>
        <v>0</v>
      </c>
      <c r="I75" s="8">
        <f>AVERAGE('1'!I75,'4'!I75)</f>
        <v>0</v>
      </c>
      <c r="J75" s="8">
        <f>AVERAGE('1'!J75,'4'!J75)</f>
        <v>0</v>
      </c>
      <c r="K75" s="8">
        <f>AVERAGE('1'!K75,'4'!K75)</f>
        <v>0</v>
      </c>
      <c r="L75" s="8">
        <f>AVERAGE('1'!L75,'4'!L75)</f>
        <v>0</v>
      </c>
      <c r="M75" s="8">
        <f>AVERAGE('1'!M75,'4'!M75)</f>
        <v>0</v>
      </c>
      <c r="O75" s="7"/>
      <c r="P75" s="6"/>
    </row>
    <row r="76">
      <c r="A76" s="1">
        <f>living_houses_raw!B75</f>
        <v>76</v>
      </c>
      <c r="B76" s="8">
        <f>AVERAGE('1'!B76,'4'!B76)</f>
        <v>65.49107359</v>
      </c>
      <c r="C76" s="8">
        <f>AVERAGE('1'!C76,'4'!C76)</f>
        <v>0</v>
      </c>
      <c r="D76" s="8">
        <f>AVERAGE('1'!D76,'4'!D76)</f>
        <v>0</v>
      </c>
      <c r="E76" s="8">
        <f>AVERAGE('1'!E76,'4'!E76)</f>
        <v>0</v>
      </c>
      <c r="F76" s="8">
        <f>AVERAGE('1'!F76,'4'!F76)</f>
        <v>0</v>
      </c>
      <c r="G76" s="8">
        <f>AVERAGE('1'!G76,'4'!G76)</f>
        <v>196.5089264</v>
      </c>
      <c r="H76" s="8">
        <f>AVERAGE('1'!H76,'4'!H76)</f>
        <v>0</v>
      </c>
      <c r="I76" s="8">
        <f>AVERAGE('1'!I76,'4'!I76)</f>
        <v>0</v>
      </c>
      <c r="J76" s="8">
        <f>AVERAGE('1'!J76,'4'!J76)</f>
        <v>0</v>
      </c>
      <c r="K76" s="8">
        <f>AVERAGE('1'!K76,'4'!K76)</f>
        <v>0</v>
      </c>
      <c r="L76" s="8">
        <f>AVERAGE('1'!L76,'4'!L76)</f>
        <v>0</v>
      </c>
      <c r="M76" s="8">
        <f>AVERAGE('1'!M76,'4'!M76)</f>
        <v>0</v>
      </c>
      <c r="O76" s="7"/>
      <c r="P76" s="6"/>
    </row>
    <row r="77">
      <c r="A77" s="1">
        <f>living_houses_raw!B76</f>
        <v>77</v>
      </c>
      <c r="B77" s="8">
        <f>AVERAGE('1'!B77,'4'!B77)</f>
        <v>0</v>
      </c>
      <c r="C77" s="8">
        <f>AVERAGE('1'!C77,'4'!C77)</f>
        <v>0</v>
      </c>
      <c r="D77" s="8">
        <f>AVERAGE('1'!D77,'4'!D77)</f>
        <v>0</v>
      </c>
      <c r="E77" s="8">
        <f>AVERAGE('1'!E77,'4'!E77)</f>
        <v>0</v>
      </c>
      <c r="F77" s="8">
        <f>AVERAGE('1'!F77,'4'!F77)</f>
        <v>0</v>
      </c>
      <c r="G77" s="8">
        <f>AVERAGE('1'!G77,'4'!G77)</f>
        <v>207</v>
      </c>
      <c r="H77" s="8">
        <f>AVERAGE('1'!H77,'4'!H77)</f>
        <v>0</v>
      </c>
      <c r="I77" s="8">
        <f>AVERAGE('1'!I77,'4'!I77)</f>
        <v>0</v>
      </c>
      <c r="J77" s="8">
        <f>AVERAGE('1'!J77,'4'!J77)</f>
        <v>0</v>
      </c>
      <c r="K77" s="8">
        <f>AVERAGE('1'!K77,'4'!K77)</f>
        <v>0</v>
      </c>
      <c r="L77" s="8">
        <f>AVERAGE('1'!L77,'4'!L77)</f>
        <v>0</v>
      </c>
      <c r="M77" s="8">
        <f>AVERAGE('1'!M77,'4'!M77)</f>
        <v>0</v>
      </c>
      <c r="O77" s="7"/>
      <c r="P77" s="6"/>
    </row>
    <row r="78">
      <c r="A78" s="1">
        <f>living_houses_raw!B77</f>
        <v>78</v>
      </c>
      <c r="B78" s="8">
        <f>AVERAGE('1'!B78,'4'!B78)</f>
        <v>0</v>
      </c>
      <c r="C78" s="8">
        <f>AVERAGE('1'!C78,'4'!C78)</f>
        <v>0</v>
      </c>
      <c r="D78" s="8">
        <f>AVERAGE('1'!D78,'4'!D78)</f>
        <v>0</v>
      </c>
      <c r="E78" s="8">
        <f>AVERAGE('1'!E78,'4'!E78)</f>
        <v>0</v>
      </c>
      <c r="F78" s="8">
        <f>AVERAGE('1'!F78,'4'!F78)</f>
        <v>0</v>
      </c>
      <c r="G78" s="8">
        <f>AVERAGE('1'!G78,'4'!G78)</f>
        <v>216</v>
      </c>
      <c r="H78" s="8">
        <f>AVERAGE('1'!H78,'4'!H78)</f>
        <v>0</v>
      </c>
      <c r="I78" s="8">
        <f>AVERAGE('1'!I78,'4'!I78)</f>
        <v>0</v>
      </c>
      <c r="J78" s="8">
        <f>AVERAGE('1'!J78,'4'!J78)</f>
        <v>0</v>
      </c>
      <c r="K78" s="8">
        <f>AVERAGE('1'!K78,'4'!K78)</f>
        <v>0</v>
      </c>
      <c r="L78" s="8">
        <f>AVERAGE('1'!L78,'4'!L78)</f>
        <v>0</v>
      </c>
      <c r="M78" s="8">
        <f>AVERAGE('1'!M78,'4'!M78)</f>
        <v>0</v>
      </c>
      <c r="O78" s="7"/>
      <c r="P78" s="6"/>
    </row>
    <row r="79">
      <c r="A79" s="1">
        <f>living_houses_raw!B78</f>
        <v>79</v>
      </c>
      <c r="B79" s="8">
        <f>AVERAGE('1'!B79,'4'!B79)</f>
        <v>0</v>
      </c>
      <c r="C79" s="8">
        <f>AVERAGE('1'!C79,'4'!C79)</f>
        <v>0</v>
      </c>
      <c r="D79" s="8">
        <f>AVERAGE('1'!D79,'4'!D79)</f>
        <v>0</v>
      </c>
      <c r="E79" s="8">
        <f>AVERAGE('1'!E79,'4'!E79)</f>
        <v>0</v>
      </c>
      <c r="F79" s="8">
        <f>AVERAGE('1'!F79,'4'!F79)</f>
        <v>0</v>
      </c>
      <c r="G79" s="8">
        <f>AVERAGE('1'!G79,'4'!G79)</f>
        <v>213</v>
      </c>
      <c r="H79" s="8">
        <f>AVERAGE('1'!H79,'4'!H79)</f>
        <v>0</v>
      </c>
      <c r="I79" s="8">
        <f>AVERAGE('1'!I79,'4'!I79)</f>
        <v>0</v>
      </c>
      <c r="J79" s="8">
        <f>AVERAGE('1'!J79,'4'!J79)</f>
        <v>0</v>
      </c>
      <c r="K79" s="8">
        <f>AVERAGE('1'!K79,'4'!K79)</f>
        <v>0</v>
      </c>
      <c r="L79" s="8">
        <f>AVERAGE('1'!L79,'4'!L79)</f>
        <v>0</v>
      </c>
      <c r="M79" s="8">
        <f>AVERAGE('1'!M79,'4'!M79)</f>
        <v>0</v>
      </c>
      <c r="O79" s="7"/>
      <c r="P79" s="6"/>
    </row>
    <row r="80">
      <c r="A80" s="1">
        <f>living_houses_raw!B79</f>
        <v>80</v>
      </c>
      <c r="B80" s="8">
        <f>AVERAGE('1'!B80,'4'!B80)</f>
        <v>0</v>
      </c>
      <c r="C80" s="8">
        <f>AVERAGE('1'!C80,'4'!C80)</f>
        <v>0</v>
      </c>
      <c r="D80" s="8">
        <f>AVERAGE('1'!D80,'4'!D80)</f>
        <v>0</v>
      </c>
      <c r="E80" s="8">
        <f>AVERAGE('1'!E80,'4'!E80)</f>
        <v>0</v>
      </c>
      <c r="F80" s="8">
        <f>AVERAGE('1'!F80,'4'!F80)</f>
        <v>0</v>
      </c>
      <c r="G80" s="8">
        <f>AVERAGE('1'!G80,'4'!G80)</f>
        <v>135</v>
      </c>
      <c r="H80" s="8">
        <f>AVERAGE('1'!H80,'4'!H80)</f>
        <v>0</v>
      </c>
      <c r="I80" s="8">
        <f>AVERAGE('1'!I80,'4'!I80)</f>
        <v>0</v>
      </c>
      <c r="J80" s="8">
        <f>AVERAGE('1'!J80,'4'!J80)</f>
        <v>0</v>
      </c>
      <c r="K80" s="8">
        <f>AVERAGE('1'!K80,'4'!K80)</f>
        <v>0</v>
      </c>
      <c r="L80" s="8">
        <f>AVERAGE('1'!L80,'4'!L80)</f>
        <v>0</v>
      </c>
      <c r="M80" s="8">
        <f>AVERAGE('1'!M80,'4'!M80)</f>
        <v>0</v>
      </c>
      <c r="O80" s="7"/>
      <c r="P80" s="6"/>
    </row>
    <row r="81">
      <c r="A81" s="1">
        <f>living_houses_raw!B80</f>
        <v>81</v>
      </c>
      <c r="B81" s="8">
        <f>AVERAGE('1'!B81,'4'!B81)</f>
        <v>0</v>
      </c>
      <c r="C81" s="8">
        <f>AVERAGE('1'!C81,'4'!C81)</f>
        <v>0</v>
      </c>
      <c r="D81" s="8">
        <f>AVERAGE('1'!D81,'4'!D81)</f>
        <v>0</v>
      </c>
      <c r="E81" s="8">
        <f>AVERAGE('1'!E81,'4'!E81)</f>
        <v>0</v>
      </c>
      <c r="F81" s="8">
        <f>AVERAGE('1'!F81,'4'!F81)</f>
        <v>117.0161499</v>
      </c>
      <c r="G81" s="8">
        <f>AVERAGE('1'!G81,'4'!G81)</f>
        <v>127.9838501</v>
      </c>
      <c r="H81" s="8">
        <f>AVERAGE('1'!H81,'4'!H81)</f>
        <v>0</v>
      </c>
      <c r="I81" s="8">
        <f>AVERAGE('1'!I81,'4'!I81)</f>
        <v>0</v>
      </c>
      <c r="J81" s="8">
        <f>AVERAGE('1'!J81,'4'!J81)</f>
        <v>0</v>
      </c>
      <c r="K81" s="8">
        <f>AVERAGE('1'!K81,'4'!K81)</f>
        <v>0</v>
      </c>
      <c r="L81" s="8">
        <f>AVERAGE('1'!L81,'4'!L81)</f>
        <v>0</v>
      </c>
      <c r="M81" s="8">
        <f>AVERAGE('1'!M81,'4'!M81)</f>
        <v>0</v>
      </c>
      <c r="O81" s="7"/>
      <c r="P81" s="6"/>
    </row>
    <row r="82">
      <c r="A82" s="1">
        <f>living_houses_raw!B81</f>
        <v>82</v>
      </c>
      <c r="B82" s="8">
        <f>AVERAGE('1'!B82,'4'!B82)</f>
        <v>0</v>
      </c>
      <c r="C82" s="8">
        <f>AVERAGE('1'!C82,'4'!C82)</f>
        <v>0</v>
      </c>
      <c r="D82" s="8">
        <f>AVERAGE('1'!D82,'4'!D82)</f>
        <v>0</v>
      </c>
      <c r="E82" s="8">
        <f>AVERAGE('1'!E82,'4'!E82)</f>
        <v>0</v>
      </c>
      <c r="F82" s="8">
        <f>AVERAGE('1'!F82,'4'!F82)</f>
        <v>0</v>
      </c>
      <c r="G82" s="8">
        <f>AVERAGE('1'!G82,'4'!G82)</f>
        <v>0</v>
      </c>
      <c r="H82" s="8">
        <f>AVERAGE('1'!H82,'4'!H82)</f>
        <v>0</v>
      </c>
      <c r="I82" s="8">
        <f>AVERAGE('1'!I82,'4'!I82)</f>
        <v>0</v>
      </c>
      <c r="J82" s="8">
        <f>AVERAGE('1'!J82,'4'!J82)</f>
        <v>0</v>
      </c>
      <c r="K82" s="8">
        <f>AVERAGE('1'!K82,'4'!K82)</f>
        <v>0</v>
      </c>
      <c r="L82" s="8">
        <f>AVERAGE('1'!L82,'4'!L82)</f>
        <v>0</v>
      </c>
      <c r="M82" s="8">
        <f>AVERAGE('1'!M82,'4'!M82)</f>
        <v>0</v>
      </c>
      <c r="O82" s="7"/>
      <c r="P82" s="6"/>
    </row>
    <row r="83">
      <c r="A83" s="1">
        <f>living_houses_raw!B82</f>
        <v>83</v>
      </c>
      <c r="B83" s="8">
        <f>AVERAGE('1'!B83,'4'!B83)</f>
        <v>680</v>
      </c>
      <c r="C83" s="8">
        <f>AVERAGE('1'!C83,'4'!C83)</f>
        <v>0</v>
      </c>
      <c r="D83" s="8">
        <f>AVERAGE('1'!D83,'4'!D83)</f>
        <v>0</v>
      </c>
      <c r="E83" s="8">
        <f>AVERAGE('1'!E83,'4'!E83)</f>
        <v>0</v>
      </c>
      <c r="F83" s="8">
        <f>AVERAGE('1'!F83,'4'!F83)</f>
        <v>0</v>
      </c>
      <c r="G83" s="8">
        <f>AVERAGE('1'!G83,'4'!G83)</f>
        <v>0</v>
      </c>
      <c r="H83" s="8">
        <f>AVERAGE('1'!H83,'4'!H83)</f>
        <v>0</v>
      </c>
      <c r="I83" s="8">
        <f>AVERAGE('1'!I83,'4'!I83)</f>
        <v>0</v>
      </c>
      <c r="J83" s="8">
        <f>AVERAGE('1'!J83,'4'!J83)</f>
        <v>0</v>
      </c>
      <c r="K83" s="8">
        <f>AVERAGE('1'!K83,'4'!K83)</f>
        <v>0</v>
      </c>
      <c r="L83" s="8">
        <f>AVERAGE('1'!L83,'4'!L83)</f>
        <v>0</v>
      </c>
      <c r="M83" s="8">
        <f>AVERAGE('1'!M83,'4'!M83)</f>
        <v>0</v>
      </c>
      <c r="O83" s="7"/>
      <c r="P83" s="6"/>
    </row>
    <row r="84">
      <c r="A84" s="1">
        <f>living_houses_raw!B83</f>
        <v>84</v>
      </c>
      <c r="B84" s="8">
        <f>AVERAGE('1'!B84,'4'!B84)</f>
        <v>0</v>
      </c>
      <c r="C84" s="8">
        <f>AVERAGE('1'!C84,'4'!C84)</f>
        <v>0</v>
      </c>
      <c r="D84" s="8">
        <f>AVERAGE('1'!D84,'4'!D84)</f>
        <v>0</v>
      </c>
      <c r="E84" s="8">
        <f>AVERAGE('1'!E84,'4'!E84)</f>
        <v>0</v>
      </c>
      <c r="F84" s="8">
        <f>AVERAGE('1'!F84,'4'!F84)</f>
        <v>0</v>
      </c>
      <c r="G84" s="8">
        <f>AVERAGE('1'!G84,'4'!G84)</f>
        <v>0</v>
      </c>
      <c r="H84" s="8">
        <f>AVERAGE('1'!H84,'4'!H84)</f>
        <v>681</v>
      </c>
      <c r="I84" s="8">
        <f>AVERAGE('1'!I84,'4'!I84)</f>
        <v>0</v>
      </c>
      <c r="J84" s="8">
        <f>AVERAGE('1'!J84,'4'!J84)</f>
        <v>0</v>
      </c>
      <c r="K84" s="8">
        <f>AVERAGE('1'!K84,'4'!K84)</f>
        <v>0</v>
      </c>
      <c r="L84" s="8">
        <f>AVERAGE('1'!L84,'4'!L84)</f>
        <v>0</v>
      </c>
      <c r="M84" s="8">
        <f>AVERAGE('1'!M84,'4'!M84)</f>
        <v>0</v>
      </c>
      <c r="O84" s="7"/>
      <c r="P84" s="6"/>
    </row>
    <row r="85">
      <c r="A85" s="1">
        <f>living_houses_raw!B84</f>
        <v>85</v>
      </c>
      <c r="B85" s="8">
        <f>AVERAGE('1'!B85,'4'!B85)</f>
        <v>73.46987942</v>
      </c>
      <c r="C85" s="8">
        <f>AVERAGE('1'!C85,'4'!C85)</f>
        <v>0</v>
      </c>
      <c r="D85" s="8">
        <f>AVERAGE('1'!D85,'4'!D85)</f>
        <v>0</v>
      </c>
      <c r="E85" s="8">
        <f>AVERAGE('1'!E85,'4'!E85)</f>
        <v>152.5301206</v>
      </c>
      <c r="F85" s="8">
        <f>AVERAGE('1'!F85,'4'!F85)</f>
        <v>0</v>
      </c>
      <c r="G85" s="8">
        <f>AVERAGE('1'!G85,'4'!G85)</f>
        <v>0</v>
      </c>
      <c r="H85" s="8">
        <f>AVERAGE('1'!H85,'4'!H85)</f>
        <v>0</v>
      </c>
      <c r="I85" s="8">
        <f>AVERAGE('1'!I85,'4'!I85)</f>
        <v>0</v>
      </c>
      <c r="J85" s="8">
        <f>AVERAGE('1'!J85,'4'!J85)</f>
        <v>0</v>
      </c>
      <c r="K85" s="8">
        <f>AVERAGE('1'!K85,'4'!K85)</f>
        <v>0</v>
      </c>
      <c r="L85" s="8">
        <f>AVERAGE('1'!L85,'4'!L85)</f>
        <v>0</v>
      </c>
      <c r="M85" s="8">
        <f>AVERAGE('1'!M85,'4'!M85)</f>
        <v>0</v>
      </c>
      <c r="O85" s="14"/>
      <c r="P85" s="6"/>
    </row>
    <row r="86">
      <c r="A86" s="1">
        <f>living_houses_raw!B85</f>
        <v>86</v>
      </c>
      <c r="B86" s="8">
        <f>AVERAGE('1'!B86,'4'!B86)</f>
        <v>0</v>
      </c>
      <c r="C86" s="8">
        <f>AVERAGE('1'!C86,'4'!C86)</f>
        <v>0</v>
      </c>
      <c r="D86" s="8">
        <f>AVERAGE('1'!D86,'4'!D86)</f>
        <v>0</v>
      </c>
      <c r="E86" s="8">
        <f>AVERAGE('1'!E86,'4'!E86)</f>
        <v>0</v>
      </c>
      <c r="F86" s="8">
        <f>AVERAGE('1'!F86,'4'!F86)</f>
        <v>0</v>
      </c>
      <c r="G86" s="8">
        <f>AVERAGE('1'!G86,'4'!G86)</f>
        <v>0</v>
      </c>
      <c r="H86" s="8">
        <f>AVERAGE('1'!H86,'4'!H86)</f>
        <v>0</v>
      </c>
      <c r="I86" s="8">
        <f>AVERAGE('1'!I86,'4'!I86)</f>
        <v>0</v>
      </c>
      <c r="J86" s="8">
        <f>AVERAGE('1'!J86,'4'!J86)</f>
        <v>0</v>
      </c>
      <c r="K86" s="8">
        <f>AVERAGE('1'!K86,'4'!K86)</f>
        <v>0</v>
      </c>
      <c r="L86" s="8">
        <f>AVERAGE('1'!L86,'4'!L86)</f>
        <v>0</v>
      </c>
      <c r="M86" s="8">
        <f>AVERAGE('1'!M86,'4'!M86)</f>
        <v>0</v>
      </c>
      <c r="O86" s="7"/>
      <c r="P86" s="6"/>
    </row>
    <row r="87">
      <c r="A87" s="1">
        <f>living_houses_raw!B86</f>
        <v>87</v>
      </c>
      <c r="B87" s="8">
        <f>AVERAGE('1'!B87,'4'!B87)</f>
        <v>0</v>
      </c>
      <c r="C87" s="8">
        <f>AVERAGE('1'!C87,'4'!C87)</f>
        <v>0</v>
      </c>
      <c r="D87" s="8">
        <f>AVERAGE('1'!D87,'4'!D87)</f>
        <v>0</v>
      </c>
      <c r="E87" s="8">
        <f>AVERAGE('1'!E87,'4'!E87)</f>
        <v>0</v>
      </c>
      <c r="F87" s="8">
        <f>AVERAGE('1'!F87,'4'!F87)</f>
        <v>0</v>
      </c>
      <c r="G87" s="8">
        <f>AVERAGE('1'!G87,'4'!G87)</f>
        <v>0</v>
      </c>
      <c r="H87" s="8">
        <f>AVERAGE('1'!H87,'4'!H87)</f>
        <v>0</v>
      </c>
      <c r="I87" s="8">
        <f>AVERAGE('1'!I87,'4'!I87)</f>
        <v>542</v>
      </c>
      <c r="J87" s="8">
        <f>AVERAGE('1'!J87,'4'!J87)</f>
        <v>0</v>
      </c>
      <c r="K87" s="8">
        <f>AVERAGE('1'!K87,'4'!K87)</f>
        <v>0</v>
      </c>
      <c r="L87" s="8">
        <f>AVERAGE('1'!L87,'4'!L87)</f>
        <v>0</v>
      </c>
      <c r="M87" s="8">
        <f>AVERAGE('1'!M87,'4'!M87)</f>
        <v>0</v>
      </c>
      <c r="O87" s="7"/>
      <c r="P87" s="6"/>
    </row>
    <row r="88">
      <c r="A88" s="1">
        <f>living_houses_raw!B87</f>
        <v>88</v>
      </c>
      <c r="B88" s="8">
        <f>AVERAGE('1'!B88,'4'!B88)</f>
        <v>0</v>
      </c>
      <c r="C88" s="8">
        <f>AVERAGE('1'!C88,'4'!C88)</f>
        <v>0</v>
      </c>
      <c r="D88" s="8">
        <f>AVERAGE('1'!D88,'4'!D88)</f>
        <v>0</v>
      </c>
      <c r="E88" s="8">
        <f>AVERAGE('1'!E88,'4'!E88)</f>
        <v>0</v>
      </c>
      <c r="F88" s="8">
        <f>AVERAGE('1'!F88,'4'!F88)</f>
        <v>0</v>
      </c>
      <c r="G88" s="8">
        <f>AVERAGE('1'!G88,'4'!G88)</f>
        <v>0</v>
      </c>
      <c r="H88" s="8">
        <f>AVERAGE('1'!H88,'4'!H88)</f>
        <v>262.5089238</v>
      </c>
      <c r="I88" s="8">
        <f>AVERAGE('1'!I88,'4'!I88)</f>
        <v>509.3974687</v>
      </c>
      <c r="J88" s="8">
        <f>AVERAGE('1'!J88,'4'!J88)</f>
        <v>462.0936074</v>
      </c>
      <c r="K88" s="8">
        <f>AVERAGE('1'!K88,'4'!K88)</f>
        <v>0</v>
      </c>
      <c r="L88" s="8">
        <f>AVERAGE('1'!L88,'4'!L88)</f>
        <v>0</v>
      </c>
      <c r="M88" s="8">
        <f>AVERAGE('1'!M88,'4'!M88)</f>
        <v>0</v>
      </c>
      <c r="O88" s="7"/>
      <c r="P88" s="6"/>
    </row>
    <row r="89">
      <c r="A89" s="1">
        <f>living_houses_raw!B88</f>
        <v>89</v>
      </c>
      <c r="B89" s="8">
        <f>AVERAGE('1'!B89,'4'!B89)</f>
        <v>0</v>
      </c>
      <c r="C89" s="8">
        <f>AVERAGE('1'!C89,'4'!C89)</f>
        <v>0</v>
      </c>
      <c r="D89" s="8">
        <f>AVERAGE('1'!D89,'4'!D89)</f>
        <v>0</v>
      </c>
      <c r="E89" s="8">
        <f>AVERAGE('1'!E89,'4'!E89)</f>
        <v>0</v>
      </c>
      <c r="F89" s="8">
        <f>AVERAGE('1'!F89,'4'!F89)</f>
        <v>0</v>
      </c>
      <c r="G89" s="8">
        <f>AVERAGE('1'!G89,'4'!G89)</f>
        <v>0</v>
      </c>
      <c r="H89" s="8">
        <f>AVERAGE('1'!H89,'4'!H89)</f>
        <v>216.3464956</v>
      </c>
      <c r="I89" s="8">
        <f>AVERAGE('1'!I89,'4'!I89)</f>
        <v>419.8194698</v>
      </c>
      <c r="J89" s="8">
        <f>AVERAGE('1'!J89,'4'!J89)</f>
        <v>380.8340346</v>
      </c>
      <c r="K89" s="8">
        <f>AVERAGE('1'!K89,'4'!K89)</f>
        <v>0</v>
      </c>
      <c r="L89" s="8">
        <f>AVERAGE('1'!L89,'4'!L89)</f>
        <v>0</v>
      </c>
      <c r="M89" s="8">
        <f>AVERAGE('1'!M89,'4'!M89)</f>
        <v>0</v>
      </c>
      <c r="O89" s="14"/>
      <c r="P89" s="6"/>
    </row>
    <row r="90">
      <c r="A90" s="1">
        <f>living_houses_raw!B89</f>
        <v>90</v>
      </c>
      <c r="B90" s="8">
        <f>AVERAGE('1'!B90,'4'!B90)</f>
        <v>0</v>
      </c>
      <c r="C90" s="8">
        <f>AVERAGE('1'!C90,'4'!C90)</f>
        <v>0</v>
      </c>
      <c r="D90" s="8">
        <f>AVERAGE('1'!D90,'4'!D90)</f>
        <v>0</v>
      </c>
      <c r="E90" s="8">
        <f>AVERAGE('1'!E90,'4'!E90)</f>
        <v>0</v>
      </c>
      <c r="F90" s="8">
        <f>AVERAGE('1'!F90,'4'!F90)</f>
        <v>0</v>
      </c>
      <c r="G90" s="8">
        <f>AVERAGE('1'!G90,'4'!G90)</f>
        <v>0</v>
      </c>
      <c r="H90" s="8">
        <f>AVERAGE('1'!H90,'4'!H90)</f>
        <v>454</v>
      </c>
      <c r="I90" s="8">
        <f>AVERAGE('1'!I90,'4'!I90)</f>
        <v>0</v>
      </c>
      <c r="J90" s="8">
        <f>AVERAGE('1'!J90,'4'!J90)</f>
        <v>0</v>
      </c>
      <c r="K90" s="8">
        <f>AVERAGE('1'!K90,'4'!K90)</f>
        <v>0</v>
      </c>
      <c r="L90" s="8">
        <f>AVERAGE('1'!L90,'4'!L90)</f>
        <v>0</v>
      </c>
      <c r="M90" s="8">
        <f>AVERAGE('1'!M90,'4'!M90)</f>
        <v>0</v>
      </c>
      <c r="O90" s="7"/>
      <c r="P90" s="6"/>
    </row>
    <row r="91">
      <c r="A91" s="1">
        <f>living_houses_raw!B90</f>
        <v>91</v>
      </c>
      <c r="B91" s="8">
        <f>AVERAGE('1'!B91,'4'!B91)</f>
        <v>0</v>
      </c>
      <c r="C91" s="8">
        <f>AVERAGE('1'!C91,'4'!C91)</f>
        <v>0</v>
      </c>
      <c r="D91" s="8">
        <f>AVERAGE('1'!D91,'4'!D91)</f>
        <v>0</v>
      </c>
      <c r="E91" s="8">
        <f>AVERAGE('1'!E91,'4'!E91)</f>
        <v>0</v>
      </c>
      <c r="F91" s="8">
        <f>AVERAGE('1'!F91,'4'!F91)</f>
        <v>0</v>
      </c>
      <c r="G91" s="8">
        <f>AVERAGE('1'!G91,'4'!G91)</f>
        <v>0</v>
      </c>
      <c r="H91" s="8">
        <f>AVERAGE('1'!H91,'4'!H91)</f>
        <v>1013</v>
      </c>
      <c r="I91" s="8">
        <f>AVERAGE('1'!I91,'4'!I91)</f>
        <v>0</v>
      </c>
      <c r="J91" s="8">
        <f>AVERAGE('1'!J91,'4'!J91)</f>
        <v>0</v>
      </c>
      <c r="K91" s="8">
        <f>AVERAGE('1'!K91,'4'!K91)</f>
        <v>0</v>
      </c>
      <c r="L91" s="8">
        <f>AVERAGE('1'!L91,'4'!L91)</f>
        <v>0</v>
      </c>
      <c r="M91" s="8">
        <f>AVERAGE('1'!M91,'4'!M91)</f>
        <v>0</v>
      </c>
      <c r="O91" s="7"/>
      <c r="P91" s="6"/>
    </row>
    <row r="92">
      <c r="A92" s="1">
        <f>living_houses_raw!B91</f>
        <v>92</v>
      </c>
      <c r="B92" s="8">
        <f>AVERAGE('1'!B92,'4'!B92)</f>
        <v>1234</v>
      </c>
      <c r="C92" s="8">
        <f>AVERAGE('1'!C92,'4'!C92)</f>
        <v>0</v>
      </c>
      <c r="D92" s="8">
        <f>AVERAGE('1'!D92,'4'!D92)</f>
        <v>0</v>
      </c>
      <c r="E92" s="8">
        <f>AVERAGE('1'!E92,'4'!E92)</f>
        <v>0</v>
      </c>
      <c r="F92" s="8">
        <f>AVERAGE('1'!F92,'4'!F92)</f>
        <v>0</v>
      </c>
      <c r="G92" s="8">
        <f>AVERAGE('1'!G92,'4'!G92)</f>
        <v>0</v>
      </c>
      <c r="H92" s="8">
        <f>AVERAGE('1'!H92,'4'!H92)</f>
        <v>0</v>
      </c>
      <c r="I92" s="8">
        <f>AVERAGE('1'!I92,'4'!I92)</f>
        <v>0</v>
      </c>
      <c r="J92" s="8">
        <f>AVERAGE('1'!J92,'4'!J92)</f>
        <v>0</v>
      </c>
      <c r="K92" s="8">
        <f>AVERAGE('1'!K92,'4'!K92)</f>
        <v>0</v>
      </c>
      <c r="L92" s="8">
        <f>AVERAGE('1'!L92,'4'!L92)</f>
        <v>0</v>
      </c>
      <c r="M92" s="8">
        <f>AVERAGE('1'!M92,'4'!M92)</f>
        <v>0</v>
      </c>
      <c r="O92" s="7"/>
      <c r="P92" s="6"/>
    </row>
    <row r="93">
      <c r="A93" s="1">
        <f>living_houses_raw!B92</f>
        <v>93</v>
      </c>
      <c r="B93" s="8">
        <f>AVERAGE('1'!B93,'4'!B93)</f>
        <v>0</v>
      </c>
      <c r="C93" s="8">
        <f>AVERAGE('1'!C93,'4'!C93)</f>
        <v>0</v>
      </c>
      <c r="D93" s="8">
        <f>AVERAGE('1'!D93,'4'!D93)</f>
        <v>0</v>
      </c>
      <c r="E93" s="8">
        <f>AVERAGE('1'!E93,'4'!E93)</f>
        <v>0</v>
      </c>
      <c r="F93" s="8">
        <f>AVERAGE('1'!F93,'4'!F93)</f>
        <v>0</v>
      </c>
      <c r="G93" s="8">
        <f>AVERAGE('1'!G93,'4'!G93)</f>
        <v>0</v>
      </c>
      <c r="H93" s="8">
        <f>AVERAGE('1'!H93,'4'!H93)</f>
        <v>1951</v>
      </c>
      <c r="I93" s="8">
        <f>AVERAGE('1'!I93,'4'!I93)</f>
        <v>0</v>
      </c>
      <c r="J93" s="8">
        <f>AVERAGE('1'!J93,'4'!J93)</f>
        <v>0</v>
      </c>
      <c r="K93" s="8">
        <f>AVERAGE('1'!K93,'4'!K93)</f>
        <v>0</v>
      </c>
      <c r="L93" s="8">
        <f>AVERAGE('1'!L93,'4'!L93)</f>
        <v>0</v>
      </c>
      <c r="M93" s="8">
        <f>AVERAGE('1'!M93,'4'!M93)</f>
        <v>0</v>
      </c>
      <c r="O93" s="7"/>
      <c r="P93" s="6"/>
    </row>
    <row r="94">
      <c r="A94" s="1">
        <f>living_houses_raw!B93</f>
        <v>94</v>
      </c>
      <c r="B94" s="8">
        <f>AVERAGE('1'!B94,'4'!B94)</f>
        <v>0</v>
      </c>
      <c r="C94" s="8">
        <f>AVERAGE('1'!C94,'4'!C94)</f>
        <v>0</v>
      </c>
      <c r="D94" s="8">
        <f>AVERAGE('1'!D94,'4'!D94)</f>
        <v>0</v>
      </c>
      <c r="E94" s="8">
        <f>AVERAGE('1'!E94,'4'!E94)</f>
        <v>0</v>
      </c>
      <c r="F94" s="8">
        <f>AVERAGE('1'!F94,'4'!F94)</f>
        <v>0</v>
      </c>
      <c r="G94" s="8">
        <f>AVERAGE('1'!G94,'4'!G94)</f>
        <v>0</v>
      </c>
      <c r="H94" s="8">
        <f>AVERAGE('1'!H94,'4'!H94)</f>
        <v>228.168173</v>
      </c>
      <c r="I94" s="8">
        <f>AVERAGE('1'!I94,'4'!I94)</f>
        <v>428.831827</v>
      </c>
      <c r="J94" s="8">
        <f>AVERAGE('1'!J94,'4'!J94)</f>
        <v>0</v>
      </c>
      <c r="K94" s="8">
        <f>AVERAGE('1'!K94,'4'!K94)</f>
        <v>0</v>
      </c>
      <c r="L94" s="8">
        <f>AVERAGE('1'!L94,'4'!L94)</f>
        <v>0</v>
      </c>
      <c r="M94" s="8">
        <f>AVERAGE('1'!M94,'4'!M94)</f>
        <v>0</v>
      </c>
      <c r="O94" s="7"/>
      <c r="P94" s="6"/>
    </row>
    <row r="95">
      <c r="A95" s="1">
        <f>living_houses_raw!B94</f>
        <v>95</v>
      </c>
      <c r="B95" s="8">
        <f>AVERAGE('1'!B95,'4'!B95)</f>
        <v>0</v>
      </c>
      <c r="C95" s="8">
        <f>AVERAGE('1'!C95,'4'!C95)</f>
        <v>0</v>
      </c>
      <c r="D95" s="8">
        <f>AVERAGE('1'!D95,'4'!D95)</f>
        <v>0</v>
      </c>
      <c r="E95" s="8">
        <f>AVERAGE('1'!E95,'4'!E95)</f>
        <v>0</v>
      </c>
      <c r="F95" s="8">
        <f>AVERAGE('1'!F95,'4'!F95)</f>
        <v>0</v>
      </c>
      <c r="G95" s="8">
        <f>AVERAGE('1'!G95,'4'!G95)</f>
        <v>0</v>
      </c>
      <c r="H95" s="8">
        <f>AVERAGE('1'!H95,'4'!H95)</f>
        <v>52.78776606</v>
      </c>
      <c r="I95" s="8">
        <f>AVERAGE('1'!I95,'4'!I95)</f>
        <v>99.21223394</v>
      </c>
      <c r="J95" s="8">
        <f>AVERAGE('1'!J95,'4'!J95)</f>
        <v>0</v>
      </c>
      <c r="K95" s="8">
        <f>AVERAGE('1'!K95,'4'!K95)</f>
        <v>0</v>
      </c>
      <c r="L95" s="8">
        <f>AVERAGE('1'!L95,'4'!L95)</f>
        <v>0</v>
      </c>
      <c r="M95" s="8">
        <f>AVERAGE('1'!M95,'4'!M95)</f>
        <v>0</v>
      </c>
      <c r="O95" s="7"/>
      <c r="P95" s="6"/>
    </row>
    <row r="96">
      <c r="A96" s="1">
        <f>living_houses_raw!B95</f>
        <v>96</v>
      </c>
      <c r="B96" s="8">
        <f>AVERAGE('1'!B96,'4'!B96)</f>
        <v>0</v>
      </c>
      <c r="C96" s="8">
        <f>AVERAGE('1'!C96,'4'!C96)</f>
        <v>0</v>
      </c>
      <c r="D96" s="8">
        <f>AVERAGE('1'!D96,'4'!D96)</f>
        <v>0</v>
      </c>
      <c r="E96" s="8">
        <f>AVERAGE('1'!E96,'4'!E96)</f>
        <v>0</v>
      </c>
      <c r="F96" s="8">
        <f>AVERAGE('1'!F96,'4'!F96)</f>
        <v>0</v>
      </c>
      <c r="G96" s="8">
        <f>AVERAGE('1'!G96,'4'!G96)</f>
        <v>0</v>
      </c>
      <c r="H96" s="8">
        <f>AVERAGE('1'!H96,'4'!H96)</f>
        <v>79.18164909</v>
      </c>
      <c r="I96" s="8">
        <f>AVERAGE('1'!I96,'4'!I96)</f>
        <v>148.8183509</v>
      </c>
      <c r="J96" s="8">
        <f>AVERAGE('1'!J96,'4'!J96)</f>
        <v>0</v>
      </c>
      <c r="K96" s="8">
        <f>AVERAGE('1'!K96,'4'!K96)</f>
        <v>0</v>
      </c>
      <c r="L96" s="8">
        <f>AVERAGE('1'!L96,'4'!L96)</f>
        <v>0</v>
      </c>
      <c r="M96" s="8">
        <f>AVERAGE('1'!M96,'4'!M96)</f>
        <v>0</v>
      </c>
      <c r="O96" s="7"/>
      <c r="P96" s="6"/>
    </row>
    <row r="97">
      <c r="A97" s="1">
        <f>living_houses_raw!B96</f>
        <v>97</v>
      </c>
      <c r="B97" s="8">
        <f>AVERAGE('1'!B97,'4'!B97)</f>
        <v>0</v>
      </c>
      <c r="C97" s="8">
        <f>AVERAGE('1'!C97,'4'!C97)</f>
        <v>0</v>
      </c>
      <c r="D97" s="8">
        <f>AVERAGE('1'!D97,'4'!D97)</f>
        <v>0</v>
      </c>
      <c r="E97" s="8">
        <f>AVERAGE('1'!E97,'4'!E97)</f>
        <v>0</v>
      </c>
      <c r="F97" s="8">
        <f>AVERAGE('1'!F97,'4'!F97)</f>
        <v>0</v>
      </c>
      <c r="G97" s="8">
        <f>AVERAGE('1'!G97,'4'!G97)</f>
        <v>0</v>
      </c>
      <c r="H97" s="8">
        <f>AVERAGE('1'!H97,'4'!H97)</f>
        <v>91.3367268</v>
      </c>
      <c r="I97" s="8">
        <f>AVERAGE('1'!I97,'4'!I97)</f>
        <v>171.6632732</v>
      </c>
      <c r="J97" s="8">
        <f>AVERAGE('1'!J97,'4'!J97)</f>
        <v>0</v>
      </c>
      <c r="K97" s="8">
        <f>AVERAGE('1'!K97,'4'!K97)</f>
        <v>0</v>
      </c>
      <c r="L97" s="8">
        <f>AVERAGE('1'!L97,'4'!L97)</f>
        <v>0</v>
      </c>
      <c r="M97" s="8">
        <f>AVERAGE('1'!M97,'4'!M97)</f>
        <v>0</v>
      </c>
      <c r="O97" s="7"/>
      <c r="P97" s="6"/>
    </row>
    <row r="98">
      <c r="A98" s="1">
        <f>living_houses_raw!B97</f>
        <v>98</v>
      </c>
      <c r="B98" s="8">
        <f>AVERAGE('1'!B98,'4'!B98)</f>
        <v>0</v>
      </c>
      <c r="C98" s="8">
        <f>AVERAGE('1'!C98,'4'!C98)</f>
        <v>0</v>
      </c>
      <c r="D98" s="8">
        <f>AVERAGE('1'!D98,'4'!D98)</f>
        <v>0</v>
      </c>
      <c r="E98" s="8">
        <f>AVERAGE('1'!E98,'4'!E98)</f>
        <v>0</v>
      </c>
      <c r="F98" s="8">
        <f>AVERAGE('1'!F98,'4'!F98)</f>
        <v>0</v>
      </c>
      <c r="G98" s="8">
        <f>AVERAGE('1'!G98,'4'!G98)</f>
        <v>0</v>
      </c>
      <c r="H98" s="8">
        <f>AVERAGE('1'!H98,'4'!H98)</f>
        <v>53.82962986</v>
      </c>
      <c r="I98" s="8">
        <f>AVERAGE('1'!I98,'4'!I98)</f>
        <v>101.1703701</v>
      </c>
      <c r="J98" s="8">
        <f>AVERAGE('1'!J98,'4'!J98)</f>
        <v>0</v>
      </c>
      <c r="K98" s="8">
        <f>AVERAGE('1'!K98,'4'!K98)</f>
        <v>0</v>
      </c>
      <c r="L98" s="8">
        <f>AVERAGE('1'!L98,'4'!L98)</f>
        <v>0</v>
      </c>
      <c r="M98" s="8">
        <f>AVERAGE('1'!M98,'4'!M98)</f>
        <v>0</v>
      </c>
      <c r="O98" s="7"/>
      <c r="P98" s="6"/>
    </row>
    <row r="99">
      <c r="A99" s="1">
        <f>living_houses_raw!B98</f>
        <v>99</v>
      </c>
      <c r="B99" s="8">
        <f>AVERAGE('1'!B99,'4'!B99)</f>
        <v>0</v>
      </c>
      <c r="C99" s="8">
        <f>AVERAGE('1'!C99,'4'!C99)</f>
        <v>0</v>
      </c>
      <c r="D99" s="8">
        <f>AVERAGE('1'!D99,'4'!D99)</f>
        <v>0</v>
      </c>
      <c r="E99" s="8">
        <f>AVERAGE('1'!E99,'4'!E99)</f>
        <v>0</v>
      </c>
      <c r="F99" s="8">
        <f>AVERAGE('1'!F99,'4'!F99)</f>
        <v>0</v>
      </c>
      <c r="G99" s="8">
        <f>AVERAGE('1'!G99,'4'!G99)</f>
        <v>0</v>
      </c>
      <c r="H99" s="8">
        <f>AVERAGE('1'!H99,'4'!H99)</f>
        <v>52.78776606</v>
      </c>
      <c r="I99" s="8">
        <f>AVERAGE('1'!I99,'4'!I99)</f>
        <v>99.21223394</v>
      </c>
      <c r="J99" s="8">
        <f>AVERAGE('1'!J99,'4'!J99)</f>
        <v>0</v>
      </c>
      <c r="K99" s="8">
        <f>AVERAGE('1'!K99,'4'!K99)</f>
        <v>0</v>
      </c>
      <c r="L99" s="8">
        <f>AVERAGE('1'!L99,'4'!L99)</f>
        <v>0</v>
      </c>
      <c r="M99" s="8">
        <f>AVERAGE('1'!M99,'4'!M99)</f>
        <v>0</v>
      </c>
      <c r="O99" s="7"/>
      <c r="P99" s="6"/>
    </row>
    <row r="100">
      <c r="A100" s="1">
        <f>living_houses_raw!B99</f>
        <v>100</v>
      </c>
      <c r="B100" s="8">
        <f>AVERAGE('1'!B100,'4'!B100)</f>
        <v>0</v>
      </c>
      <c r="C100" s="8">
        <f>AVERAGE('1'!C100,'4'!C100)</f>
        <v>0</v>
      </c>
      <c r="D100" s="8">
        <f>AVERAGE('1'!D100,'4'!D100)</f>
        <v>0</v>
      </c>
      <c r="E100" s="8">
        <f>AVERAGE('1'!E100,'4'!E100)</f>
        <v>0</v>
      </c>
      <c r="F100" s="8">
        <f>AVERAGE('1'!F100,'4'!F100)</f>
        <v>0</v>
      </c>
      <c r="G100" s="8">
        <f>AVERAGE('1'!G100,'4'!G100)</f>
        <v>0</v>
      </c>
      <c r="H100" s="8">
        <f>AVERAGE('1'!H100,'4'!H100)</f>
        <v>0</v>
      </c>
      <c r="I100" s="8">
        <f>AVERAGE('1'!I100,'4'!I100)</f>
        <v>166</v>
      </c>
      <c r="J100" s="8">
        <f>AVERAGE('1'!J100,'4'!J100)</f>
        <v>0</v>
      </c>
      <c r="K100" s="8">
        <f>AVERAGE('1'!K100,'4'!K100)</f>
        <v>0</v>
      </c>
      <c r="L100" s="8">
        <f>AVERAGE('1'!L100,'4'!L100)</f>
        <v>0</v>
      </c>
      <c r="M100" s="8">
        <f>AVERAGE('1'!M100,'4'!M100)</f>
        <v>0</v>
      </c>
      <c r="O100" s="7"/>
      <c r="P100" s="6"/>
    </row>
    <row r="101">
      <c r="A101" s="1">
        <f>living_houses_raw!B100</f>
        <v>101</v>
      </c>
      <c r="B101" s="8">
        <f>AVERAGE('1'!B101,'4'!B101)</f>
        <v>0</v>
      </c>
      <c r="C101" s="8">
        <f>AVERAGE('1'!C101,'4'!C101)</f>
        <v>0</v>
      </c>
      <c r="D101" s="8">
        <f>AVERAGE('1'!D101,'4'!D101)</f>
        <v>0</v>
      </c>
      <c r="E101" s="8">
        <f>AVERAGE('1'!E101,'4'!E101)</f>
        <v>0</v>
      </c>
      <c r="F101" s="8">
        <f>AVERAGE('1'!F101,'4'!F101)</f>
        <v>0</v>
      </c>
      <c r="G101" s="8">
        <f>AVERAGE('1'!G101,'4'!G101)</f>
        <v>0</v>
      </c>
      <c r="H101" s="8">
        <f>AVERAGE('1'!H101,'4'!H101)</f>
        <v>277.1357718</v>
      </c>
      <c r="I101" s="8">
        <f>AVERAGE('1'!I101,'4'!I101)</f>
        <v>520.8642282</v>
      </c>
      <c r="J101" s="8">
        <f>AVERAGE('1'!J101,'4'!J101)</f>
        <v>0</v>
      </c>
      <c r="K101" s="8">
        <f>AVERAGE('1'!K101,'4'!K101)</f>
        <v>0</v>
      </c>
      <c r="L101" s="8">
        <f>AVERAGE('1'!L101,'4'!L101)</f>
        <v>0</v>
      </c>
      <c r="M101" s="8">
        <f>AVERAGE('1'!M101,'4'!M101)</f>
        <v>0</v>
      </c>
      <c r="O101" s="7"/>
      <c r="P101" s="6"/>
    </row>
    <row r="102">
      <c r="A102" s="1">
        <f>living_houses_raw!B101</f>
        <v>102</v>
      </c>
      <c r="B102" s="8">
        <f>AVERAGE('1'!B102,'4'!B102)</f>
        <v>0</v>
      </c>
      <c r="C102" s="8">
        <f>AVERAGE('1'!C102,'4'!C102)</f>
        <v>0</v>
      </c>
      <c r="D102" s="8">
        <f>AVERAGE('1'!D102,'4'!D102)</f>
        <v>118.8037785</v>
      </c>
      <c r="E102" s="8">
        <f>AVERAGE('1'!E102,'4'!E102)</f>
        <v>94.19622148</v>
      </c>
      <c r="F102" s="8">
        <f>AVERAGE('1'!F102,'4'!F102)</f>
        <v>0</v>
      </c>
      <c r="G102" s="8">
        <f>AVERAGE('1'!G102,'4'!G102)</f>
        <v>0</v>
      </c>
      <c r="H102" s="8">
        <f>AVERAGE('1'!H102,'4'!H102)</f>
        <v>0</v>
      </c>
      <c r="I102" s="8">
        <f>AVERAGE('1'!I102,'4'!I102)</f>
        <v>0</v>
      </c>
      <c r="J102" s="8">
        <f>AVERAGE('1'!J102,'4'!J102)</f>
        <v>0</v>
      </c>
      <c r="K102" s="8">
        <f>AVERAGE('1'!K102,'4'!K102)</f>
        <v>0</v>
      </c>
      <c r="L102" s="8">
        <f>AVERAGE('1'!L102,'4'!L102)</f>
        <v>0</v>
      </c>
      <c r="M102" s="8">
        <f>AVERAGE('1'!M102,'4'!M102)</f>
        <v>0</v>
      </c>
      <c r="O102" s="7"/>
      <c r="P102" s="6"/>
    </row>
    <row r="103">
      <c r="A103" s="1">
        <f>living_houses_raw!B102</f>
        <v>103</v>
      </c>
      <c r="B103" s="8">
        <f>AVERAGE('1'!B103,'4'!B103)</f>
        <v>0</v>
      </c>
      <c r="C103" s="8">
        <f>AVERAGE('1'!C103,'4'!C103)</f>
        <v>0</v>
      </c>
      <c r="D103" s="8">
        <f>AVERAGE('1'!D103,'4'!D103)</f>
        <v>121.0348354</v>
      </c>
      <c r="E103" s="8">
        <f>AVERAGE('1'!E103,'4'!E103)</f>
        <v>95.96516461</v>
      </c>
      <c r="F103" s="8">
        <f>AVERAGE('1'!F103,'4'!F103)</f>
        <v>0</v>
      </c>
      <c r="G103" s="8">
        <f>AVERAGE('1'!G103,'4'!G103)</f>
        <v>0</v>
      </c>
      <c r="H103" s="8">
        <f>AVERAGE('1'!H103,'4'!H103)</f>
        <v>0</v>
      </c>
      <c r="I103" s="8">
        <f>AVERAGE('1'!I103,'4'!I103)</f>
        <v>0</v>
      </c>
      <c r="J103" s="8">
        <f>AVERAGE('1'!J103,'4'!J103)</f>
        <v>0</v>
      </c>
      <c r="K103" s="8">
        <f>AVERAGE('1'!K103,'4'!K103)</f>
        <v>0</v>
      </c>
      <c r="L103" s="8">
        <f>AVERAGE('1'!L103,'4'!L103)</f>
        <v>0</v>
      </c>
      <c r="M103" s="8">
        <f>AVERAGE('1'!M103,'4'!M103)</f>
        <v>0</v>
      </c>
      <c r="O103" s="7"/>
      <c r="P103" s="6"/>
    </row>
    <row r="104">
      <c r="A104" s="1">
        <f>living_houses_raw!B103</f>
        <v>104</v>
      </c>
      <c r="B104" s="8">
        <f>AVERAGE('1'!B104,'4'!B104)</f>
        <v>0</v>
      </c>
      <c r="C104" s="8">
        <f>AVERAGE('1'!C104,'4'!C104)</f>
        <v>0</v>
      </c>
      <c r="D104" s="8">
        <f>AVERAGE('1'!D104,'4'!D104)</f>
        <v>619.1182824</v>
      </c>
      <c r="E104" s="8">
        <f>AVERAGE('1'!E104,'4'!E104)</f>
        <v>490.8817176</v>
      </c>
      <c r="F104" s="8">
        <f>AVERAGE('1'!F104,'4'!F104)</f>
        <v>0</v>
      </c>
      <c r="G104" s="8">
        <f>AVERAGE('1'!G104,'4'!G104)</f>
        <v>0</v>
      </c>
      <c r="H104" s="8">
        <f>AVERAGE('1'!H104,'4'!H104)</f>
        <v>0</v>
      </c>
      <c r="I104" s="8">
        <f>AVERAGE('1'!I104,'4'!I104)</f>
        <v>0</v>
      </c>
      <c r="J104" s="8">
        <f>AVERAGE('1'!J104,'4'!J104)</f>
        <v>0</v>
      </c>
      <c r="K104" s="8">
        <f>AVERAGE('1'!K104,'4'!K104)</f>
        <v>0</v>
      </c>
      <c r="L104" s="8">
        <f>AVERAGE('1'!L104,'4'!L104)</f>
        <v>0</v>
      </c>
      <c r="M104" s="8">
        <f>AVERAGE('1'!M104,'4'!M104)</f>
        <v>0</v>
      </c>
      <c r="O104" s="7"/>
      <c r="P104" s="6"/>
    </row>
    <row r="105">
      <c r="A105" s="1">
        <f>living_houses_raw!B104</f>
        <v>105</v>
      </c>
      <c r="B105" s="8">
        <f>AVERAGE('1'!B105,'4'!B105)</f>
        <v>0</v>
      </c>
      <c r="C105" s="8">
        <f>AVERAGE('1'!C105,'4'!C105)</f>
        <v>397.8132222</v>
      </c>
      <c r="D105" s="8">
        <f>AVERAGE('1'!D105,'4'!D105)</f>
        <v>492.1790977</v>
      </c>
      <c r="E105" s="8">
        <f>AVERAGE('1'!E105,'4'!E105)</f>
        <v>403.0076801</v>
      </c>
      <c r="F105" s="8">
        <f>AVERAGE('1'!F105,'4'!F105)</f>
        <v>0</v>
      </c>
      <c r="G105" s="8">
        <f>AVERAGE('1'!G105,'4'!G105)</f>
        <v>0</v>
      </c>
      <c r="H105" s="8">
        <f>AVERAGE('1'!H105,'4'!H105)</f>
        <v>0</v>
      </c>
      <c r="I105" s="8">
        <f>AVERAGE('1'!I105,'4'!I105)</f>
        <v>0</v>
      </c>
      <c r="J105" s="8">
        <f>AVERAGE('1'!J105,'4'!J105)</f>
        <v>0</v>
      </c>
      <c r="K105" s="8">
        <f>AVERAGE('1'!K105,'4'!K105)</f>
        <v>0</v>
      </c>
      <c r="L105" s="8">
        <f>AVERAGE('1'!L105,'4'!L105)</f>
        <v>0</v>
      </c>
      <c r="M105" s="8">
        <f>AVERAGE('1'!M105,'4'!M105)</f>
        <v>0</v>
      </c>
      <c r="O105" s="7"/>
      <c r="P105" s="6"/>
    </row>
    <row r="106">
      <c r="A106" s="1">
        <f>living_houses_raw!B105</f>
        <v>106</v>
      </c>
      <c r="B106" s="8">
        <f>AVERAGE('1'!B106,'4'!B106)</f>
        <v>0</v>
      </c>
      <c r="C106" s="8">
        <f>AVERAGE('1'!C106,'4'!C106)</f>
        <v>65.5330366</v>
      </c>
      <c r="D106" s="8">
        <f>AVERAGE('1'!D106,'4'!D106)</f>
        <v>81.07822723</v>
      </c>
      <c r="E106" s="8">
        <f>AVERAGE('1'!E106,'4'!E106)</f>
        <v>66.38873617</v>
      </c>
      <c r="F106" s="8">
        <f>AVERAGE('1'!F106,'4'!F106)</f>
        <v>0</v>
      </c>
      <c r="G106" s="8">
        <f>AVERAGE('1'!G106,'4'!G106)</f>
        <v>0</v>
      </c>
      <c r="H106" s="8">
        <f>AVERAGE('1'!H106,'4'!H106)</f>
        <v>0</v>
      </c>
      <c r="I106" s="8">
        <f>AVERAGE('1'!I106,'4'!I106)</f>
        <v>0</v>
      </c>
      <c r="J106" s="8">
        <f>AVERAGE('1'!J106,'4'!J106)</f>
        <v>0</v>
      </c>
      <c r="K106" s="8">
        <f>AVERAGE('1'!K106,'4'!K106)</f>
        <v>0</v>
      </c>
      <c r="L106" s="8">
        <f>AVERAGE('1'!L106,'4'!L106)</f>
        <v>0</v>
      </c>
      <c r="M106" s="8">
        <f>AVERAGE('1'!M106,'4'!M106)</f>
        <v>0</v>
      </c>
      <c r="O106" s="7"/>
      <c r="P106" s="6"/>
    </row>
    <row r="107">
      <c r="A107" s="1">
        <f>living_houses_raw!B106</f>
        <v>107</v>
      </c>
      <c r="B107" s="8">
        <f>AVERAGE('1'!B107,'4'!B107)</f>
        <v>0</v>
      </c>
      <c r="C107" s="8">
        <f>AVERAGE('1'!C107,'4'!C107)</f>
        <v>140.8777153</v>
      </c>
      <c r="D107" s="8">
        <f>AVERAGE('1'!D107,'4'!D107)</f>
        <v>180.1222847</v>
      </c>
      <c r="E107" s="8">
        <f>AVERAGE('1'!E107,'4'!E107)</f>
        <v>0</v>
      </c>
      <c r="F107" s="8">
        <f>AVERAGE('1'!F107,'4'!F107)</f>
        <v>0</v>
      </c>
      <c r="G107" s="8">
        <f>AVERAGE('1'!G107,'4'!G107)</f>
        <v>0</v>
      </c>
      <c r="H107" s="8">
        <f>AVERAGE('1'!H107,'4'!H107)</f>
        <v>0</v>
      </c>
      <c r="I107" s="8">
        <f>AVERAGE('1'!I107,'4'!I107)</f>
        <v>0</v>
      </c>
      <c r="J107" s="8">
        <f>AVERAGE('1'!J107,'4'!J107)</f>
        <v>0</v>
      </c>
      <c r="K107" s="8">
        <f>AVERAGE('1'!K107,'4'!K107)</f>
        <v>0</v>
      </c>
      <c r="L107" s="8">
        <f>AVERAGE('1'!L107,'4'!L107)</f>
        <v>0</v>
      </c>
      <c r="M107" s="8">
        <f>AVERAGE('1'!M107,'4'!M107)</f>
        <v>0</v>
      </c>
      <c r="O107" s="7"/>
      <c r="P107" s="6"/>
    </row>
    <row r="108">
      <c r="A108" s="1">
        <f>living_houses_raw!B107</f>
        <v>108</v>
      </c>
      <c r="B108" s="8">
        <f>AVERAGE('1'!B108,'4'!B108)</f>
        <v>826</v>
      </c>
      <c r="C108" s="8">
        <f>AVERAGE('1'!C108,'4'!C108)</f>
        <v>0</v>
      </c>
      <c r="D108" s="8">
        <f>AVERAGE('1'!D108,'4'!D108)</f>
        <v>0</v>
      </c>
      <c r="E108" s="8">
        <f>AVERAGE('1'!E108,'4'!E108)</f>
        <v>0</v>
      </c>
      <c r="F108" s="8">
        <f>AVERAGE('1'!F108,'4'!F108)</f>
        <v>0</v>
      </c>
      <c r="G108" s="8">
        <f>AVERAGE('1'!G108,'4'!G108)</f>
        <v>0</v>
      </c>
      <c r="H108" s="8">
        <f>AVERAGE('1'!H108,'4'!H108)</f>
        <v>0</v>
      </c>
      <c r="I108" s="8">
        <f>AVERAGE('1'!I108,'4'!I108)</f>
        <v>0</v>
      </c>
      <c r="J108" s="8">
        <f>AVERAGE('1'!J108,'4'!J108)</f>
        <v>0</v>
      </c>
      <c r="K108" s="8">
        <f>AVERAGE('1'!K108,'4'!K108)</f>
        <v>0</v>
      </c>
      <c r="L108" s="8">
        <f>AVERAGE('1'!L108,'4'!L108)</f>
        <v>0</v>
      </c>
      <c r="M108" s="8">
        <f>AVERAGE('1'!M108,'4'!M108)</f>
        <v>0</v>
      </c>
      <c r="O108" s="7"/>
      <c r="P108" s="6"/>
    </row>
    <row r="109">
      <c r="A109" s="1">
        <f>living_houses_raw!B108</f>
        <v>109</v>
      </c>
      <c r="B109" s="8">
        <f>AVERAGE('1'!B109,'4'!B109)</f>
        <v>0</v>
      </c>
      <c r="C109" s="8">
        <f>AVERAGE('1'!C109,'4'!C109)</f>
        <v>341.2025239</v>
      </c>
      <c r="D109" s="8">
        <f>AVERAGE('1'!D109,'4'!D109)</f>
        <v>422.1396901</v>
      </c>
      <c r="E109" s="8">
        <f>AVERAGE('1'!E109,'4'!E109)</f>
        <v>345.657786</v>
      </c>
      <c r="F109" s="8">
        <f>AVERAGE('1'!F109,'4'!F109)</f>
        <v>0</v>
      </c>
      <c r="G109" s="8">
        <f>AVERAGE('1'!G109,'4'!G109)</f>
        <v>0</v>
      </c>
      <c r="H109" s="8">
        <f>AVERAGE('1'!H109,'4'!H109)</f>
        <v>0</v>
      </c>
      <c r="I109" s="8">
        <f>AVERAGE('1'!I109,'4'!I109)</f>
        <v>0</v>
      </c>
      <c r="J109" s="8">
        <f>AVERAGE('1'!J109,'4'!J109)</f>
        <v>0</v>
      </c>
      <c r="K109" s="8">
        <f>AVERAGE('1'!K109,'4'!K109)</f>
        <v>0</v>
      </c>
      <c r="L109" s="8">
        <f>AVERAGE('1'!L109,'4'!L109)</f>
        <v>0</v>
      </c>
      <c r="M109" s="8">
        <f>AVERAGE('1'!M109,'4'!M109)</f>
        <v>0</v>
      </c>
      <c r="O109" s="7"/>
      <c r="P109" s="6"/>
    </row>
    <row r="110">
      <c r="A110" s="1">
        <f>living_houses_raw!B109</f>
        <v>110</v>
      </c>
      <c r="B110" s="8">
        <f>AVERAGE('1'!B110,'4'!B110)</f>
        <v>593</v>
      </c>
      <c r="C110" s="8">
        <f>AVERAGE('1'!C110,'4'!C110)</f>
        <v>0</v>
      </c>
      <c r="D110" s="8">
        <f>AVERAGE('1'!D110,'4'!D110)</f>
        <v>0</v>
      </c>
      <c r="E110" s="8">
        <f>AVERAGE('1'!E110,'4'!E110)</f>
        <v>0</v>
      </c>
      <c r="F110" s="8">
        <f>AVERAGE('1'!F110,'4'!F110)</f>
        <v>0</v>
      </c>
      <c r="G110" s="8">
        <f>AVERAGE('1'!G110,'4'!G110)</f>
        <v>0</v>
      </c>
      <c r="H110" s="8">
        <f>AVERAGE('1'!H110,'4'!H110)</f>
        <v>0</v>
      </c>
      <c r="I110" s="8">
        <f>AVERAGE('1'!I110,'4'!I110)</f>
        <v>0</v>
      </c>
      <c r="J110" s="8">
        <f>AVERAGE('1'!J110,'4'!J110)</f>
        <v>0</v>
      </c>
      <c r="K110" s="8">
        <f>AVERAGE('1'!K110,'4'!K110)</f>
        <v>0</v>
      </c>
      <c r="L110" s="8">
        <f>AVERAGE('1'!L110,'4'!L110)</f>
        <v>0</v>
      </c>
      <c r="M110" s="8">
        <f>AVERAGE('1'!M110,'4'!M110)</f>
        <v>0</v>
      </c>
      <c r="O110" s="7"/>
      <c r="P110" s="6"/>
    </row>
    <row r="111">
      <c r="A111" s="1">
        <f>living_houses_raw!B110</f>
        <v>111</v>
      </c>
      <c r="B111" s="8">
        <f>AVERAGE('1'!B111,'4'!B111)</f>
        <v>639</v>
      </c>
      <c r="C111" s="8">
        <f>AVERAGE('1'!C111,'4'!C111)</f>
        <v>0</v>
      </c>
      <c r="D111" s="8">
        <f>AVERAGE('1'!D111,'4'!D111)</f>
        <v>0</v>
      </c>
      <c r="E111" s="8">
        <f>AVERAGE('1'!E111,'4'!E111)</f>
        <v>0</v>
      </c>
      <c r="F111" s="8">
        <f>AVERAGE('1'!F111,'4'!F111)</f>
        <v>0</v>
      </c>
      <c r="G111" s="8">
        <f>AVERAGE('1'!G111,'4'!G111)</f>
        <v>0</v>
      </c>
      <c r="H111" s="8">
        <f>AVERAGE('1'!H111,'4'!H111)</f>
        <v>0</v>
      </c>
      <c r="I111" s="8">
        <f>AVERAGE('1'!I111,'4'!I111)</f>
        <v>0</v>
      </c>
      <c r="J111" s="8">
        <f>AVERAGE('1'!J111,'4'!J111)</f>
        <v>0</v>
      </c>
      <c r="K111" s="8">
        <f>AVERAGE('1'!K111,'4'!K111)</f>
        <v>0</v>
      </c>
      <c r="L111" s="8">
        <f>AVERAGE('1'!L111,'4'!L111)</f>
        <v>0</v>
      </c>
      <c r="M111" s="8">
        <f>AVERAGE('1'!M111,'4'!M111)</f>
        <v>0</v>
      </c>
      <c r="O111" s="7"/>
      <c r="P111" s="6"/>
    </row>
    <row r="112">
      <c r="A112" s="1">
        <f>living_houses_raw!B111</f>
        <v>112</v>
      </c>
      <c r="B112" s="8">
        <f>AVERAGE('1'!B112,'4'!B112)</f>
        <v>611</v>
      </c>
      <c r="C112" s="8">
        <f>AVERAGE('1'!C112,'4'!C112)</f>
        <v>0</v>
      </c>
      <c r="D112" s="8">
        <f>AVERAGE('1'!D112,'4'!D112)</f>
        <v>0</v>
      </c>
      <c r="E112" s="8">
        <f>AVERAGE('1'!E112,'4'!E112)</f>
        <v>0</v>
      </c>
      <c r="F112" s="8">
        <f>AVERAGE('1'!F112,'4'!F112)</f>
        <v>0</v>
      </c>
      <c r="G112" s="8">
        <f>AVERAGE('1'!G112,'4'!G112)</f>
        <v>0</v>
      </c>
      <c r="H112" s="8">
        <f>AVERAGE('1'!H112,'4'!H112)</f>
        <v>0</v>
      </c>
      <c r="I112" s="8">
        <f>AVERAGE('1'!I112,'4'!I112)</f>
        <v>0</v>
      </c>
      <c r="J112" s="8">
        <f>AVERAGE('1'!J112,'4'!J112)</f>
        <v>0</v>
      </c>
      <c r="K112" s="8">
        <f>AVERAGE('1'!K112,'4'!K112)</f>
        <v>0</v>
      </c>
      <c r="L112" s="8">
        <f>AVERAGE('1'!L112,'4'!L112)</f>
        <v>0</v>
      </c>
      <c r="M112" s="8">
        <f>AVERAGE('1'!M112,'4'!M112)</f>
        <v>0</v>
      </c>
      <c r="O112" s="7"/>
      <c r="P112" s="6"/>
    </row>
    <row r="113">
      <c r="A113" s="1">
        <f>living_houses_raw!B112</f>
        <v>113</v>
      </c>
      <c r="B113" s="8">
        <f>AVERAGE('1'!B113,'4'!B113)</f>
        <v>622</v>
      </c>
      <c r="C113" s="8">
        <f>AVERAGE('1'!C113,'4'!C113)</f>
        <v>0</v>
      </c>
      <c r="D113" s="8">
        <f>AVERAGE('1'!D113,'4'!D113)</f>
        <v>0</v>
      </c>
      <c r="E113" s="8">
        <f>AVERAGE('1'!E113,'4'!E113)</f>
        <v>0</v>
      </c>
      <c r="F113" s="8">
        <f>AVERAGE('1'!F113,'4'!F113)</f>
        <v>0</v>
      </c>
      <c r="G113" s="8">
        <f>AVERAGE('1'!G113,'4'!G113)</f>
        <v>0</v>
      </c>
      <c r="H113" s="8">
        <f>AVERAGE('1'!H113,'4'!H113)</f>
        <v>0</v>
      </c>
      <c r="I113" s="8">
        <f>AVERAGE('1'!I113,'4'!I113)</f>
        <v>0</v>
      </c>
      <c r="J113" s="8">
        <f>AVERAGE('1'!J113,'4'!J113)</f>
        <v>0</v>
      </c>
      <c r="K113" s="8">
        <f>AVERAGE('1'!K113,'4'!K113)</f>
        <v>0</v>
      </c>
      <c r="L113" s="8">
        <f>AVERAGE('1'!L113,'4'!L113)</f>
        <v>0</v>
      </c>
      <c r="M113" s="8">
        <f>AVERAGE('1'!M113,'4'!M113)</f>
        <v>0</v>
      </c>
      <c r="O113" s="7"/>
      <c r="P113" s="6"/>
    </row>
    <row r="114">
      <c r="A114" s="1">
        <f>living_houses_raw!B113</f>
        <v>114</v>
      </c>
      <c r="B114" s="8">
        <f>AVERAGE('1'!B114,'4'!B114)</f>
        <v>0</v>
      </c>
      <c r="C114" s="8">
        <f>AVERAGE('1'!C114,'4'!C114)</f>
        <v>65.84070344</v>
      </c>
      <c r="D114" s="8">
        <f>AVERAGE('1'!D114,'4'!D114)</f>
        <v>81.45887618</v>
      </c>
      <c r="E114" s="8">
        <f>AVERAGE('1'!E114,'4'!E114)</f>
        <v>66.70042038</v>
      </c>
      <c r="F114" s="8">
        <f>AVERAGE('1'!F114,'4'!F114)</f>
        <v>0</v>
      </c>
      <c r="G114" s="8">
        <f>AVERAGE('1'!G114,'4'!G114)</f>
        <v>0</v>
      </c>
      <c r="H114" s="8">
        <f>AVERAGE('1'!H114,'4'!H114)</f>
        <v>0</v>
      </c>
      <c r="I114" s="8">
        <f>AVERAGE('1'!I114,'4'!I114)</f>
        <v>0</v>
      </c>
      <c r="J114" s="8">
        <f>AVERAGE('1'!J114,'4'!J114)</f>
        <v>0</v>
      </c>
      <c r="K114" s="8">
        <f>AVERAGE('1'!K114,'4'!K114)</f>
        <v>0</v>
      </c>
      <c r="L114" s="8">
        <f>AVERAGE('1'!L114,'4'!L114)</f>
        <v>0</v>
      </c>
      <c r="M114" s="8">
        <f>AVERAGE('1'!M114,'4'!M114)</f>
        <v>0</v>
      </c>
      <c r="O114" s="7"/>
      <c r="P114" s="6"/>
    </row>
    <row r="115">
      <c r="A115" s="1">
        <f>living_houses_raw!B114</f>
        <v>115</v>
      </c>
      <c r="B115" s="8">
        <f>AVERAGE('1'!B115,'4'!B115)</f>
        <v>0</v>
      </c>
      <c r="C115" s="8">
        <f>AVERAGE('1'!C115,'4'!C115)</f>
        <v>1620</v>
      </c>
      <c r="D115" s="8">
        <f>AVERAGE('1'!D115,'4'!D115)</f>
        <v>0</v>
      </c>
      <c r="E115" s="8">
        <f>AVERAGE('1'!E115,'4'!E115)</f>
        <v>0</v>
      </c>
      <c r="F115" s="8">
        <f>AVERAGE('1'!F115,'4'!F115)</f>
        <v>0</v>
      </c>
      <c r="G115" s="8">
        <f>AVERAGE('1'!G115,'4'!G115)</f>
        <v>0</v>
      </c>
      <c r="H115" s="8">
        <f>AVERAGE('1'!H115,'4'!H115)</f>
        <v>0</v>
      </c>
      <c r="I115" s="8">
        <f>AVERAGE('1'!I115,'4'!I115)</f>
        <v>0</v>
      </c>
      <c r="J115" s="8">
        <f>AVERAGE('1'!J115,'4'!J115)</f>
        <v>0</v>
      </c>
      <c r="K115" s="8">
        <f>AVERAGE('1'!K115,'4'!K115)</f>
        <v>0</v>
      </c>
      <c r="L115" s="8">
        <f>AVERAGE('1'!L115,'4'!L115)</f>
        <v>0</v>
      </c>
      <c r="M115" s="8">
        <f>AVERAGE('1'!M115,'4'!M115)</f>
        <v>0</v>
      </c>
      <c r="O115" s="7"/>
      <c r="P115" s="6"/>
    </row>
    <row r="116">
      <c r="A116" s="1">
        <f>living_houses_raw!B115</f>
        <v>116</v>
      </c>
      <c r="B116" s="8">
        <f>AVERAGE('1'!B116,'4'!B116)</f>
        <v>0</v>
      </c>
      <c r="C116" s="8">
        <f>AVERAGE('1'!C116,'4'!C116)</f>
        <v>93.9184769</v>
      </c>
      <c r="D116" s="8">
        <f>AVERAGE('1'!D116,'4'!D116)</f>
        <v>120.0815231</v>
      </c>
      <c r="E116" s="8">
        <f>AVERAGE('1'!E116,'4'!E116)</f>
        <v>0</v>
      </c>
      <c r="F116" s="8">
        <f>AVERAGE('1'!F116,'4'!F116)</f>
        <v>0</v>
      </c>
      <c r="G116" s="8">
        <f>AVERAGE('1'!G116,'4'!G116)</f>
        <v>0</v>
      </c>
      <c r="H116" s="8">
        <f>AVERAGE('1'!H116,'4'!H116)</f>
        <v>0</v>
      </c>
      <c r="I116" s="8">
        <f>AVERAGE('1'!I116,'4'!I116)</f>
        <v>0</v>
      </c>
      <c r="J116" s="8">
        <f>AVERAGE('1'!J116,'4'!J116)</f>
        <v>0</v>
      </c>
      <c r="K116" s="8">
        <f>AVERAGE('1'!K116,'4'!K116)</f>
        <v>0</v>
      </c>
      <c r="L116" s="8">
        <f>AVERAGE('1'!L116,'4'!L116)</f>
        <v>0</v>
      </c>
      <c r="M116" s="8">
        <f>AVERAGE('1'!M116,'4'!M116)</f>
        <v>0</v>
      </c>
      <c r="O116" s="7"/>
      <c r="P116" s="6"/>
    </row>
    <row r="117">
      <c r="A117" s="1">
        <f>living_houses_raw!B116</f>
        <v>117</v>
      </c>
      <c r="B117" s="8">
        <f>AVERAGE('1'!B117,'4'!B117)</f>
        <v>0</v>
      </c>
      <c r="C117" s="8">
        <f>AVERAGE('1'!C117,'4'!C117)</f>
        <v>213</v>
      </c>
      <c r="D117" s="8">
        <f>AVERAGE('1'!D117,'4'!D117)</f>
        <v>0</v>
      </c>
      <c r="E117" s="8">
        <f>AVERAGE('1'!E117,'4'!E117)</f>
        <v>0</v>
      </c>
      <c r="F117" s="8">
        <f>AVERAGE('1'!F117,'4'!F117)</f>
        <v>0</v>
      </c>
      <c r="G117" s="8">
        <f>AVERAGE('1'!G117,'4'!G117)</f>
        <v>0</v>
      </c>
      <c r="H117" s="8">
        <f>AVERAGE('1'!H117,'4'!H117)</f>
        <v>0</v>
      </c>
      <c r="I117" s="8">
        <f>AVERAGE('1'!I117,'4'!I117)</f>
        <v>0</v>
      </c>
      <c r="J117" s="8">
        <f>AVERAGE('1'!J117,'4'!J117)</f>
        <v>0</v>
      </c>
      <c r="K117" s="8">
        <f>AVERAGE('1'!K117,'4'!K117)</f>
        <v>0</v>
      </c>
      <c r="L117" s="8">
        <f>AVERAGE('1'!L117,'4'!L117)</f>
        <v>0</v>
      </c>
      <c r="M117" s="8">
        <f>AVERAGE('1'!M117,'4'!M117)</f>
        <v>0</v>
      </c>
      <c r="O117" s="7"/>
      <c r="P117" s="6"/>
    </row>
    <row r="118">
      <c r="A118" s="1">
        <f>living_houses_raw!B117</f>
        <v>118</v>
      </c>
      <c r="B118" s="8">
        <f>AVERAGE('1'!B118,'4'!B118)</f>
        <v>0</v>
      </c>
      <c r="C118" s="8">
        <f>AVERAGE('1'!C118,'4'!C118)</f>
        <v>213</v>
      </c>
      <c r="D118" s="8">
        <f>AVERAGE('1'!D118,'4'!D118)</f>
        <v>0</v>
      </c>
      <c r="E118" s="8">
        <f>AVERAGE('1'!E118,'4'!E118)</f>
        <v>0</v>
      </c>
      <c r="F118" s="8">
        <f>AVERAGE('1'!F118,'4'!F118)</f>
        <v>0</v>
      </c>
      <c r="G118" s="8">
        <f>AVERAGE('1'!G118,'4'!G118)</f>
        <v>0</v>
      </c>
      <c r="H118" s="8">
        <f>AVERAGE('1'!H118,'4'!H118)</f>
        <v>0</v>
      </c>
      <c r="I118" s="8">
        <f>AVERAGE('1'!I118,'4'!I118)</f>
        <v>0</v>
      </c>
      <c r="J118" s="8">
        <f>AVERAGE('1'!J118,'4'!J118)</f>
        <v>0</v>
      </c>
      <c r="K118" s="8">
        <f>AVERAGE('1'!K118,'4'!K118)</f>
        <v>0</v>
      </c>
      <c r="L118" s="8">
        <f>AVERAGE('1'!L118,'4'!L118)</f>
        <v>0</v>
      </c>
      <c r="M118" s="8">
        <f>AVERAGE('1'!M118,'4'!M118)</f>
        <v>0</v>
      </c>
      <c r="O118" s="7"/>
      <c r="P118" s="6"/>
    </row>
    <row r="119">
      <c r="A119" s="1">
        <f>living_houses_raw!B118</f>
        <v>119</v>
      </c>
      <c r="B119" s="8">
        <f>AVERAGE('1'!B119,'4'!B119)</f>
        <v>64.1081532</v>
      </c>
      <c r="C119" s="8">
        <f>AVERAGE('1'!C119,'4'!C119)</f>
        <v>148.8918468</v>
      </c>
      <c r="D119" s="8">
        <f>AVERAGE('1'!D119,'4'!D119)</f>
        <v>0</v>
      </c>
      <c r="E119" s="8">
        <f>AVERAGE('1'!E119,'4'!E119)</f>
        <v>0</v>
      </c>
      <c r="F119" s="8">
        <f>AVERAGE('1'!F119,'4'!F119)</f>
        <v>0</v>
      </c>
      <c r="G119" s="8">
        <f>AVERAGE('1'!G119,'4'!G119)</f>
        <v>0</v>
      </c>
      <c r="H119" s="8">
        <f>AVERAGE('1'!H119,'4'!H119)</f>
        <v>0</v>
      </c>
      <c r="I119" s="8">
        <f>AVERAGE('1'!I119,'4'!I119)</f>
        <v>0</v>
      </c>
      <c r="J119" s="8">
        <f>AVERAGE('1'!J119,'4'!J119)</f>
        <v>0</v>
      </c>
      <c r="K119" s="8">
        <f>AVERAGE('1'!K119,'4'!K119)</f>
        <v>0</v>
      </c>
      <c r="L119" s="8">
        <f>AVERAGE('1'!L119,'4'!L119)</f>
        <v>0</v>
      </c>
      <c r="M119" s="8">
        <f>AVERAGE('1'!M119,'4'!M119)</f>
        <v>0</v>
      </c>
      <c r="O119" s="7"/>
      <c r="P119" s="6"/>
    </row>
    <row r="120">
      <c r="A120" s="1">
        <f>living_houses_raw!B119</f>
        <v>120</v>
      </c>
      <c r="B120" s="8">
        <f>AVERAGE('1'!B120,'4'!B120)</f>
        <v>64.40913045</v>
      </c>
      <c r="C120" s="8">
        <f>AVERAGE('1'!C120,'4'!C120)</f>
        <v>149.5908696</v>
      </c>
      <c r="D120" s="8">
        <f>AVERAGE('1'!D120,'4'!D120)</f>
        <v>0</v>
      </c>
      <c r="E120" s="8">
        <f>AVERAGE('1'!E120,'4'!E120)</f>
        <v>0</v>
      </c>
      <c r="F120" s="8">
        <f>AVERAGE('1'!F120,'4'!F120)</f>
        <v>0</v>
      </c>
      <c r="G120" s="8">
        <f>AVERAGE('1'!G120,'4'!G120)</f>
        <v>0</v>
      </c>
      <c r="H120" s="8">
        <f>AVERAGE('1'!H120,'4'!H120)</f>
        <v>0</v>
      </c>
      <c r="I120" s="8">
        <f>AVERAGE('1'!I120,'4'!I120)</f>
        <v>0</v>
      </c>
      <c r="J120" s="8">
        <f>AVERAGE('1'!J120,'4'!J120)</f>
        <v>0</v>
      </c>
      <c r="K120" s="8">
        <f>AVERAGE('1'!K120,'4'!K120)</f>
        <v>0</v>
      </c>
      <c r="L120" s="8">
        <f>AVERAGE('1'!L120,'4'!L120)</f>
        <v>0</v>
      </c>
      <c r="M120" s="8">
        <f>AVERAGE('1'!M120,'4'!M120)</f>
        <v>0</v>
      </c>
      <c r="O120" s="7"/>
      <c r="P120" s="6"/>
    </row>
    <row r="121">
      <c r="A121" s="1">
        <f>living_houses_raw!B120</f>
        <v>121</v>
      </c>
      <c r="B121" s="8">
        <f>AVERAGE('1'!B121,'4'!B121)</f>
        <v>2164</v>
      </c>
      <c r="C121" s="8">
        <f>AVERAGE('1'!C121,'4'!C121)</f>
        <v>0</v>
      </c>
      <c r="D121" s="8">
        <f>AVERAGE('1'!D121,'4'!D121)</f>
        <v>0</v>
      </c>
      <c r="E121" s="8">
        <f>AVERAGE('1'!E121,'4'!E121)</f>
        <v>0</v>
      </c>
      <c r="F121" s="8">
        <f>AVERAGE('1'!F121,'4'!F121)</f>
        <v>0</v>
      </c>
      <c r="G121" s="8">
        <f>AVERAGE('1'!G121,'4'!G121)</f>
        <v>0</v>
      </c>
      <c r="H121" s="8">
        <f>AVERAGE('1'!H121,'4'!H121)</f>
        <v>0</v>
      </c>
      <c r="I121" s="8">
        <f>AVERAGE('1'!I121,'4'!I121)</f>
        <v>0</v>
      </c>
      <c r="J121" s="8">
        <f>AVERAGE('1'!J121,'4'!J121)</f>
        <v>0</v>
      </c>
      <c r="K121" s="8">
        <f>AVERAGE('1'!K121,'4'!K121)</f>
        <v>0</v>
      </c>
      <c r="L121" s="8">
        <f>AVERAGE('1'!L121,'4'!L121)</f>
        <v>0</v>
      </c>
      <c r="M121" s="8">
        <f>AVERAGE('1'!M121,'4'!M121)</f>
        <v>0</v>
      </c>
      <c r="O121" s="7"/>
      <c r="P121" s="6"/>
    </row>
    <row r="122">
      <c r="A122" s="1">
        <f>living_houses_raw!B121</f>
        <v>122</v>
      </c>
      <c r="B122" s="8">
        <f>AVERAGE('1'!B122,'4'!B122)</f>
        <v>74.94333403</v>
      </c>
      <c r="C122" s="8">
        <f>AVERAGE('1'!C122,'4'!C122)</f>
        <v>174.056666</v>
      </c>
      <c r="D122" s="8">
        <f>AVERAGE('1'!D122,'4'!D122)</f>
        <v>0</v>
      </c>
      <c r="E122" s="8">
        <f>AVERAGE('1'!E122,'4'!E122)</f>
        <v>0</v>
      </c>
      <c r="F122" s="8">
        <f>AVERAGE('1'!F122,'4'!F122)</f>
        <v>0</v>
      </c>
      <c r="G122" s="8">
        <f>AVERAGE('1'!G122,'4'!G122)</f>
        <v>0</v>
      </c>
      <c r="H122" s="8">
        <f>AVERAGE('1'!H122,'4'!H122)</f>
        <v>0</v>
      </c>
      <c r="I122" s="8">
        <f>AVERAGE('1'!I122,'4'!I122)</f>
        <v>0</v>
      </c>
      <c r="J122" s="8">
        <f>AVERAGE('1'!J122,'4'!J122)</f>
        <v>0</v>
      </c>
      <c r="K122" s="8">
        <f>AVERAGE('1'!K122,'4'!K122)</f>
        <v>0</v>
      </c>
      <c r="L122" s="8">
        <f>AVERAGE('1'!L122,'4'!L122)</f>
        <v>0</v>
      </c>
      <c r="M122" s="8">
        <f>AVERAGE('1'!M122,'4'!M122)</f>
        <v>0</v>
      </c>
      <c r="O122" s="7"/>
      <c r="P122" s="6"/>
    </row>
    <row r="123">
      <c r="A123" s="1">
        <f>living_houses_raw!B122</f>
        <v>123</v>
      </c>
      <c r="B123" s="8">
        <f>AVERAGE('1'!B123,'4'!B123)</f>
        <v>75.84626576</v>
      </c>
      <c r="C123" s="8">
        <f>AVERAGE('1'!C123,'4'!C123)</f>
        <v>176.1537342</v>
      </c>
      <c r="D123" s="8">
        <f>AVERAGE('1'!D123,'4'!D123)</f>
        <v>0</v>
      </c>
      <c r="E123" s="8">
        <f>AVERAGE('1'!E123,'4'!E123)</f>
        <v>0</v>
      </c>
      <c r="F123" s="8">
        <f>AVERAGE('1'!F123,'4'!F123)</f>
        <v>0</v>
      </c>
      <c r="G123" s="8">
        <f>AVERAGE('1'!G123,'4'!G123)</f>
        <v>0</v>
      </c>
      <c r="H123" s="8">
        <f>AVERAGE('1'!H123,'4'!H123)</f>
        <v>0</v>
      </c>
      <c r="I123" s="8">
        <f>AVERAGE('1'!I123,'4'!I123)</f>
        <v>0</v>
      </c>
      <c r="J123" s="8">
        <f>AVERAGE('1'!J123,'4'!J123)</f>
        <v>0</v>
      </c>
      <c r="K123" s="8">
        <f>AVERAGE('1'!K123,'4'!K123)</f>
        <v>0</v>
      </c>
      <c r="L123" s="8">
        <f>AVERAGE('1'!L123,'4'!L123)</f>
        <v>0</v>
      </c>
      <c r="M123" s="8">
        <f>AVERAGE('1'!M123,'4'!M123)</f>
        <v>0</v>
      </c>
      <c r="O123" s="7"/>
      <c r="P123" s="6"/>
    </row>
    <row r="124">
      <c r="A124" s="1">
        <f>living_houses_raw!B123</f>
        <v>124</v>
      </c>
      <c r="B124" s="8">
        <f>AVERAGE('1'!B124,'4'!B124)</f>
        <v>253</v>
      </c>
      <c r="C124" s="8">
        <f>AVERAGE('1'!C124,'4'!C124)</f>
        <v>0</v>
      </c>
      <c r="D124" s="8">
        <f>AVERAGE('1'!D124,'4'!D124)</f>
        <v>0</v>
      </c>
      <c r="E124" s="8">
        <f>AVERAGE('1'!E124,'4'!E124)</f>
        <v>0</v>
      </c>
      <c r="F124" s="8">
        <f>AVERAGE('1'!F124,'4'!F124)</f>
        <v>0</v>
      </c>
      <c r="G124" s="8">
        <f>AVERAGE('1'!G124,'4'!G124)</f>
        <v>0</v>
      </c>
      <c r="H124" s="8">
        <f>AVERAGE('1'!H124,'4'!H124)</f>
        <v>0</v>
      </c>
      <c r="I124" s="8">
        <f>AVERAGE('1'!I124,'4'!I124)</f>
        <v>0</v>
      </c>
      <c r="J124" s="8">
        <f>AVERAGE('1'!J124,'4'!J124)</f>
        <v>0</v>
      </c>
      <c r="K124" s="8">
        <f>AVERAGE('1'!K124,'4'!K124)</f>
        <v>0</v>
      </c>
      <c r="L124" s="8">
        <f>AVERAGE('1'!L124,'4'!L124)</f>
        <v>0</v>
      </c>
      <c r="M124" s="8">
        <f>AVERAGE('1'!M124,'4'!M124)</f>
        <v>0</v>
      </c>
      <c r="O124" s="7"/>
      <c r="P124" s="6"/>
    </row>
    <row r="125">
      <c r="A125" s="1">
        <f>living_houses_raw!B124</f>
        <v>125</v>
      </c>
      <c r="B125" s="8">
        <f>AVERAGE('1'!B125,'4'!B125)</f>
        <v>0</v>
      </c>
      <c r="C125" s="8">
        <f>AVERAGE('1'!C125,'4'!C125)</f>
        <v>0</v>
      </c>
      <c r="D125" s="8">
        <f>AVERAGE('1'!D125,'4'!D125)</f>
        <v>0</v>
      </c>
      <c r="E125" s="8">
        <f>AVERAGE('1'!E125,'4'!E125)</f>
        <v>0</v>
      </c>
      <c r="F125" s="8">
        <f>AVERAGE('1'!F125,'4'!F125)</f>
        <v>101.2547909</v>
      </c>
      <c r="G125" s="8">
        <f>AVERAGE('1'!G125,'4'!G125)</f>
        <v>110.7452091</v>
      </c>
      <c r="H125" s="8">
        <f>AVERAGE('1'!H125,'4'!H125)</f>
        <v>0</v>
      </c>
      <c r="I125" s="8">
        <f>AVERAGE('1'!I125,'4'!I125)</f>
        <v>0</v>
      </c>
      <c r="J125" s="8">
        <f>AVERAGE('1'!J125,'4'!J125)</f>
        <v>0</v>
      </c>
      <c r="K125" s="8">
        <f>AVERAGE('1'!K125,'4'!K125)</f>
        <v>0</v>
      </c>
      <c r="L125" s="8">
        <f>AVERAGE('1'!L125,'4'!L125)</f>
        <v>0</v>
      </c>
      <c r="M125" s="8">
        <f>AVERAGE('1'!M125,'4'!M125)</f>
        <v>0</v>
      </c>
      <c r="O125" s="7"/>
      <c r="P125" s="6"/>
    </row>
    <row r="126">
      <c r="A126" s="1">
        <f>living_houses_raw!B125</f>
        <v>126</v>
      </c>
      <c r="B126" s="8">
        <f>AVERAGE('1'!B126,'4'!B126)</f>
        <v>0</v>
      </c>
      <c r="C126" s="8">
        <f>AVERAGE('1'!C126,'4'!C126)</f>
        <v>0</v>
      </c>
      <c r="D126" s="8">
        <f>AVERAGE('1'!D126,'4'!D126)</f>
        <v>0</v>
      </c>
      <c r="E126" s="8">
        <f>AVERAGE('1'!E126,'4'!E126)</f>
        <v>0</v>
      </c>
      <c r="F126" s="8">
        <f>AVERAGE('1'!F126,'4'!F126)</f>
        <v>100.299557</v>
      </c>
      <c r="G126" s="8">
        <f>AVERAGE('1'!G126,'4'!G126)</f>
        <v>109.700443</v>
      </c>
      <c r="H126" s="8">
        <f>AVERAGE('1'!H126,'4'!H126)</f>
        <v>0</v>
      </c>
      <c r="I126" s="8">
        <f>AVERAGE('1'!I126,'4'!I126)</f>
        <v>0</v>
      </c>
      <c r="J126" s="8">
        <f>AVERAGE('1'!J126,'4'!J126)</f>
        <v>0</v>
      </c>
      <c r="K126" s="8">
        <f>AVERAGE('1'!K126,'4'!K126)</f>
        <v>0</v>
      </c>
      <c r="L126" s="8">
        <f>AVERAGE('1'!L126,'4'!L126)</f>
        <v>0</v>
      </c>
      <c r="M126" s="8">
        <f>AVERAGE('1'!M126,'4'!M126)</f>
        <v>0</v>
      </c>
      <c r="O126" s="7"/>
      <c r="P126" s="6"/>
    </row>
    <row r="127">
      <c r="A127" s="1">
        <f>living_houses_raw!B126</f>
        <v>127</v>
      </c>
      <c r="B127" s="8">
        <f>AVERAGE('1'!B127,'4'!B127)</f>
        <v>0</v>
      </c>
      <c r="C127" s="8">
        <f>AVERAGE('1'!C127,'4'!C127)</f>
        <v>0</v>
      </c>
      <c r="D127" s="8">
        <f>AVERAGE('1'!D127,'4'!D127)</f>
        <v>0</v>
      </c>
      <c r="E127" s="8">
        <f>AVERAGE('1'!E127,'4'!E127)</f>
        <v>0</v>
      </c>
      <c r="F127" s="8">
        <f>AVERAGE('1'!F127,'4'!F127)</f>
        <v>101.7324078</v>
      </c>
      <c r="G127" s="8">
        <f>AVERAGE('1'!G127,'4'!G127)</f>
        <v>111.2675922</v>
      </c>
      <c r="H127" s="8">
        <f>AVERAGE('1'!H127,'4'!H127)</f>
        <v>0</v>
      </c>
      <c r="I127" s="8">
        <f>AVERAGE('1'!I127,'4'!I127)</f>
        <v>0</v>
      </c>
      <c r="J127" s="8">
        <f>AVERAGE('1'!J127,'4'!J127)</f>
        <v>0</v>
      </c>
      <c r="K127" s="8">
        <f>AVERAGE('1'!K127,'4'!K127)</f>
        <v>0</v>
      </c>
      <c r="L127" s="8">
        <f>AVERAGE('1'!L127,'4'!L127)</f>
        <v>0</v>
      </c>
      <c r="M127" s="8">
        <f>AVERAGE('1'!M127,'4'!M127)</f>
        <v>0</v>
      </c>
      <c r="O127" s="7"/>
      <c r="P127" s="6"/>
    </row>
    <row r="128">
      <c r="A128" s="1">
        <f>living_houses_raw!B127</f>
        <v>128</v>
      </c>
      <c r="B128" s="8">
        <f>AVERAGE('1'!B128,'4'!B128)</f>
        <v>0</v>
      </c>
      <c r="C128" s="8">
        <f>AVERAGE('1'!C128,'4'!C128)</f>
        <v>0</v>
      </c>
      <c r="D128" s="8">
        <f>AVERAGE('1'!D128,'4'!D128)</f>
        <v>0</v>
      </c>
      <c r="E128" s="8">
        <f>AVERAGE('1'!E128,'4'!E128)</f>
        <v>0</v>
      </c>
      <c r="F128" s="8">
        <f>AVERAGE('1'!F128,'4'!F128)</f>
        <v>100.777174</v>
      </c>
      <c r="G128" s="8">
        <f>AVERAGE('1'!G128,'4'!G128)</f>
        <v>110.222826</v>
      </c>
      <c r="H128" s="8">
        <f>AVERAGE('1'!H128,'4'!H128)</f>
        <v>0</v>
      </c>
      <c r="I128" s="8">
        <f>AVERAGE('1'!I128,'4'!I128)</f>
        <v>0</v>
      </c>
      <c r="J128" s="8">
        <f>AVERAGE('1'!J128,'4'!J128)</f>
        <v>0</v>
      </c>
      <c r="K128" s="8">
        <f>AVERAGE('1'!K128,'4'!K128)</f>
        <v>0</v>
      </c>
      <c r="L128" s="8">
        <f>AVERAGE('1'!L128,'4'!L128)</f>
        <v>0</v>
      </c>
      <c r="M128" s="8">
        <f>AVERAGE('1'!M128,'4'!M128)</f>
        <v>0</v>
      </c>
      <c r="O128" s="7"/>
      <c r="P128" s="6"/>
    </row>
    <row r="129">
      <c r="A129" s="1">
        <f>living_houses_raw!B128</f>
        <v>129</v>
      </c>
      <c r="B129" s="8">
        <f>AVERAGE('1'!B129,'4'!B129)</f>
        <v>0</v>
      </c>
      <c r="C129" s="8">
        <f>AVERAGE('1'!C129,'4'!C129)</f>
        <v>0</v>
      </c>
      <c r="D129" s="8">
        <f>AVERAGE('1'!D129,'4'!D129)</f>
        <v>0</v>
      </c>
      <c r="E129" s="8">
        <f>AVERAGE('1'!E129,'4'!E129)</f>
        <v>0</v>
      </c>
      <c r="F129" s="8">
        <f>AVERAGE('1'!F129,'4'!F129)</f>
        <v>0</v>
      </c>
      <c r="G129" s="8">
        <f>AVERAGE('1'!G129,'4'!G129)</f>
        <v>0</v>
      </c>
      <c r="H129" s="8">
        <f>AVERAGE('1'!H129,'4'!H129)</f>
        <v>0</v>
      </c>
      <c r="I129" s="8">
        <f>AVERAGE('1'!I129,'4'!I129)</f>
        <v>0</v>
      </c>
      <c r="J129" s="8">
        <f>AVERAGE('1'!J129,'4'!J129)</f>
        <v>0</v>
      </c>
      <c r="K129" s="8">
        <f>AVERAGE('1'!K129,'4'!K129)</f>
        <v>0</v>
      </c>
      <c r="L129" s="8">
        <f>AVERAGE('1'!L129,'4'!L129)</f>
        <v>0</v>
      </c>
      <c r="M129" s="8">
        <f>AVERAGE('1'!M129,'4'!M129)</f>
        <v>0</v>
      </c>
      <c r="O129" s="7"/>
      <c r="P129" s="6"/>
    </row>
    <row r="130">
      <c r="A130" s="1">
        <f>living_houses_raw!B129</f>
        <v>130</v>
      </c>
      <c r="B130" s="8">
        <f>AVERAGE('1'!B130,'4'!B130)</f>
        <v>0</v>
      </c>
      <c r="C130" s="8">
        <f>AVERAGE('1'!C130,'4'!C130)</f>
        <v>0</v>
      </c>
      <c r="D130" s="8">
        <f>AVERAGE('1'!D130,'4'!D130)</f>
        <v>0</v>
      </c>
      <c r="E130" s="8">
        <f>AVERAGE('1'!E130,'4'!E130)</f>
        <v>0</v>
      </c>
      <c r="F130" s="8">
        <f>AVERAGE('1'!F130,'4'!F130)</f>
        <v>0</v>
      </c>
      <c r="G130" s="8">
        <f>AVERAGE('1'!G130,'4'!G130)</f>
        <v>0</v>
      </c>
      <c r="H130" s="8">
        <f>AVERAGE('1'!H130,'4'!H130)</f>
        <v>0</v>
      </c>
      <c r="I130" s="8">
        <f>AVERAGE('1'!I130,'4'!I130)</f>
        <v>0</v>
      </c>
      <c r="J130" s="8">
        <f>AVERAGE('1'!J130,'4'!J130)</f>
        <v>0</v>
      </c>
      <c r="K130" s="8">
        <f>AVERAGE('1'!K130,'4'!K130)</f>
        <v>0</v>
      </c>
      <c r="L130" s="8">
        <f>AVERAGE('1'!L130,'4'!L130)</f>
        <v>0</v>
      </c>
      <c r="M130" s="8">
        <f>AVERAGE('1'!M130,'4'!M130)</f>
        <v>0</v>
      </c>
      <c r="O130" s="7"/>
      <c r="P130" s="6"/>
    </row>
    <row r="131">
      <c r="A131" s="1">
        <f>living_houses_raw!B130</f>
        <v>131</v>
      </c>
      <c r="B131" s="8">
        <f>AVERAGE('1'!B131,'4'!B131)</f>
        <v>0</v>
      </c>
      <c r="C131" s="8">
        <f>AVERAGE('1'!C131,'4'!C131)</f>
        <v>0</v>
      </c>
      <c r="D131" s="8">
        <f>AVERAGE('1'!D131,'4'!D131)</f>
        <v>0</v>
      </c>
      <c r="E131" s="8">
        <f>AVERAGE('1'!E131,'4'!E131)</f>
        <v>0</v>
      </c>
      <c r="F131" s="8">
        <f>AVERAGE('1'!F131,'4'!F131)</f>
        <v>0</v>
      </c>
      <c r="G131" s="8">
        <f>AVERAGE('1'!G131,'4'!G131)</f>
        <v>0</v>
      </c>
      <c r="H131" s="8">
        <f>AVERAGE('1'!H131,'4'!H131)</f>
        <v>0</v>
      </c>
      <c r="I131" s="8">
        <f>AVERAGE('1'!I131,'4'!I131)</f>
        <v>0</v>
      </c>
      <c r="J131" s="8">
        <f>AVERAGE('1'!J131,'4'!J131)</f>
        <v>0</v>
      </c>
      <c r="K131" s="8">
        <f>AVERAGE('1'!K131,'4'!K131)</f>
        <v>0</v>
      </c>
      <c r="L131" s="8">
        <f>AVERAGE('1'!L131,'4'!L131)</f>
        <v>0</v>
      </c>
      <c r="M131" s="8">
        <f>AVERAGE('1'!M131,'4'!M131)</f>
        <v>0</v>
      </c>
      <c r="O131" s="7"/>
      <c r="P131" s="6"/>
    </row>
    <row r="132">
      <c r="B132" s="8"/>
      <c r="C132" s="8"/>
      <c r="D132" s="8"/>
      <c r="E132" s="8"/>
      <c r="F132" s="8"/>
      <c r="G132" s="8"/>
      <c r="H132" s="8"/>
      <c r="I132" s="8"/>
      <c r="J132" s="8"/>
      <c r="K132" s="8"/>
      <c r="L132" s="8"/>
      <c r="M132" s="8"/>
    </row>
    <row r="133">
      <c r="B133" s="8"/>
      <c r="C133" s="8"/>
      <c r="D133" s="8"/>
      <c r="E133" s="8"/>
      <c r="F133" s="8"/>
      <c r="G133" s="8"/>
      <c r="H133" s="8"/>
      <c r="I133" s="8"/>
      <c r="J133" s="8"/>
      <c r="K133" s="8"/>
      <c r="L133" s="8"/>
      <c r="M133" s="8"/>
    </row>
    <row r="134">
      <c r="B134" s="8"/>
      <c r="C134" s="8"/>
      <c r="D134" s="8"/>
    </row>
    <row r="135">
      <c r="B135" s="8"/>
      <c r="C135" s="8"/>
      <c r="D135" s="8"/>
    </row>
    <row r="136">
      <c r="B136" s="8"/>
      <c r="C136" s="8"/>
      <c r="D136" s="8"/>
    </row>
    <row r="137">
      <c r="B137" s="8"/>
      <c r="C137" s="8"/>
      <c r="D137" s="8"/>
    </row>
    <row r="138">
      <c r="B138" s="8"/>
      <c r="C138" s="8"/>
      <c r="D138" s="8"/>
    </row>
    <row r="139">
      <c r="B139" s="8"/>
      <c r="C139" s="8"/>
      <c r="D139" s="8"/>
    </row>
  </sheetData>
  <conditionalFormatting sqref="B3:D139 E3:M133">
    <cfRule type="cellIs" dxfId="0" priority="1" operator="greaterThan">
      <formula>0</formula>
    </cfRule>
  </conditionalFormatting>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2.0" topLeftCell="B3" activePane="bottomRight" state="frozen"/>
      <selection activeCell="B1" sqref="B1" pane="topRight"/>
      <selection activeCell="A3" sqref="A3" pane="bottomLeft"/>
      <selection activeCell="B3" sqref="B3" pane="bottomRight"/>
    </sheetView>
  </sheetViews>
  <sheetFormatPr customHeight="1" defaultColWidth="14.43" defaultRowHeight="15.75"/>
  <cols>
    <col customWidth="1" min="1" max="1" width="28.14"/>
    <col customWidth="1" min="2" max="13" width="5.29"/>
  </cols>
  <sheetData>
    <row r="1">
      <c r="A1" s="1" t="s">
        <v>323</v>
      </c>
      <c r="B1" s="3"/>
      <c r="C1" s="3"/>
    </row>
    <row r="2">
      <c r="A2" s="1" t="s">
        <v>317</v>
      </c>
      <c r="B2" s="1">
        <v>1.0</v>
      </c>
      <c r="C2" s="1">
        <v>2.0</v>
      </c>
      <c r="D2" s="1">
        <v>3.0</v>
      </c>
      <c r="E2" s="1">
        <v>4.0</v>
      </c>
      <c r="F2" s="1">
        <v>5.0</v>
      </c>
      <c r="G2" s="1">
        <v>6.0</v>
      </c>
      <c r="H2" s="1">
        <v>7.0</v>
      </c>
      <c r="I2" s="1">
        <v>8.0</v>
      </c>
      <c r="J2" s="1">
        <v>9.0</v>
      </c>
      <c r="K2" s="1">
        <v>10.0</v>
      </c>
      <c r="L2" s="1">
        <v>11.0</v>
      </c>
      <c r="M2" s="1">
        <v>12.0</v>
      </c>
    </row>
    <row r="3">
      <c r="A3" s="1" t="s">
        <v>318</v>
      </c>
      <c r="B3" s="8">
        <f>SUM('6'!B3:B131)</f>
        <v>8264.511806</v>
      </c>
      <c r="C3" s="8">
        <f>SUM('6'!C3:C131)</f>
        <v>3799.878795</v>
      </c>
      <c r="D3" s="8">
        <f>SUM('6'!D3:D131)</f>
        <v>2236.016595</v>
      </c>
      <c r="E3" s="8">
        <f>SUM('6'!E3:E131)</f>
        <v>1715.327847</v>
      </c>
      <c r="F3" s="8">
        <f>SUM('6'!F3:F131)</f>
        <v>3709.51587</v>
      </c>
      <c r="G3" s="8">
        <f>SUM('6'!G3:G131)</f>
        <v>3221.588325</v>
      </c>
      <c r="H3" s="8">
        <f>SUM('6'!H3:H131)</f>
        <v>5922.24183</v>
      </c>
      <c r="I3" s="8">
        <f>SUM('6'!I3:I131)</f>
        <v>3206.989456</v>
      </c>
      <c r="J3" s="8">
        <f>SUM('6'!J3:J131)</f>
        <v>5466.303422</v>
      </c>
      <c r="K3" s="8">
        <f>SUM('6'!K3:K131)</f>
        <v>4138.671392</v>
      </c>
      <c r="L3" s="8">
        <f>SUM('6'!L3:L131)</f>
        <v>4186.467704</v>
      </c>
      <c r="M3" s="8">
        <f>SUM('6'!M3:M131)</f>
        <v>3243.486958</v>
      </c>
      <c r="P3" s="6"/>
    </row>
    <row r="4">
      <c r="B4" s="8"/>
      <c r="C4" s="8"/>
      <c r="D4" s="8"/>
      <c r="E4" s="8"/>
      <c r="F4" s="8"/>
      <c r="G4" s="8"/>
      <c r="H4" s="8"/>
      <c r="I4" s="8"/>
      <c r="J4" s="8"/>
      <c r="K4" s="8"/>
      <c r="L4" s="8"/>
      <c r="M4" s="8"/>
    </row>
    <row r="5">
      <c r="B5" s="8"/>
      <c r="C5" s="8"/>
      <c r="D5" s="8"/>
      <c r="E5" s="8"/>
      <c r="F5" s="8"/>
      <c r="G5" s="8"/>
      <c r="H5" s="8"/>
      <c r="I5" s="8"/>
      <c r="J5" s="8"/>
      <c r="K5" s="8"/>
      <c r="L5" s="8"/>
      <c r="M5" s="8"/>
    </row>
    <row r="6">
      <c r="B6" s="8"/>
      <c r="C6" s="8"/>
      <c r="D6" s="8"/>
      <c r="E6" s="8"/>
      <c r="F6" s="8"/>
      <c r="G6" s="8"/>
      <c r="H6" s="8"/>
      <c r="I6" s="8"/>
      <c r="J6" s="8"/>
      <c r="K6" s="8"/>
      <c r="L6" s="8"/>
      <c r="M6" s="8"/>
    </row>
    <row r="7">
      <c r="B7" s="8"/>
      <c r="C7" s="8"/>
      <c r="D7" s="8"/>
      <c r="E7" s="8"/>
      <c r="F7" s="8"/>
      <c r="G7" s="8"/>
      <c r="H7" s="8"/>
      <c r="I7" s="8"/>
      <c r="J7" s="8"/>
      <c r="K7" s="8"/>
      <c r="L7" s="8"/>
      <c r="M7" s="8"/>
    </row>
    <row r="8">
      <c r="B8" s="8"/>
      <c r="C8" s="8"/>
      <c r="D8" s="8"/>
      <c r="E8" s="8"/>
      <c r="F8" s="8"/>
      <c r="G8" s="8"/>
      <c r="H8" s="8"/>
      <c r="I8" s="8"/>
      <c r="J8" s="8"/>
      <c r="K8" s="8"/>
      <c r="L8" s="8"/>
      <c r="M8" s="8"/>
    </row>
    <row r="9">
      <c r="B9" s="8"/>
      <c r="C9" s="8"/>
      <c r="D9" s="8"/>
      <c r="E9" s="8"/>
      <c r="F9" s="8"/>
      <c r="G9" s="8"/>
      <c r="H9" s="8"/>
      <c r="I9" s="8"/>
      <c r="J9" s="8"/>
      <c r="K9" s="8"/>
      <c r="L9" s="8"/>
      <c r="M9" s="8"/>
    </row>
    <row r="10">
      <c r="B10" s="8"/>
      <c r="C10" s="8"/>
      <c r="D10" s="8"/>
      <c r="E10" s="8"/>
      <c r="F10" s="8"/>
      <c r="G10" s="8"/>
      <c r="H10" s="8"/>
      <c r="I10" s="8"/>
      <c r="J10" s="8"/>
      <c r="K10" s="8"/>
      <c r="L10" s="8"/>
      <c r="M10" s="8"/>
    </row>
    <row r="11">
      <c r="B11" s="8"/>
      <c r="C11" s="8"/>
      <c r="D11" s="8"/>
      <c r="E11" s="8"/>
      <c r="F11" s="8"/>
      <c r="G11" s="8"/>
      <c r="H11" s="8"/>
      <c r="I11" s="8"/>
      <c r="J11" s="8"/>
      <c r="K11" s="8"/>
      <c r="L11" s="8"/>
      <c r="M11" s="8"/>
    </row>
    <row r="12">
      <c r="B12" s="8"/>
      <c r="C12" s="8"/>
      <c r="D12" s="8"/>
      <c r="E12" s="8"/>
      <c r="F12" s="8"/>
      <c r="G12" s="8"/>
      <c r="H12" s="8"/>
      <c r="I12" s="8"/>
      <c r="J12" s="8"/>
      <c r="K12" s="8"/>
      <c r="L12" s="8"/>
      <c r="M12" s="8"/>
    </row>
    <row r="13">
      <c r="B13" s="8"/>
      <c r="C13" s="8"/>
      <c r="D13" s="8"/>
      <c r="E13" s="8"/>
      <c r="F13" s="8"/>
      <c r="G13" s="8"/>
      <c r="H13" s="8"/>
      <c r="I13" s="8"/>
      <c r="J13" s="8"/>
      <c r="K13" s="8"/>
      <c r="L13" s="8"/>
      <c r="M13" s="8"/>
    </row>
    <row r="14">
      <c r="B14" s="8"/>
      <c r="C14" s="8"/>
      <c r="D14" s="8"/>
      <c r="E14" s="8"/>
      <c r="F14" s="8"/>
      <c r="G14" s="8"/>
      <c r="H14" s="8"/>
      <c r="I14" s="8"/>
      <c r="J14" s="8"/>
      <c r="K14" s="8"/>
      <c r="L14" s="8"/>
      <c r="M14" s="8"/>
    </row>
    <row r="15">
      <c r="B15" s="8"/>
      <c r="C15" s="8"/>
      <c r="D15" s="8"/>
      <c r="E15" s="8"/>
      <c r="F15" s="8"/>
      <c r="G15" s="8"/>
      <c r="H15" s="8"/>
      <c r="I15" s="8"/>
      <c r="J15" s="8"/>
      <c r="K15" s="8"/>
      <c r="L15" s="8"/>
      <c r="M15" s="8"/>
    </row>
    <row r="16">
      <c r="B16" s="8"/>
      <c r="C16" s="8"/>
      <c r="D16" s="8"/>
      <c r="E16" s="8"/>
      <c r="F16" s="8"/>
      <c r="G16" s="8"/>
      <c r="H16" s="8"/>
      <c r="I16" s="8"/>
      <c r="J16" s="8"/>
      <c r="K16" s="8"/>
      <c r="L16" s="8"/>
      <c r="M16" s="8"/>
    </row>
    <row r="17">
      <c r="B17" s="8"/>
      <c r="C17" s="8"/>
      <c r="D17" s="8"/>
      <c r="E17" s="8"/>
      <c r="F17" s="8"/>
      <c r="G17" s="8"/>
      <c r="H17" s="8"/>
      <c r="I17" s="8"/>
      <c r="J17" s="8"/>
      <c r="K17" s="8"/>
      <c r="L17" s="8"/>
      <c r="M17" s="8"/>
    </row>
    <row r="18">
      <c r="B18" s="8"/>
      <c r="C18" s="8"/>
      <c r="D18" s="8"/>
      <c r="E18" s="8"/>
      <c r="F18" s="8"/>
      <c r="G18" s="8"/>
      <c r="H18" s="8"/>
      <c r="I18" s="8"/>
      <c r="J18" s="8"/>
      <c r="K18" s="8"/>
      <c r="L18" s="8"/>
      <c r="M18" s="8"/>
    </row>
    <row r="19">
      <c r="B19" s="8"/>
      <c r="C19" s="8"/>
      <c r="D19" s="8"/>
      <c r="E19" s="8"/>
      <c r="F19" s="8"/>
      <c r="G19" s="8"/>
      <c r="H19" s="8"/>
      <c r="I19" s="8"/>
      <c r="J19" s="8"/>
      <c r="K19" s="8"/>
      <c r="L19" s="8"/>
      <c r="M19" s="8"/>
    </row>
    <row r="20">
      <c r="B20" s="8"/>
      <c r="C20" s="8"/>
      <c r="D20" s="8"/>
      <c r="E20" s="8"/>
      <c r="F20" s="8"/>
      <c r="G20" s="8"/>
      <c r="H20" s="8"/>
      <c r="I20" s="8"/>
      <c r="J20" s="8"/>
      <c r="K20" s="8"/>
      <c r="L20" s="8"/>
      <c r="M20" s="8"/>
    </row>
    <row r="21">
      <c r="B21" s="8"/>
      <c r="C21" s="8"/>
      <c r="D21" s="8"/>
      <c r="E21" s="8"/>
      <c r="F21" s="8"/>
      <c r="G21" s="8"/>
      <c r="H21" s="8"/>
      <c r="I21" s="8"/>
      <c r="J21" s="8"/>
      <c r="K21" s="8"/>
      <c r="L21" s="8"/>
      <c r="M21" s="8"/>
    </row>
    <row r="22">
      <c r="B22" s="8"/>
      <c r="C22" s="8"/>
      <c r="D22" s="8"/>
      <c r="E22" s="8"/>
      <c r="F22" s="8"/>
      <c r="G22" s="8"/>
      <c r="H22" s="8"/>
      <c r="I22" s="8"/>
      <c r="J22" s="8"/>
      <c r="K22" s="8"/>
      <c r="L22" s="8"/>
      <c r="M22" s="8"/>
    </row>
    <row r="23">
      <c r="B23" s="8"/>
      <c r="C23" s="8"/>
      <c r="D23" s="8"/>
      <c r="E23" s="8"/>
      <c r="F23" s="8"/>
      <c r="G23" s="8"/>
      <c r="H23" s="8"/>
      <c r="I23" s="8"/>
      <c r="J23" s="8"/>
      <c r="K23" s="8"/>
      <c r="L23" s="8"/>
      <c r="M23" s="8"/>
    </row>
    <row r="24">
      <c r="B24" s="8"/>
      <c r="C24" s="8"/>
      <c r="D24" s="8"/>
      <c r="E24" s="8"/>
      <c r="F24" s="8"/>
      <c r="G24" s="8"/>
      <c r="H24" s="8"/>
      <c r="I24" s="8"/>
      <c r="J24" s="8"/>
      <c r="K24" s="8"/>
      <c r="L24" s="8"/>
      <c r="M24" s="8"/>
    </row>
    <row r="25">
      <c r="B25" s="8"/>
      <c r="C25" s="8"/>
      <c r="D25" s="8"/>
      <c r="E25" s="8"/>
      <c r="F25" s="8"/>
      <c r="G25" s="8"/>
      <c r="H25" s="8"/>
      <c r="I25" s="8"/>
      <c r="J25" s="8"/>
      <c r="K25" s="8"/>
      <c r="L25" s="8"/>
      <c r="M25" s="8"/>
    </row>
    <row r="26">
      <c r="B26" s="8"/>
      <c r="C26" s="8"/>
      <c r="D26" s="8"/>
      <c r="E26" s="8"/>
      <c r="F26" s="8"/>
      <c r="G26" s="8"/>
      <c r="H26" s="8"/>
      <c r="I26" s="8"/>
      <c r="J26" s="8"/>
      <c r="K26" s="8"/>
      <c r="L26" s="8"/>
      <c r="M26" s="8"/>
    </row>
    <row r="27">
      <c r="B27" s="8"/>
      <c r="C27" s="8"/>
      <c r="D27" s="8"/>
      <c r="E27" s="8"/>
      <c r="F27" s="8"/>
      <c r="G27" s="8"/>
      <c r="H27" s="8"/>
      <c r="I27" s="8"/>
      <c r="J27" s="8"/>
      <c r="K27" s="8"/>
      <c r="L27" s="8"/>
      <c r="M27" s="8"/>
    </row>
    <row r="28">
      <c r="B28" s="8"/>
      <c r="C28" s="8"/>
      <c r="D28" s="8"/>
      <c r="E28" s="8"/>
      <c r="F28" s="8"/>
      <c r="G28" s="8"/>
      <c r="H28" s="8"/>
      <c r="I28" s="8"/>
      <c r="J28" s="8"/>
      <c r="K28" s="8"/>
      <c r="L28" s="8"/>
      <c r="M28" s="8"/>
    </row>
    <row r="29">
      <c r="B29" s="8"/>
      <c r="C29" s="8"/>
      <c r="D29" s="8"/>
      <c r="E29" s="8"/>
      <c r="F29" s="8"/>
      <c r="G29" s="8"/>
      <c r="H29" s="8"/>
      <c r="I29" s="8"/>
      <c r="J29" s="8"/>
      <c r="K29" s="8"/>
      <c r="L29" s="8"/>
      <c r="M29" s="8"/>
    </row>
    <row r="30">
      <c r="B30" s="8"/>
      <c r="C30" s="8"/>
      <c r="D30" s="8"/>
      <c r="E30" s="8"/>
      <c r="F30" s="8"/>
      <c r="G30" s="8"/>
      <c r="H30" s="8"/>
      <c r="I30" s="8"/>
      <c r="J30" s="8"/>
      <c r="K30" s="8"/>
      <c r="L30" s="8"/>
      <c r="M30" s="8"/>
    </row>
    <row r="31">
      <c r="B31" s="8"/>
      <c r="C31" s="8"/>
      <c r="D31" s="8"/>
      <c r="E31" s="8"/>
      <c r="F31" s="8"/>
      <c r="G31" s="8"/>
      <c r="H31" s="8"/>
      <c r="I31" s="8"/>
      <c r="J31" s="8"/>
      <c r="K31" s="8"/>
      <c r="L31" s="8"/>
      <c r="M31" s="8"/>
    </row>
    <row r="32">
      <c r="B32" s="8"/>
      <c r="C32" s="8"/>
      <c r="D32" s="8"/>
      <c r="E32" s="8"/>
      <c r="F32" s="8"/>
      <c r="G32" s="8"/>
      <c r="H32" s="8"/>
      <c r="I32" s="8"/>
      <c r="J32" s="8"/>
      <c r="K32" s="8"/>
      <c r="L32" s="8"/>
      <c r="M32" s="8"/>
    </row>
    <row r="33">
      <c r="B33" s="8"/>
      <c r="C33" s="8"/>
      <c r="D33" s="8"/>
      <c r="E33" s="8"/>
      <c r="F33" s="8"/>
      <c r="G33" s="8"/>
      <c r="H33" s="8"/>
      <c r="I33" s="8"/>
      <c r="J33" s="8"/>
      <c r="K33" s="8"/>
      <c r="L33" s="8"/>
      <c r="M33" s="8"/>
    </row>
    <row r="34">
      <c r="B34" s="8"/>
      <c r="C34" s="8"/>
      <c r="D34" s="8"/>
      <c r="E34" s="8"/>
      <c r="F34" s="8"/>
      <c r="G34" s="8"/>
      <c r="H34" s="8"/>
      <c r="I34" s="8"/>
      <c r="J34" s="8"/>
      <c r="K34" s="8"/>
      <c r="L34" s="8"/>
      <c r="M34" s="8"/>
    </row>
    <row r="35">
      <c r="B35" s="8"/>
      <c r="C35" s="8"/>
      <c r="D35" s="8"/>
      <c r="E35" s="8"/>
      <c r="F35" s="8"/>
      <c r="G35" s="8"/>
      <c r="H35" s="8"/>
      <c r="I35" s="8"/>
      <c r="J35" s="8"/>
      <c r="K35" s="8"/>
      <c r="L35" s="8"/>
      <c r="M35" s="8"/>
    </row>
    <row r="36">
      <c r="B36" s="8"/>
      <c r="C36" s="8"/>
      <c r="D36" s="8"/>
      <c r="E36" s="8"/>
      <c r="F36" s="8"/>
      <c r="G36" s="8"/>
      <c r="H36" s="8"/>
      <c r="I36" s="8"/>
      <c r="J36" s="8"/>
      <c r="K36" s="8"/>
      <c r="L36" s="8"/>
      <c r="M36" s="8"/>
    </row>
    <row r="37">
      <c r="B37" s="8"/>
      <c r="C37" s="8"/>
      <c r="D37" s="8"/>
      <c r="E37" s="8"/>
      <c r="F37" s="8"/>
      <c r="G37" s="8"/>
      <c r="H37" s="8"/>
      <c r="I37" s="8"/>
      <c r="J37" s="8"/>
      <c r="K37" s="8"/>
      <c r="L37" s="8"/>
      <c r="M37" s="8"/>
    </row>
    <row r="38">
      <c r="B38" s="8"/>
      <c r="C38" s="8"/>
      <c r="D38" s="8"/>
      <c r="E38" s="8"/>
      <c r="F38" s="8"/>
      <c r="G38" s="8"/>
      <c r="H38" s="8"/>
      <c r="I38" s="8"/>
      <c r="J38" s="8"/>
      <c r="K38" s="8"/>
      <c r="L38" s="8"/>
      <c r="M38" s="8"/>
    </row>
    <row r="39">
      <c r="B39" s="8"/>
      <c r="C39" s="8"/>
      <c r="D39" s="8"/>
      <c r="E39" s="8"/>
      <c r="F39" s="8"/>
      <c r="G39" s="8"/>
      <c r="H39" s="8"/>
      <c r="I39" s="8"/>
      <c r="J39" s="8"/>
      <c r="K39" s="8"/>
      <c r="L39" s="8"/>
      <c r="M39" s="8"/>
    </row>
    <row r="40">
      <c r="B40" s="8"/>
      <c r="C40" s="8"/>
      <c r="D40" s="8"/>
      <c r="E40" s="8"/>
      <c r="F40" s="8"/>
      <c r="G40" s="8"/>
      <c r="H40" s="8"/>
      <c r="I40" s="8"/>
      <c r="J40" s="8"/>
      <c r="K40" s="8"/>
      <c r="L40" s="8"/>
      <c r="M40" s="8"/>
    </row>
    <row r="41">
      <c r="B41" s="8"/>
      <c r="C41" s="8"/>
      <c r="D41" s="8"/>
      <c r="E41" s="8"/>
      <c r="F41" s="8"/>
      <c r="G41" s="8"/>
      <c r="H41" s="8"/>
      <c r="I41" s="8"/>
      <c r="J41" s="8"/>
      <c r="K41" s="8"/>
      <c r="L41" s="8"/>
      <c r="M41" s="8"/>
    </row>
    <row r="42">
      <c r="B42" s="8"/>
      <c r="C42" s="8"/>
      <c r="D42" s="8"/>
      <c r="E42" s="8"/>
      <c r="F42" s="8"/>
      <c r="G42" s="8"/>
      <c r="H42" s="8"/>
      <c r="I42" s="8"/>
      <c r="J42" s="8"/>
      <c r="K42" s="8"/>
      <c r="L42" s="8"/>
      <c r="M42" s="8"/>
    </row>
    <row r="43">
      <c r="B43" s="8"/>
      <c r="C43" s="8"/>
      <c r="D43" s="8"/>
      <c r="E43" s="8"/>
      <c r="F43" s="8"/>
      <c r="G43" s="8"/>
      <c r="H43" s="8"/>
      <c r="I43" s="8"/>
      <c r="J43" s="8"/>
      <c r="K43" s="8"/>
      <c r="L43" s="8"/>
      <c r="M43" s="8"/>
    </row>
    <row r="44">
      <c r="B44" s="8"/>
      <c r="C44" s="8"/>
      <c r="D44" s="8"/>
      <c r="E44" s="8"/>
      <c r="F44" s="8"/>
      <c r="G44" s="8"/>
      <c r="H44" s="8"/>
      <c r="I44" s="8"/>
      <c r="J44" s="8"/>
      <c r="K44" s="8"/>
      <c r="L44" s="8"/>
      <c r="M44" s="8"/>
    </row>
    <row r="45">
      <c r="B45" s="8"/>
      <c r="C45" s="8"/>
      <c r="D45" s="8"/>
      <c r="E45" s="8"/>
      <c r="F45" s="8"/>
      <c r="G45" s="8"/>
      <c r="H45" s="8"/>
      <c r="I45" s="8"/>
      <c r="J45" s="8"/>
      <c r="K45" s="8"/>
      <c r="L45" s="8"/>
      <c r="M45" s="8"/>
    </row>
    <row r="46">
      <c r="B46" s="8"/>
      <c r="C46" s="8"/>
      <c r="D46" s="8"/>
      <c r="E46" s="8"/>
      <c r="F46" s="8"/>
      <c r="G46" s="8"/>
      <c r="H46" s="8"/>
      <c r="I46" s="8"/>
      <c r="J46" s="8"/>
      <c r="K46" s="8"/>
      <c r="L46" s="8"/>
      <c r="M46" s="8"/>
    </row>
    <row r="47">
      <c r="B47" s="8"/>
      <c r="C47" s="8"/>
      <c r="D47" s="8"/>
      <c r="E47" s="8"/>
      <c r="F47" s="8"/>
      <c r="G47" s="8"/>
      <c r="H47" s="8"/>
      <c r="I47" s="8"/>
      <c r="J47" s="8"/>
      <c r="K47" s="8"/>
      <c r="L47" s="8"/>
      <c r="M47" s="8"/>
    </row>
    <row r="48">
      <c r="B48" s="8"/>
      <c r="C48" s="8"/>
      <c r="D48" s="8"/>
      <c r="E48" s="8"/>
      <c r="F48" s="8"/>
      <c r="G48" s="8"/>
      <c r="H48" s="8"/>
      <c r="I48" s="8"/>
      <c r="J48" s="8"/>
      <c r="K48" s="8"/>
      <c r="L48" s="8"/>
      <c r="M48" s="8"/>
    </row>
    <row r="49">
      <c r="B49" s="8"/>
      <c r="C49" s="8"/>
      <c r="D49" s="8"/>
      <c r="E49" s="8"/>
      <c r="F49" s="8"/>
      <c r="G49" s="8"/>
      <c r="H49" s="8"/>
      <c r="I49" s="8"/>
      <c r="J49" s="8"/>
      <c r="K49" s="8"/>
      <c r="L49" s="8"/>
      <c r="M49" s="8"/>
    </row>
    <row r="50">
      <c r="B50" s="8"/>
      <c r="C50" s="8"/>
      <c r="D50" s="8"/>
      <c r="E50" s="8"/>
      <c r="F50" s="8"/>
      <c r="G50" s="8"/>
      <c r="H50" s="8"/>
      <c r="I50" s="8"/>
      <c r="J50" s="8"/>
      <c r="K50" s="8"/>
      <c r="L50" s="8"/>
      <c r="M50" s="8"/>
    </row>
    <row r="51">
      <c r="B51" s="8"/>
      <c r="C51" s="8"/>
      <c r="D51" s="8"/>
      <c r="E51" s="8"/>
      <c r="F51" s="8"/>
      <c r="G51" s="8"/>
      <c r="H51" s="8"/>
      <c r="I51" s="8"/>
      <c r="J51" s="8"/>
      <c r="K51" s="8"/>
      <c r="L51" s="8"/>
      <c r="M51" s="8"/>
    </row>
    <row r="52">
      <c r="B52" s="8"/>
      <c r="C52" s="8"/>
      <c r="D52" s="8"/>
      <c r="E52" s="8"/>
      <c r="F52" s="8"/>
      <c r="G52" s="8"/>
      <c r="H52" s="8"/>
      <c r="I52" s="8"/>
      <c r="J52" s="8"/>
      <c r="K52" s="8"/>
      <c r="L52" s="8"/>
      <c r="M52" s="8"/>
    </row>
    <row r="53">
      <c r="B53" s="8"/>
      <c r="C53" s="8"/>
      <c r="D53" s="8"/>
      <c r="E53" s="8"/>
      <c r="F53" s="8"/>
      <c r="G53" s="8"/>
      <c r="H53" s="8"/>
      <c r="I53" s="8"/>
      <c r="J53" s="8"/>
      <c r="K53" s="8"/>
      <c r="L53" s="8"/>
      <c r="M53" s="8"/>
    </row>
    <row r="54">
      <c r="B54" s="8"/>
      <c r="C54" s="8"/>
      <c r="D54" s="8"/>
      <c r="E54" s="8"/>
      <c r="F54" s="8"/>
      <c r="G54" s="8"/>
      <c r="H54" s="8"/>
      <c r="I54" s="8"/>
      <c r="J54" s="8"/>
      <c r="K54" s="8"/>
      <c r="L54" s="8"/>
      <c r="M54" s="8"/>
    </row>
    <row r="55">
      <c r="B55" s="8"/>
      <c r="C55" s="8"/>
      <c r="D55" s="8"/>
      <c r="E55" s="8"/>
      <c r="F55" s="8"/>
      <c r="G55" s="8"/>
      <c r="H55" s="8"/>
      <c r="I55" s="8"/>
      <c r="J55" s="8"/>
      <c r="K55" s="8"/>
      <c r="L55" s="8"/>
      <c r="M55" s="8"/>
    </row>
    <row r="56">
      <c r="B56" s="8"/>
      <c r="C56" s="8"/>
      <c r="D56" s="8"/>
      <c r="E56" s="8"/>
      <c r="F56" s="8"/>
      <c r="G56" s="8"/>
      <c r="H56" s="8"/>
      <c r="I56" s="8"/>
      <c r="J56" s="8"/>
      <c r="K56" s="8"/>
      <c r="L56" s="8"/>
      <c r="M56" s="8"/>
    </row>
    <row r="57">
      <c r="B57" s="8"/>
      <c r="C57" s="8"/>
      <c r="D57" s="8"/>
      <c r="E57" s="8"/>
      <c r="F57" s="8"/>
      <c r="G57" s="8"/>
      <c r="H57" s="8"/>
      <c r="I57" s="8"/>
      <c r="J57" s="8"/>
      <c r="K57" s="8"/>
      <c r="L57" s="8"/>
      <c r="M57" s="8"/>
    </row>
    <row r="58">
      <c r="B58" s="8"/>
      <c r="C58" s="8"/>
      <c r="D58" s="8"/>
      <c r="E58" s="8"/>
      <c r="F58" s="8"/>
      <c r="G58" s="8"/>
      <c r="H58" s="8"/>
      <c r="I58" s="8"/>
      <c r="J58" s="8"/>
      <c r="K58" s="8"/>
      <c r="L58" s="8"/>
      <c r="M58" s="8"/>
    </row>
    <row r="59">
      <c r="B59" s="8"/>
      <c r="C59" s="8"/>
      <c r="D59" s="8"/>
      <c r="E59" s="8"/>
      <c r="F59" s="8"/>
      <c r="G59" s="8"/>
      <c r="H59" s="8"/>
      <c r="I59" s="8"/>
      <c r="J59" s="8"/>
      <c r="K59" s="8"/>
      <c r="L59" s="8"/>
      <c r="M59" s="8"/>
    </row>
    <row r="60">
      <c r="B60" s="8"/>
      <c r="C60" s="8"/>
      <c r="D60" s="8"/>
      <c r="E60" s="8"/>
      <c r="F60" s="8"/>
      <c r="G60" s="8"/>
      <c r="H60" s="8"/>
      <c r="I60" s="8"/>
      <c r="J60" s="8"/>
      <c r="K60" s="8"/>
      <c r="L60" s="8"/>
      <c r="M60" s="8"/>
    </row>
    <row r="61">
      <c r="B61" s="8"/>
      <c r="C61" s="8"/>
      <c r="D61" s="8"/>
      <c r="E61" s="8"/>
      <c r="F61" s="8"/>
      <c r="G61" s="8"/>
      <c r="H61" s="8"/>
      <c r="I61" s="8"/>
      <c r="J61" s="8"/>
      <c r="K61" s="8"/>
      <c r="L61" s="8"/>
      <c r="M61" s="8"/>
    </row>
    <row r="62">
      <c r="B62" s="8"/>
      <c r="C62" s="8"/>
      <c r="D62" s="8"/>
      <c r="E62" s="8"/>
      <c r="F62" s="8"/>
      <c r="G62" s="8"/>
      <c r="H62" s="8"/>
      <c r="I62" s="8"/>
      <c r="J62" s="8"/>
      <c r="K62" s="8"/>
      <c r="L62" s="8"/>
      <c r="M62" s="8"/>
    </row>
    <row r="63">
      <c r="B63" s="8"/>
      <c r="C63" s="8"/>
      <c r="D63" s="8"/>
      <c r="E63" s="8"/>
      <c r="F63" s="8"/>
      <c r="G63" s="8"/>
      <c r="H63" s="8"/>
      <c r="I63" s="8"/>
      <c r="J63" s="8"/>
      <c r="K63" s="8"/>
      <c r="L63" s="8"/>
      <c r="M63" s="8"/>
    </row>
    <row r="64">
      <c r="B64" s="8"/>
      <c r="C64" s="8"/>
      <c r="D64" s="8"/>
      <c r="E64" s="8"/>
      <c r="F64" s="8"/>
      <c r="G64" s="8"/>
      <c r="H64" s="8"/>
      <c r="I64" s="8"/>
      <c r="J64" s="8"/>
      <c r="K64" s="8"/>
      <c r="L64" s="8"/>
      <c r="M64" s="8"/>
    </row>
    <row r="65">
      <c r="B65" s="8"/>
      <c r="C65" s="8"/>
      <c r="D65" s="8"/>
      <c r="E65" s="8"/>
      <c r="F65" s="8"/>
      <c r="G65" s="8"/>
      <c r="H65" s="8"/>
      <c r="I65" s="8"/>
      <c r="J65" s="8"/>
      <c r="K65" s="8"/>
      <c r="L65" s="8"/>
      <c r="M65" s="8"/>
    </row>
    <row r="66">
      <c r="B66" s="8"/>
      <c r="C66" s="8"/>
      <c r="D66" s="8"/>
      <c r="E66" s="8"/>
      <c r="F66" s="8"/>
      <c r="G66" s="8"/>
      <c r="H66" s="8"/>
      <c r="I66" s="8"/>
      <c r="J66" s="8"/>
      <c r="K66" s="8"/>
      <c r="L66" s="8"/>
      <c r="M66" s="8"/>
    </row>
    <row r="67">
      <c r="B67" s="8"/>
      <c r="C67" s="8"/>
      <c r="D67" s="8"/>
      <c r="E67" s="8"/>
      <c r="F67" s="8"/>
      <c r="G67" s="8"/>
      <c r="H67" s="8"/>
      <c r="I67" s="8"/>
      <c r="J67" s="8"/>
      <c r="K67" s="8"/>
      <c r="L67" s="8"/>
      <c r="M67" s="8"/>
    </row>
    <row r="68">
      <c r="B68" s="8"/>
      <c r="C68" s="8"/>
      <c r="D68" s="8"/>
      <c r="E68" s="8"/>
      <c r="F68" s="8"/>
      <c r="G68" s="8"/>
      <c r="H68" s="8"/>
      <c r="I68" s="8"/>
      <c r="J68" s="8"/>
      <c r="K68" s="8"/>
      <c r="L68" s="8"/>
      <c r="M68" s="8"/>
    </row>
    <row r="69">
      <c r="B69" s="8"/>
      <c r="C69" s="8"/>
      <c r="D69" s="8"/>
      <c r="E69" s="8"/>
      <c r="F69" s="8"/>
      <c r="G69" s="8"/>
      <c r="H69" s="8"/>
      <c r="I69" s="8"/>
      <c r="J69" s="8"/>
      <c r="K69" s="8"/>
      <c r="L69" s="8"/>
      <c r="M69" s="8"/>
    </row>
    <row r="70">
      <c r="B70" s="8"/>
      <c r="C70" s="8"/>
      <c r="D70" s="8"/>
      <c r="E70" s="8"/>
      <c r="F70" s="8"/>
      <c r="G70" s="8"/>
      <c r="H70" s="8"/>
      <c r="I70" s="8"/>
      <c r="J70" s="8"/>
      <c r="K70" s="8"/>
      <c r="L70" s="8"/>
      <c r="M70" s="8"/>
    </row>
    <row r="71">
      <c r="B71" s="8"/>
      <c r="C71" s="8"/>
      <c r="D71" s="8"/>
      <c r="E71" s="8"/>
      <c r="F71" s="8"/>
      <c r="G71" s="8"/>
      <c r="H71" s="8"/>
      <c r="I71" s="8"/>
      <c r="J71" s="8"/>
      <c r="K71" s="8"/>
      <c r="L71" s="8"/>
      <c r="M71" s="8"/>
    </row>
    <row r="72">
      <c r="B72" s="8"/>
      <c r="C72" s="8"/>
      <c r="D72" s="8"/>
      <c r="E72" s="8"/>
      <c r="F72" s="8"/>
      <c r="G72" s="8"/>
      <c r="H72" s="8"/>
      <c r="I72" s="8"/>
      <c r="J72" s="8"/>
      <c r="K72" s="8"/>
      <c r="L72" s="8"/>
      <c r="M72" s="8"/>
    </row>
    <row r="73">
      <c r="B73" s="8"/>
      <c r="C73" s="8"/>
      <c r="D73" s="8"/>
      <c r="E73" s="8"/>
      <c r="F73" s="8"/>
      <c r="G73" s="8"/>
      <c r="H73" s="8"/>
      <c r="I73" s="8"/>
      <c r="J73" s="8"/>
      <c r="K73" s="8"/>
      <c r="L73" s="8"/>
      <c r="M73" s="8"/>
    </row>
    <row r="74">
      <c r="B74" s="8"/>
      <c r="C74" s="8"/>
      <c r="D74" s="8"/>
      <c r="E74" s="8"/>
      <c r="F74" s="8"/>
      <c r="G74" s="8"/>
      <c r="H74" s="8"/>
      <c r="I74" s="8"/>
      <c r="J74" s="8"/>
      <c r="K74" s="8"/>
      <c r="L74" s="8"/>
      <c r="M74" s="8"/>
    </row>
    <row r="75">
      <c r="B75" s="8"/>
      <c r="C75" s="8"/>
      <c r="D75" s="8"/>
      <c r="E75" s="8"/>
      <c r="F75" s="8"/>
      <c r="G75" s="8"/>
      <c r="H75" s="8"/>
      <c r="I75" s="8"/>
      <c r="J75" s="8"/>
      <c r="K75" s="8"/>
      <c r="L75" s="8"/>
      <c r="M75" s="8"/>
    </row>
    <row r="76">
      <c r="B76" s="8"/>
      <c r="C76" s="8"/>
      <c r="D76" s="8"/>
      <c r="E76" s="8"/>
      <c r="F76" s="8"/>
      <c r="G76" s="8"/>
      <c r="H76" s="8"/>
      <c r="I76" s="8"/>
      <c r="J76" s="8"/>
      <c r="K76" s="8"/>
      <c r="L76" s="8"/>
      <c r="M76" s="8"/>
    </row>
    <row r="77">
      <c r="B77" s="8"/>
      <c r="C77" s="8"/>
      <c r="D77" s="8"/>
      <c r="E77" s="8"/>
      <c r="F77" s="8"/>
      <c r="G77" s="8"/>
      <c r="H77" s="8"/>
      <c r="I77" s="8"/>
      <c r="J77" s="8"/>
      <c r="K77" s="8"/>
      <c r="L77" s="8"/>
      <c r="M77" s="8"/>
    </row>
    <row r="78">
      <c r="B78" s="8"/>
      <c r="C78" s="8"/>
      <c r="D78" s="8"/>
      <c r="E78" s="8"/>
      <c r="F78" s="8"/>
      <c r="G78" s="8"/>
      <c r="H78" s="8"/>
      <c r="I78" s="8"/>
      <c r="J78" s="8"/>
      <c r="K78" s="8"/>
      <c r="L78" s="8"/>
      <c r="M78" s="8"/>
    </row>
    <row r="79">
      <c r="B79" s="8"/>
      <c r="C79" s="8"/>
      <c r="D79" s="8"/>
      <c r="E79" s="8"/>
      <c r="F79" s="8"/>
      <c r="G79" s="8"/>
      <c r="H79" s="8"/>
      <c r="I79" s="8"/>
      <c r="J79" s="8"/>
      <c r="K79" s="8"/>
      <c r="L79" s="8"/>
      <c r="M79" s="8"/>
    </row>
    <row r="80">
      <c r="B80" s="8"/>
      <c r="C80" s="8"/>
      <c r="D80" s="8"/>
      <c r="E80" s="8"/>
      <c r="F80" s="8"/>
      <c r="G80" s="8"/>
      <c r="H80" s="8"/>
      <c r="I80" s="8"/>
      <c r="J80" s="8"/>
      <c r="K80" s="8"/>
      <c r="L80" s="8"/>
      <c r="M80" s="8"/>
    </row>
    <row r="81">
      <c r="B81" s="8"/>
      <c r="C81" s="8"/>
      <c r="D81" s="8"/>
      <c r="E81" s="8"/>
      <c r="F81" s="8"/>
      <c r="G81" s="8"/>
      <c r="H81" s="8"/>
      <c r="I81" s="8"/>
      <c r="J81" s="8"/>
      <c r="K81" s="8"/>
      <c r="L81" s="8"/>
      <c r="M81" s="8"/>
    </row>
    <row r="82">
      <c r="B82" s="8"/>
      <c r="C82" s="8"/>
      <c r="D82" s="8"/>
      <c r="E82" s="8"/>
      <c r="F82" s="8"/>
      <c r="G82" s="8"/>
      <c r="H82" s="8"/>
      <c r="I82" s="8"/>
      <c r="J82" s="8"/>
      <c r="K82" s="8"/>
      <c r="L82" s="8"/>
      <c r="M82" s="8"/>
    </row>
    <row r="83">
      <c r="B83" s="8"/>
      <c r="C83" s="8"/>
      <c r="D83" s="8"/>
      <c r="E83" s="8"/>
      <c r="F83" s="8"/>
      <c r="G83" s="8"/>
      <c r="H83" s="8"/>
      <c r="I83" s="8"/>
      <c r="J83" s="8"/>
      <c r="K83" s="8"/>
      <c r="L83" s="8"/>
      <c r="M83" s="8"/>
    </row>
    <row r="84">
      <c r="B84" s="8"/>
      <c r="C84" s="8"/>
      <c r="D84" s="8"/>
      <c r="E84" s="8"/>
      <c r="F84" s="8"/>
      <c r="G84" s="8"/>
      <c r="H84" s="8"/>
      <c r="I84" s="8"/>
      <c r="J84" s="8"/>
      <c r="K84" s="8"/>
      <c r="L84" s="8"/>
      <c r="M84" s="8"/>
    </row>
    <row r="85">
      <c r="B85" s="8"/>
      <c r="C85" s="8"/>
      <c r="D85" s="8"/>
      <c r="E85" s="8"/>
      <c r="F85" s="8"/>
      <c r="G85" s="8"/>
      <c r="H85" s="8"/>
      <c r="I85" s="8"/>
      <c r="J85" s="8"/>
      <c r="K85" s="8"/>
      <c r="L85" s="8"/>
      <c r="M85" s="8"/>
    </row>
    <row r="86">
      <c r="B86" s="8"/>
      <c r="C86" s="8"/>
      <c r="D86" s="8"/>
      <c r="E86" s="8"/>
      <c r="F86" s="8"/>
      <c r="G86" s="8"/>
      <c r="H86" s="8"/>
      <c r="I86" s="8"/>
      <c r="J86" s="8"/>
      <c r="K86" s="8"/>
      <c r="L86" s="8"/>
      <c r="M86" s="8"/>
    </row>
    <row r="87">
      <c r="B87" s="8"/>
      <c r="C87" s="8"/>
      <c r="D87" s="8"/>
      <c r="E87" s="8"/>
      <c r="F87" s="8"/>
      <c r="G87" s="8"/>
      <c r="H87" s="8"/>
      <c r="I87" s="8"/>
      <c r="J87" s="8"/>
      <c r="K87" s="8"/>
      <c r="L87" s="8"/>
      <c r="M87" s="8"/>
    </row>
    <row r="88">
      <c r="B88" s="8"/>
      <c r="C88" s="8"/>
      <c r="D88" s="8"/>
      <c r="E88" s="8"/>
      <c r="F88" s="8"/>
      <c r="G88" s="8"/>
      <c r="H88" s="8"/>
      <c r="I88" s="8"/>
      <c r="J88" s="8"/>
      <c r="K88" s="8"/>
      <c r="L88" s="8"/>
      <c r="M88" s="8"/>
    </row>
    <row r="89">
      <c r="B89" s="8"/>
      <c r="C89" s="8"/>
      <c r="D89" s="8"/>
      <c r="E89" s="8"/>
      <c r="F89" s="8"/>
      <c r="G89" s="8"/>
      <c r="H89" s="8"/>
      <c r="I89" s="8"/>
      <c r="J89" s="8"/>
      <c r="K89" s="8"/>
      <c r="L89" s="8"/>
      <c r="M89" s="8"/>
    </row>
    <row r="90">
      <c r="B90" s="8"/>
      <c r="C90" s="8"/>
      <c r="D90" s="8"/>
      <c r="E90" s="8"/>
      <c r="F90" s="8"/>
      <c r="G90" s="8"/>
      <c r="H90" s="8"/>
      <c r="I90" s="8"/>
      <c r="J90" s="8"/>
      <c r="K90" s="8"/>
      <c r="L90" s="8"/>
      <c r="M90" s="8"/>
    </row>
    <row r="91">
      <c r="B91" s="8"/>
      <c r="C91" s="8"/>
      <c r="D91" s="8"/>
      <c r="E91" s="8"/>
      <c r="F91" s="8"/>
      <c r="G91" s="8"/>
      <c r="H91" s="8"/>
      <c r="I91" s="8"/>
      <c r="J91" s="8"/>
      <c r="K91" s="8"/>
      <c r="L91" s="8"/>
      <c r="M91" s="8"/>
    </row>
    <row r="92">
      <c r="B92" s="8"/>
      <c r="C92" s="8"/>
      <c r="D92" s="8"/>
      <c r="E92" s="8"/>
      <c r="F92" s="8"/>
      <c r="G92" s="8"/>
      <c r="H92" s="8"/>
      <c r="I92" s="8"/>
      <c r="J92" s="8"/>
      <c r="K92" s="8"/>
      <c r="L92" s="8"/>
      <c r="M92" s="8"/>
    </row>
    <row r="93">
      <c r="B93" s="8"/>
      <c r="C93" s="8"/>
      <c r="D93" s="8"/>
      <c r="E93" s="8"/>
      <c r="F93" s="8"/>
      <c r="G93" s="8"/>
      <c r="H93" s="8"/>
      <c r="I93" s="8"/>
      <c r="J93" s="8"/>
      <c r="K93" s="8"/>
      <c r="L93" s="8"/>
      <c r="M93" s="8"/>
    </row>
    <row r="94">
      <c r="B94" s="8"/>
      <c r="C94" s="8"/>
      <c r="D94" s="8"/>
      <c r="E94" s="8"/>
      <c r="F94" s="8"/>
      <c r="G94" s="8"/>
      <c r="H94" s="8"/>
      <c r="I94" s="8"/>
      <c r="J94" s="8"/>
      <c r="K94" s="8"/>
      <c r="L94" s="8"/>
      <c r="M94" s="8"/>
    </row>
    <row r="95">
      <c r="B95" s="8"/>
      <c r="C95" s="8"/>
      <c r="D95" s="8"/>
      <c r="E95" s="8"/>
      <c r="F95" s="8"/>
      <c r="G95" s="8"/>
      <c r="H95" s="8"/>
      <c r="I95" s="8"/>
      <c r="J95" s="8"/>
      <c r="K95" s="8"/>
      <c r="L95" s="8"/>
      <c r="M95" s="8"/>
    </row>
    <row r="96">
      <c r="B96" s="8"/>
      <c r="C96" s="8"/>
      <c r="D96" s="8"/>
      <c r="E96" s="8"/>
      <c r="F96" s="8"/>
      <c r="G96" s="8"/>
      <c r="H96" s="8"/>
      <c r="I96" s="8"/>
      <c r="J96" s="8"/>
      <c r="K96" s="8"/>
      <c r="L96" s="8"/>
      <c r="M96" s="8"/>
    </row>
    <row r="97">
      <c r="B97" s="8"/>
      <c r="C97" s="8"/>
      <c r="D97" s="8"/>
      <c r="E97" s="8"/>
      <c r="F97" s="8"/>
      <c r="G97" s="8"/>
      <c r="H97" s="8"/>
      <c r="I97" s="8"/>
      <c r="J97" s="8"/>
      <c r="K97" s="8"/>
      <c r="L97" s="8"/>
      <c r="M97" s="8"/>
    </row>
    <row r="98">
      <c r="B98" s="8"/>
      <c r="C98" s="8"/>
      <c r="D98" s="8"/>
      <c r="E98" s="8"/>
      <c r="F98" s="8"/>
      <c r="G98" s="8"/>
      <c r="H98" s="8"/>
      <c r="I98" s="8"/>
      <c r="J98" s="8"/>
      <c r="K98" s="8"/>
      <c r="L98" s="8"/>
      <c r="M98" s="8"/>
    </row>
    <row r="99">
      <c r="B99" s="8"/>
      <c r="C99" s="8"/>
      <c r="D99" s="8"/>
      <c r="E99" s="8"/>
      <c r="F99" s="8"/>
      <c r="G99" s="8"/>
      <c r="H99" s="8"/>
      <c r="I99" s="8"/>
      <c r="J99" s="8"/>
      <c r="K99" s="8"/>
      <c r="L99" s="8"/>
      <c r="M99" s="8"/>
    </row>
    <row r="100">
      <c r="B100" s="8"/>
      <c r="C100" s="8"/>
      <c r="D100" s="8"/>
      <c r="E100" s="8"/>
      <c r="F100" s="8"/>
      <c r="G100" s="8"/>
      <c r="H100" s="8"/>
      <c r="I100" s="8"/>
      <c r="J100" s="8"/>
      <c r="K100" s="8"/>
      <c r="L100" s="8"/>
      <c r="M100" s="8"/>
    </row>
    <row r="101">
      <c r="B101" s="8"/>
      <c r="C101" s="8"/>
      <c r="D101" s="8"/>
      <c r="E101" s="8"/>
      <c r="F101" s="8"/>
      <c r="G101" s="8"/>
      <c r="H101" s="8"/>
      <c r="I101" s="8"/>
      <c r="J101" s="8"/>
      <c r="K101" s="8"/>
      <c r="L101" s="8"/>
      <c r="M101" s="8"/>
    </row>
    <row r="102">
      <c r="B102" s="8"/>
      <c r="C102" s="8"/>
      <c r="D102" s="8"/>
      <c r="E102" s="8"/>
      <c r="F102" s="8"/>
      <c r="G102" s="8"/>
      <c r="H102" s="8"/>
      <c r="I102" s="8"/>
      <c r="J102" s="8"/>
      <c r="K102" s="8"/>
      <c r="L102" s="8"/>
      <c r="M102" s="8"/>
    </row>
    <row r="103">
      <c r="B103" s="8"/>
      <c r="C103" s="8"/>
      <c r="D103" s="8"/>
      <c r="E103" s="8"/>
      <c r="F103" s="8"/>
      <c r="G103" s="8"/>
      <c r="H103" s="8"/>
      <c r="I103" s="8"/>
      <c r="J103" s="8"/>
      <c r="K103" s="8"/>
      <c r="L103" s="8"/>
      <c r="M103" s="8"/>
    </row>
    <row r="104">
      <c r="B104" s="8"/>
      <c r="C104" s="8"/>
      <c r="D104" s="8"/>
      <c r="E104" s="8"/>
      <c r="F104" s="8"/>
      <c r="G104" s="8"/>
      <c r="H104" s="8"/>
      <c r="I104" s="8"/>
      <c r="J104" s="8"/>
      <c r="K104" s="8"/>
      <c r="L104" s="8"/>
      <c r="M104" s="8"/>
    </row>
    <row r="105">
      <c r="B105" s="8"/>
      <c r="C105" s="8"/>
      <c r="D105" s="8"/>
      <c r="E105" s="8"/>
      <c r="F105" s="8"/>
      <c r="G105" s="8"/>
      <c r="H105" s="8"/>
      <c r="I105" s="8"/>
      <c r="J105" s="8"/>
      <c r="K105" s="8"/>
      <c r="L105" s="8"/>
      <c r="M105" s="8"/>
    </row>
    <row r="106">
      <c r="B106" s="8"/>
      <c r="C106" s="8"/>
      <c r="D106" s="8"/>
      <c r="E106" s="8"/>
      <c r="F106" s="8"/>
      <c r="G106" s="8"/>
      <c r="H106" s="8"/>
      <c r="I106" s="8"/>
      <c r="J106" s="8"/>
      <c r="K106" s="8"/>
      <c r="L106" s="8"/>
      <c r="M106" s="8"/>
    </row>
    <row r="107">
      <c r="B107" s="8"/>
      <c r="C107" s="8"/>
      <c r="D107" s="8"/>
      <c r="E107" s="8"/>
      <c r="F107" s="8"/>
      <c r="G107" s="8"/>
      <c r="H107" s="8"/>
      <c r="I107" s="8"/>
      <c r="J107" s="8"/>
      <c r="K107" s="8"/>
      <c r="L107" s="8"/>
      <c r="M107" s="8"/>
    </row>
    <row r="108">
      <c r="B108" s="8"/>
      <c r="C108" s="8"/>
      <c r="D108" s="8"/>
      <c r="E108" s="8"/>
      <c r="F108" s="8"/>
      <c r="G108" s="8"/>
      <c r="H108" s="8"/>
      <c r="I108" s="8"/>
      <c r="J108" s="8"/>
      <c r="K108" s="8"/>
      <c r="L108" s="8"/>
      <c r="M108" s="8"/>
    </row>
    <row r="109">
      <c r="B109" s="8"/>
      <c r="C109" s="8"/>
      <c r="D109" s="8"/>
      <c r="E109" s="8"/>
      <c r="F109" s="8"/>
      <c r="G109" s="8"/>
      <c r="H109" s="8"/>
      <c r="I109" s="8"/>
      <c r="J109" s="8"/>
      <c r="K109" s="8"/>
      <c r="L109" s="8"/>
      <c r="M109" s="8"/>
    </row>
    <row r="110">
      <c r="B110" s="8"/>
      <c r="C110" s="8"/>
      <c r="D110" s="8"/>
      <c r="E110" s="8"/>
      <c r="F110" s="8"/>
      <c r="G110" s="8"/>
      <c r="H110" s="8"/>
      <c r="I110" s="8"/>
      <c r="J110" s="8"/>
      <c r="K110" s="8"/>
      <c r="L110" s="8"/>
      <c r="M110" s="8"/>
    </row>
    <row r="111">
      <c r="B111" s="8"/>
      <c r="C111" s="8"/>
      <c r="D111" s="8"/>
      <c r="E111" s="8"/>
      <c r="F111" s="8"/>
      <c r="G111" s="8"/>
      <c r="H111" s="8"/>
      <c r="I111" s="8"/>
      <c r="J111" s="8"/>
      <c r="K111" s="8"/>
      <c r="L111" s="8"/>
      <c r="M111" s="8"/>
    </row>
    <row r="112">
      <c r="B112" s="8"/>
      <c r="C112" s="8"/>
      <c r="D112" s="8"/>
      <c r="E112" s="8"/>
      <c r="F112" s="8"/>
      <c r="G112" s="8"/>
      <c r="H112" s="8"/>
      <c r="I112" s="8"/>
      <c r="J112" s="8"/>
      <c r="K112" s="8"/>
      <c r="L112" s="8"/>
      <c r="M112" s="8"/>
    </row>
    <row r="113">
      <c r="B113" s="8"/>
      <c r="C113" s="8"/>
      <c r="D113" s="8"/>
      <c r="E113" s="8"/>
      <c r="F113" s="8"/>
      <c r="G113" s="8"/>
      <c r="H113" s="8"/>
      <c r="I113" s="8"/>
      <c r="J113" s="8"/>
      <c r="K113" s="8"/>
      <c r="L113" s="8"/>
      <c r="M113" s="8"/>
    </row>
    <row r="114">
      <c r="B114" s="8"/>
      <c r="C114" s="8"/>
      <c r="D114" s="8"/>
      <c r="E114" s="8"/>
      <c r="F114" s="8"/>
      <c r="G114" s="8"/>
      <c r="H114" s="8"/>
      <c r="I114" s="8"/>
      <c r="J114" s="8"/>
      <c r="K114" s="8"/>
      <c r="L114" s="8"/>
      <c r="M114" s="8"/>
    </row>
    <row r="115">
      <c r="B115" s="8"/>
      <c r="C115" s="8"/>
      <c r="D115" s="8"/>
      <c r="E115" s="8"/>
      <c r="F115" s="8"/>
      <c r="G115" s="8"/>
      <c r="H115" s="8"/>
      <c r="I115" s="8"/>
      <c r="J115" s="8"/>
      <c r="K115" s="8"/>
      <c r="L115" s="8"/>
      <c r="M115" s="8"/>
    </row>
    <row r="116">
      <c r="B116" s="8"/>
      <c r="C116" s="8"/>
      <c r="D116" s="8"/>
      <c r="E116" s="8"/>
      <c r="F116" s="8"/>
      <c r="G116" s="8"/>
      <c r="H116" s="8"/>
      <c r="I116" s="8"/>
      <c r="J116" s="8"/>
      <c r="K116" s="8"/>
      <c r="L116" s="8"/>
      <c r="M116" s="8"/>
    </row>
    <row r="117">
      <c r="B117" s="8"/>
      <c r="C117" s="8"/>
      <c r="D117" s="8"/>
      <c r="E117" s="8"/>
      <c r="F117" s="8"/>
      <c r="G117" s="8"/>
      <c r="H117" s="8"/>
      <c r="I117" s="8"/>
      <c r="J117" s="8"/>
      <c r="K117" s="8"/>
      <c r="L117" s="8"/>
      <c r="M117" s="8"/>
    </row>
    <row r="118">
      <c r="B118" s="8"/>
      <c r="C118" s="8"/>
      <c r="D118" s="8"/>
      <c r="E118" s="8"/>
      <c r="F118" s="8"/>
      <c r="G118" s="8"/>
      <c r="H118" s="8"/>
      <c r="I118" s="8"/>
      <c r="J118" s="8"/>
      <c r="K118" s="8"/>
      <c r="L118" s="8"/>
      <c r="M118" s="8"/>
    </row>
    <row r="119">
      <c r="B119" s="8"/>
      <c r="C119" s="8"/>
      <c r="D119" s="8"/>
      <c r="E119" s="8"/>
      <c r="F119" s="8"/>
      <c r="G119" s="8"/>
      <c r="H119" s="8"/>
      <c r="I119" s="8"/>
      <c r="J119" s="8"/>
      <c r="K119" s="8"/>
      <c r="L119" s="8"/>
      <c r="M119" s="8"/>
    </row>
    <row r="120">
      <c r="B120" s="8"/>
      <c r="C120" s="8"/>
      <c r="D120" s="8"/>
      <c r="E120" s="8"/>
      <c r="F120" s="8"/>
      <c r="G120" s="8"/>
      <c r="H120" s="8"/>
      <c r="I120" s="8"/>
      <c r="J120" s="8"/>
      <c r="K120" s="8"/>
      <c r="L120" s="8"/>
      <c r="M120" s="8"/>
    </row>
    <row r="121">
      <c r="B121" s="8"/>
      <c r="C121" s="8"/>
      <c r="D121" s="8"/>
      <c r="E121" s="8"/>
      <c r="F121" s="8"/>
      <c r="G121" s="8"/>
      <c r="H121" s="8"/>
      <c r="I121" s="8"/>
      <c r="J121" s="8"/>
      <c r="K121" s="8"/>
      <c r="L121" s="8"/>
      <c r="M121" s="8"/>
    </row>
    <row r="122">
      <c r="B122" s="8"/>
      <c r="C122" s="8"/>
      <c r="D122" s="8"/>
      <c r="E122" s="8"/>
      <c r="F122" s="8"/>
      <c r="G122" s="8"/>
      <c r="H122" s="8"/>
      <c r="I122" s="8"/>
      <c r="J122" s="8"/>
      <c r="K122" s="8"/>
      <c r="L122" s="8"/>
      <c r="M122" s="8"/>
    </row>
    <row r="123">
      <c r="B123" s="8"/>
      <c r="C123" s="8"/>
      <c r="D123" s="8"/>
      <c r="E123" s="8"/>
      <c r="F123" s="8"/>
      <c r="G123" s="8"/>
      <c r="H123" s="8"/>
      <c r="I123" s="8"/>
      <c r="J123" s="8"/>
      <c r="K123" s="8"/>
      <c r="L123" s="8"/>
      <c r="M123" s="8"/>
    </row>
    <row r="124">
      <c r="B124" s="8"/>
      <c r="C124" s="8"/>
      <c r="D124" s="8"/>
      <c r="E124" s="8"/>
      <c r="F124" s="8"/>
      <c r="G124" s="8"/>
      <c r="H124" s="8"/>
      <c r="I124" s="8"/>
      <c r="J124" s="8"/>
      <c r="K124" s="8"/>
      <c r="L124" s="8"/>
      <c r="M124" s="8"/>
    </row>
    <row r="125">
      <c r="B125" s="8"/>
      <c r="C125" s="8"/>
      <c r="D125" s="8"/>
      <c r="E125" s="8"/>
      <c r="F125" s="8"/>
      <c r="G125" s="8"/>
      <c r="H125" s="8"/>
      <c r="I125" s="8"/>
      <c r="J125" s="8"/>
      <c r="K125" s="8"/>
      <c r="L125" s="8"/>
      <c r="M125" s="8"/>
    </row>
    <row r="126">
      <c r="B126" s="8"/>
      <c r="C126" s="8"/>
      <c r="D126" s="8"/>
      <c r="E126" s="8"/>
      <c r="F126" s="8"/>
      <c r="G126" s="8"/>
      <c r="H126" s="8"/>
      <c r="I126" s="8"/>
      <c r="J126" s="8"/>
      <c r="K126" s="8"/>
      <c r="L126" s="8"/>
      <c r="M126" s="8"/>
    </row>
    <row r="127">
      <c r="B127" s="8"/>
      <c r="C127" s="8"/>
      <c r="D127" s="8"/>
      <c r="E127" s="8"/>
      <c r="F127" s="8"/>
      <c r="G127" s="8"/>
      <c r="H127" s="8"/>
      <c r="I127" s="8"/>
      <c r="J127" s="8"/>
      <c r="K127" s="8"/>
      <c r="L127" s="8"/>
      <c r="M127" s="8"/>
    </row>
    <row r="128">
      <c r="B128" s="8"/>
      <c r="C128" s="8"/>
      <c r="D128" s="8"/>
      <c r="E128" s="8"/>
      <c r="F128" s="8"/>
      <c r="G128" s="8"/>
      <c r="H128" s="8"/>
      <c r="I128" s="8"/>
      <c r="J128" s="8"/>
      <c r="K128" s="8"/>
      <c r="L128" s="8"/>
      <c r="M128" s="8"/>
    </row>
    <row r="129">
      <c r="B129" s="8"/>
      <c r="C129" s="8"/>
      <c r="D129" s="8"/>
      <c r="E129" s="8"/>
      <c r="F129" s="8"/>
      <c r="G129" s="8"/>
      <c r="H129" s="8"/>
      <c r="I129" s="8"/>
      <c r="J129" s="8"/>
      <c r="K129" s="8"/>
      <c r="L129" s="8"/>
      <c r="M129" s="8"/>
    </row>
    <row r="130">
      <c r="B130" s="8"/>
      <c r="C130" s="8"/>
      <c r="D130" s="8"/>
      <c r="E130" s="8"/>
      <c r="F130" s="8"/>
      <c r="G130" s="8"/>
      <c r="H130" s="8"/>
      <c r="I130" s="8"/>
      <c r="J130" s="8"/>
      <c r="K130" s="8"/>
      <c r="L130" s="8"/>
      <c r="M130" s="8"/>
    </row>
    <row r="131">
      <c r="B131" s="8"/>
      <c r="C131" s="8"/>
      <c r="D131" s="8"/>
      <c r="E131" s="8"/>
      <c r="F131" s="8"/>
      <c r="G131" s="8"/>
      <c r="H131" s="8"/>
      <c r="I131" s="8"/>
      <c r="J131" s="8"/>
      <c r="K131" s="8"/>
      <c r="L131" s="8"/>
      <c r="M131" s="8"/>
    </row>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2.0" topLeftCell="B3" activePane="bottomRight" state="frozen"/>
      <selection activeCell="B1" sqref="B1" pane="topRight"/>
      <selection activeCell="A3" sqref="A3" pane="bottomLeft"/>
      <selection activeCell="B3" sqref="B3" pane="bottomRight"/>
    </sheetView>
  </sheetViews>
  <sheetFormatPr customHeight="1" defaultColWidth="14.43" defaultRowHeight="15.75"/>
  <cols>
    <col customWidth="1" min="1" max="1" width="28.14"/>
    <col customWidth="1" min="2" max="13" width="5.29"/>
  </cols>
  <sheetData>
    <row r="1">
      <c r="A1" s="1" t="s">
        <v>324</v>
      </c>
      <c r="B1" s="3"/>
      <c r="C1" s="3"/>
    </row>
    <row r="2">
      <c r="A2" s="1" t="s">
        <v>317</v>
      </c>
      <c r="B2" s="1">
        <v>1.0</v>
      </c>
      <c r="C2" s="1">
        <v>2.0</v>
      </c>
      <c r="D2" s="1">
        <v>3.0</v>
      </c>
      <c r="E2" s="1">
        <v>4.0</v>
      </c>
      <c r="F2" s="1">
        <v>5.0</v>
      </c>
      <c r="G2" s="1">
        <v>6.0</v>
      </c>
      <c r="H2" s="1">
        <v>7.0</v>
      </c>
      <c r="I2" s="1">
        <v>8.0</v>
      </c>
      <c r="J2" s="1">
        <v>9.0</v>
      </c>
      <c r="K2" s="1">
        <v>10.0</v>
      </c>
      <c r="L2" s="1">
        <v>11.0</v>
      </c>
      <c r="M2" s="1">
        <v>12.0</v>
      </c>
    </row>
    <row r="3">
      <c r="A3" s="1" t="s">
        <v>325</v>
      </c>
      <c r="B3" s="11">
        <f>VLOOKUP(B2,kindergarten_raw!$B$1:$D$13,3,FALSE)/'7'!B3</f>
        <v>0.0174238967</v>
      </c>
      <c r="C3" s="11">
        <f>VLOOKUP(C2,kindergarten_raw!$B$1:$D$13,3,FALSE)/'7'!C3</f>
        <v>0.06237041042</v>
      </c>
      <c r="D3" s="11">
        <f>VLOOKUP(D2,kindergarten_raw!$B$1:$D$13,3,FALSE)/'7'!D3</f>
        <v>0.1033087145</v>
      </c>
      <c r="E3" s="11">
        <f>VLOOKUP(E2,kindergarten_raw!$B$1:$D$13,3,FALSE)/'7'!E3</f>
        <v>0.08103407185</v>
      </c>
      <c r="F3" s="11">
        <f>VLOOKUP(F2,kindergarten_raw!$B$1:$D$13,3,FALSE)/'7'!F3</f>
        <v>0.07548154795</v>
      </c>
      <c r="G3" s="11">
        <f>VLOOKUP(G2,kindergarten_raw!$B$1:$D$13,3,FALSE)/'7'!G3</f>
        <v>0.08691364996</v>
      </c>
      <c r="H3" s="11">
        <f>VLOOKUP(H2,kindergarten_raw!$B$1:$D$13,3,FALSE)/'7'!H3</f>
        <v>0.02397740654</v>
      </c>
      <c r="I3" s="11">
        <f>VLOOKUP(I2,kindergarten_raw!$B$1:$D$13,3,FALSE)/'7'!I3</f>
        <v>0.05706286301</v>
      </c>
      <c r="J3" s="11">
        <f>VLOOKUP(J2,kindergarten_raw!$B$1:$D$13,3,FALSE)/'7'!J3</f>
        <v>0.04390535641</v>
      </c>
      <c r="K3" s="11">
        <f>VLOOKUP(K2,kindergarten_raw!$B$1:$D$13,3,FALSE)/'7'!K3</f>
        <v>0.05798962451</v>
      </c>
      <c r="L3" s="11">
        <f>VLOOKUP(L2,kindergarten_raw!$B$1:$D$13,3,FALSE)/'7'!L3</f>
        <v>0.05804415971</v>
      </c>
      <c r="M3" s="11">
        <f>VLOOKUP(M2,kindergarten_raw!$B$1:$D$13,3,FALSE)/'7'!M3</f>
        <v>0.0505628671</v>
      </c>
      <c r="P3" s="6"/>
    </row>
    <row r="4">
      <c r="B4" s="8"/>
      <c r="C4" s="8"/>
      <c r="D4" s="8"/>
      <c r="E4" s="8"/>
      <c r="F4" s="8"/>
      <c r="G4" s="8"/>
      <c r="H4" s="8"/>
      <c r="I4" s="8"/>
      <c r="J4" s="8"/>
      <c r="K4" s="8"/>
      <c r="L4" s="8"/>
      <c r="M4" s="8"/>
    </row>
    <row r="5">
      <c r="B5" s="8"/>
      <c r="C5" s="8"/>
      <c r="D5" s="8"/>
      <c r="E5" s="8"/>
      <c r="F5" s="8"/>
      <c r="G5" s="8"/>
      <c r="H5" s="8"/>
      <c r="I5" s="8"/>
      <c r="J5" s="8"/>
      <c r="K5" s="8"/>
      <c r="L5" s="8"/>
      <c r="M5" s="8"/>
    </row>
    <row r="6">
      <c r="B6" s="8"/>
      <c r="C6" s="8"/>
      <c r="D6" s="8"/>
      <c r="E6" s="8"/>
      <c r="F6" s="8"/>
      <c r="G6" s="8"/>
      <c r="H6" s="8"/>
      <c r="I6" s="8"/>
      <c r="J6" s="8"/>
      <c r="K6" s="8"/>
      <c r="L6" s="8"/>
      <c r="M6" s="8"/>
    </row>
    <row r="7">
      <c r="B7" s="8"/>
      <c r="C7" s="8"/>
      <c r="D7" s="8"/>
      <c r="E7" s="8"/>
      <c r="F7" s="8"/>
      <c r="G7" s="8"/>
      <c r="H7" s="8"/>
      <c r="I7" s="8"/>
      <c r="J7" s="8"/>
      <c r="K7" s="8"/>
      <c r="L7" s="8"/>
      <c r="M7" s="8"/>
    </row>
    <row r="8">
      <c r="B8" s="8"/>
      <c r="C8" s="8"/>
      <c r="D8" s="8"/>
      <c r="E8" s="8"/>
      <c r="F8" s="8"/>
      <c r="G8" s="8"/>
      <c r="H8" s="8"/>
      <c r="I8" s="8"/>
      <c r="J8" s="8"/>
      <c r="K8" s="8"/>
      <c r="L8" s="8"/>
      <c r="M8" s="8"/>
    </row>
    <row r="9">
      <c r="B9" s="8"/>
      <c r="C9" s="8"/>
      <c r="D9" s="8"/>
      <c r="E9" s="8"/>
      <c r="F9" s="8"/>
      <c r="G9" s="8"/>
      <c r="H9" s="8"/>
      <c r="I9" s="8"/>
      <c r="J9" s="8"/>
      <c r="K9" s="8"/>
      <c r="L9" s="8"/>
      <c r="M9" s="8"/>
    </row>
    <row r="10">
      <c r="B10" s="8"/>
      <c r="C10" s="8"/>
      <c r="D10" s="8"/>
      <c r="E10" s="8"/>
      <c r="F10" s="8"/>
      <c r="G10" s="8"/>
      <c r="H10" s="8"/>
      <c r="I10" s="8"/>
      <c r="J10" s="8"/>
      <c r="K10" s="8"/>
      <c r="L10" s="8"/>
      <c r="M10" s="8"/>
    </row>
    <row r="11">
      <c r="B11" s="8"/>
      <c r="C11" s="8"/>
      <c r="D11" s="8"/>
      <c r="E11" s="8"/>
      <c r="F11" s="8"/>
      <c r="G11" s="8"/>
      <c r="H11" s="8"/>
      <c r="I11" s="8"/>
      <c r="J11" s="8"/>
      <c r="K11" s="8"/>
      <c r="L11" s="8"/>
      <c r="M11" s="8"/>
    </row>
    <row r="12">
      <c r="B12" s="8"/>
      <c r="C12" s="8"/>
      <c r="D12" s="8"/>
      <c r="E12" s="8"/>
      <c r="F12" s="8"/>
      <c r="G12" s="8"/>
      <c r="H12" s="8"/>
      <c r="I12" s="8"/>
      <c r="J12" s="8"/>
      <c r="K12" s="8"/>
      <c r="L12" s="8"/>
      <c r="M12" s="8"/>
    </row>
    <row r="13">
      <c r="B13" s="8"/>
      <c r="C13" s="8"/>
      <c r="D13" s="8"/>
      <c r="E13" s="8"/>
      <c r="F13" s="8"/>
      <c r="G13" s="8"/>
      <c r="H13" s="8"/>
      <c r="I13" s="8"/>
      <c r="J13" s="8"/>
      <c r="K13" s="8"/>
      <c r="L13" s="8"/>
      <c r="M13" s="8"/>
    </row>
    <row r="14">
      <c r="B14" s="8"/>
      <c r="C14" s="8"/>
      <c r="D14" s="8"/>
      <c r="E14" s="8"/>
      <c r="F14" s="8"/>
      <c r="G14" s="8"/>
      <c r="H14" s="8"/>
      <c r="I14" s="8"/>
      <c r="J14" s="8"/>
      <c r="K14" s="8"/>
      <c r="L14" s="8"/>
      <c r="M14" s="8"/>
    </row>
    <row r="15">
      <c r="B15" s="8"/>
      <c r="C15" s="8"/>
      <c r="D15" s="8"/>
      <c r="E15" s="8"/>
      <c r="F15" s="8"/>
      <c r="G15" s="8"/>
      <c r="H15" s="8"/>
      <c r="I15" s="8"/>
      <c r="J15" s="8"/>
      <c r="K15" s="8"/>
      <c r="L15" s="8"/>
      <c r="M15" s="8"/>
    </row>
    <row r="16">
      <c r="B16" s="8"/>
      <c r="C16" s="8"/>
      <c r="D16" s="8"/>
      <c r="E16" s="8"/>
      <c r="F16" s="8"/>
      <c r="G16" s="8"/>
      <c r="H16" s="8"/>
      <c r="I16" s="8"/>
      <c r="J16" s="8"/>
      <c r="K16" s="8"/>
      <c r="L16" s="8"/>
      <c r="M16" s="8"/>
    </row>
    <row r="17">
      <c r="B17" s="8"/>
      <c r="C17" s="8"/>
      <c r="D17" s="8"/>
      <c r="E17" s="8"/>
      <c r="F17" s="8"/>
      <c r="G17" s="8"/>
      <c r="H17" s="8"/>
      <c r="I17" s="8"/>
      <c r="J17" s="8"/>
      <c r="K17" s="8"/>
      <c r="L17" s="8"/>
      <c r="M17" s="8"/>
    </row>
    <row r="18">
      <c r="B18" s="8"/>
      <c r="C18" s="8"/>
      <c r="D18" s="8"/>
      <c r="E18" s="8"/>
      <c r="F18" s="8"/>
      <c r="G18" s="8"/>
      <c r="H18" s="8"/>
      <c r="I18" s="8"/>
      <c r="J18" s="8"/>
      <c r="K18" s="8"/>
      <c r="L18" s="8"/>
      <c r="M18" s="8"/>
    </row>
    <row r="19">
      <c r="B19" s="8"/>
      <c r="C19" s="8"/>
      <c r="D19" s="8"/>
      <c r="E19" s="8"/>
      <c r="F19" s="8"/>
      <c r="G19" s="8"/>
      <c r="H19" s="8"/>
      <c r="I19" s="8"/>
      <c r="J19" s="8"/>
      <c r="K19" s="8"/>
      <c r="L19" s="8"/>
      <c r="M19" s="8"/>
    </row>
    <row r="20">
      <c r="B20" s="8"/>
      <c r="C20" s="8"/>
      <c r="D20" s="8"/>
      <c r="E20" s="8"/>
      <c r="F20" s="8"/>
      <c r="G20" s="8"/>
      <c r="H20" s="8"/>
      <c r="I20" s="8"/>
      <c r="J20" s="8"/>
      <c r="K20" s="8"/>
      <c r="L20" s="8"/>
      <c r="M20" s="8"/>
    </row>
    <row r="21">
      <c r="B21" s="8"/>
      <c r="C21" s="8"/>
      <c r="D21" s="8"/>
      <c r="E21" s="8"/>
      <c r="F21" s="8"/>
      <c r="G21" s="8"/>
      <c r="H21" s="8"/>
      <c r="I21" s="8"/>
      <c r="J21" s="8"/>
      <c r="K21" s="8"/>
      <c r="L21" s="8"/>
      <c r="M21" s="8"/>
    </row>
    <row r="22">
      <c r="B22" s="8"/>
      <c r="C22" s="8"/>
      <c r="D22" s="8"/>
      <c r="E22" s="8"/>
      <c r="F22" s="8"/>
      <c r="G22" s="8"/>
      <c r="H22" s="8"/>
      <c r="I22" s="8"/>
      <c r="J22" s="8"/>
      <c r="K22" s="8"/>
      <c r="L22" s="8"/>
      <c r="M22" s="8"/>
    </row>
    <row r="23">
      <c r="B23" s="8"/>
      <c r="C23" s="8"/>
      <c r="D23" s="8"/>
      <c r="E23" s="8"/>
      <c r="F23" s="8"/>
      <c r="G23" s="8"/>
      <c r="H23" s="8"/>
      <c r="I23" s="8"/>
      <c r="J23" s="8"/>
      <c r="K23" s="8"/>
      <c r="L23" s="8"/>
      <c r="M23" s="8"/>
    </row>
    <row r="24">
      <c r="B24" s="8"/>
      <c r="C24" s="8"/>
      <c r="D24" s="8"/>
      <c r="E24" s="8"/>
      <c r="F24" s="8"/>
      <c r="G24" s="8"/>
      <c r="H24" s="8"/>
      <c r="I24" s="8"/>
      <c r="J24" s="8"/>
      <c r="K24" s="8"/>
      <c r="L24" s="8"/>
      <c r="M24" s="8"/>
    </row>
    <row r="25">
      <c r="B25" s="8"/>
      <c r="C25" s="8"/>
      <c r="D25" s="8"/>
      <c r="E25" s="8"/>
      <c r="F25" s="8"/>
      <c r="G25" s="8"/>
      <c r="H25" s="8"/>
      <c r="I25" s="8"/>
      <c r="J25" s="8"/>
      <c r="K25" s="8"/>
      <c r="L25" s="8"/>
      <c r="M25" s="8"/>
    </row>
    <row r="26">
      <c r="B26" s="8"/>
      <c r="C26" s="8"/>
      <c r="D26" s="8"/>
      <c r="E26" s="8"/>
      <c r="F26" s="8"/>
      <c r="G26" s="8"/>
      <c r="H26" s="8"/>
      <c r="I26" s="8"/>
      <c r="J26" s="8"/>
      <c r="K26" s="8"/>
      <c r="L26" s="8"/>
      <c r="M26" s="8"/>
    </row>
    <row r="27">
      <c r="B27" s="8"/>
      <c r="C27" s="8"/>
      <c r="D27" s="8"/>
      <c r="E27" s="8"/>
      <c r="F27" s="8"/>
      <c r="G27" s="8"/>
      <c r="H27" s="8"/>
      <c r="I27" s="8"/>
      <c r="J27" s="8"/>
      <c r="K27" s="8"/>
      <c r="L27" s="8"/>
      <c r="M27" s="8"/>
    </row>
    <row r="28">
      <c r="B28" s="8"/>
      <c r="C28" s="8"/>
      <c r="D28" s="8"/>
      <c r="E28" s="8"/>
      <c r="F28" s="8"/>
      <c r="G28" s="8"/>
      <c r="H28" s="8"/>
      <c r="I28" s="8"/>
      <c r="J28" s="8"/>
      <c r="K28" s="8"/>
      <c r="L28" s="8"/>
      <c r="M28" s="8"/>
    </row>
    <row r="29">
      <c r="B29" s="8"/>
      <c r="C29" s="8"/>
      <c r="D29" s="8"/>
      <c r="E29" s="8"/>
      <c r="F29" s="8"/>
      <c r="G29" s="8"/>
      <c r="H29" s="8"/>
      <c r="I29" s="8"/>
      <c r="J29" s="8"/>
      <c r="K29" s="8"/>
      <c r="L29" s="8"/>
      <c r="M29" s="8"/>
    </row>
    <row r="30">
      <c r="B30" s="8"/>
      <c r="C30" s="8"/>
      <c r="D30" s="8"/>
      <c r="E30" s="8"/>
      <c r="F30" s="8"/>
      <c r="G30" s="8"/>
      <c r="H30" s="8"/>
      <c r="I30" s="8"/>
      <c r="J30" s="8"/>
      <c r="K30" s="8"/>
      <c r="L30" s="8"/>
      <c r="M30" s="8"/>
    </row>
    <row r="31">
      <c r="B31" s="8"/>
      <c r="C31" s="8"/>
      <c r="D31" s="8"/>
      <c r="E31" s="8"/>
      <c r="F31" s="8"/>
      <c r="G31" s="8"/>
      <c r="H31" s="8"/>
      <c r="I31" s="8"/>
      <c r="J31" s="8"/>
      <c r="K31" s="8"/>
      <c r="L31" s="8"/>
      <c r="M31" s="8"/>
    </row>
    <row r="32">
      <c r="B32" s="8"/>
      <c r="C32" s="8"/>
      <c r="D32" s="8"/>
      <c r="E32" s="8"/>
      <c r="F32" s="8"/>
      <c r="G32" s="8"/>
      <c r="H32" s="8"/>
      <c r="I32" s="8"/>
      <c r="J32" s="8"/>
      <c r="K32" s="8"/>
      <c r="L32" s="8"/>
      <c r="M32" s="8"/>
    </row>
    <row r="33">
      <c r="B33" s="8"/>
      <c r="C33" s="8"/>
      <c r="D33" s="8"/>
      <c r="E33" s="8"/>
      <c r="F33" s="8"/>
      <c r="G33" s="8"/>
      <c r="H33" s="8"/>
      <c r="I33" s="8"/>
      <c r="J33" s="8"/>
      <c r="K33" s="8"/>
      <c r="L33" s="8"/>
      <c r="M33" s="8"/>
    </row>
    <row r="34">
      <c r="B34" s="8"/>
      <c r="C34" s="8"/>
      <c r="D34" s="8"/>
      <c r="E34" s="8"/>
      <c r="F34" s="8"/>
      <c r="G34" s="8"/>
      <c r="H34" s="8"/>
      <c r="I34" s="8"/>
      <c r="J34" s="8"/>
      <c r="K34" s="8"/>
      <c r="L34" s="8"/>
      <c r="M34" s="8"/>
    </row>
    <row r="35">
      <c r="B35" s="8"/>
      <c r="C35" s="8"/>
      <c r="D35" s="8"/>
      <c r="E35" s="8"/>
      <c r="F35" s="8"/>
      <c r="G35" s="8"/>
      <c r="H35" s="8"/>
      <c r="I35" s="8"/>
      <c r="J35" s="8"/>
      <c r="K35" s="8"/>
      <c r="L35" s="8"/>
      <c r="M35" s="8"/>
    </row>
    <row r="36">
      <c r="B36" s="8"/>
      <c r="C36" s="8"/>
      <c r="D36" s="8"/>
      <c r="E36" s="8"/>
      <c r="F36" s="8"/>
      <c r="G36" s="8"/>
      <c r="H36" s="8"/>
      <c r="I36" s="8"/>
      <c r="J36" s="8"/>
      <c r="K36" s="8"/>
      <c r="L36" s="8"/>
      <c r="M36" s="8"/>
    </row>
    <row r="37">
      <c r="B37" s="8"/>
      <c r="C37" s="8"/>
      <c r="D37" s="8"/>
      <c r="E37" s="8"/>
      <c r="F37" s="8"/>
      <c r="G37" s="8"/>
      <c r="H37" s="8"/>
      <c r="I37" s="8"/>
      <c r="J37" s="8"/>
      <c r="K37" s="8"/>
      <c r="L37" s="8"/>
      <c r="M37" s="8"/>
    </row>
    <row r="38">
      <c r="B38" s="8"/>
      <c r="C38" s="8"/>
      <c r="D38" s="8"/>
      <c r="E38" s="8"/>
      <c r="F38" s="8"/>
      <c r="G38" s="8"/>
      <c r="H38" s="8"/>
      <c r="I38" s="8"/>
      <c r="J38" s="8"/>
      <c r="K38" s="8"/>
      <c r="L38" s="8"/>
      <c r="M38" s="8"/>
    </row>
    <row r="39">
      <c r="B39" s="8"/>
      <c r="C39" s="8"/>
      <c r="D39" s="8"/>
      <c r="E39" s="8"/>
      <c r="F39" s="8"/>
      <c r="G39" s="8"/>
      <c r="H39" s="8"/>
      <c r="I39" s="8"/>
      <c r="J39" s="8"/>
      <c r="K39" s="8"/>
      <c r="L39" s="8"/>
      <c r="M39" s="8"/>
    </row>
    <row r="40">
      <c r="B40" s="8"/>
      <c r="C40" s="8"/>
      <c r="D40" s="8"/>
      <c r="E40" s="8"/>
      <c r="F40" s="8"/>
      <c r="G40" s="8"/>
      <c r="H40" s="8"/>
      <c r="I40" s="8"/>
      <c r="J40" s="8"/>
      <c r="K40" s="8"/>
      <c r="L40" s="8"/>
      <c r="M40" s="8"/>
    </row>
    <row r="41">
      <c r="B41" s="8"/>
      <c r="C41" s="8"/>
      <c r="D41" s="8"/>
      <c r="E41" s="8"/>
      <c r="F41" s="8"/>
      <c r="G41" s="8"/>
      <c r="H41" s="8"/>
      <c r="I41" s="8"/>
      <c r="J41" s="8"/>
      <c r="K41" s="8"/>
      <c r="L41" s="8"/>
      <c r="M41" s="8"/>
    </row>
    <row r="42">
      <c r="B42" s="8"/>
      <c r="C42" s="8"/>
      <c r="D42" s="8"/>
      <c r="E42" s="8"/>
      <c r="F42" s="8"/>
      <c r="G42" s="8"/>
      <c r="H42" s="8"/>
      <c r="I42" s="8"/>
      <c r="J42" s="8"/>
      <c r="K42" s="8"/>
      <c r="L42" s="8"/>
      <c r="M42" s="8"/>
    </row>
    <row r="43">
      <c r="B43" s="8"/>
      <c r="C43" s="8"/>
      <c r="D43" s="8"/>
      <c r="E43" s="8"/>
      <c r="F43" s="8"/>
      <c r="G43" s="8"/>
      <c r="H43" s="8"/>
      <c r="I43" s="8"/>
      <c r="J43" s="8"/>
      <c r="K43" s="8"/>
      <c r="L43" s="8"/>
      <c r="M43" s="8"/>
    </row>
    <row r="44">
      <c r="B44" s="8"/>
      <c r="C44" s="8"/>
      <c r="D44" s="8"/>
      <c r="E44" s="8"/>
      <c r="F44" s="8"/>
      <c r="G44" s="8"/>
      <c r="H44" s="8"/>
      <c r="I44" s="8"/>
      <c r="J44" s="8"/>
      <c r="K44" s="8"/>
      <c r="L44" s="8"/>
      <c r="M44" s="8"/>
    </row>
    <row r="45">
      <c r="B45" s="8"/>
      <c r="C45" s="8"/>
      <c r="D45" s="8"/>
      <c r="E45" s="8"/>
      <c r="F45" s="8"/>
      <c r="G45" s="8"/>
      <c r="H45" s="8"/>
      <c r="I45" s="8"/>
      <c r="J45" s="8"/>
      <c r="K45" s="8"/>
      <c r="L45" s="8"/>
      <c r="M45" s="8"/>
    </row>
    <row r="46">
      <c r="B46" s="8"/>
      <c r="C46" s="8"/>
      <c r="D46" s="8"/>
      <c r="E46" s="8"/>
      <c r="F46" s="8"/>
      <c r="G46" s="8"/>
      <c r="H46" s="8"/>
      <c r="I46" s="8"/>
      <c r="J46" s="8"/>
      <c r="K46" s="8"/>
      <c r="L46" s="8"/>
      <c r="M46" s="8"/>
    </row>
    <row r="47">
      <c r="B47" s="8"/>
      <c r="C47" s="8"/>
      <c r="D47" s="8"/>
      <c r="E47" s="8"/>
      <c r="F47" s="8"/>
      <c r="G47" s="8"/>
      <c r="H47" s="8"/>
      <c r="I47" s="8"/>
      <c r="J47" s="8"/>
      <c r="K47" s="8"/>
      <c r="L47" s="8"/>
      <c r="M47" s="8"/>
    </row>
    <row r="48">
      <c r="B48" s="8"/>
      <c r="C48" s="8"/>
      <c r="D48" s="8"/>
      <c r="E48" s="8"/>
      <c r="F48" s="8"/>
      <c r="G48" s="8"/>
      <c r="H48" s="8"/>
      <c r="I48" s="8"/>
      <c r="J48" s="8"/>
      <c r="K48" s="8"/>
      <c r="L48" s="8"/>
      <c r="M48" s="8"/>
    </row>
    <row r="49">
      <c r="B49" s="8"/>
      <c r="C49" s="8"/>
      <c r="D49" s="8"/>
      <c r="E49" s="8"/>
      <c r="F49" s="8"/>
      <c r="G49" s="8"/>
      <c r="H49" s="8"/>
      <c r="I49" s="8"/>
      <c r="J49" s="8"/>
      <c r="K49" s="8"/>
      <c r="L49" s="8"/>
      <c r="M49" s="8"/>
    </row>
    <row r="50">
      <c r="B50" s="8"/>
      <c r="C50" s="8"/>
      <c r="D50" s="8"/>
      <c r="E50" s="8"/>
      <c r="F50" s="8"/>
      <c r="G50" s="8"/>
      <c r="H50" s="8"/>
      <c r="I50" s="8"/>
      <c r="J50" s="8"/>
      <c r="K50" s="8"/>
      <c r="L50" s="8"/>
      <c r="M50" s="8"/>
    </row>
    <row r="51">
      <c r="B51" s="8"/>
      <c r="C51" s="8"/>
      <c r="D51" s="8"/>
      <c r="E51" s="8"/>
      <c r="F51" s="8"/>
      <c r="G51" s="8"/>
      <c r="H51" s="8"/>
      <c r="I51" s="8"/>
      <c r="J51" s="8"/>
      <c r="K51" s="8"/>
      <c r="L51" s="8"/>
      <c r="M51" s="8"/>
    </row>
    <row r="52">
      <c r="B52" s="8"/>
      <c r="C52" s="8"/>
      <c r="D52" s="8"/>
      <c r="E52" s="8"/>
      <c r="F52" s="8"/>
      <c r="G52" s="8"/>
      <c r="H52" s="8"/>
      <c r="I52" s="8"/>
      <c r="J52" s="8"/>
      <c r="K52" s="8"/>
      <c r="L52" s="8"/>
      <c r="M52" s="8"/>
    </row>
    <row r="53">
      <c r="B53" s="8"/>
      <c r="C53" s="8"/>
      <c r="D53" s="8"/>
      <c r="E53" s="8"/>
      <c r="F53" s="8"/>
      <c r="G53" s="8"/>
      <c r="H53" s="8"/>
      <c r="I53" s="8"/>
      <c r="J53" s="8"/>
      <c r="K53" s="8"/>
      <c r="L53" s="8"/>
      <c r="M53" s="8"/>
    </row>
    <row r="54">
      <c r="B54" s="8"/>
      <c r="C54" s="8"/>
      <c r="D54" s="8"/>
      <c r="E54" s="8"/>
      <c r="F54" s="8"/>
      <c r="G54" s="8"/>
      <c r="H54" s="8"/>
      <c r="I54" s="8"/>
      <c r="J54" s="8"/>
      <c r="K54" s="8"/>
      <c r="L54" s="8"/>
      <c r="M54" s="8"/>
    </row>
    <row r="55">
      <c r="B55" s="8"/>
      <c r="C55" s="8"/>
      <c r="D55" s="8"/>
      <c r="E55" s="8"/>
      <c r="F55" s="8"/>
      <c r="G55" s="8"/>
      <c r="H55" s="8"/>
      <c r="I55" s="8"/>
      <c r="J55" s="8"/>
      <c r="K55" s="8"/>
      <c r="L55" s="8"/>
      <c r="M55" s="8"/>
    </row>
    <row r="56">
      <c r="B56" s="8"/>
      <c r="C56" s="8"/>
      <c r="D56" s="8"/>
      <c r="E56" s="8"/>
      <c r="F56" s="8"/>
      <c r="G56" s="8"/>
      <c r="H56" s="8"/>
      <c r="I56" s="8"/>
      <c r="J56" s="8"/>
      <c r="K56" s="8"/>
      <c r="L56" s="8"/>
      <c r="M56" s="8"/>
    </row>
    <row r="57">
      <c r="B57" s="8"/>
      <c r="C57" s="8"/>
      <c r="D57" s="8"/>
      <c r="E57" s="8"/>
      <c r="F57" s="8"/>
      <c r="G57" s="8"/>
      <c r="H57" s="8"/>
      <c r="I57" s="8"/>
      <c r="J57" s="8"/>
      <c r="K57" s="8"/>
      <c r="L57" s="8"/>
      <c r="M57" s="8"/>
    </row>
    <row r="58">
      <c r="B58" s="8"/>
      <c r="C58" s="8"/>
      <c r="D58" s="8"/>
      <c r="E58" s="8"/>
      <c r="F58" s="8"/>
      <c r="G58" s="8"/>
      <c r="H58" s="8"/>
      <c r="I58" s="8"/>
      <c r="J58" s="8"/>
      <c r="K58" s="8"/>
      <c r="L58" s="8"/>
      <c r="M58" s="8"/>
    </row>
    <row r="59">
      <c r="B59" s="8"/>
      <c r="C59" s="8"/>
      <c r="D59" s="8"/>
      <c r="E59" s="8"/>
      <c r="F59" s="8"/>
      <c r="G59" s="8"/>
      <c r="H59" s="8"/>
      <c r="I59" s="8"/>
      <c r="J59" s="8"/>
      <c r="K59" s="8"/>
      <c r="L59" s="8"/>
      <c r="M59" s="8"/>
    </row>
    <row r="60">
      <c r="B60" s="8"/>
      <c r="C60" s="8"/>
      <c r="D60" s="8"/>
      <c r="E60" s="8"/>
      <c r="F60" s="8"/>
      <c r="G60" s="8"/>
      <c r="H60" s="8"/>
      <c r="I60" s="8"/>
      <c r="J60" s="8"/>
      <c r="K60" s="8"/>
      <c r="L60" s="8"/>
      <c r="M60" s="8"/>
    </row>
    <row r="61">
      <c r="B61" s="8"/>
      <c r="C61" s="8"/>
      <c r="D61" s="8"/>
      <c r="E61" s="8"/>
      <c r="F61" s="8"/>
      <c r="G61" s="8"/>
      <c r="H61" s="8"/>
      <c r="I61" s="8"/>
      <c r="J61" s="8"/>
      <c r="K61" s="8"/>
      <c r="L61" s="8"/>
      <c r="M61" s="8"/>
    </row>
    <row r="62">
      <c r="B62" s="8"/>
      <c r="C62" s="8"/>
      <c r="D62" s="8"/>
      <c r="E62" s="8"/>
      <c r="F62" s="8"/>
      <c r="G62" s="8"/>
      <c r="H62" s="8"/>
      <c r="I62" s="8"/>
      <c r="J62" s="8"/>
      <c r="K62" s="8"/>
      <c r="L62" s="8"/>
      <c r="M62" s="8"/>
    </row>
    <row r="63">
      <c r="B63" s="8"/>
      <c r="C63" s="8"/>
      <c r="D63" s="8"/>
      <c r="E63" s="8"/>
      <c r="F63" s="8"/>
      <c r="G63" s="8"/>
      <c r="H63" s="8"/>
      <c r="I63" s="8"/>
      <c r="J63" s="8"/>
      <c r="K63" s="8"/>
      <c r="L63" s="8"/>
      <c r="M63" s="8"/>
    </row>
    <row r="64">
      <c r="B64" s="8"/>
      <c r="C64" s="8"/>
      <c r="D64" s="8"/>
      <c r="E64" s="8"/>
      <c r="F64" s="8"/>
      <c r="G64" s="8"/>
      <c r="H64" s="8"/>
      <c r="I64" s="8"/>
      <c r="J64" s="8"/>
      <c r="K64" s="8"/>
      <c r="L64" s="8"/>
      <c r="M64" s="8"/>
    </row>
    <row r="65">
      <c r="B65" s="8"/>
      <c r="C65" s="8"/>
      <c r="D65" s="8"/>
      <c r="E65" s="8"/>
      <c r="F65" s="8"/>
      <c r="G65" s="8"/>
      <c r="H65" s="8"/>
      <c r="I65" s="8"/>
      <c r="J65" s="8"/>
      <c r="K65" s="8"/>
      <c r="L65" s="8"/>
      <c r="M65" s="8"/>
    </row>
    <row r="66">
      <c r="B66" s="8"/>
      <c r="C66" s="8"/>
      <c r="D66" s="8"/>
      <c r="E66" s="8"/>
      <c r="F66" s="8"/>
      <c r="G66" s="8"/>
      <c r="H66" s="8"/>
      <c r="I66" s="8"/>
      <c r="J66" s="8"/>
      <c r="K66" s="8"/>
      <c r="L66" s="8"/>
      <c r="M66" s="8"/>
    </row>
    <row r="67">
      <c r="B67" s="8"/>
      <c r="C67" s="8"/>
      <c r="D67" s="8"/>
      <c r="E67" s="8"/>
      <c r="F67" s="8"/>
      <c r="G67" s="8"/>
      <c r="H67" s="8"/>
      <c r="I67" s="8"/>
      <c r="J67" s="8"/>
      <c r="K67" s="8"/>
      <c r="L67" s="8"/>
      <c r="M67" s="8"/>
    </row>
    <row r="68">
      <c r="B68" s="8"/>
      <c r="C68" s="8"/>
      <c r="D68" s="8"/>
      <c r="E68" s="8"/>
      <c r="F68" s="8"/>
      <c r="G68" s="8"/>
      <c r="H68" s="8"/>
      <c r="I68" s="8"/>
      <c r="J68" s="8"/>
      <c r="K68" s="8"/>
      <c r="L68" s="8"/>
      <c r="M68" s="8"/>
    </row>
    <row r="69">
      <c r="B69" s="8"/>
      <c r="C69" s="8"/>
      <c r="D69" s="8"/>
      <c r="E69" s="8"/>
      <c r="F69" s="8"/>
      <c r="G69" s="8"/>
      <c r="H69" s="8"/>
      <c r="I69" s="8"/>
      <c r="J69" s="8"/>
      <c r="K69" s="8"/>
      <c r="L69" s="8"/>
      <c r="M69" s="8"/>
    </row>
    <row r="70">
      <c r="B70" s="8"/>
      <c r="C70" s="8"/>
      <c r="D70" s="8"/>
      <c r="E70" s="8"/>
      <c r="F70" s="8"/>
      <c r="G70" s="8"/>
      <c r="H70" s="8"/>
      <c r="I70" s="8"/>
      <c r="J70" s="8"/>
      <c r="K70" s="8"/>
      <c r="L70" s="8"/>
      <c r="M70" s="8"/>
    </row>
    <row r="71">
      <c r="B71" s="8"/>
      <c r="C71" s="8"/>
      <c r="D71" s="8"/>
      <c r="E71" s="8"/>
      <c r="F71" s="8"/>
      <c r="G71" s="8"/>
      <c r="H71" s="8"/>
      <c r="I71" s="8"/>
      <c r="J71" s="8"/>
      <c r="K71" s="8"/>
      <c r="L71" s="8"/>
      <c r="M71" s="8"/>
    </row>
    <row r="72">
      <c r="B72" s="8"/>
      <c r="C72" s="8"/>
      <c r="D72" s="8"/>
      <c r="E72" s="8"/>
      <c r="F72" s="8"/>
      <c r="G72" s="8"/>
      <c r="H72" s="8"/>
      <c r="I72" s="8"/>
      <c r="J72" s="8"/>
      <c r="K72" s="8"/>
      <c r="L72" s="8"/>
      <c r="M72" s="8"/>
    </row>
    <row r="73">
      <c r="B73" s="8"/>
      <c r="C73" s="8"/>
      <c r="D73" s="8"/>
      <c r="E73" s="8"/>
      <c r="F73" s="8"/>
      <c r="G73" s="8"/>
      <c r="H73" s="8"/>
      <c r="I73" s="8"/>
      <c r="J73" s="8"/>
      <c r="K73" s="8"/>
      <c r="L73" s="8"/>
      <c r="M73" s="8"/>
    </row>
    <row r="74">
      <c r="B74" s="8"/>
      <c r="C74" s="8"/>
      <c r="D74" s="8"/>
      <c r="E74" s="8"/>
      <c r="F74" s="8"/>
      <c r="G74" s="8"/>
      <c r="H74" s="8"/>
      <c r="I74" s="8"/>
      <c r="J74" s="8"/>
      <c r="K74" s="8"/>
      <c r="L74" s="8"/>
      <c r="M74" s="8"/>
    </row>
    <row r="75">
      <c r="B75" s="8"/>
      <c r="C75" s="8"/>
      <c r="D75" s="8"/>
      <c r="E75" s="8"/>
      <c r="F75" s="8"/>
      <c r="G75" s="8"/>
      <c r="H75" s="8"/>
      <c r="I75" s="8"/>
      <c r="J75" s="8"/>
      <c r="K75" s="8"/>
      <c r="L75" s="8"/>
      <c r="M75" s="8"/>
    </row>
    <row r="76">
      <c r="B76" s="8"/>
      <c r="C76" s="8"/>
      <c r="D76" s="8"/>
      <c r="E76" s="8"/>
      <c r="F76" s="8"/>
      <c r="G76" s="8"/>
      <c r="H76" s="8"/>
      <c r="I76" s="8"/>
      <c r="J76" s="8"/>
      <c r="K76" s="8"/>
      <c r="L76" s="8"/>
      <c r="M76" s="8"/>
    </row>
    <row r="77">
      <c r="B77" s="8"/>
      <c r="C77" s="8"/>
      <c r="D77" s="8"/>
      <c r="E77" s="8"/>
      <c r="F77" s="8"/>
      <c r="G77" s="8"/>
      <c r="H77" s="8"/>
      <c r="I77" s="8"/>
      <c r="J77" s="8"/>
      <c r="K77" s="8"/>
      <c r="L77" s="8"/>
      <c r="M77" s="8"/>
    </row>
    <row r="78">
      <c r="B78" s="8"/>
      <c r="C78" s="8"/>
      <c r="D78" s="8"/>
      <c r="E78" s="8"/>
      <c r="F78" s="8"/>
      <c r="G78" s="8"/>
      <c r="H78" s="8"/>
      <c r="I78" s="8"/>
      <c r="J78" s="8"/>
      <c r="K78" s="8"/>
      <c r="L78" s="8"/>
      <c r="M78" s="8"/>
    </row>
    <row r="79">
      <c r="B79" s="8"/>
      <c r="C79" s="8"/>
      <c r="D79" s="8"/>
      <c r="E79" s="8"/>
      <c r="F79" s="8"/>
      <c r="G79" s="8"/>
      <c r="H79" s="8"/>
      <c r="I79" s="8"/>
      <c r="J79" s="8"/>
      <c r="K79" s="8"/>
      <c r="L79" s="8"/>
      <c r="M79" s="8"/>
    </row>
    <row r="80">
      <c r="B80" s="8"/>
      <c r="C80" s="8"/>
      <c r="D80" s="8"/>
      <c r="E80" s="8"/>
      <c r="F80" s="8"/>
      <c r="G80" s="8"/>
      <c r="H80" s="8"/>
      <c r="I80" s="8"/>
      <c r="J80" s="8"/>
      <c r="K80" s="8"/>
      <c r="L80" s="8"/>
      <c r="M80" s="8"/>
    </row>
    <row r="81">
      <c r="B81" s="8"/>
      <c r="C81" s="8"/>
      <c r="D81" s="8"/>
      <c r="E81" s="8"/>
      <c r="F81" s="8"/>
      <c r="G81" s="8"/>
      <c r="H81" s="8"/>
      <c r="I81" s="8"/>
      <c r="J81" s="8"/>
      <c r="K81" s="8"/>
      <c r="L81" s="8"/>
      <c r="M81" s="8"/>
    </row>
    <row r="82">
      <c r="B82" s="8"/>
      <c r="C82" s="8"/>
      <c r="D82" s="8"/>
      <c r="E82" s="8"/>
      <c r="F82" s="8"/>
      <c r="G82" s="8"/>
      <c r="H82" s="8"/>
      <c r="I82" s="8"/>
      <c r="J82" s="8"/>
      <c r="K82" s="8"/>
      <c r="L82" s="8"/>
      <c r="M82" s="8"/>
    </row>
    <row r="83">
      <c r="B83" s="8"/>
      <c r="C83" s="8"/>
      <c r="D83" s="8"/>
      <c r="E83" s="8"/>
      <c r="F83" s="8"/>
      <c r="G83" s="8"/>
      <c r="H83" s="8"/>
      <c r="I83" s="8"/>
      <c r="J83" s="8"/>
      <c r="K83" s="8"/>
      <c r="L83" s="8"/>
      <c r="M83" s="8"/>
    </row>
    <row r="84">
      <c r="B84" s="8"/>
      <c r="C84" s="8"/>
      <c r="D84" s="8"/>
      <c r="E84" s="8"/>
      <c r="F84" s="8"/>
      <c r="G84" s="8"/>
      <c r="H84" s="8"/>
      <c r="I84" s="8"/>
      <c r="J84" s="8"/>
      <c r="K84" s="8"/>
      <c r="L84" s="8"/>
      <c r="M84" s="8"/>
    </row>
    <row r="85">
      <c r="B85" s="8"/>
      <c r="C85" s="8"/>
      <c r="D85" s="8"/>
      <c r="E85" s="8"/>
      <c r="F85" s="8"/>
      <c r="G85" s="8"/>
      <c r="H85" s="8"/>
      <c r="I85" s="8"/>
      <c r="J85" s="8"/>
      <c r="K85" s="8"/>
      <c r="L85" s="8"/>
      <c r="M85" s="8"/>
    </row>
    <row r="86">
      <c r="B86" s="8"/>
      <c r="C86" s="8"/>
      <c r="D86" s="8"/>
      <c r="E86" s="8"/>
      <c r="F86" s="8"/>
      <c r="G86" s="8"/>
      <c r="H86" s="8"/>
      <c r="I86" s="8"/>
      <c r="J86" s="8"/>
      <c r="K86" s="8"/>
      <c r="L86" s="8"/>
      <c r="M86" s="8"/>
    </row>
    <row r="87">
      <c r="B87" s="8"/>
      <c r="C87" s="8"/>
      <c r="D87" s="8"/>
      <c r="E87" s="8"/>
      <c r="F87" s="8"/>
      <c r="G87" s="8"/>
      <c r="H87" s="8"/>
      <c r="I87" s="8"/>
      <c r="J87" s="8"/>
      <c r="K87" s="8"/>
      <c r="L87" s="8"/>
      <c r="M87" s="8"/>
    </row>
    <row r="88">
      <c r="B88" s="8"/>
      <c r="C88" s="8"/>
      <c r="D88" s="8"/>
      <c r="E88" s="8"/>
      <c r="F88" s="8"/>
      <c r="G88" s="8"/>
      <c r="H88" s="8"/>
      <c r="I88" s="8"/>
      <c r="J88" s="8"/>
      <c r="K88" s="8"/>
      <c r="L88" s="8"/>
      <c r="M88" s="8"/>
    </row>
    <row r="89">
      <c r="B89" s="8"/>
      <c r="C89" s="8"/>
      <c r="D89" s="8"/>
      <c r="E89" s="8"/>
      <c r="F89" s="8"/>
      <c r="G89" s="8"/>
      <c r="H89" s="8"/>
      <c r="I89" s="8"/>
      <c r="J89" s="8"/>
      <c r="K89" s="8"/>
      <c r="L89" s="8"/>
      <c r="M89" s="8"/>
    </row>
    <row r="90">
      <c r="B90" s="8"/>
      <c r="C90" s="8"/>
      <c r="D90" s="8"/>
      <c r="E90" s="8"/>
      <c r="F90" s="8"/>
      <c r="G90" s="8"/>
      <c r="H90" s="8"/>
      <c r="I90" s="8"/>
      <c r="J90" s="8"/>
      <c r="K90" s="8"/>
      <c r="L90" s="8"/>
      <c r="M90" s="8"/>
    </row>
    <row r="91">
      <c r="B91" s="8"/>
      <c r="C91" s="8"/>
      <c r="D91" s="8"/>
      <c r="E91" s="8"/>
      <c r="F91" s="8"/>
      <c r="G91" s="8"/>
      <c r="H91" s="8"/>
      <c r="I91" s="8"/>
      <c r="J91" s="8"/>
      <c r="K91" s="8"/>
      <c r="L91" s="8"/>
      <c r="M91" s="8"/>
    </row>
    <row r="92">
      <c r="B92" s="8"/>
      <c r="C92" s="8"/>
      <c r="D92" s="8"/>
      <c r="E92" s="8"/>
      <c r="F92" s="8"/>
      <c r="G92" s="8"/>
      <c r="H92" s="8"/>
      <c r="I92" s="8"/>
      <c r="J92" s="8"/>
      <c r="K92" s="8"/>
      <c r="L92" s="8"/>
      <c r="M92" s="8"/>
    </row>
    <row r="93">
      <c r="B93" s="8"/>
      <c r="C93" s="8"/>
      <c r="D93" s="8"/>
      <c r="E93" s="8"/>
      <c r="F93" s="8"/>
      <c r="G93" s="8"/>
      <c r="H93" s="8"/>
      <c r="I93" s="8"/>
      <c r="J93" s="8"/>
      <c r="K93" s="8"/>
      <c r="L93" s="8"/>
      <c r="M93" s="8"/>
    </row>
    <row r="94">
      <c r="B94" s="8"/>
      <c r="C94" s="8"/>
      <c r="D94" s="8"/>
      <c r="E94" s="8"/>
      <c r="F94" s="8"/>
      <c r="G94" s="8"/>
      <c r="H94" s="8"/>
      <c r="I94" s="8"/>
      <c r="J94" s="8"/>
      <c r="K94" s="8"/>
      <c r="L94" s="8"/>
      <c r="M94" s="8"/>
    </row>
    <row r="95">
      <c r="B95" s="8"/>
      <c r="C95" s="8"/>
      <c r="D95" s="8"/>
      <c r="E95" s="8"/>
      <c r="F95" s="8"/>
      <c r="G95" s="8"/>
      <c r="H95" s="8"/>
      <c r="I95" s="8"/>
      <c r="J95" s="8"/>
      <c r="K95" s="8"/>
      <c r="L95" s="8"/>
      <c r="M95" s="8"/>
    </row>
    <row r="96">
      <c r="B96" s="8"/>
      <c r="C96" s="8"/>
      <c r="D96" s="8"/>
      <c r="E96" s="8"/>
      <c r="F96" s="8"/>
      <c r="G96" s="8"/>
      <c r="H96" s="8"/>
      <c r="I96" s="8"/>
      <c r="J96" s="8"/>
      <c r="K96" s="8"/>
      <c r="L96" s="8"/>
      <c r="M96" s="8"/>
    </row>
    <row r="97">
      <c r="B97" s="8"/>
      <c r="C97" s="8"/>
      <c r="D97" s="8"/>
      <c r="E97" s="8"/>
      <c r="F97" s="8"/>
      <c r="G97" s="8"/>
      <c r="H97" s="8"/>
      <c r="I97" s="8"/>
      <c r="J97" s="8"/>
      <c r="K97" s="8"/>
      <c r="L97" s="8"/>
      <c r="M97" s="8"/>
    </row>
    <row r="98">
      <c r="B98" s="8"/>
      <c r="C98" s="8"/>
      <c r="D98" s="8"/>
      <c r="E98" s="8"/>
      <c r="F98" s="8"/>
      <c r="G98" s="8"/>
      <c r="H98" s="8"/>
      <c r="I98" s="8"/>
      <c r="J98" s="8"/>
      <c r="K98" s="8"/>
      <c r="L98" s="8"/>
      <c r="M98" s="8"/>
    </row>
    <row r="99">
      <c r="B99" s="8"/>
      <c r="C99" s="8"/>
      <c r="D99" s="8"/>
      <c r="E99" s="8"/>
      <c r="F99" s="8"/>
      <c r="G99" s="8"/>
      <c r="H99" s="8"/>
      <c r="I99" s="8"/>
      <c r="J99" s="8"/>
      <c r="K99" s="8"/>
      <c r="L99" s="8"/>
      <c r="M99" s="8"/>
    </row>
    <row r="100">
      <c r="B100" s="8"/>
      <c r="C100" s="8"/>
      <c r="D100" s="8"/>
      <c r="E100" s="8"/>
      <c r="F100" s="8"/>
      <c r="G100" s="8"/>
      <c r="H100" s="8"/>
      <c r="I100" s="8"/>
      <c r="J100" s="8"/>
      <c r="K100" s="8"/>
      <c r="L100" s="8"/>
      <c r="M100" s="8"/>
    </row>
    <row r="101">
      <c r="B101" s="8"/>
      <c r="C101" s="8"/>
      <c r="D101" s="8"/>
      <c r="E101" s="8"/>
      <c r="F101" s="8"/>
      <c r="G101" s="8"/>
      <c r="H101" s="8"/>
      <c r="I101" s="8"/>
      <c r="J101" s="8"/>
      <c r="K101" s="8"/>
      <c r="L101" s="8"/>
      <c r="M101" s="8"/>
    </row>
    <row r="102">
      <c r="B102" s="8"/>
      <c r="C102" s="8"/>
      <c r="D102" s="8"/>
      <c r="E102" s="8"/>
      <c r="F102" s="8"/>
      <c r="G102" s="8"/>
      <c r="H102" s="8"/>
      <c r="I102" s="8"/>
      <c r="J102" s="8"/>
      <c r="K102" s="8"/>
      <c r="L102" s="8"/>
      <c r="M102" s="8"/>
    </row>
    <row r="103">
      <c r="B103" s="8"/>
      <c r="C103" s="8"/>
      <c r="D103" s="8"/>
      <c r="E103" s="8"/>
      <c r="F103" s="8"/>
      <c r="G103" s="8"/>
      <c r="H103" s="8"/>
      <c r="I103" s="8"/>
      <c r="J103" s="8"/>
      <c r="K103" s="8"/>
      <c r="L103" s="8"/>
      <c r="M103" s="8"/>
    </row>
    <row r="104">
      <c r="B104" s="8"/>
      <c r="C104" s="8"/>
      <c r="D104" s="8"/>
      <c r="E104" s="8"/>
      <c r="F104" s="8"/>
      <c r="G104" s="8"/>
      <c r="H104" s="8"/>
      <c r="I104" s="8"/>
      <c r="J104" s="8"/>
      <c r="K104" s="8"/>
      <c r="L104" s="8"/>
      <c r="M104" s="8"/>
    </row>
    <row r="105">
      <c r="B105" s="8"/>
      <c r="C105" s="8"/>
      <c r="D105" s="8"/>
      <c r="E105" s="8"/>
      <c r="F105" s="8"/>
      <c r="G105" s="8"/>
      <c r="H105" s="8"/>
      <c r="I105" s="8"/>
      <c r="J105" s="8"/>
      <c r="K105" s="8"/>
      <c r="L105" s="8"/>
      <c r="M105" s="8"/>
    </row>
    <row r="106">
      <c r="B106" s="8"/>
      <c r="C106" s="8"/>
      <c r="D106" s="8"/>
      <c r="E106" s="8"/>
      <c r="F106" s="8"/>
      <c r="G106" s="8"/>
      <c r="H106" s="8"/>
      <c r="I106" s="8"/>
      <c r="J106" s="8"/>
      <c r="K106" s="8"/>
      <c r="L106" s="8"/>
      <c r="M106" s="8"/>
    </row>
    <row r="107">
      <c r="B107" s="8"/>
      <c r="C107" s="8"/>
      <c r="D107" s="8"/>
      <c r="E107" s="8"/>
      <c r="F107" s="8"/>
      <c r="G107" s="8"/>
      <c r="H107" s="8"/>
      <c r="I107" s="8"/>
      <c r="J107" s="8"/>
      <c r="K107" s="8"/>
      <c r="L107" s="8"/>
      <c r="M107" s="8"/>
    </row>
    <row r="108">
      <c r="B108" s="8"/>
      <c r="C108" s="8"/>
      <c r="D108" s="8"/>
      <c r="E108" s="8"/>
      <c r="F108" s="8"/>
      <c r="G108" s="8"/>
      <c r="H108" s="8"/>
      <c r="I108" s="8"/>
      <c r="J108" s="8"/>
      <c r="K108" s="8"/>
      <c r="L108" s="8"/>
      <c r="M108" s="8"/>
    </row>
    <row r="109">
      <c r="B109" s="8"/>
      <c r="C109" s="8"/>
      <c r="D109" s="8"/>
      <c r="E109" s="8"/>
      <c r="F109" s="8"/>
      <c r="G109" s="8"/>
      <c r="H109" s="8"/>
      <c r="I109" s="8"/>
      <c r="J109" s="8"/>
      <c r="K109" s="8"/>
      <c r="L109" s="8"/>
      <c r="M109" s="8"/>
    </row>
    <row r="110">
      <c r="B110" s="8"/>
      <c r="C110" s="8"/>
      <c r="D110" s="8"/>
      <c r="E110" s="8"/>
      <c r="F110" s="8"/>
      <c r="G110" s="8"/>
      <c r="H110" s="8"/>
      <c r="I110" s="8"/>
      <c r="J110" s="8"/>
      <c r="K110" s="8"/>
      <c r="L110" s="8"/>
      <c r="M110" s="8"/>
    </row>
    <row r="111">
      <c r="B111" s="8"/>
      <c r="C111" s="8"/>
      <c r="D111" s="8"/>
      <c r="E111" s="8"/>
      <c r="F111" s="8"/>
      <c r="G111" s="8"/>
      <c r="H111" s="8"/>
      <c r="I111" s="8"/>
      <c r="J111" s="8"/>
      <c r="K111" s="8"/>
      <c r="L111" s="8"/>
      <c r="M111" s="8"/>
    </row>
    <row r="112">
      <c r="B112" s="8"/>
      <c r="C112" s="8"/>
      <c r="D112" s="8"/>
      <c r="E112" s="8"/>
      <c r="F112" s="8"/>
      <c r="G112" s="8"/>
      <c r="H112" s="8"/>
      <c r="I112" s="8"/>
      <c r="J112" s="8"/>
      <c r="K112" s="8"/>
      <c r="L112" s="8"/>
      <c r="M112" s="8"/>
    </row>
    <row r="113">
      <c r="B113" s="8"/>
      <c r="C113" s="8"/>
      <c r="D113" s="8"/>
      <c r="E113" s="8"/>
      <c r="F113" s="8"/>
      <c r="G113" s="8"/>
      <c r="H113" s="8"/>
      <c r="I113" s="8"/>
      <c r="J113" s="8"/>
      <c r="K113" s="8"/>
      <c r="L113" s="8"/>
      <c r="M113" s="8"/>
    </row>
    <row r="114">
      <c r="B114" s="8"/>
      <c r="C114" s="8"/>
      <c r="D114" s="8"/>
      <c r="E114" s="8"/>
      <c r="F114" s="8"/>
      <c r="G114" s="8"/>
      <c r="H114" s="8"/>
      <c r="I114" s="8"/>
      <c r="J114" s="8"/>
      <c r="K114" s="8"/>
      <c r="L114" s="8"/>
      <c r="M114" s="8"/>
    </row>
    <row r="115">
      <c r="B115" s="8"/>
      <c r="C115" s="8"/>
      <c r="D115" s="8"/>
      <c r="E115" s="8"/>
      <c r="F115" s="8"/>
      <c r="G115" s="8"/>
      <c r="H115" s="8"/>
      <c r="I115" s="8"/>
      <c r="J115" s="8"/>
      <c r="K115" s="8"/>
      <c r="L115" s="8"/>
      <c r="M115" s="8"/>
    </row>
    <row r="116">
      <c r="B116" s="8"/>
      <c r="C116" s="8"/>
      <c r="D116" s="8"/>
      <c r="E116" s="8"/>
      <c r="F116" s="8"/>
      <c r="G116" s="8"/>
      <c r="H116" s="8"/>
      <c r="I116" s="8"/>
      <c r="J116" s="8"/>
      <c r="K116" s="8"/>
      <c r="L116" s="8"/>
      <c r="M116" s="8"/>
    </row>
    <row r="117">
      <c r="B117" s="8"/>
      <c r="C117" s="8"/>
      <c r="D117" s="8"/>
      <c r="E117" s="8"/>
      <c r="F117" s="8"/>
      <c r="G117" s="8"/>
      <c r="H117" s="8"/>
      <c r="I117" s="8"/>
      <c r="J117" s="8"/>
      <c r="K117" s="8"/>
      <c r="L117" s="8"/>
      <c r="M117" s="8"/>
    </row>
    <row r="118">
      <c r="B118" s="8"/>
      <c r="C118" s="8"/>
      <c r="D118" s="8"/>
      <c r="E118" s="8"/>
      <c r="F118" s="8"/>
      <c r="G118" s="8"/>
      <c r="H118" s="8"/>
      <c r="I118" s="8"/>
      <c r="J118" s="8"/>
      <c r="K118" s="8"/>
      <c r="L118" s="8"/>
      <c r="M118" s="8"/>
    </row>
    <row r="119">
      <c r="B119" s="8"/>
      <c r="C119" s="8"/>
      <c r="D119" s="8"/>
      <c r="E119" s="8"/>
      <c r="F119" s="8"/>
      <c r="G119" s="8"/>
      <c r="H119" s="8"/>
      <c r="I119" s="8"/>
      <c r="J119" s="8"/>
      <c r="K119" s="8"/>
      <c r="L119" s="8"/>
      <c r="M119" s="8"/>
    </row>
    <row r="120">
      <c r="B120" s="8"/>
      <c r="C120" s="8"/>
      <c r="D120" s="8"/>
      <c r="E120" s="8"/>
      <c r="F120" s="8"/>
      <c r="G120" s="8"/>
      <c r="H120" s="8"/>
      <c r="I120" s="8"/>
      <c r="J120" s="8"/>
      <c r="K120" s="8"/>
      <c r="L120" s="8"/>
      <c r="M120" s="8"/>
    </row>
    <row r="121">
      <c r="B121" s="8"/>
      <c r="C121" s="8"/>
      <c r="D121" s="8"/>
      <c r="E121" s="8"/>
      <c r="F121" s="8"/>
      <c r="G121" s="8"/>
      <c r="H121" s="8"/>
      <c r="I121" s="8"/>
      <c r="J121" s="8"/>
      <c r="K121" s="8"/>
      <c r="L121" s="8"/>
      <c r="M121" s="8"/>
    </row>
    <row r="122">
      <c r="B122" s="8"/>
      <c r="C122" s="8"/>
      <c r="D122" s="8"/>
      <c r="E122" s="8"/>
      <c r="F122" s="8"/>
      <c r="G122" s="8"/>
      <c r="H122" s="8"/>
      <c r="I122" s="8"/>
      <c r="J122" s="8"/>
      <c r="K122" s="8"/>
      <c r="L122" s="8"/>
      <c r="M122" s="8"/>
    </row>
    <row r="123">
      <c r="B123" s="8"/>
      <c r="C123" s="8"/>
      <c r="D123" s="8"/>
      <c r="E123" s="8"/>
      <c r="F123" s="8"/>
      <c r="G123" s="8"/>
      <c r="H123" s="8"/>
      <c r="I123" s="8"/>
      <c r="J123" s="8"/>
      <c r="K123" s="8"/>
      <c r="L123" s="8"/>
      <c r="M123" s="8"/>
    </row>
    <row r="124">
      <c r="B124" s="8"/>
      <c r="C124" s="8"/>
      <c r="D124" s="8"/>
      <c r="E124" s="8"/>
      <c r="F124" s="8"/>
      <c r="G124" s="8"/>
      <c r="H124" s="8"/>
      <c r="I124" s="8"/>
      <c r="J124" s="8"/>
      <c r="K124" s="8"/>
      <c r="L124" s="8"/>
      <c r="M124" s="8"/>
    </row>
    <row r="125">
      <c r="B125" s="8"/>
      <c r="C125" s="8"/>
      <c r="D125" s="8"/>
      <c r="E125" s="8"/>
      <c r="F125" s="8"/>
      <c r="G125" s="8"/>
      <c r="H125" s="8"/>
      <c r="I125" s="8"/>
      <c r="J125" s="8"/>
      <c r="K125" s="8"/>
      <c r="L125" s="8"/>
      <c r="M125" s="8"/>
    </row>
    <row r="126">
      <c r="B126" s="8"/>
      <c r="C126" s="8"/>
      <c r="D126" s="8"/>
      <c r="E126" s="8"/>
      <c r="F126" s="8"/>
      <c r="G126" s="8"/>
      <c r="H126" s="8"/>
      <c r="I126" s="8"/>
      <c r="J126" s="8"/>
      <c r="K126" s="8"/>
      <c r="L126" s="8"/>
      <c r="M126" s="8"/>
    </row>
    <row r="127">
      <c r="B127" s="8"/>
      <c r="C127" s="8"/>
      <c r="D127" s="8"/>
      <c r="E127" s="8"/>
      <c r="F127" s="8"/>
      <c r="G127" s="8"/>
      <c r="H127" s="8"/>
      <c r="I127" s="8"/>
      <c r="J127" s="8"/>
      <c r="K127" s="8"/>
      <c r="L127" s="8"/>
      <c r="M127" s="8"/>
    </row>
    <row r="128">
      <c r="B128" s="8"/>
      <c r="C128" s="8"/>
      <c r="D128" s="8"/>
      <c r="E128" s="8"/>
      <c r="F128" s="8"/>
      <c r="G128" s="8"/>
      <c r="H128" s="8"/>
      <c r="I128" s="8"/>
      <c r="J128" s="8"/>
      <c r="K128" s="8"/>
      <c r="L128" s="8"/>
      <c r="M128" s="8"/>
    </row>
    <row r="129">
      <c r="B129" s="8"/>
      <c r="C129" s="8"/>
      <c r="D129" s="8"/>
      <c r="E129" s="8"/>
      <c r="F129" s="8"/>
      <c r="G129" s="8"/>
      <c r="H129" s="8"/>
      <c r="I129" s="8"/>
      <c r="J129" s="8"/>
      <c r="K129" s="8"/>
      <c r="L129" s="8"/>
      <c r="M129" s="8"/>
    </row>
    <row r="130">
      <c r="B130" s="8"/>
      <c r="C130" s="8"/>
      <c r="D130" s="8"/>
      <c r="E130" s="8"/>
      <c r="F130" s="8"/>
      <c r="G130" s="8"/>
      <c r="H130" s="8"/>
      <c r="I130" s="8"/>
      <c r="J130" s="8"/>
      <c r="K130" s="8"/>
      <c r="L130" s="8"/>
      <c r="M130" s="8"/>
    </row>
    <row r="131">
      <c r="B131" s="8"/>
      <c r="C131" s="8"/>
      <c r="D131" s="8"/>
      <c r="E131" s="8"/>
      <c r="F131" s="8"/>
      <c r="G131" s="8"/>
      <c r="H131" s="8"/>
      <c r="I131" s="8"/>
      <c r="J131" s="8"/>
      <c r="K131" s="8"/>
      <c r="L131" s="8"/>
      <c r="M131" s="8"/>
    </row>
  </sheetData>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2.0" topLeftCell="B3" activePane="bottomRight" state="frozen"/>
      <selection activeCell="B1" sqref="B1" pane="topRight"/>
      <selection activeCell="A3" sqref="A3" pane="bottomLeft"/>
      <selection activeCell="B3" sqref="B3" pane="bottomRight"/>
    </sheetView>
  </sheetViews>
  <sheetFormatPr customHeight="1" defaultColWidth="14.43" defaultRowHeight="15.75"/>
  <cols>
    <col customWidth="1" min="1" max="1" width="26.57"/>
    <col customWidth="1" min="2" max="2" width="15.71"/>
  </cols>
  <sheetData>
    <row r="1">
      <c r="A1" s="1" t="s">
        <v>326</v>
      </c>
      <c r="B1" s="3"/>
    </row>
    <row r="2">
      <c r="A2" s="1" t="s">
        <v>327</v>
      </c>
      <c r="B2" s="1" t="s">
        <v>328</v>
      </c>
    </row>
    <row r="3">
      <c r="A3" s="1">
        <f>living_houses_raw!B2</f>
        <v>0</v>
      </c>
      <c r="B3" s="15">
        <f t="array" ref="B3">SUM(MMULT(matrix_intersection!$B3:$M3,TRANSPOSE('8'!$B$3:$M$3))) / IF(SUM(matrix_intersection!$B3:$M3) = 0, 1, SUM(matrix_intersection!$B3:$M3))</f>
        <v>0</v>
      </c>
      <c r="E3" s="6"/>
    </row>
    <row r="4">
      <c r="A4" s="1">
        <f>living_houses_raw!B3</f>
        <v>1</v>
      </c>
      <c r="B4" s="15">
        <f t="array" ref="B4">SUM(MMULT(matrix_intersection!$B4:$M4,TRANSPOSE('8'!$B$3:$M$3))) / IF(SUM(matrix_intersection!$B4:$M4) = 0, 1, SUM(matrix_intersection!$B4:$M4))</f>
        <v>0.0505628671</v>
      </c>
    </row>
    <row r="5">
      <c r="A5" s="1">
        <f>living_houses_raw!B4</f>
        <v>2</v>
      </c>
      <c r="B5" s="15">
        <f t="array" ref="B5">SUM(MMULT(matrix_intersection!$B5:$M5,TRANSPOSE('8'!$B$3:$M$3))) / IF(SUM(matrix_intersection!$B5:$M5) = 0, 1, SUM(matrix_intersection!$B5:$M5))</f>
        <v>0.05430351341</v>
      </c>
      <c r="C5" s="4"/>
    </row>
    <row r="6">
      <c r="A6" s="1">
        <f>living_houses_raw!B5</f>
        <v>3</v>
      </c>
      <c r="B6" s="15">
        <f t="array" ref="B6">SUM(MMULT(matrix_intersection!$B6:$M6,TRANSPOSE('8'!$B$3:$M$3))) / IF(SUM(matrix_intersection!$B6:$M6) = 0, 1, SUM(matrix_intersection!$B6:$M6))</f>
        <v>0.05430351341</v>
      </c>
    </row>
    <row r="7">
      <c r="A7" s="1">
        <f>living_houses_raw!B6</f>
        <v>4</v>
      </c>
      <c r="B7" s="15">
        <f t="array" ref="B7">SUM(MMULT(matrix_intersection!$B7:$M7,TRANSPOSE('8'!$B$3:$M$3))) / IF(SUM(matrix_intersection!$B7:$M7) = 0, 1, SUM(matrix_intersection!$B7:$M7))</f>
        <v>0.05430351341</v>
      </c>
    </row>
    <row r="8">
      <c r="A8" s="1">
        <f>living_houses_raw!B7</f>
        <v>5</v>
      </c>
      <c r="B8" s="15">
        <f t="array" ref="B8">SUM(MMULT(matrix_intersection!$B8:$M8,TRANSPOSE('8'!$B$3:$M$3))) / IF(SUM(matrix_intersection!$B8:$M8) = 0, 1, SUM(matrix_intersection!$B8:$M8))</f>
        <v>0.05430351341</v>
      </c>
    </row>
    <row r="9">
      <c r="A9" s="1">
        <f>living_houses_raw!B8</f>
        <v>6</v>
      </c>
      <c r="B9" s="15">
        <f t="array" ref="B9">SUM(MMULT(matrix_intersection!$B9:$M9,TRANSPOSE('8'!$B$3:$M$3))) / IF(SUM(matrix_intersection!$B9:$M9) = 0, 1, SUM(matrix_intersection!$B9:$M9))</f>
        <v>0.05430351341</v>
      </c>
    </row>
    <row r="10">
      <c r="A10" s="1">
        <f>living_houses_raw!B9</f>
        <v>7</v>
      </c>
      <c r="B10" s="15">
        <f t="array" ref="B10">SUM(MMULT(matrix_intersection!$B10:$M10,TRANSPOSE('8'!$B$3:$M$3))) / IF(SUM(matrix_intersection!$B10:$M10) = 0, 1, SUM(matrix_intersection!$B10:$M10))</f>
        <v>0.05553221711</v>
      </c>
    </row>
    <row r="11">
      <c r="A11" s="1">
        <f>living_houses_raw!B10</f>
        <v>8</v>
      </c>
      <c r="B11" s="15">
        <f t="array" ref="B11">SUM(MMULT(matrix_intersection!$B11:$M11,TRANSPOSE('8'!$B$3:$M$3))) / IF(SUM(matrix_intersection!$B11:$M11) = 0, 1, SUM(matrix_intersection!$B11:$M11))</f>
        <v>0.05804415971</v>
      </c>
    </row>
    <row r="12">
      <c r="A12" s="1">
        <f>living_houses_raw!B11</f>
        <v>9</v>
      </c>
      <c r="B12" s="15">
        <f t="array" ref="B12">SUM(MMULT(matrix_intersection!$B12:$M12,TRANSPOSE('8'!$B$3:$M$3))) / IF(SUM(matrix_intersection!$B12:$M12) = 0, 1, SUM(matrix_intersection!$B12:$M12))</f>
        <v>0.06676285383</v>
      </c>
    </row>
    <row r="13">
      <c r="A13" s="1">
        <f>living_houses_raw!B12</f>
        <v>10</v>
      </c>
      <c r="B13" s="15">
        <f t="array" ref="B13">SUM(MMULT(matrix_intersection!$B13:$M13,TRANSPOSE('8'!$B$3:$M$3))) / IF(SUM(matrix_intersection!$B13:$M13) = 0, 1, SUM(matrix_intersection!$B13:$M13))</f>
        <v>0</v>
      </c>
    </row>
    <row r="14">
      <c r="A14" s="1">
        <f>living_houses_raw!B13</f>
        <v>11</v>
      </c>
      <c r="B14" s="15">
        <f t="array" ref="B14">SUM(MMULT(matrix_intersection!$B14:$M14,TRANSPOSE('8'!$B$3:$M$3))) / IF(SUM(matrix_intersection!$B14:$M14) = 0, 1, SUM(matrix_intersection!$B14:$M14))</f>
        <v>0</v>
      </c>
    </row>
    <row r="15">
      <c r="A15" s="1">
        <f>living_houses_raw!B14</f>
        <v>12</v>
      </c>
      <c r="B15" s="15">
        <f t="array" ref="B15">SUM(MMULT(matrix_intersection!$B15:$M15,TRANSPOSE('8'!$B$3:$M$3))) / IF(SUM(matrix_intersection!$B15:$M15) = 0, 1, SUM(matrix_intersection!$B15:$M15))</f>
        <v>0.05798962451</v>
      </c>
    </row>
    <row r="16">
      <c r="A16" s="1">
        <f>living_houses_raw!B15</f>
        <v>13</v>
      </c>
      <c r="B16" s="15">
        <f t="array" ref="B16">SUM(MMULT(matrix_intersection!$B16:$M16,TRANSPOSE('8'!$B$3:$M$3))) / IF(SUM(matrix_intersection!$B16:$M16) = 0, 1, SUM(matrix_intersection!$B16:$M16))</f>
        <v>0.05553221711</v>
      </c>
    </row>
    <row r="17">
      <c r="A17" s="1">
        <f>living_houses_raw!B16</f>
        <v>14</v>
      </c>
      <c r="B17" s="15">
        <f t="array" ref="B17">SUM(MMULT(matrix_intersection!$B17:$M17,TRANSPOSE('8'!$B$3:$M$3))) / IF(SUM(matrix_intersection!$B17:$M17) = 0, 1, SUM(matrix_intersection!$B17:$M17))</f>
        <v>0.05801689211</v>
      </c>
    </row>
    <row r="18">
      <c r="A18" s="1">
        <f>living_houses_raw!B17</f>
        <v>15</v>
      </c>
      <c r="B18" s="15">
        <f t="array" ref="B18">SUM(MMULT(matrix_intersection!$B18:$M18,TRANSPOSE('8'!$B$3:$M$3))) / IF(SUM(matrix_intersection!$B18:$M18) = 0, 1, SUM(matrix_intersection!$B18:$M18))</f>
        <v>0.05430351341</v>
      </c>
    </row>
    <row r="19">
      <c r="A19" s="1">
        <f>living_houses_raw!B18</f>
        <v>16</v>
      </c>
      <c r="B19" s="15">
        <f t="array" ref="B19">SUM(MMULT(matrix_intersection!$B19:$M19,TRANSPOSE('8'!$B$3:$M$3))) / IF(SUM(matrix_intersection!$B19:$M19) = 0, 1, SUM(matrix_intersection!$B19:$M19))</f>
        <v>0.0505628671</v>
      </c>
    </row>
    <row r="20">
      <c r="A20" s="1">
        <f>living_houses_raw!B19</f>
        <v>17</v>
      </c>
      <c r="B20" s="15">
        <f t="array" ref="B20">SUM(MMULT(matrix_intersection!$B20:$M20,TRANSPOSE('8'!$B$3:$M$3))) / IF(SUM(matrix_intersection!$B20:$M20) = 0, 1, SUM(matrix_intersection!$B20:$M20))</f>
        <v>0.05801689211</v>
      </c>
    </row>
    <row r="21">
      <c r="A21" s="1">
        <f>living_houses_raw!B20</f>
        <v>18</v>
      </c>
      <c r="B21" s="15">
        <f t="array" ref="B21">SUM(MMULT(matrix_intersection!$B21:$M21,TRANSPOSE('8'!$B$3:$M$3))) / IF(SUM(matrix_intersection!$B21:$M21) = 0, 1, SUM(matrix_intersection!$B21:$M21))</f>
        <v>0.05553221711</v>
      </c>
    </row>
    <row r="22">
      <c r="A22" s="1">
        <f>living_houses_raw!B21</f>
        <v>19</v>
      </c>
      <c r="B22" s="15">
        <f t="array" ref="B22">SUM(MMULT(matrix_intersection!$B22:$M22,TRANSPOSE('8'!$B$3:$M$3))) / IF(SUM(matrix_intersection!$B22:$M22) = 0, 1, SUM(matrix_intersection!$B22:$M22))</f>
        <v>0.05553221711</v>
      </c>
    </row>
    <row r="23">
      <c r="A23" s="1">
        <f>living_houses_raw!B22</f>
        <v>20</v>
      </c>
      <c r="B23" s="15">
        <f t="array" ref="B23">SUM(MMULT(matrix_intersection!$B23:$M23,TRANSPOSE('8'!$B$3:$M$3))) / IF(SUM(matrix_intersection!$B23:$M23) = 0, 1, SUM(matrix_intersection!$B23:$M23))</f>
        <v>0</v>
      </c>
    </row>
    <row r="24">
      <c r="A24" s="1">
        <f>living_houses_raw!B23</f>
        <v>21</v>
      </c>
      <c r="B24" s="15">
        <f t="array" ref="B24">SUM(MMULT(matrix_intersection!$B24:$M24,TRANSPOSE('8'!$B$3:$M$3))) / IF(SUM(matrix_intersection!$B24:$M24) = 0, 1, SUM(matrix_intersection!$B24:$M24))</f>
        <v>0</v>
      </c>
    </row>
    <row r="25">
      <c r="A25" s="1">
        <f>living_houses_raw!B24</f>
        <v>22</v>
      </c>
      <c r="B25" s="15">
        <f t="array" ref="B25">SUM(MMULT(matrix_intersection!$B25:$M25,TRANSPOSE('8'!$B$3:$M$3))) / IF(SUM(matrix_intersection!$B25:$M25) = 0, 1, SUM(matrix_intersection!$B25:$M25))</f>
        <v>0</v>
      </c>
    </row>
    <row r="26">
      <c r="A26" s="1">
        <f>living_houses_raw!B25</f>
        <v>23</v>
      </c>
      <c r="B26" s="15">
        <f t="array" ref="B26">SUM(MMULT(matrix_intersection!$B26:$M26,TRANSPOSE('8'!$B$3:$M$3))) / IF(SUM(matrix_intersection!$B26:$M26) = 0, 1, SUM(matrix_intersection!$B26:$M26))</f>
        <v>0</v>
      </c>
    </row>
    <row r="27">
      <c r="A27" s="1">
        <f>living_houses_raw!B26</f>
        <v>24</v>
      </c>
      <c r="B27" s="15">
        <f t="array" ref="B27">SUM(MMULT(matrix_intersection!$B27:$M27,TRANSPOSE('8'!$B$3:$M$3))) / IF(SUM(matrix_intersection!$B27:$M27) = 0, 1, SUM(matrix_intersection!$B27:$M27))</f>
        <v>0.0505628671</v>
      </c>
    </row>
    <row r="28">
      <c r="A28" s="1">
        <f>living_houses_raw!B27</f>
        <v>25</v>
      </c>
      <c r="B28" s="15">
        <f t="array" ref="B28">SUM(MMULT(matrix_intersection!$B28:$M28,TRANSPOSE('8'!$B$3:$M$3))) / IF(SUM(matrix_intersection!$B28:$M28) = 0, 1, SUM(matrix_intersection!$B28:$M28))</f>
        <v>0.0505628671</v>
      </c>
    </row>
    <row r="29">
      <c r="A29" s="1">
        <f>living_houses_raw!B28</f>
        <v>26</v>
      </c>
      <c r="B29" s="15">
        <f t="array" ref="B29">SUM(MMULT(matrix_intersection!$B29:$M29,TRANSPOSE('8'!$B$3:$M$3))) / IF(SUM(matrix_intersection!$B29:$M29) = 0, 1, SUM(matrix_intersection!$B29:$M29))</f>
        <v>0</v>
      </c>
    </row>
    <row r="30">
      <c r="A30" s="1">
        <f>living_houses_raw!B29</f>
        <v>27</v>
      </c>
      <c r="B30" s="15">
        <f t="array" ref="B30">SUM(MMULT(matrix_intersection!$B30:$M30,TRANSPOSE('8'!$B$3:$M$3))) / IF(SUM(matrix_intersection!$B30:$M30) = 0, 1, SUM(matrix_intersection!$B30:$M30))</f>
        <v>0</v>
      </c>
    </row>
    <row r="31">
      <c r="A31" s="1">
        <f>living_houses_raw!B30</f>
        <v>28</v>
      </c>
      <c r="B31" s="15">
        <f t="array" ref="B31">SUM(MMULT(matrix_intersection!$B31:$M31,TRANSPOSE('8'!$B$3:$M$3))) / IF(SUM(matrix_intersection!$B31:$M31) = 0, 1, SUM(matrix_intersection!$B31:$M31))</f>
        <v>0.04390535641</v>
      </c>
    </row>
    <row r="32">
      <c r="A32" s="1">
        <f>living_houses_raw!B31</f>
        <v>29</v>
      </c>
      <c r="B32" s="15">
        <f t="array" ref="B32">SUM(MMULT(matrix_intersection!$B32:$M32,TRANSPOSE('8'!$B$3:$M$3))) / IF(SUM(matrix_intersection!$B32:$M32) = 0, 1, SUM(matrix_intersection!$B32:$M32))</f>
        <v>0.05094749046</v>
      </c>
    </row>
    <row r="33">
      <c r="A33" s="1">
        <f>living_houses_raw!B32</f>
        <v>30</v>
      </c>
      <c r="B33" s="15">
        <f t="array" ref="B33">SUM(MMULT(matrix_intersection!$B33:$M33,TRANSPOSE('8'!$B$3:$M$3))) / IF(SUM(matrix_intersection!$B33:$M33) = 0, 1, SUM(matrix_intersection!$B33:$M33))</f>
        <v>0.05094749046</v>
      </c>
    </row>
    <row r="34">
      <c r="A34" s="1">
        <f>living_houses_raw!B33</f>
        <v>31</v>
      </c>
      <c r="B34" s="15">
        <f t="array" ref="B34">SUM(MMULT(matrix_intersection!$B34:$M34,TRANSPOSE('8'!$B$3:$M$3))) / IF(SUM(matrix_intersection!$B34:$M34) = 0, 1, SUM(matrix_intersection!$B34:$M34))</f>
        <v>0.05094749046</v>
      </c>
    </row>
    <row r="35">
      <c r="A35" s="1">
        <f>living_houses_raw!B34</f>
        <v>32</v>
      </c>
      <c r="B35" s="15">
        <f t="array" ref="B35">SUM(MMULT(matrix_intersection!$B35:$M35,TRANSPOSE('8'!$B$3:$M$3))) / IF(SUM(matrix_intersection!$B35:$M35) = 0, 1, SUM(matrix_intersection!$B35:$M35))</f>
        <v>0.05801689211</v>
      </c>
    </row>
    <row r="36">
      <c r="A36" s="1">
        <f>living_houses_raw!B35</f>
        <v>33</v>
      </c>
      <c r="B36" s="15">
        <f t="array" ref="B36">SUM(MMULT(matrix_intersection!$B36:$M36,TRANSPOSE('8'!$B$3:$M$3))) / IF(SUM(matrix_intersection!$B36:$M36) = 0, 1, SUM(matrix_intersection!$B36:$M36))</f>
        <v>0.05801689211</v>
      </c>
    </row>
    <row r="37">
      <c r="A37" s="1">
        <f>living_houses_raw!B36</f>
        <v>34</v>
      </c>
      <c r="B37" s="15">
        <f t="array" ref="B37">SUM(MMULT(matrix_intersection!$B37:$M37,TRANSPOSE('8'!$B$3:$M$3))) / IF(SUM(matrix_intersection!$B37:$M37) = 0, 1, SUM(matrix_intersection!$B37:$M37))</f>
        <v>0.06383844406</v>
      </c>
    </row>
    <row r="38">
      <c r="A38" s="1">
        <f>living_houses_raw!B37</f>
        <v>35</v>
      </c>
      <c r="B38" s="15">
        <f t="array" ref="B38">SUM(MMULT(matrix_intersection!$B38:$M38,TRANSPOSE('8'!$B$3:$M$3))) / IF(SUM(matrix_intersection!$B38:$M38) = 0, 1, SUM(matrix_intersection!$B38:$M38))</f>
        <v>0.05801689211</v>
      </c>
    </row>
    <row r="39">
      <c r="A39" s="1">
        <f>living_houses_raw!B38</f>
        <v>36</v>
      </c>
      <c r="B39" s="15">
        <f t="array" ref="B39">SUM(MMULT(matrix_intersection!$B39:$M39,TRANSPOSE('8'!$B$3:$M$3))) / IF(SUM(matrix_intersection!$B39:$M39) = 0, 1, SUM(matrix_intersection!$B39:$M39))</f>
        <v>0.05798962451</v>
      </c>
    </row>
    <row r="40">
      <c r="A40" s="1">
        <f>living_houses_raw!B39</f>
        <v>37</v>
      </c>
      <c r="B40" s="15">
        <f t="array" ref="B40">SUM(MMULT(matrix_intersection!$B40:$M40,TRANSPOSE('8'!$B$3:$M$3))) / IF(SUM(matrix_intersection!$B40:$M40) = 0, 1, SUM(matrix_intersection!$B40:$M40))</f>
        <v>0</v>
      </c>
    </row>
    <row r="41">
      <c r="A41" s="1">
        <f>living_houses_raw!B40</f>
        <v>38</v>
      </c>
      <c r="B41" s="15">
        <f t="array" ref="B41">SUM(MMULT(matrix_intersection!$B41:$M41,TRANSPOSE('8'!$B$3:$M$3))) / IF(SUM(matrix_intersection!$B41:$M41) = 0, 1, SUM(matrix_intersection!$B41:$M41))</f>
        <v>0</v>
      </c>
    </row>
    <row r="42">
      <c r="A42" s="1">
        <f>living_houses_raw!B41</f>
        <v>39</v>
      </c>
      <c r="B42" s="15">
        <f t="array" ref="B42">SUM(MMULT(matrix_intersection!$B42:$M42,TRANSPOSE('8'!$B$3:$M$3))) / IF(SUM(matrix_intersection!$B42:$M42) = 0, 1, SUM(matrix_intersection!$B42:$M42))</f>
        <v>0.04390535641</v>
      </c>
    </row>
    <row r="43">
      <c r="A43" s="1">
        <f>living_houses_raw!B42</f>
        <v>40</v>
      </c>
      <c r="B43" s="15">
        <f t="array" ref="B43">SUM(MMULT(matrix_intersection!$B43:$M43,TRANSPOSE('8'!$B$3:$M$3))) / IF(SUM(matrix_intersection!$B43:$M43) = 0, 1, SUM(matrix_intersection!$B43:$M43))</f>
        <v>0.04390535641</v>
      </c>
    </row>
    <row r="44">
      <c r="A44" s="1">
        <f>living_houses_raw!B43</f>
        <v>41</v>
      </c>
      <c r="B44" s="15">
        <f t="array" ref="B44">SUM(MMULT(matrix_intersection!$B44:$M44,TRANSPOSE('8'!$B$3:$M$3))) / IF(SUM(matrix_intersection!$B44:$M44) = 0, 1, SUM(matrix_intersection!$B44:$M44))</f>
        <v>0.03394138148</v>
      </c>
    </row>
    <row r="45">
      <c r="A45" s="1">
        <f>living_houses_raw!B44</f>
        <v>42</v>
      </c>
      <c r="B45" s="15">
        <f t="array" ref="B45">SUM(MMULT(matrix_intersection!$B45:$M45,TRANSPOSE('8'!$B$3:$M$3))) / IF(SUM(matrix_intersection!$B45:$M45) = 0, 1, SUM(matrix_intersection!$B45:$M45))</f>
        <v>0.03394138148</v>
      </c>
    </row>
    <row r="46">
      <c r="A46" s="1">
        <f>living_houses_raw!B45</f>
        <v>43</v>
      </c>
      <c r="B46" s="15">
        <f t="array" ref="B46">SUM(MMULT(matrix_intersection!$B46:$M46,TRANSPOSE('8'!$B$3:$M$3))) / IF(SUM(matrix_intersection!$B46:$M46) = 0, 1, SUM(matrix_intersection!$B46:$M46))</f>
        <v>0.05798962451</v>
      </c>
    </row>
    <row r="47">
      <c r="A47" s="1">
        <f>living_houses_raw!B46</f>
        <v>44</v>
      </c>
      <c r="B47" s="15">
        <f t="array" ref="B47">SUM(MMULT(matrix_intersection!$B47:$M47,TRANSPOSE('8'!$B$3:$M$3))) / IF(SUM(matrix_intersection!$B47:$M47) = 0, 1, SUM(matrix_intersection!$B47:$M47))</f>
        <v>0.05094749046</v>
      </c>
    </row>
    <row r="48">
      <c r="A48" s="1">
        <f>living_houses_raw!B47</f>
        <v>45</v>
      </c>
      <c r="B48" s="15">
        <f t="array" ref="B48">SUM(MMULT(matrix_intersection!$B48:$M48,TRANSPOSE('8'!$B$3:$M$3))) / IF(SUM(matrix_intersection!$B48:$M48) = 0, 1, SUM(matrix_intersection!$B48:$M48))</f>
        <v>0</v>
      </c>
    </row>
    <row r="49">
      <c r="A49" s="1">
        <f>living_houses_raw!B48</f>
        <v>49</v>
      </c>
      <c r="B49" s="15">
        <f t="array" ref="B49">SUM(MMULT(matrix_intersection!$B49:$M49,TRANSPOSE('8'!$B$3:$M$3))) / IF(SUM(matrix_intersection!$B49:$M49) = 0, 1, SUM(matrix_intersection!$B49:$M49))</f>
        <v>0.04390535641</v>
      </c>
    </row>
    <row r="50">
      <c r="A50" s="1">
        <f>living_houses_raw!B49</f>
        <v>50</v>
      </c>
      <c r="B50" s="15">
        <f t="array" ref="B50">SUM(MMULT(matrix_intersection!$B50:$M50,TRANSPOSE('8'!$B$3:$M$3))) / IF(SUM(matrix_intersection!$B50:$M50) = 0, 1, SUM(matrix_intersection!$B50:$M50))</f>
        <v>0.04390535641</v>
      </c>
    </row>
    <row r="51">
      <c r="A51" s="1">
        <f>living_houses_raw!B50</f>
        <v>51</v>
      </c>
      <c r="B51" s="15">
        <f t="array" ref="B51">SUM(MMULT(matrix_intersection!$B51:$M51,TRANSPOSE('8'!$B$3:$M$3))) / IF(SUM(matrix_intersection!$B51:$M51) = 0, 1, SUM(matrix_intersection!$B51:$M51))</f>
        <v>0.04390535641</v>
      </c>
    </row>
    <row r="52">
      <c r="A52" s="1">
        <f>living_houses_raw!B51</f>
        <v>52</v>
      </c>
      <c r="B52" s="15">
        <f t="array" ref="B52">SUM(MMULT(matrix_intersection!$B52:$M52,TRANSPOSE('8'!$B$3:$M$3))) / IF(SUM(matrix_intersection!$B52:$M52) = 0, 1, SUM(matrix_intersection!$B52:$M52))</f>
        <v>0.07548154795</v>
      </c>
    </row>
    <row r="53">
      <c r="A53" s="1">
        <f>living_houses_raw!B52</f>
        <v>53</v>
      </c>
      <c r="B53" s="15">
        <f t="array" ref="B53">SUM(MMULT(matrix_intersection!$B53:$M53,TRANSPOSE('8'!$B$3:$M$3))) / IF(SUM(matrix_intersection!$B53:$M53) = 0, 1, SUM(matrix_intersection!$B53:$M53))</f>
        <v>0.07548154795</v>
      </c>
    </row>
    <row r="54">
      <c r="A54" s="1">
        <f>living_houses_raw!B53</f>
        <v>54</v>
      </c>
      <c r="B54" s="15">
        <f t="array" ref="B54">SUM(MMULT(matrix_intersection!$B54:$M54,TRANSPOSE('8'!$B$3:$M$3))) / IF(SUM(matrix_intersection!$B54:$M54) = 0, 1, SUM(matrix_intersection!$B54:$M54))</f>
        <v>0.07548154795</v>
      </c>
    </row>
    <row r="55">
      <c r="A55" s="1">
        <f>living_houses_raw!B54</f>
        <v>55</v>
      </c>
      <c r="B55" s="15">
        <f t="array" ref="B55">SUM(MMULT(matrix_intersection!$B55:$M55,TRANSPOSE('8'!$B$3:$M$3))) / IF(SUM(matrix_intersection!$B55:$M55) = 0, 1, SUM(matrix_intersection!$B55:$M55))</f>
        <v>0.07548154795</v>
      </c>
    </row>
    <row r="56">
      <c r="A56" s="1">
        <f>living_houses_raw!B55</f>
        <v>56</v>
      </c>
      <c r="B56" s="15">
        <f t="array" ref="B56">SUM(MMULT(matrix_intersection!$B56:$M56,TRANSPOSE('8'!$B$3:$M$3))) / IF(SUM(matrix_intersection!$B56:$M56) = 0, 1, SUM(matrix_intersection!$B56:$M56))</f>
        <v>0.07548154795</v>
      </c>
    </row>
    <row r="57">
      <c r="A57" s="1">
        <f>living_houses_raw!B56</f>
        <v>57</v>
      </c>
      <c r="B57" s="15">
        <f t="array" ref="B57">SUM(MMULT(matrix_intersection!$B57:$M57,TRANSPOSE('8'!$B$3:$M$3))) / IF(SUM(matrix_intersection!$B57:$M57) = 0, 1, SUM(matrix_intersection!$B57:$M57))</f>
        <v>0.07548154795</v>
      </c>
    </row>
    <row r="58">
      <c r="A58" s="1">
        <f>living_houses_raw!B57</f>
        <v>58</v>
      </c>
      <c r="B58" s="15">
        <f t="array" ref="B58">SUM(MMULT(matrix_intersection!$B58:$M58,TRANSPOSE('8'!$B$3:$M$3))) / IF(SUM(matrix_intersection!$B58:$M58) = 0, 1, SUM(matrix_intersection!$B58:$M58))</f>
        <v>0.07548154795</v>
      </c>
    </row>
    <row r="59">
      <c r="A59" s="1">
        <f>living_houses_raw!B58</f>
        <v>59</v>
      </c>
      <c r="B59" s="15">
        <f t="array" ref="B59">SUM(MMULT(matrix_intersection!$B59:$M59,TRANSPOSE('8'!$B$3:$M$3))) / IF(SUM(matrix_intersection!$B59:$M59) = 0, 1, SUM(matrix_intersection!$B59:$M59))</f>
        <v>0.07548154795</v>
      </c>
    </row>
    <row r="60">
      <c r="A60" s="1">
        <f>living_houses_raw!B59</f>
        <v>60</v>
      </c>
      <c r="B60" s="15">
        <f t="array" ref="B60">SUM(MMULT(matrix_intersection!$B60:$M60,TRANSPOSE('8'!$B$3:$M$3))) / IF(SUM(matrix_intersection!$B60:$M60) = 0, 1, SUM(matrix_intersection!$B60:$M60))</f>
        <v>0.07548154795</v>
      </c>
    </row>
    <row r="61">
      <c r="A61" s="1">
        <f>living_houses_raw!B60</f>
        <v>61</v>
      </c>
      <c r="B61" s="15">
        <f t="array" ref="B61">SUM(MMULT(matrix_intersection!$B61:$M61,TRANSPOSE('8'!$B$3:$M$3))) / IF(SUM(matrix_intersection!$B61:$M61) = 0, 1, SUM(matrix_intersection!$B61:$M61))</f>
        <v>0.06676285383</v>
      </c>
    </row>
    <row r="62">
      <c r="A62" s="1">
        <f>living_houses_raw!B61</f>
        <v>62</v>
      </c>
      <c r="B62" s="15">
        <f t="array" ref="B62">SUM(MMULT(matrix_intersection!$B62:$M62,TRANSPOSE('8'!$B$3:$M$3))) / IF(SUM(matrix_intersection!$B62:$M62) = 0, 1, SUM(matrix_intersection!$B62:$M62))</f>
        <v>0.06676285383</v>
      </c>
    </row>
    <row r="63">
      <c r="A63" s="1">
        <f>living_houses_raw!B62</f>
        <v>63</v>
      </c>
      <c r="B63" s="15">
        <f t="array" ref="B63">SUM(MMULT(matrix_intersection!$B63:$M63,TRANSPOSE('8'!$B$3:$M$3))) / IF(SUM(matrix_intersection!$B63:$M63) = 0, 1, SUM(matrix_intersection!$B63:$M63))</f>
        <v>0.07347978587</v>
      </c>
    </row>
    <row r="64">
      <c r="A64" s="1">
        <f>living_houses_raw!B63</f>
        <v>64</v>
      </c>
      <c r="B64" s="15">
        <f t="array" ref="B64">SUM(MMULT(matrix_intersection!$B64:$M64,TRANSPOSE('8'!$B$3:$M$3))) / IF(SUM(matrix_intersection!$B64:$M64) = 0, 1, SUM(matrix_intersection!$B64:$M64))</f>
        <v>0.08119759895</v>
      </c>
    </row>
    <row r="65">
      <c r="A65" s="1">
        <f>living_houses_raw!B64</f>
        <v>65</v>
      </c>
      <c r="B65" s="15">
        <f t="array" ref="B65">SUM(MMULT(matrix_intersection!$B65:$M65,TRANSPOSE('8'!$B$3:$M$3))) / IF(SUM(matrix_intersection!$B65:$M65) = 0, 1, SUM(matrix_intersection!$B65:$M65))</f>
        <v>0.08119759895</v>
      </c>
    </row>
    <row r="66">
      <c r="A66" s="1">
        <f>living_houses_raw!B65</f>
        <v>66</v>
      </c>
      <c r="B66" s="15">
        <f t="array" ref="B66">SUM(MMULT(matrix_intersection!$B66:$M66,TRANSPOSE('8'!$B$3:$M$3))) / IF(SUM(matrix_intersection!$B66:$M66) = 0, 1, SUM(matrix_intersection!$B66:$M66))</f>
        <v>0.08119759895</v>
      </c>
    </row>
    <row r="67">
      <c r="A67" s="1">
        <f>living_houses_raw!B66</f>
        <v>67</v>
      </c>
      <c r="B67" s="15">
        <f t="array" ref="B67">SUM(MMULT(matrix_intersection!$B67:$M67,TRANSPOSE('8'!$B$3:$M$3))) / IF(SUM(matrix_intersection!$B67:$M67) = 0, 1, SUM(matrix_intersection!$B67:$M67))</f>
        <v>0.08119759895</v>
      </c>
    </row>
    <row r="68">
      <c r="A68" s="1">
        <f>living_houses_raw!B67</f>
        <v>68</v>
      </c>
      <c r="B68" s="15">
        <f t="array" ref="B68">SUM(MMULT(matrix_intersection!$B68:$M68,TRANSPOSE('8'!$B$3:$M$3))) / IF(SUM(matrix_intersection!$B68:$M68) = 0, 1, SUM(matrix_intersection!$B68:$M68))</f>
        <v>0.08119759895</v>
      </c>
    </row>
    <row r="69">
      <c r="A69" s="1">
        <f>living_houses_raw!B68</f>
        <v>69</v>
      </c>
      <c r="B69" s="15">
        <f t="array" ref="B69">SUM(MMULT(matrix_intersection!$B69:$M69,TRANSPOSE('8'!$B$3:$M$3))) / IF(SUM(matrix_intersection!$B69:$M69) = 0, 1, SUM(matrix_intersection!$B69:$M69))</f>
        <v>0.08119759895</v>
      </c>
    </row>
    <row r="70">
      <c r="A70" s="1">
        <f>living_houses_raw!B69</f>
        <v>70</v>
      </c>
      <c r="B70" s="15">
        <f t="array" ref="B70">SUM(MMULT(matrix_intersection!$B70:$M70,TRANSPOSE('8'!$B$3:$M$3))) / IF(SUM(matrix_intersection!$B70:$M70) = 0, 1, SUM(matrix_intersection!$B70:$M70))</f>
        <v>0.08691364996</v>
      </c>
    </row>
    <row r="71">
      <c r="A71" s="1">
        <f>living_houses_raw!B70</f>
        <v>71</v>
      </c>
      <c r="B71" s="15">
        <f t="array" ref="B71">SUM(MMULT(matrix_intersection!$B71:$M71,TRANSPOSE('8'!$B$3:$M$3))) / IF(SUM(matrix_intersection!$B71:$M71) = 0, 1, SUM(matrix_intersection!$B71:$M71))</f>
        <v>0.08691364996</v>
      </c>
    </row>
    <row r="72">
      <c r="A72" s="1">
        <f>living_houses_raw!B71</f>
        <v>72</v>
      </c>
      <c r="B72" s="15">
        <f t="array" ref="B72">SUM(MMULT(matrix_intersection!$B72:$M72,TRANSPOSE('8'!$B$3:$M$3))) / IF(SUM(matrix_intersection!$B72:$M72) = 0, 1, SUM(matrix_intersection!$B72:$M72))</f>
        <v>0.08691364996</v>
      </c>
    </row>
    <row r="73">
      <c r="A73" s="1">
        <f>living_houses_raw!B72</f>
        <v>73</v>
      </c>
      <c r="B73" s="15">
        <f t="array" ref="B73">SUM(MMULT(matrix_intersection!$B73:$M73,TRANSPOSE('8'!$B$3:$M$3))) / IF(SUM(matrix_intersection!$B73:$M73) = 0, 1, SUM(matrix_intersection!$B73:$M73))</f>
        <v>0.08691364996</v>
      </c>
    </row>
    <row r="74">
      <c r="A74" s="1">
        <f>living_houses_raw!B73</f>
        <v>74</v>
      </c>
      <c r="B74" s="15">
        <f t="array" ref="B74">SUM(MMULT(matrix_intersection!$B74:$M74,TRANSPOSE('8'!$B$3:$M$3))) / IF(SUM(matrix_intersection!$B74:$M74) = 0, 1, SUM(matrix_intersection!$B74:$M74))</f>
        <v>0.05216877333</v>
      </c>
    </row>
    <row r="75">
      <c r="A75" s="1">
        <f>living_houses_raw!B74</f>
        <v>75</v>
      </c>
      <c r="B75" s="15">
        <f t="array" ref="B75">SUM(MMULT(matrix_intersection!$B75:$M75,TRANSPOSE('8'!$B$3:$M$3))) / IF(SUM(matrix_intersection!$B75:$M75) = 0, 1, SUM(matrix_intersection!$B75:$M75))</f>
        <v>0.0174238967</v>
      </c>
    </row>
    <row r="76">
      <c r="A76" s="1">
        <f>living_houses_raw!B75</f>
        <v>76</v>
      </c>
      <c r="B76" s="15">
        <f t="array" ref="B76">SUM(MMULT(matrix_intersection!$B76:$M76,TRANSPOSE('8'!$B$3:$M$3))) / IF(SUM(matrix_intersection!$B76:$M76) = 0, 1, SUM(matrix_intersection!$B76:$M76))</f>
        <v>0.05216877333</v>
      </c>
    </row>
    <row r="77">
      <c r="A77" s="1">
        <f>living_houses_raw!B76</f>
        <v>77</v>
      </c>
      <c r="B77" s="15">
        <f t="array" ref="B77">SUM(MMULT(matrix_intersection!$B77:$M77,TRANSPOSE('8'!$B$3:$M$3))) / IF(SUM(matrix_intersection!$B77:$M77) = 0, 1, SUM(matrix_intersection!$B77:$M77))</f>
        <v>0.08691364996</v>
      </c>
    </row>
    <row r="78">
      <c r="A78" s="1">
        <f>living_houses_raw!B77</f>
        <v>78</v>
      </c>
      <c r="B78" s="15">
        <f t="array" ref="B78">SUM(MMULT(matrix_intersection!$B78:$M78,TRANSPOSE('8'!$B$3:$M$3))) / IF(SUM(matrix_intersection!$B78:$M78) = 0, 1, SUM(matrix_intersection!$B78:$M78))</f>
        <v>0.08691364996</v>
      </c>
    </row>
    <row r="79">
      <c r="A79" s="1">
        <f>living_houses_raw!B78</f>
        <v>79</v>
      </c>
      <c r="B79" s="15">
        <f t="array" ref="B79">SUM(MMULT(matrix_intersection!$B79:$M79,TRANSPOSE('8'!$B$3:$M$3))) / IF(SUM(matrix_intersection!$B79:$M79) = 0, 1, SUM(matrix_intersection!$B79:$M79))</f>
        <v>0.08691364996</v>
      </c>
    </row>
    <row r="80">
      <c r="A80" s="1">
        <f>living_houses_raw!B79</f>
        <v>80</v>
      </c>
      <c r="B80" s="15">
        <f t="array" ref="B80">SUM(MMULT(matrix_intersection!$B80:$M80,TRANSPOSE('8'!$B$3:$M$3))) / IF(SUM(matrix_intersection!$B80:$M80) = 0, 1, SUM(matrix_intersection!$B80:$M80))</f>
        <v>0.08691364996</v>
      </c>
    </row>
    <row r="81">
      <c r="A81" s="1">
        <f>living_houses_raw!B80</f>
        <v>81</v>
      </c>
      <c r="B81" s="15">
        <f t="array" ref="B81">SUM(MMULT(matrix_intersection!$B81:$M81,TRANSPOSE('8'!$B$3:$M$3))) / IF(SUM(matrix_intersection!$B81:$M81) = 0, 1, SUM(matrix_intersection!$B81:$M81))</f>
        <v>0.08119759895</v>
      </c>
    </row>
    <row r="82">
      <c r="A82" s="1">
        <f>living_houses_raw!B81</f>
        <v>82</v>
      </c>
      <c r="B82" s="15">
        <f t="array" ref="B82">SUM(MMULT(matrix_intersection!$B82:$M82,TRANSPOSE('8'!$B$3:$M$3))) / IF(SUM(matrix_intersection!$B82:$M82) = 0, 1, SUM(matrix_intersection!$B82:$M82))</f>
        <v>0</v>
      </c>
    </row>
    <row r="83">
      <c r="A83" s="1">
        <f>living_houses_raw!B82</f>
        <v>83</v>
      </c>
      <c r="B83" s="15">
        <f t="array" ref="B83">SUM(MMULT(matrix_intersection!$B83:$M83,TRANSPOSE('8'!$B$3:$M$3))) / IF(SUM(matrix_intersection!$B83:$M83) = 0, 1, SUM(matrix_intersection!$B83:$M83))</f>
        <v>0.0174238967</v>
      </c>
    </row>
    <row r="84">
      <c r="A84" s="1">
        <f>living_houses_raw!B83</f>
        <v>84</v>
      </c>
      <c r="B84" s="15">
        <f t="array" ref="B84">SUM(MMULT(matrix_intersection!$B84:$M84,TRANSPOSE('8'!$B$3:$M$3))) / IF(SUM(matrix_intersection!$B84:$M84) = 0, 1, SUM(matrix_intersection!$B84:$M84))</f>
        <v>0.02397740654</v>
      </c>
    </row>
    <row r="85">
      <c r="A85" s="1">
        <f>living_houses_raw!B84</f>
        <v>85</v>
      </c>
      <c r="B85" s="15">
        <f t="array" ref="B85">SUM(MMULT(matrix_intersection!$B85:$M85,TRANSPOSE('8'!$B$3:$M$3))) / IF(SUM(matrix_intersection!$B85:$M85) = 0, 1, SUM(matrix_intersection!$B85:$M85))</f>
        <v>0.04922898428</v>
      </c>
    </row>
    <row r="86">
      <c r="A86" s="1">
        <f>living_houses_raw!B85</f>
        <v>86</v>
      </c>
      <c r="B86" s="15">
        <f t="array" ref="B86">SUM(MMULT(matrix_intersection!$B86:$M86,TRANSPOSE('8'!$B$3:$M$3))) / IF(SUM(matrix_intersection!$B86:$M86) = 0, 1, SUM(matrix_intersection!$B86:$M86))</f>
        <v>0</v>
      </c>
    </row>
    <row r="87">
      <c r="A87" s="1">
        <f>living_houses_raw!B86</f>
        <v>87</v>
      </c>
      <c r="B87" s="15">
        <f t="array" ref="B87">SUM(MMULT(matrix_intersection!$B87:$M87,TRANSPOSE('8'!$B$3:$M$3))) / IF(SUM(matrix_intersection!$B87:$M87) = 0, 1, SUM(matrix_intersection!$B87:$M87))</f>
        <v>0.05706286301</v>
      </c>
    </row>
    <row r="88">
      <c r="A88" s="1">
        <f>living_houses_raw!B87</f>
        <v>88</v>
      </c>
      <c r="B88" s="15">
        <f t="array" ref="B88">SUM(MMULT(matrix_intersection!$B88:$M88,TRANSPOSE('8'!$B$3:$M$3))) / IF(SUM(matrix_intersection!$B88:$M88) = 0, 1, SUM(matrix_intersection!$B88:$M88))</f>
        <v>0.04164854199</v>
      </c>
    </row>
    <row r="89">
      <c r="A89" s="1">
        <f>living_houses_raw!B88</f>
        <v>89</v>
      </c>
      <c r="B89" s="15">
        <f t="array" ref="B89">SUM(MMULT(matrix_intersection!$B89:$M89,TRANSPOSE('8'!$B$3:$M$3))) / IF(SUM(matrix_intersection!$B89:$M89) = 0, 1, SUM(matrix_intersection!$B89:$M89))</f>
        <v>0.04164854199</v>
      </c>
    </row>
    <row r="90">
      <c r="A90" s="1">
        <f>living_houses_raw!B89</f>
        <v>90</v>
      </c>
      <c r="B90" s="15">
        <f t="array" ref="B90">SUM(MMULT(matrix_intersection!$B90:$M90,TRANSPOSE('8'!$B$3:$M$3))) / IF(SUM(matrix_intersection!$B90:$M90) = 0, 1, SUM(matrix_intersection!$B90:$M90))</f>
        <v>0.02397740654</v>
      </c>
    </row>
    <row r="91">
      <c r="A91" s="1">
        <f>living_houses_raw!B90</f>
        <v>91</v>
      </c>
      <c r="B91" s="15">
        <f t="array" ref="B91">SUM(MMULT(matrix_intersection!$B91:$M91,TRANSPOSE('8'!$B$3:$M$3))) / IF(SUM(matrix_intersection!$B91:$M91) = 0, 1, SUM(matrix_intersection!$B91:$M91))</f>
        <v>0.02397740654</v>
      </c>
    </row>
    <row r="92">
      <c r="A92" s="1">
        <f>living_houses_raw!B91</f>
        <v>92</v>
      </c>
      <c r="B92" s="15">
        <f t="array" ref="B92">SUM(MMULT(matrix_intersection!$B92:$M92,TRANSPOSE('8'!$B$3:$M$3))) / IF(SUM(matrix_intersection!$B92:$M92) = 0, 1, SUM(matrix_intersection!$B92:$M92))</f>
        <v>0.0174238967</v>
      </c>
    </row>
    <row r="93">
      <c r="A93" s="1">
        <f>living_houses_raw!B92</f>
        <v>93</v>
      </c>
      <c r="B93" s="15">
        <f t="array" ref="B93">SUM(MMULT(matrix_intersection!$B93:$M93,TRANSPOSE('8'!$B$3:$M$3))) / IF(SUM(matrix_intersection!$B93:$M93) = 0, 1, SUM(matrix_intersection!$B93:$M93))</f>
        <v>0.02397740654</v>
      </c>
    </row>
    <row r="94">
      <c r="A94" s="1">
        <f>living_houses_raw!B93</f>
        <v>94</v>
      </c>
      <c r="B94" s="15">
        <f t="array" ref="B94">SUM(MMULT(matrix_intersection!$B94:$M94,TRANSPOSE('8'!$B$3:$M$3))) / IF(SUM(matrix_intersection!$B94:$M94) = 0, 1, SUM(matrix_intersection!$B94:$M94))</f>
        <v>0.04052013478</v>
      </c>
    </row>
    <row r="95">
      <c r="A95" s="1">
        <f>living_houses_raw!B94</f>
        <v>95</v>
      </c>
      <c r="B95" s="15">
        <f t="array" ref="B95">SUM(MMULT(matrix_intersection!$B95:$M95,TRANSPOSE('8'!$B$3:$M$3))) / IF(SUM(matrix_intersection!$B95:$M95) = 0, 1, SUM(matrix_intersection!$B95:$M95))</f>
        <v>0.04052013478</v>
      </c>
    </row>
    <row r="96">
      <c r="A96" s="1">
        <f>living_houses_raw!B95</f>
        <v>96</v>
      </c>
      <c r="B96" s="15">
        <f t="array" ref="B96">SUM(MMULT(matrix_intersection!$B96:$M96,TRANSPOSE('8'!$B$3:$M$3))) / IF(SUM(matrix_intersection!$B96:$M96) = 0, 1, SUM(matrix_intersection!$B96:$M96))</f>
        <v>0.04052013478</v>
      </c>
    </row>
    <row r="97">
      <c r="A97" s="1">
        <f>living_houses_raw!B96</f>
        <v>97</v>
      </c>
      <c r="B97" s="15">
        <f t="array" ref="B97">SUM(MMULT(matrix_intersection!$B97:$M97,TRANSPOSE('8'!$B$3:$M$3))) / IF(SUM(matrix_intersection!$B97:$M97) = 0, 1, SUM(matrix_intersection!$B97:$M97))</f>
        <v>0.04052013478</v>
      </c>
    </row>
    <row r="98">
      <c r="A98" s="1">
        <f>living_houses_raw!B97</f>
        <v>98</v>
      </c>
      <c r="B98" s="15">
        <f t="array" ref="B98">SUM(MMULT(matrix_intersection!$B98:$M98,TRANSPOSE('8'!$B$3:$M$3))) / IF(SUM(matrix_intersection!$B98:$M98) = 0, 1, SUM(matrix_intersection!$B98:$M98))</f>
        <v>0.04052013478</v>
      </c>
    </row>
    <row r="99">
      <c r="A99" s="1">
        <f>living_houses_raw!B98</f>
        <v>99</v>
      </c>
      <c r="B99" s="15">
        <f t="array" ref="B99">SUM(MMULT(matrix_intersection!$B99:$M99,TRANSPOSE('8'!$B$3:$M$3))) / IF(SUM(matrix_intersection!$B99:$M99) = 0, 1, SUM(matrix_intersection!$B99:$M99))</f>
        <v>0.04052013478</v>
      </c>
    </row>
    <row r="100">
      <c r="A100" s="1">
        <f>living_houses_raw!B99</f>
        <v>100</v>
      </c>
      <c r="B100" s="15">
        <f t="array" ref="B100">SUM(MMULT(matrix_intersection!$B100:$M100,TRANSPOSE('8'!$B$3:$M$3))) / IF(SUM(matrix_intersection!$B100:$M100) = 0, 1, SUM(matrix_intersection!$B100:$M100))</f>
        <v>0.05706286301</v>
      </c>
    </row>
    <row r="101">
      <c r="A101" s="1">
        <f>living_houses_raw!B100</f>
        <v>101</v>
      </c>
      <c r="B101" s="15">
        <f t="array" ref="B101">SUM(MMULT(matrix_intersection!$B101:$M101,TRANSPOSE('8'!$B$3:$M$3))) / IF(SUM(matrix_intersection!$B101:$M101) = 0, 1, SUM(matrix_intersection!$B101:$M101))</f>
        <v>0.04052013478</v>
      </c>
    </row>
    <row r="102">
      <c r="A102" s="1">
        <f>living_houses_raw!B101</f>
        <v>102</v>
      </c>
      <c r="B102" s="15">
        <f t="array" ref="B102">SUM(MMULT(matrix_intersection!$B102:$M102,TRANSPOSE('8'!$B$3:$M$3))) / IF(SUM(matrix_intersection!$B102:$M102) = 0, 1, SUM(matrix_intersection!$B102:$M102))</f>
        <v>0.09217139316</v>
      </c>
    </row>
    <row r="103">
      <c r="A103" s="1">
        <f>living_houses_raw!B102</f>
        <v>103</v>
      </c>
      <c r="B103" s="15">
        <f t="array" ref="B103">SUM(MMULT(matrix_intersection!$B103:$M103,TRANSPOSE('8'!$B$3:$M$3))) / IF(SUM(matrix_intersection!$B103:$M103) = 0, 1, SUM(matrix_intersection!$B103:$M103))</f>
        <v>0.09217139316</v>
      </c>
    </row>
    <row r="104">
      <c r="A104" s="1">
        <f>living_houses_raw!B103</f>
        <v>104</v>
      </c>
      <c r="B104" s="15">
        <f t="array" ref="B104">SUM(MMULT(matrix_intersection!$B104:$M104,TRANSPOSE('8'!$B$3:$M$3))) / IF(SUM(matrix_intersection!$B104:$M104) = 0, 1, SUM(matrix_intersection!$B104:$M104))</f>
        <v>0.09217139316</v>
      </c>
    </row>
    <row r="105">
      <c r="A105" s="1">
        <f>living_houses_raw!B104</f>
        <v>105</v>
      </c>
      <c r="B105" s="15">
        <f t="array" ref="B105">SUM(MMULT(matrix_intersection!$B105:$M105,TRANSPOSE('8'!$B$3:$M$3))) / IF(SUM(matrix_intersection!$B105:$M105) = 0, 1, SUM(matrix_intersection!$B105:$M105))</f>
        <v>0.08223773225</v>
      </c>
    </row>
    <row r="106">
      <c r="A106" s="1">
        <f>living_houses_raw!B105</f>
        <v>106</v>
      </c>
      <c r="B106" s="15">
        <f t="array" ref="B106">SUM(MMULT(matrix_intersection!$B106:$M106,TRANSPOSE('8'!$B$3:$M$3))) / IF(SUM(matrix_intersection!$B106:$M106) = 0, 1, SUM(matrix_intersection!$B106:$M106))</f>
        <v>0.08223773225</v>
      </c>
    </row>
    <row r="107">
      <c r="A107" s="1">
        <f>living_houses_raw!B106</f>
        <v>107</v>
      </c>
      <c r="B107" s="15">
        <f t="array" ref="B107">SUM(MMULT(matrix_intersection!$B107:$M107,TRANSPOSE('8'!$B$3:$M$3))) / IF(SUM(matrix_intersection!$B107:$M107) = 0, 1, SUM(matrix_intersection!$B107:$M107))</f>
        <v>0.08283956245</v>
      </c>
    </row>
    <row r="108">
      <c r="A108" s="1">
        <f>living_houses_raw!B107</f>
        <v>108</v>
      </c>
      <c r="B108" s="15">
        <f t="array" ref="B108">SUM(MMULT(matrix_intersection!$B108:$M108,TRANSPOSE('8'!$B$3:$M$3))) / IF(SUM(matrix_intersection!$B108:$M108) = 0, 1, SUM(matrix_intersection!$B108:$M108))</f>
        <v>0.0174238967</v>
      </c>
    </row>
    <row r="109">
      <c r="A109" s="1">
        <f>living_houses_raw!B108</f>
        <v>109</v>
      </c>
      <c r="B109" s="15">
        <f t="array" ref="B109">SUM(MMULT(matrix_intersection!$B109:$M109,TRANSPOSE('8'!$B$3:$M$3))) / IF(SUM(matrix_intersection!$B109:$M109) = 0, 1, SUM(matrix_intersection!$B109:$M109))</f>
        <v>0.08223773225</v>
      </c>
    </row>
    <row r="110">
      <c r="A110" s="1">
        <f>living_houses_raw!B109</f>
        <v>110</v>
      </c>
      <c r="B110" s="15">
        <f t="array" ref="B110">SUM(MMULT(matrix_intersection!$B110:$M110,TRANSPOSE('8'!$B$3:$M$3))) / IF(SUM(matrix_intersection!$B110:$M110) = 0, 1, SUM(matrix_intersection!$B110:$M110))</f>
        <v>0.0174238967</v>
      </c>
    </row>
    <row r="111">
      <c r="A111" s="1">
        <f>living_houses_raw!B110</f>
        <v>111</v>
      </c>
      <c r="B111" s="15">
        <f t="array" ref="B111">SUM(MMULT(matrix_intersection!$B111:$M111,TRANSPOSE('8'!$B$3:$M$3))) / IF(SUM(matrix_intersection!$B111:$M111) = 0, 1, SUM(matrix_intersection!$B111:$M111))</f>
        <v>0.0174238967</v>
      </c>
    </row>
    <row r="112">
      <c r="A112" s="1">
        <f>living_houses_raw!B111</f>
        <v>112</v>
      </c>
      <c r="B112" s="15">
        <f t="array" ref="B112">SUM(MMULT(matrix_intersection!$B112:$M112,TRANSPOSE('8'!$B$3:$M$3))) / IF(SUM(matrix_intersection!$B112:$M112) = 0, 1, SUM(matrix_intersection!$B112:$M112))</f>
        <v>0.0174238967</v>
      </c>
    </row>
    <row r="113">
      <c r="A113" s="1">
        <f>living_houses_raw!B112</f>
        <v>113</v>
      </c>
      <c r="B113" s="15">
        <f t="array" ref="B113">SUM(MMULT(matrix_intersection!$B113:$M113,TRANSPOSE('8'!$B$3:$M$3))) / IF(SUM(matrix_intersection!$B113:$M113) = 0, 1, SUM(matrix_intersection!$B113:$M113))</f>
        <v>0.0174238967</v>
      </c>
    </row>
    <row r="114">
      <c r="A114" s="1">
        <f>living_houses_raw!B113</f>
        <v>114</v>
      </c>
      <c r="B114" s="15">
        <f t="array" ref="B114">SUM(MMULT(matrix_intersection!$B114:$M114,TRANSPOSE('8'!$B$3:$M$3))) / IF(SUM(matrix_intersection!$B114:$M114) = 0, 1, SUM(matrix_intersection!$B114:$M114))</f>
        <v>0.08223773225</v>
      </c>
    </row>
    <row r="115">
      <c r="A115" s="1">
        <f>living_houses_raw!B114</f>
        <v>115</v>
      </c>
      <c r="B115" s="15">
        <f t="array" ref="B115">SUM(MMULT(matrix_intersection!$B115:$M115,TRANSPOSE('8'!$B$3:$M$3))) / IF(SUM(matrix_intersection!$B115:$M115) = 0, 1, SUM(matrix_intersection!$B115:$M115))</f>
        <v>0.06237041042</v>
      </c>
    </row>
    <row r="116">
      <c r="A116" s="1">
        <f>living_houses_raw!B115</f>
        <v>116</v>
      </c>
      <c r="B116" s="15">
        <f t="array" ref="B116">SUM(MMULT(matrix_intersection!$B116:$M116,TRANSPOSE('8'!$B$3:$M$3))) / IF(SUM(matrix_intersection!$B116:$M116) = 0, 1, SUM(matrix_intersection!$B116:$M116))</f>
        <v>0.08283956245</v>
      </c>
    </row>
    <row r="117">
      <c r="A117" s="1">
        <f>living_houses_raw!B116</f>
        <v>117</v>
      </c>
      <c r="B117" s="15">
        <f t="array" ref="B117">SUM(MMULT(matrix_intersection!$B117:$M117,TRANSPOSE('8'!$B$3:$M$3))) / IF(SUM(matrix_intersection!$B117:$M117) = 0, 1, SUM(matrix_intersection!$B117:$M117))</f>
        <v>0.06237041042</v>
      </c>
    </row>
    <row r="118">
      <c r="A118" s="1">
        <f>living_houses_raw!B117</f>
        <v>118</v>
      </c>
      <c r="B118" s="15">
        <f t="array" ref="B118">SUM(MMULT(matrix_intersection!$B118:$M118,TRANSPOSE('8'!$B$3:$M$3))) / IF(SUM(matrix_intersection!$B118:$M118) = 0, 1, SUM(matrix_intersection!$B118:$M118))</f>
        <v>0.06237041042</v>
      </c>
    </row>
    <row r="119">
      <c r="A119" s="1">
        <f>living_houses_raw!B118</f>
        <v>119</v>
      </c>
      <c r="B119" s="15">
        <f t="array" ref="B119">SUM(MMULT(matrix_intersection!$B119:$M119,TRANSPOSE('8'!$B$3:$M$3))) / IF(SUM(matrix_intersection!$B119:$M119) = 0, 1, SUM(matrix_intersection!$B119:$M119))</f>
        <v>0.03989715356</v>
      </c>
    </row>
    <row r="120">
      <c r="A120" s="1">
        <f>living_houses_raw!B119</f>
        <v>120</v>
      </c>
      <c r="B120" s="15">
        <f t="array" ref="B120">SUM(MMULT(matrix_intersection!$B120:$M120,TRANSPOSE('8'!$B$3:$M$3))) / IF(SUM(matrix_intersection!$B120:$M120) = 0, 1, SUM(matrix_intersection!$B120:$M120))</f>
        <v>0.03989715356</v>
      </c>
    </row>
    <row r="121">
      <c r="A121" s="1">
        <f>living_houses_raw!B120</f>
        <v>121</v>
      </c>
      <c r="B121" s="15">
        <f t="array" ref="B121">SUM(MMULT(matrix_intersection!$B121:$M121,TRANSPOSE('8'!$B$3:$M$3))) / IF(SUM(matrix_intersection!$B121:$M121) = 0, 1, SUM(matrix_intersection!$B121:$M121))</f>
        <v>0.0174238967</v>
      </c>
    </row>
    <row r="122">
      <c r="A122" s="1">
        <f>living_houses_raw!B121</f>
        <v>122</v>
      </c>
      <c r="B122" s="15">
        <f t="array" ref="B122">SUM(MMULT(matrix_intersection!$B122:$M122,TRANSPOSE('8'!$B$3:$M$3))) / IF(SUM(matrix_intersection!$B122:$M122) = 0, 1, SUM(matrix_intersection!$B122:$M122))</f>
        <v>0.03989715356</v>
      </c>
    </row>
    <row r="123">
      <c r="A123" s="1">
        <f>living_houses_raw!B122</f>
        <v>123</v>
      </c>
      <c r="B123" s="15">
        <f t="array" ref="B123">SUM(MMULT(matrix_intersection!$B123:$M123,TRANSPOSE('8'!$B$3:$M$3))) / IF(SUM(matrix_intersection!$B123:$M123) = 0, 1, SUM(matrix_intersection!$B123:$M123))</f>
        <v>0.03989715356</v>
      </c>
    </row>
    <row r="124">
      <c r="A124" s="1">
        <f>living_houses_raw!B123</f>
        <v>124</v>
      </c>
      <c r="B124" s="15">
        <f t="array" ref="B124">SUM(MMULT(matrix_intersection!$B124:$M124,TRANSPOSE('8'!$B$3:$M$3))) / IF(SUM(matrix_intersection!$B124:$M124) = 0, 1, SUM(matrix_intersection!$B124:$M124))</f>
        <v>0.0174238967</v>
      </c>
    </row>
    <row r="125">
      <c r="A125" s="1">
        <f>living_houses_raw!B124</f>
        <v>125</v>
      </c>
      <c r="B125" s="15">
        <f t="array" ref="B125">SUM(MMULT(matrix_intersection!$B125:$M125,TRANSPOSE('8'!$B$3:$M$3))) / IF(SUM(matrix_intersection!$B125:$M125) = 0, 1, SUM(matrix_intersection!$B125:$M125))</f>
        <v>0.08119759895</v>
      </c>
    </row>
    <row r="126">
      <c r="A126" s="1">
        <f>living_houses_raw!B125</f>
        <v>126</v>
      </c>
      <c r="B126" s="15">
        <f t="array" ref="B126">SUM(MMULT(matrix_intersection!$B126:$M126,TRANSPOSE('8'!$B$3:$M$3))) / IF(SUM(matrix_intersection!$B126:$M126) = 0, 1, SUM(matrix_intersection!$B126:$M126))</f>
        <v>0.08119759895</v>
      </c>
    </row>
    <row r="127">
      <c r="A127" s="1">
        <f>living_houses_raw!B126</f>
        <v>127</v>
      </c>
      <c r="B127" s="15">
        <f t="array" ref="B127">SUM(MMULT(matrix_intersection!$B127:$M127,TRANSPOSE('8'!$B$3:$M$3))) / IF(SUM(matrix_intersection!$B127:$M127) = 0, 1, SUM(matrix_intersection!$B127:$M127))</f>
        <v>0.08119759895</v>
      </c>
    </row>
    <row r="128">
      <c r="A128" s="1">
        <f>living_houses_raw!B127</f>
        <v>128</v>
      </c>
      <c r="B128" s="15">
        <f t="array" ref="B128">SUM(MMULT(matrix_intersection!$B128:$M128,TRANSPOSE('8'!$B$3:$M$3))) / IF(SUM(matrix_intersection!$B128:$M128) = 0, 1, SUM(matrix_intersection!$B128:$M128))</f>
        <v>0.08119759895</v>
      </c>
    </row>
    <row r="129">
      <c r="A129" s="1">
        <f>living_houses_raw!B128</f>
        <v>129</v>
      </c>
      <c r="B129" s="15">
        <f t="array" ref="B129">SUM(MMULT(matrix_intersection!$B129:$M129,TRANSPOSE('8'!$B$3:$M$3))) / IF(SUM(matrix_intersection!$B129:$M129) = 0, 1, SUM(matrix_intersection!$B129:$M129))</f>
        <v>0</v>
      </c>
    </row>
    <row r="130">
      <c r="A130" s="1">
        <f>living_houses_raw!B129</f>
        <v>130</v>
      </c>
      <c r="B130" s="15">
        <f t="array" ref="B130">SUM(MMULT(matrix_intersection!$B130:$M130,TRANSPOSE('8'!$B$3:$M$3))) / IF(SUM(matrix_intersection!$B130:$M130) = 0, 1, SUM(matrix_intersection!$B130:$M130))</f>
        <v>0</v>
      </c>
    </row>
    <row r="131">
      <c r="A131" s="1">
        <f>living_houses_raw!B130</f>
        <v>131</v>
      </c>
      <c r="B131" s="15">
        <f t="array" ref="B131">SUM(MMULT(matrix_intersection!$B131:$M131,TRANSPOSE('8'!$B$3:$M$3))) / IF(SUM(matrix_intersection!$B131:$M131) = 0, 1, SUM(matrix_intersection!$B131:$M131))</f>
        <v>0</v>
      </c>
    </row>
    <row r="132">
      <c r="B132" s="8"/>
    </row>
    <row r="133">
      <c r="B133" s="8"/>
    </row>
    <row r="134">
      <c r="B134" s="8"/>
    </row>
    <row r="135">
      <c r="B135" s="8"/>
    </row>
    <row r="136">
      <c r="B136" s="8"/>
    </row>
    <row r="137">
      <c r="B137" s="8"/>
    </row>
    <row r="138">
      <c r="B138" s="8"/>
    </row>
    <row r="139">
      <c r="B139" s="8"/>
    </row>
  </sheetData>
  <autoFilter ref="$A$2:$B$131"/>
  <conditionalFormatting sqref="B3:B139">
    <cfRule type="cellIs" dxfId="0" priority="1" operator="greaterThan">
      <formula>0</formula>
    </cfRule>
  </conditionalFormatting>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5.57"/>
  </cols>
  <sheetData>
    <row r="2" ht="30.0" customHeight="1">
      <c r="A2" s="13" t="s">
        <v>329</v>
      </c>
      <c r="B2" s="16">
        <f t="array" ref="B2">SUM(MMULT(TRANSPOSE('9'!B3:B131),living_houses_raw!D2:D130))/SUM(living_houses_raw!D2:D130)*1000</f>
        <v>44.41033501</v>
      </c>
    </row>
    <row r="3">
      <c r="A3" s="17" t="s">
        <v>330</v>
      </c>
      <c r="B3" s="17">
        <v>54.0</v>
      </c>
    </row>
  </sheetData>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2.0" topLeftCell="B3" activePane="bottomRight" state="frozen"/>
      <selection activeCell="B1" sqref="B1" pane="topRight"/>
      <selection activeCell="A3" sqref="A3" pane="bottomLeft"/>
      <selection activeCell="B3" sqref="B3" pane="bottomRight"/>
    </sheetView>
  </sheetViews>
  <sheetFormatPr customHeight="1" defaultColWidth="14.43" defaultRowHeight="15.75"/>
  <cols>
    <col customWidth="1" min="1" max="1" width="26.57"/>
    <col customWidth="1" min="2" max="2" width="15.71"/>
    <col customWidth="1" min="6" max="6" width="17.86"/>
    <col customWidth="1" min="9" max="9" width="18.43"/>
    <col customWidth="1" min="14" max="14" width="20.14"/>
    <col customWidth="1" min="16" max="16" width="25.0"/>
  </cols>
  <sheetData>
    <row r="1">
      <c r="A1" s="1" t="s">
        <v>326</v>
      </c>
      <c r="B1" s="3"/>
    </row>
    <row r="2">
      <c r="A2" s="1" t="s">
        <v>327</v>
      </c>
      <c r="B2" s="1" t="s">
        <v>328</v>
      </c>
      <c r="C2" s="17" t="s">
        <v>331</v>
      </c>
    </row>
    <row r="3">
      <c r="A3" s="1">
        <f>living_houses_raw!B2</f>
        <v>0</v>
      </c>
      <c r="B3" s="15">
        <f t="array" ref="B3">SUM(MMULT(matrix_intersection!$B3:$M3,TRANSPOSE('8'!$B$3:$M$3))) / IF(SUM(matrix_intersection!$B3:$M3) = 0, 1, SUM(matrix_intersection!$B3:$M3))*1000</f>
        <v>0</v>
      </c>
      <c r="C3" s="2">
        <f>VLOOKUP(A3,living_houses_raw!$B$1:$D$130,3,FALSE)</f>
        <v>431</v>
      </c>
      <c r="E3" s="6"/>
    </row>
    <row r="4">
      <c r="A4" s="1">
        <f>living_houses_raw!B40</f>
        <v>38</v>
      </c>
      <c r="B4" s="15">
        <f t="array" ref="B4">SUM(MMULT(matrix_intersection!$B13:$M13,TRANSPOSE('8'!$B$3:$M$3))) / IF(SUM(matrix_intersection!$B13:$M13) = 0, 1, SUM(matrix_intersection!$B13:$M13))*1000</f>
        <v>0</v>
      </c>
      <c r="C4" s="2">
        <f>VLOOKUP(A4,living_houses_raw!$B$1:$D$130,3,FALSE)</f>
        <v>440</v>
      </c>
    </row>
    <row r="5">
      <c r="A5" s="1">
        <f>living_houses_raw!B47</f>
        <v>45</v>
      </c>
      <c r="B5" s="15">
        <f t="array" ref="B5">SUM(MMULT(matrix_intersection!$B14:$M14,TRANSPOSE('8'!$B$3:$M$3))) / IF(SUM(matrix_intersection!$B14:$M14) = 0, 1, SUM(matrix_intersection!$B14:$M14))*1000</f>
        <v>0</v>
      </c>
      <c r="C5" s="2">
        <f>VLOOKUP(A5,living_houses_raw!$B$1:$D$130,3,FALSE)</f>
        <v>305</v>
      </c>
      <c r="F5" s="2" t="s">
        <v>332</v>
      </c>
      <c r="I5" s="17" t="s">
        <v>333</v>
      </c>
      <c r="J5" s="18" t="s">
        <v>334</v>
      </c>
      <c r="L5" s="2" t="s">
        <v>335</v>
      </c>
      <c r="M5" s="2" t="s">
        <v>336</v>
      </c>
      <c r="N5" s="2" t="s">
        <v>337</v>
      </c>
      <c r="O5" s="17" t="s">
        <v>331</v>
      </c>
      <c r="P5" s="17" t="s">
        <v>338</v>
      </c>
      <c r="Q5" s="19" t="s">
        <v>339</v>
      </c>
    </row>
    <row r="6">
      <c r="A6" s="1">
        <f>living_houses_raw!B107</f>
        <v>108</v>
      </c>
      <c r="B6" s="15">
        <f t="array" ref="B6">SUM(MMULT(matrix_intersection!$B23:$M23,TRANSPOSE('8'!$B$3:$M$3))) / IF(SUM(matrix_intersection!$B23:$M23) = 0, 1, SUM(matrix_intersection!$B23:$M23))*1000</f>
        <v>0</v>
      </c>
      <c r="C6" s="2">
        <f>VLOOKUP(A6,living_houses_raw!$B$1:$D$130,3,FALSE)</f>
        <v>826</v>
      </c>
      <c r="F6" s="2" t="s">
        <v>340</v>
      </c>
      <c r="G6" s="20">
        <f>max(B3:B131)</f>
        <v>92.17139316</v>
      </c>
      <c r="I6" s="2">
        <v>1.0</v>
      </c>
      <c r="J6" s="20">
        <f>G7-G9/2</f>
        <v>-5.75263878</v>
      </c>
      <c r="K6" s="20">
        <f t="shared" ref="K6:K14" si="1">J6+$G$9</f>
        <v>5.75263878</v>
      </c>
      <c r="L6" s="21">
        <f t="shared" ref="L6:L14" si="2">(K6+J6)/2</f>
        <v>0</v>
      </c>
      <c r="M6" s="2">
        <f t="array" ref="M6:M15">FREQUENCY(B:B,K6:K23)</f>
        <v>17</v>
      </c>
      <c r="N6" s="2">
        <f>M6</f>
        <v>17</v>
      </c>
      <c r="O6" s="2">
        <f>P6</f>
        <v>9198</v>
      </c>
      <c r="P6" s="2">
        <f t="shared" ref="P6:P14" si="3">SUM(INDIRECT(Q6))</f>
        <v>9198</v>
      </c>
      <c r="Q6" s="19" t="str">
        <f t="shared" ref="Q6:Q14" si="4">CONCAT("C3:C", N6+2)</f>
        <v>C3:C19</v>
      </c>
      <c r="T6" s="2">
        <f>MAX(O6:O23)</f>
        <v>13997</v>
      </c>
    </row>
    <row r="7">
      <c r="A7" s="1">
        <f>living_houses_raw!B109</f>
        <v>110</v>
      </c>
      <c r="B7" s="15">
        <f t="array" ref="B7">SUM(MMULT(matrix_intersection!$B24:$M24,TRANSPOSE('8'!$B$3:$M$3))) / IF(SUM(matrix_intersection!$B24:$M24) = 0, 1, SUM(matrix_intersection!$B24:$M24))*1000</f>
        <v>0</v>
      </c>
      <c r="C7" s="2">
        <f>VLOOKUP(A7,living_houses_raw!$B$1:$D$130,3,FALSE)</f>
        <v>593</v>
      </c>
      <c r="F7" s="2" t="s">
        <v>341</v>
      </c>
      <c r="G7" s="20">
        <f>min(B3:B31)</f>
        <v>0</v>
      </c>
      <c r="I7" s="2">
        <v>2.0</v>
      </c>
      <c r="J7" s="20">
        <f t="shared" ref="J7:J14" si="5">K6</f>
        <v>5.75263878</v>
      </c>
      <c r="K7" s="20">
        <f t="shared" si="1"/>
        <v>17.25791634</v>
      </c>
      <c r="L7" s="21">
        <f t="shared" si="2"/>
        <v>11.50527756</v>
      </c>
      <c r="M7" s="2">
        <v>0.0</v>
      </c>
      <c r="N7" s="2">
        <f t="shared" ref="N7:N14" si="6">M7+N6</f>
        <v>17</v>
      </c>
      <c r="O7" s="2">
        <f t="shared" ref="O7:O14" si="7">P7-P6</f>
        <v>0</v>
      </c>
      <c r="P7" s="2">
        <f t="shared" si="3"/>
        <v>9198</v>
      </c>
      <c r="Q7" s="19" t="str">
        <f t="shared" si="4"/>
        <v>C3:C19</v>
      </c>
    </row>
    <row r="8">
      <c r="A8" s="1">
        <f>living_houses_raw!B110</f>
        <v>111</v>
      </c>
      <c r="B8" s="15">
        <f t="array" ref="B8">SUM(MMULT(matrix_intersection!$B25:$M25,TRANSPOSE('8'!$B$3:$M$3))) / IF(SUM(matrix_intersection!$B25:$M25) = 0, 1, SUM(matrix_intersection!$B25:$M25))*1000</f>
        <v>0</v>
      </c>
      <c r="C8" s="2">
        <f>VLOOKUP(A8,living_houses_raw!$B$1:$D$130,3,FALSE)</f>
        <v>639</v>
      </c>
      <c r="F8" s="2" t="s">
        <v>342</v>
      </c>
      <c r="G8" s="20">
        <f>G6-G7</f>
        <v>92.17139316</v>
      </c>
      <c r="I8" s="2">
        <v>3.0</v>
      </c>
      <c r="J8" s="20">
        <f t="shared" si="5"/>
        <v>17.25791634</v>
      </c>
      <c r="K8" s="20">
        <f t="shared" si="1"/>
        <v>28.7631939</v>
      </c>
      <c r="L8" s="21">
        <f t="shared" si="2"/>
        <v>23.01055512</v>
      </c>
      <c r="M8" s="2">
        <v>14.0</v>
      </c>
      <c r="N8" s="2">
        <f t="shared" si="6"/>
        <v>31</v>
      </c>
      <c r="O8" s="2">
        <f t="shared" si="7"/>
        <v>4096</v>
      </c>
      <c r="P8" s="2">
        <f t="shared" si="3"/>
        <v>13294</v>
      </c>
      <c r="Q8" s="19" t="str">
        <f t="shared" si="4"/>
        <v>C3:C33</v>
      </c>
    </row>
    <row r="9">
      <c r="A9" s="1">
        <f>living_houses_raw!B111</f>
        <v>112</v>
      </c>
      <c r="B9" s="15">
        <f t="array" ref="B9">SUM(MMULT(matrix_intersection!$B26:$M26,TRANSPOSE('8'!$B$3:$M$3))) / IF(SUM(matrix_intersection!$B26:$M26) = 0, 1, SUM(matrix_intersection!$B26:$M26))*1000</f>
        <v>0</v>
      </c>
      <c r="C9" s="2">
        <f>VLOOKUP(A9,living_houses_raw!$B$1:$D$130,3,FALSE)</f>
        <v>611</v>
      </c>
      <c r="F9" s="2" t="s">
        <v>343</v>
      </c>
      <c r="G9" s="22">
        <f>G8/(1 + LOG(COUNT(living_houses_raw!D2:D130), 2))</f>
        <v>11.50527756</v>
      </c>
      <c r="I9" s="2">
        <v>4.0</v>
      </c>
      <c r="J9" s="20">
        <f t="shared" si="5"/>
        <v>28.7631939</v>
      </c>
      <c r="K9" s="20">
        <f t="shared" si="1"/>
        <v>40.26847146</v>
      </c>
      <c r="L9" s="21">
        <f t="shared" si="2"/>
        <v>34.51583268</v>
      </c>
      <c r="M9" s="2">
        <v>6.0</v>
      </c>
      <c r="N9" s="2">
        <f t="shared" si="6"/>
        <v>37</v>
      </c>
      <c r="O9" s="2">
        <f t="shared" si="7"/>
        <v>1196</v>
      </c>
      <c r="P9" s="2">
        <f t="shared" si="3"/>
        <v>14490</v>
      </c>
      <c r="Q9" s="19" t="str">
        <f t="shared" si="4"/>
        <v>C3:C39</v>
      </c>
    </row>
    <row r="10">
      <c r="A10" s="1">
        <f>living_houses_raw!B123</f>
        <v>124</v>
      </c>
      <c r="B10" s="15">
        <f t="array" ref="B10">SUM(MMULT(matrix_intersection!$B29:$M29,TRANSPOSE('8'!$B$3:$M$3))) / IF(SUM(matrix_intersection!$B29:$M29) = 0, 1, SUM(matrix_intersection!$B29:$M29))*1000</f>
        <v>0</v>
      </c>
      <c r="C10" s="2">
        <f>VLOOKUP(A10,living_houses_raw!$B$1:$D$130,3,FALSE)</f>
        <v>253</v>
      </c>
      <c r="I10" s="2">
        <v>5.0</v>
      </c>
      <c r="J10" s="20">
        <f t="shared" si="5"/>
        <v>40.26847146</v>
      </c>
      <c r="K10" s="20">
        <f t="shared" si="1"/>
        <v>51.77374902</v>
      </c>
      <c r="L10" s="21">
        <f t="shared" si="2"/>
        <v>46.02111024</v>
      </c>
      <c r="M10" s="2">
        <v>24.0</v>
      </c>
      <c r="N10" s="2">
        <f t="shared" si="6"/>
        <v>61</v>
      </c>
      <c r="O10" s="2">
        <f t="shared" si="7"/>
        <v>13306</v>
      </c>
      <c r="P10" s="2">
        <f t="shared" si="3"/>
        <v>27796</v>
      </c>
      <c r="Q10" s="19" t="str">
        <f t="shared" si="4"/>
        <v>C3:C63</v>
      </c>
    </row>
    <row r="11">
      <c r="A11" s="1">
        <f>living_houses_raw!B83</f>
        <v>84</v>
      </c>
      <c r="B11" s="15">
        <f t="array" ref="B11">SUM(MMULT(matrix_intersection!$B30:$M30,TRANSPOSE('8'!$B$3:$M$3))) / IF(SUM(matrix_intersection!$B30:$M30) = 0, 1, SUM(matrix_intersection!$B30:$M30))*1000</f>
        <v>0</v>
      </c>
      <c r="C11" s="2">
        <f>VLOOKUP(A11,living_houses_raw!$B$1:$D$130,3,FALSE)</f>
        <v>681</v>
      </c>
      <c r="I11" s="2">
        <v>6.0</v>
      </c>
      <c r="J11" s="20">
        <f t="shared" si="5"/>
        <v>51.77374902</v>
      </c>
      <c r="K11" s="20">
        <f t="shared" si="1"/>
        <v>63.27902658</v>
      </c>
      <c r="L11" s="21">
        <f t="shared" si="2"/>
        <v>57.5263878</v>
      </c>
      <c r="M11" s="2">
        <v>26.0</v>
      </c>
      <c r="N11" s="2">
        <f t="shared" si="6"/>
        <v>87</v>
      </c>
      <c r="O11" s="2">
        <f t="shared" si="7"/>
        <v>13997</v>
      </c>
      <c r="P11" s="2">
        <f t="shared" si="3"/>
        <v>41793</v>
      </c>
      <c r="Q11" s="19" t="str">
        <f t="shared" si="4"/>
        <v>C3:C89</v>
      </c>
    </row>
    <row r="12">
      <c r="A12" s="1">
        <f>living_houses_raw!B93</f>
        <v>94</v>
      </c>
      <c r="B12" s="15">
        <f t="array" ref="B12">SUM(MMULT(matrix_intersection!$B40:$M40,TRANSPOSE('8'!$B$3:$M$3))) / IF(SUM(matrix_intersection!$B40:$M40) = 0, 1, SUM(matrix_intersection!$B40:$M40))*1000</f>
        <v>0</v>
      </c>
      <c r="C12" s="2">
        <f>VLOOKUP(A12,living_houses_raw!$B$1:$D$130,3,FALSE)</f>
        <v>657</v>
      </c>
      <c r="I12" s="2">
        <v>7.0</v>
      </c>
      <c r="J12" s="20">
        <f t="shared" si="5"/>
        <v>63.27902658</v>
      </c>
      <c r="K12" s="20">
        <f t="shared" si="1"/>
        <v>74.78430413</v>
      </c>
      <c r="L12" s="21">
        <f t="shared" si="2"/>
        <v>69.03166536</v>
      </c>
      <c r="M12" s="2">
        <v>5.0</v>
      </c>
      <c r="N12" s="2">
        <f t="shared" si="6"/>
        <v>92</v>
      </c>
      <c r="O12" s="2">
        <f t="shared" si="7"/>
        <v>1942</v>
      </c>
      <c r="P12" s="2">
        <f t="shared" si="3"/>
        <v>43735</v>
      </c>
      <c r="Q12" s="19" t="str">
        <f t="shared" si="4"/>
        <v>C3:C94</v>
      </c>
    </row>
    <row r="13">
      <c r="A13" s="1">
        <f>living_houses_raw!B94</f>
        <v>95</v>
      </c>
      <c r="B13" s="15">
        <f t="array" ref="B13">SUM(MMULT(matrix_intersection!$B41:$M41,TRANSPOSE('8'!$B$3:$M$3))) / IF(SUM(matrix_intersection!$B41:$M41) = 0, 1, SUM(matrix_intersection!$B41:$M41))*1000</f>
        <v>0</v>
      </c>
      <c r="C13" s="2">
        <f>VLOOKUP(A13,living_houses_raw!$B$1:$D$130,3,FALSE)</f>
        <v>152</v>
      </c>
      <c r="I13" s="2">
        <v>8.0</v>
      </c>
      <c r="J13" s="20">
        <f t="shared" si="5"/>
        <v>74.78430413</v>
      </c>
      <c r="K13" s="20">
        <f t="shared" si="1"/>
        <v>86.28958169</v>
      </c>
      <c r="L13" s="21">
        <f t="shared" si="2"/>
        <v>80.53694291</v>
      </c>
      <c r="M13" s="2">
        <v>26.0</v>
      </c>
      <c r="N13" s="2">
        <f t="shared" si="6"/>
        <v>118</v>
      </c>
      <c r="O13" s="2">
        <f t="shared" si="7"/>
        <v>8755</v>
      </c>
      <c r="P13" s="2">
        <f t="shared" si="3"/>
        <v>52490</v>
      </c>
      <c r="Q13" s="19" t="str">
        <f t="shared" si="4"/>
        <v>C3:C120</v>
      </c>
    </row>
    <row r="14">
      <c r="A14" s="1">
        <f>living_houses_raw!B88</f>
        <v>89</v>
      </c>
      <c r="B14" s="15">
        <f t="array" ref="B14">SUM(MMULT(matrix_intersection!$B48:$M48,TRANSPOSE('8'!$B$3:$M$3))) / IF(SUM(matrix_intersection!$B48:$M48) = 0, 1, SUM(matrix_intersection!$B48:$M48))*1000</f>
        <v>0</v>
      </c>
      <c r="C14" s="2">
        <f>VLOOKUP(A14,living_houses_raw!$B$1:$D$130,3,FALSE)</f>
        <v>1017</v>
      </c>
      <c r="I14" s="2">
        <v>9.0</v>
      </c>
      <c r="J14" s="20">
        <f t="shared" si="5"/>
        <v>86.28958169</v>
      </c>
      <c r="K14" s="20">
        <f t="shared" si="1"/>
        <v>97.79485925</v>
      </c>
      <c r="L14" s="21">
        <f t="shared" si="2"/>
        <v>92.04222047</v>
      </c>
      <c r="M14" s="2">
        <v>11.0</v>
      </c>
      <c r="N14" s="2">
        <f t="shared" si="6"/>
        <v>129</v>
      </c>
      <c r="O14" s="2">
        <f t="shared" si="7"/>
        <v>3082</v>
      </c>
      <c r="P14" s="2">
        <f t="shared" si="3"/>
        <v>55572</v>
      </c>
      <c r="Q14" s="19" t="str">
        <f t="shared" si="4"/>
        <v>C3:C131</v>
      </c>
    </row>
    <row r="15">
      <c r="A15" s="1">
        <f>living_houses_raw!B19</f>
        <v>17</v>
      </c>
      <c r="B15" s="15">
        <f t="array" ref="B15">SUM(MMULT(matrix_intersection!$B82:$M82,TRANSPOSE('8'!$B$3:$M$3))) / IF(SUM(matrix_intersection!$B82:$M82) = 0, 1, SUM(matrix_intersection!$B82:$M82))*1000</f>
        <v>0</v>
      </c>
      <c r="C15" s="2">
        <f>VLOOKUP(A15,living_houses_raw!$B$1:$D$130,3,FALSE)</f>
        <v>612</v>
      </c>
      <c r="L15" s="21"/>
      <c r="M15" s="2">
        <v>0.0</v>
      </c>
      <c r="Q15" s="19"/>
    </row>
    <row r="16">
      <c r="A16" s="1">
        <f>living_houses_raw!B10</f>
        <v>8</v>
      </c>
      <c r="B16" s="15">
        <f t="array" ref="B16">SUM(MMULT(matrix_intersection!$B86:$M86,TRANSPOSE('8'!$B$3:$M$3))) / IF(SUM(matrix_intersection!$B86:$M86) = 0, 1, SUM(matrix_intersection!$B86:$M86))*1000</f>
        <v>0</v>
      </c>
      <c r="C16" s="2">
        <f>VLOOKUP(A16,living_houses_raw!$B$1:$D$130,3,FALSE)</f>
        <v>441</v>
      </c>
      <c r="L16" s="21"/>
      <c r="Q16" s="19"/>
    </row>
    <row r="17">
      <c r="A17" s="1">
        <f>living_houses_raw!B101</f>
        <v>102</v>
      </c>
      <c r="B17" s="15">
        <f t="array" ref="B17">SUM(MMULT(matrix_intersection!$B129:$M129,TRANSPOSE('8'!$B$3:$M$3))) / IF(SUM(matrix_intersection!$B129:$M129) = 0, 1, SUM(matrix_intersection!$B129:$M129))*1000</f>
        <v>0</v>
      </c>
      <c r="C17" s="2">
        <f>VLOOKUP(A17,living_houses_raw!$B$1:$D$130,3,FALSE)</f>
        <v>213</v>
      </c>
      <c r="L17" s="21"/>
      <c r="Q17" s="19"/>
    </row>
    <row r="18">
      <c r="A18" s="1">
        <f>living_houses_raw!B102</f>
        <v>103</v>
      </c>
      <c r="B18" s="15">
        <f t="array" ref="B18">SUM(MMULT(matrix_intersection!$B130:$M130,TRANSPOSE('8'!$B$3:$M$3))) / IF(SUM(matrix_intersection!$B130:$M130) = 0, 1, SUM(matrix_intersection!$B130:$M130))*1000</f>
        <v>0</v>
      </c>
      <c r="C18" s="2">
        <f>VLOOKUP(A18,living_houses_raw!$B$1:$D$130,3,FALSE)</f>
        <v>217</v>
      </c>
      <c r="L18" s="21"/>
      <c r="Q18" s="19"/>
    </row>
    <row r="19">
      <c r="A19" s="1">
        <f>living_houses_raw!B103</f>
        <v>104</v>
      </c>
      <c r="B19" s="15">
        <f t="array" ref="B19">SUM(MMULT(matrix_intersection!$B131:$M131,TRANSPOSE('8'!$B$3:$M$3))) / IF(SUM(matrix_intersection!$B131:$M131) = 0, 1, SUM(matrix_intersection!$B131:$M131))*1000</f>
        <v>0</v>
      </c>
      <c r="C19" s="2">
        <f>VLOOKUP(A19,living_houses_raw!$B$1:$D$130,3,FALSE)</f>
        <v>1110</v>
      </c>
      <c r="L19" s="21"/>
      <c r="Q19" s="19"/>
    </row>
    <row r="20">
      <c r="A20" s="1">
        <f>living_houses_raw!B21</f>
        <v>19</v>
      </c>
      <c r="B20" s="15">
        <f t="array" ref="B20">SUM(MMULT(matrix_intersection!$B75:$M75,TRANSPOSE('8'!$B$3:$M$3))) / IF(SUM(matrix_intersection!$B75:$M75) = 0, 1, SUM(matrix_intersection!$B75:$M75))*1000</f>
        <v>17.4238967</v>
      </c>
      <c r="C20" s="2">
        <f>VLOOKUP(A20,living_houses_raw!$B$1:$D$130,3,FALSE)</f>
        <v>469</v>
      </c>
      <c r="L20" s="21"/>
      <c r="Q20" s="19"/>
    </row>
    <row r="21">
      <c r="A21" s="1">
        <f>living_houses_raw!B34</f>
        <v>32</v>
      </c>
      <c r="B21" s="15">
        <f t="array" ref="B21">SUM(MMULT(matrix_intersection!$B83:$M83,TRANSPOSE('8'!$B$3:$M$3))) / IF(SUM(matrix_intersection!$B83:$M83) = 0, 1, SUM(matrix_intersection!$B83:$M83))*1000</f>
        <v>17.4238967</v>
      </c>
      <c r="C21" s="2">
        <f>VLOOKUP(A21,living_houses_raw!$B$1:$D$130,3,FALSE)</f>
        <v>455</v>
      </c>
      <c r="L21" s="21"/>
      <c r="Q21" s="19"/>
    </row>
    <row r="22">
      <c r="A22" s="1">
        <f>living_houses_raw!B60</f>
        <v>61</v>
      </c>
      <c r="B22" s="15">
        <f t="array" ref="B22">SUM(MMULT(matrix_intersection!$B92:$M92,TRANSPOSE('8'!$B$3:$M$3))) / IF(SUM(matrix_intersection!$B92:$M92) = 0, 1, SUM(matrix_intersection!$B92:$M92))*1000</f>
        <v>17.4238967</v>
      </c>
      <c r="C22" s="2">
        <f>VLOOKUP(A22,living_houses_raw!$B$1:$D$130,3,FALSE)</f>
        <v>259</v>
      </c>
      <c r="L22" s="21"/>
      <c r="Q22" s="19"/>
    </row>
    <row r="23">
      <c r="A23" s="1">
        <f>living_houses_raw!B67</f>
        <v>68</v>
      </c>
      <c r="B23" s="15">
        <f t="array" ref="B23">SUM(MMULT(matrix_intersection!$B108:$M108,TRANSPOSE('8'!$B$3:$M$3))) / IF(SUM(matrix_intersection!$B108:$M108) = 0, 1, SUM(matrix_intersection!$B108:$M108))*1000</f>
        <v>17.4238967</v>
      </c>
      <c r="C23" s="2">
        <f>VLOOKUP(A23,living_houses_raw!$B$1:$D$130,3,FALSE)</f>
        <v>227</v>
      </c>
      <c r="L23" s="21"/>
      <c r="Q23" s="19"/>
    </row>
    <row r="24">
      <c r="A24" s="1">
        <f>living_houses_raw!B80</f>
        <v>81</v>
      </c>
      <c r="B24" s="15">
        <f t="array" ref="B24">SUM(MMULT(matrix_intersection!$B110:$M110,TRANSPOSE('8'!$B$3:$M$3))) / IF(SUM(matrix_intersection!$B110:$M110) = 0, 1, SUM(matrix_intersection!$B110:$M110))*1000</f>
        <v>17.4238967</v>
      </c>
      <c r="C24" s="2">
        <f>VLOOKUP(A24,living_houses_raw!$B$1:$D$130,3,FALSE)</f>
        <v>245</v>
      </c>
    </row>
    <row r="25">
      <c r="A25" s="1">
        <f>living_houses_raw!B124</f>
        <v>125</v>
      </c>
      <c r="B25" s="15">
        <f t="array" ref="B25">SUM(MMULT(matrix_intersection!$B111:$M111,TRANSPOSE('8'!$B$3:$M$3))) / IF(SUM(matrix_intersection!$B111:$M111) = 0, 1, SUM(matrix_intersection!$B111:$M111))*1000</f>
        <v>17.4238967</v>
      </c>
      <c r="C25" s="2">
        <f>VLOOKUP(A25,living_houses_raw!$B$1:$D$130,3,FALSE)</f>
        <v>212</v>
      </c>
      <c r="K25" s="2"/>
      <c r="L25" s="2"/>
      <c r="M25" s="2"/>
      <c r="N25" s="17">
        <v>54.0</v>
      </c>
      <c r="O25" s="2"/>
      <c r="P25" s="2">
        <f>SUM(INDIRECT(Q25))</f>
        <v>20223</v>
      </c>
      <c r="Q25" s="23" t="str">
        <f>CONCAT("C3:C", N25+2)</f>
        <v>C3:C56</v>
      </c>
      <c r="R25" s="2"/>
    </row>
    <row r="26">
      <c r="A26" s="1">
        <f>living_houses_raw!B125</f>
        <v>126</v>
      </c>
      <c r="B26" s="15">
        <f t="array" ref="B26">SUM(MMULT(matrix_intersection!$B112:$M112,TRANSPOSE('8'!$B$3:$M$3))) / IF(SUM(matrix_intersection!$B112:$M112) = 0, 1, SUM(matrix_intersection!$B112:$M112))*1000</f>
        <v>17.4238967</v>
      </c>
      <c r="C26" s="2">
        <f>VLOOKUP(A26,living_houses_raw!$B$1:$D$130,3,FALSE)</f>
        <v>210</v>
      </c>
    </row>
    <row r="27">
      <c r="A27" s="1">
        <f>living_houses_raw!B126</f>
        <v>127</v>
      </c>
      <c r="B27" s="15">
        <f t="array" ref="B27">SUM(MMULT(matrix_intersection!$B113:$M113,TRANSPOSE('8'!$B$3:$M$3))) / IF(SUM(matrix_intersection!$B113:$M113) = 0, 1, SUM(matrix_intersection!$B113:$M113))*1000</f>
        <v>17.4238967</v>
      </c>
      <c r="C27" s="2">
        <f>VLOOKUP(A27,living_houses_raw!$B$1:$D$130,3,FALSE)</f>
        <v>213</v>
      </c>
    </row>
    <row r="28">
      <c r="A28" s="1">
        <f>living_houses_raw!B69</f>
        <v>70</v>
      </c>
      <c r="B28" s="15">
        <f t="array" ref="B28">SUM(MMULT(matrix_intersection!$B121:$M121,TRANSPOSE('8'!$B$3:$M$3))) / IF(SUM(matrix_intersection!$B121:$M121) = 0, 1, SUM(matrix_intersection!$B121:$M121))*1000</f>
        <v>17.4238967</v>
      </c>
      <c r="C28" s="2">
        <f>VLOOKUP(A28,living_houses_raw!$B$1:$D$130,3,FALSE)</f>
        <v>237</v>
      </c>
    </row>
    <row r="29">
      <c r="A29" s="1">
        <f>living_houses_raw!B72</f>
        <v>73</v>
      </c>
      <c r="B29" s="15">
        <f t="array" ref="B29">SUM(MMULT(matrix_intersection!$B124:$M124,TRANSPOSE('8'!$B$3:$M$3))) / IF(SUM(matrix_intersection!$B124:$M124) = 0, 1, SUM(matrix_intersection!$B124:$M124))*1000</f>
        <v>17.4238967</v>
      </c>
      <c r="C29" s="2">
        <f>VLOOKUP(A29,living_houses_raw!$B$1:$D$130,3,FALSE)</f>
        <v>263</v>
      </c>
    </row>
    <row r="30">
      <c r="A30" s="1">
        <f>living_houses_raw!B35</f>
        <v>33</v>
      </c>
      <c r="B30" s="15">
        <f t="array" ref="B30">SUM(MMULT(matrix_intersection!$B84:$M84,TRANSPOSE('8'!$B$3:$M$3))) / IF(SUM(matrix_intersection!$B84:$M84) = 0, 1, SUM(matrix_intersection!$B84:$M84))*1000</f>
        <v>23.97740654</v>
      </c>
      <c r="C30" s="2">
        <f>VLOOKUP(A30,living_houses_raw!$B$1:$D$130,3,FALSE)</f>
        <v>374</v>
      </c>
    </row>
    <row r="31">
      <c r="A31" s="1">
        <f>living_houses_raw!B36</f>
        <v>34</v>
      </c>
      <c r="B31" s="15">
        <f t="array" ref="B31">SUM(MMULT(matrix_intersection!$B90:$M90,TRANSPOSE('8'!$B$3:$M$3))) / IF(SUM(matrix_intersection!$B90:$M90) = 0, 1, SUM(matrix_intersection!$B90:$M90))*1000</f>
        <v>23.97740654</v>
      </c>
      <c r="C31" s="2">
        <f>VLOOKUP(A31,living_houses_raw!$B$1:$D$130,3,FALSE)</f>
        <v>316</v>
      </c>
    </row>
    <row r="32">
      <c r="A32" s="1">
        <f>living_houses_raw!B11</f>
        <v>9</v>
      </c>
      <c r="B32" s="15">
        <f t="array" ref="B32">SUM(MMULT(matrix_intersection!$B91:$M91,TRANSPOSE('8'!$B$3:$M$3))) / IF(SUM(matrix_intersection!$B91:$M91) = 0, 1, SUM(matrix_intersection!$B91:$M91))*1000</f>
        <v>23.97740654</v>
      </c>
      <c r="C32" s="2">
        <f>VLOOKUP(A32,living_houses_raw!$B$1:$D$130,3,FALSE)</f>
        <v>437</v>
      </c>
    </row>
    <row r="33">
      <c r="A33" s="1">
        <f>living_houses_raw!B61</f>
        <v>62</v>
      </c>
      <c r="B33" s="15">
        <f t="array" ref="B33">SUM(MMULT(matrix_intersection!$B93:$M93,TRANSPOSE('8'!$B$3:$M$3))) / IF(SUM(matrix_intersection!$B93:$M93) = 0, 1, SUM(matrix_intersection!$B93:$M93))*1000</f>
        <v>23.97740654</v>
      </c>
      <c r="C33" s="2">
        <f>VLOOKUP(A33,living_houses_raw!$B$1:$D$130,3,FALSE)</f>
        <v>179</v>
      </c>
    </row>
    <row r="34">
      <c r="A34" s="1">
        <f>living_houses_raw!B97</f>
        <v>98</v>
      </c>
      <c r="B34" s="15">
        <f t="array" ref="B34">SUM(MMULT(matrix_intersection!$B44:$M44,TRANSPOSE('8'!$B$3:$M$3))) / IF(SUM(matrix_intersection!$B44:$M44) = 0, 1, SUM(matrix_intersection!$B44:$M44))*1000</f>
        <v>33.94138148</v>
      </c>
      <c r="C34" s="2">
        <f>VLOOKUP(A34,living_houses_raw!$B$1:$D$130,3,FALSE)</f>
        <v>155</v>
      </c>
    </row>
    <row r="35">
      <c r="A35" s="1">
        <f>living_houses_raw!B98</f>
        <v>99</v>
      </c>
      <c r="B35" s="15">
        <f t="array" ref="B35">SUM(MMULT(matrix_intersection!$B45:$M45,TRANSPOSE('8'!$B$3:$M$3))) / IF(SUM(matrix_intersection!$B45:$M45) = 0, 1, SUM(matrix_intersection!$B45:$M45))*1000</f>
        <v>33.94138148</v>
      </c>
      <c r="C35" s="2">
        <f>VLOOKUP(A35,living_houses_raw!$B$1:$D$130,3,FALSE)</f>
        <v>152</v>
      </c>
    </row>
    <row r="36">
      <c r="A36" s="1">
        <f>living_houses_raw!B106</f>
        <v>107</v>
      </c>
      <c r="B36" s="15">
        <f t="array" ref="B36">SUM(MMULT(matrix_intersection!$B119:$M119,TRANSPOSE('8'!$B$3:$M$3))) / IF(SUM(matrix_intersection!$B119:$M119) = 0, 1, SUM(matrix_intersection!$B119:$M119))*1000</f>
        <v>39.89715356</v>
      </c>
      <c r="C36" s="2">
        <f>VLOOKUP(A36,living_houses_raw!$B$1:$D$130,3,FALSE)</f>
        <v>321</v>
      </c>
    </row>
    <row r="37">
      <c r="A37" s="1">
        <f>living_houses_raw!B115</f>
        <v>116</v>
      </c>
      <c r="B37" s="15">
        <f t="array" ref="B37">SUM(MMULT(matrix_intersection!$B120:$M120,TRANSPOSE('8'!$B$3:$M$3))) / IF(SUM(matrix_intersection!$B120:$M120) = 0, 1, SUM(matrix_intersection!$B120:$M120))*1000</f>
        <v>39.89715356</v>
      </c>
      <c r="C37" s="2">
        <f>VLOOKUP(A37,living_houses_raw!$B$1:$D$130,3,FALSE)</f>
        <v>214</v>
      </c>
    </row>
    <row r="38">
      <c r="A38" s="1">
        <f>living_houses_raw!B70</f>
        <v>71</v>
      </c>
      <c r="B38" s="15">
        <f t="array" ref="B38">SUM(MMULT(matrix_intersection!$B122:$M122,TRANSPOSE('8'!$B$3:$M$3))) / IF(SUM(matrix_intersection!$B122:$M122) = 0, 1, SUM(matrix_intersection!$B122:$M122))*1000</f>
        <v>39.89715356</v>
      </c>
      <c r="C38" s="2">
        <f>VLOOKUP(A38,living_houses_raw!$B$1:$D$130,3,FALSE)</f>
        <v>226</v>
      </c>
    </row>
    <row r="39">
      <c r="A39" s="1">
        <f>living_houses_raw!B71</f>
        <v>72</v>
      </c>
      <c r="B39" s="15">
        <f t="array" ref="B39">SUM(MMULT(matrix_intersection!$B123:$M123,TRANSPOSE('8'!$B$3:$M$3))) / IF(SUM(matrix_intersection!$B123:$M123) = 0, 1, SUM(matrix_intersection!$B123:$M123))*1000</f>
        <v>39.89715356</v>
      </c>
      <c r="C39" s="2">
        <f>VLOOKUP(A39,living_houses_raw!$B$1:$D$130,3,FALSE)</f>
        <v>128</v>
      </c>
    </row>
    <row r="40">
      <c r="A40" s="1">
        <f>living_houses_raw!B62</f>
        <v>63</v>
      </c>
      <c r="B40" s="15">
        <f t="array" ref="B40">SUM(MMULT(matrix_intersection!$B94:$M94,TRANSPOSE('8'!$B$3:$M$3))) / IF(SUM(matrix_intersection!$B94:$M94) = 0, 1, SUM(matrix_intersection!$B94:$M94))*1000</f>
        <v>40.52013478</v>
      </c>
      <c r="C40" s="2">
        <f>VLOOKUP(A40,living_houses_raw!$B$1:$D$130,3,FALSE)</f>
        <v>257</v>
      </c>
    </row>
    <row r="41">
      <c r="A41" s="1">
        <f>living_houses_raw!B51</f>
        <v>52</v>
      </c>
      <c r="B41" s="15">
        <f t="array" ref="B41">SUM(MMULT(matrix_intersection!$B95:$M95,TRANSPOSE('8'!$B$3:$M$3))) / IF(SUM(matrix_intersection!$B95:$M95) = 0, 1, SUM(matrix_intersection!$B95:$M95))*1000</f>
        <v>40.52013478</v>
      </c>
      <c r="C41" s="2">
        <f>VLOOKUP(A41,living_houses_raw!$B$1:$D$130,3,FALSE)</f>
        <v>129</v>
      </c>
    </row>
    <row r="42">
      <c r="A42" s="1">
        <f>living_houses_raw!B52</f>
        <v>53</v>
      </c>
      <c r="B42" s="15">
        <f t="array" ref="B42">SUM(MMULT(matrix_intersection!$B96:$M96,TRANSPOSE('8'!$B$3:$M$3))) / IF(SUM(matrix_intersection!$B96:$M96) = 0, 1, SUM(matrix_intersection!$B96:$M96))*1000</f>
        <v>40.52013478</v>
      </c>
      <c r="C42" s="2">
        <f>VLOOKUP(A42,living_houses_raw!$B$1:$D$130,3,FALSE)</f>
        <v>225</v>
      </c>
    </row>
    <row r="43">
      <c r="A43" s="1">
        <f>living_houses_raw!B53</f>
        <v>54</v>
      </c>
      <c r="B43" s="15">
        <f t="array" ref="B43">SUM(MMULT(matrix_intersection!$B97:$M97,TRANSPOSE('8'!$B$3:$M$3))) / IF(SUM(matrix_intersection!$B97:$M97) = 0, 1, SUM(matrix_intersection!$B97:$M97))*1000</f>
        <v>40.52013478</v>
      </c>
      <c r="C43" s="2">
        <f>VLOOKUP(A43,living_houses_raw!$B$1:$D$130,3,FALSE)</f>
        <v>226</v>
      </c>
    </row>
    <row r="44">
      <c r="A44" s="1">
        <f>living_houses_raw!B54</f>
        <v>55</v>
      </c>
      <c r="B44" s="15">
        <f t="array" ref="B44">SUM(MMULT(matrix_intersection!$B98:$M98,TRANSPOSE('8'!$B$3:$M$3))) / IF(SUM(matrix_intersection!$B98:$M98) = 0, 1, SUM(matrix_intersection!$B98:$M98))*1000</f>
        <v>40.52013478</v>
      </c>
      <c r="C44" s="2">
        <f>VLOOKUP(A44,living_houses_raw!$B$1:$D$130,3,FALSE)</f>
        <v>129</v>
      </c>
    </row>
    <row r="45">
      <c r="A45" s="1">
        <f>living_houses_raw!B55</f>
        <v>56</v>
      </c>
      <c r="B45" s="15">
        <f t="array" ref="B45">SUM(MMULT(matrix_intersection!$B99:$M99,TRANSPOSE('8'!$B$3:$M$3))) / IF(SUM(matrix_intersection!$B99:$M99) = 0, 1, SUM(matrix_intersection!$B99:$M99))*1000</f>
        <v>40.52013478</v>
      </c>
      <c r="C45" s="2">
        <f>VLOOKUP(A45,living_houses_raw!$B$1:$D$130,3,FALSE)</f>
        <v>426</v>
      </c>
    </row>
    <row r="46">
      <c r="A46" s="1">
        <f>living_houses_raw!B57</f>
        <v>58</v>
      </c>
      <c r="B46" s="15">
        <f t="array" ref="B46">SUM(MMULT(matrix_intersection!$B101:$M101,TRANSPOSE('8'!$B$3:$M$3))) / IF(SUM(matrix_intersection!$B101:$M101) = 0, 1, SUM(matrix_intersection!$B101:$M101))*1000</f>
        <v>40.52013478</v>
      </c>
      <c r="C46" s="2">
        <f>VLOOKUP(A46,living_houses_raw!$B$1:$D$130,3,FALSE)</f>
        <v>213</v>
      </c>
    </row>
    <row r="47">
      <c r="A47" s="1">
        <f>living_houses_raw!B116</f>
        <v>117</v>
      </c>
      <c r="B47" s="15">
        <f t="array" ref="B47">SUM(MMULT(matrix_intersection!$B88:$M88,TRANSPOSE('8'!$B$3:$M$3))) / IF(SUM(matrix_intersection!$B88:$M88) = 0, 1, SUM(matrix_intersection!$B88:$M88))*1000</f>
        <v>41.64854199</v>
      </c>
      <c r="C47" s="2">
        <f>VLOOKUP(A47,living_houses_raw!$B$1:$D$130,3,FALSE)</f>
        <v>213</v>
      </c>
    </row>
    <row r="48">
      <c r="A48" s="1">
        <f>living_houses_raw!B117</f>
        <v>118</v>
      </c>
      <c r="B48" s="15">
        <f t="array" ref="B48">SUM(MMULT(matrix_intersection!$B89:$M89,TRANSPOSE('8'!$B$3:$M$3))) / IF(SUM(matrix_intersection!$B89:$M89) = 0, 1, SUM(matrix_intersection!$B89:$M89))*1000</f>
        <v>41.64854199</v>
      </c>
      <c r="C48" s="2">
        <f>VLOOKUP(A48,living_houses_raw!$B$1:$D$130,3,FALSE)</f>
        <v>213</v>
      </c>
    </row>
    <row r="49">
      <c r="A49" s="1">
        <f>living_houses_raw!B89</f>
        <v>90</v>
      </c>
      <c r="B49" s="15">
        <f t="array" ref="B49">SUM(MMULT(matrix_intersection!$B31:$M31,TRANSPOSE('8'!$B$3:$M$3))) / IF(SUM(matrix_intersection!$B31:$M31) = 0, 1, SUM(matrix_intersection!$B31:$M31))*1000</f>
        <v>43.90535641</v>
      </c>
      <c r="C49" s="2">
        <f>VLOOKUP(A49,living_houses_raw!$B$1:$D$130,3,FALSE)</f>
        <v>454</v>
      </c>
    </row>
    <row r="50">
      <c r="A50" s="1">
        <f>living_houses_raw!B95</f>
        <v>96</v>
      </c>
      <c r="B50" s="15">
        <f t="array" ref="B50">SUM(MMULT(matrix_intersection!$B42:$M42,TRANSPOSE('8'!$B$3:$M$3))) / IF(SUM(matrix_intersection!$B42:$M42) = 0, 1, SUM(matrix_intersection!$B42:$M42))*1000</f>
        <v>43.90535641</v>
      </c>
      <c r="C50" s="2">
        <f>VLOOKUP(A50,living_houses_raw!$B$1:$D$130,3,FALSE)</f>
        <v>228</v>
      </c>
    </row>
    <row r="51">
      <c r="A51" s="1">
        <f>living_houses_raw!B96</f>
        <v>97</v>
      </c>
      <c r="B51" s="15">
        <f t="array" ref="B51">SUM(MMULT(matrix_intersection!$B43:$M43,TRANSPOSE('8'!$B$3:$M$3))) / IF(SUM(matrix_intersection!$B43:$M43) = 0, 1, SUM(matrix_intersection!$B43:$M43))*1000</f>
        <v>43.90535641</v>
      </c>
      <c r="C51" s="2">
        <f>VLOOKUP(A51,living_houses_raw!$B$1:$D$130,3,FALSE)</f>
        <v>263</v>
      </c>
    </row>
    <row r="52">
      <c r="A52" s="1">
        <f>living_houses_raw!B30</f>
        <v>28</v>
      </c>
      <c r="B52" s="15">
        <f t="array" ref="B52">SUM(MMULT(matrix_intersection!$B49:$M49,TRANSPOSE('8'!$B$3:$M$3))) / IF(SUM(matrix_intersection!$B49:$M49) = 0, 1, SUM(matrix_intersection!$B49:$M49))*1000</f>
        <v>43.90535641</v>
      </c>
      <c r="C52" s="2">
        <f>VLOOKUP(A52,living_houses_raw!$B$1:$D$130,3,FALSE)</f>
        <v>454</v>
      </c>
    </row>
    <row r="53">
      <c r="A53" s="1">
        <f>living_houses_raw!B41</f>
        <v>39</v>
      </c>
      <c r="B53" s="15">
        <f t="array" ref="B53">SUM(MMULT(matrix_intersection!$B50:$M50,TRANSPOSE('8'!$B$3:$M$3))) / IF(SUM(matrix_intersection!$B50:$M50) = 0, 1, SUM(matrix_intersection!$B50:$M50))*1000</f>
        <v>43.90535641</v>
      </c>
      <c r="C53" s="2">
        <f>VLOOKUP(A53,living_houses_raw!$B$1:$D$130,3,FALSE)</f>
        <v>635</v>
      </c>
    </row>
    <row r="54">
      <c r="A54" s="1">
        <f>living_houses_raw!B42</f>
        <v>40</v>
      </c>
      <c r="B54" s="15">
        <f t="array" ref="B54">SUM(MMULT(matrix_intersection!$B51:$M51,TRANSPOSE('8'!$B$3:$M$3))) / IF(SUM(matrix_intersection!$B51:$M51) = 0, 1, SUM(matrix_intersection!$B51:$M51))*1000</f>
        <v>43.90535641</v>
      </c>
      <c r="C54" s="2">
        <f>VLOOKUP(A54,living_houses_raw!$B$1:$D$130,3,FALSE)</f>
        <v>372</v>
      </c>
    </row>
    <row r="55">
      <c r="A55" s="1">
        <f>living_houses_raw!B37</f>
        <v>35</v>
      </c>
      <c r="B55" s="15">
        <f t="array" ref="B55">SUM(MMULT(matrix_intersection!$B85:$M85,TRANSPOSE('8'!$B$3:$M$3))) / IF(SUM(matrix_intersection!$B85:$M85) = 0, 1, SUM(matrix_intersection!$B85:$M85))*1000</f>
        <v>49.22898428</v>
      </c>
      <c r="C55" s="2">
        <f>VLOOKUP(A55,living_houses_raw!$B$1:$D$130,3,FALSE)</f>
        <v>645</v>
      </c>
    </row>
    <row r="56">
      <c r="A56" s="1">
        <f>living_houses_raw!B12</f>
        <v>10</v>
      </c>
      <c r="B56" s="15">
        <f t="array" ref="B56">SUM(MMULT(matrix_intersection!$B4:$M4,TRANSPOSE('8'!$B$3:$M$3))) / IF(SUM(matrix_intersection!$B4:$M4) = 0, 1, SUM(matrix_intersection!$B4:$M4))*1000</f>
        <v>50.5628671</v>
      </c>
      <c r="C56" s="2">
        <f>VLOOKUP(A56,living_houses_raw!$B$1:$D$130,3,FALSE)</f>
        <v>651</v>
      </c>
    </row>
    <row r="57">
      <c r="A57" s="1">
        <f>living_houses_raw!B130</f>
        <v>131</v>
      </c>
      <c r="B57" s="15">
        <f t="array" ref="B57">SUM(MMULT(matrix_intersection!$B19:$M19,TRANSPOSE('8'!$B$3:$M$3))) / IF(SUM(matrix_intersection!$B19:$M19) = 0, 1, SUM(matrix_intersection!$B19:$M19))*1000</f>
        <v>50.5628671</v>
      </c>
      <c r="C57" s="2">
        <f>VLOOKUP(A57,living_houses_raw!$B$1:$D$130,3,FALSE)</f>
        <v>180</v>
      </c>
    </row>
    <row r="58">
      <c r="A58" s="1">
        <f>living_houses_raw!B112</f>
        <v>113</v>
      </c>
      <c r="B58" s="15">
        <f t="array" ref="B58">SUM(MMULT(matrix_intersection!$B27:$M27,TRANSPOSE('8'!$B$3:$M$3))) / IF(SUM(matrix_intersection!$B27:$M27) = 0, 1, SUM(matrix_intersection!$B27:$M27))*1000</f>
        <v>50.5628671</v>
      </c>
      <c r="C58" s="2">
        <f>VLOOKUP(A58,living_houses_raw!$B$1:$D$130,3,FALSE)</f>
        <v>622</v>
      </c>
    </row>
    <row r="59">
      <c r="A59" s="1">
        <f>living_houses_raw!B120</f>
        <v>121</v>
      </c>
      <c r="B59" s="15">
        <f t="array" ref="B59">SUM(MMULT(matrix_intersection!$B28:$M28,TRANSPOSE('8'!$B$3:$M$3))) / IF(SUM(matrix_intersection!$B28:$M28) = 0, 1, SUM(matrix_intersection!$B28:$M28))*1000</f>
        <v>50.5628671</v>
      </c>
      <c r="C59" s="2">
        <f>VLOOKUP(A59,living_houses_raw!$B$1:$D$130,3,FALSE)</f>
        <v>2164</v>
      </c>
    </row>
    <row r="60">
      <c r="A60" s="1">
        <f>living_houses_raw!B90</f>
        <v>91</v>
      </c>
      <c r="B60" s="15">
        <f t="array" ref="B60">SUM(MMULT(matrix_intersection!$B32:$M32,TRANSPOSE('8'!$B$3:$M$3))) / IF(SUM(matrix_intersection!$B32:$M32) = 0, 1, SUM(matrix_intersection!$B32:$M32))*1000</f>
        <v>50.94749046</v>
      </c>
      <c r="C60" s="2">
        <f>VLOOKUP(A60,living_houses_raw!$B$1:$D$130,3,FALSE)</f>
        <v>1013</v>
      </c>
    </row>
    <row r="61">
      <c r="A61" s="1">
        <f>living_houses_raw!B92</f>
        <v>93</v>
      </c>
      <c r="B61" s="15">
        <f t="array" ref="B61">SUM(MMULT(matrix_intersection!$B33:$M33,TRANSPOSE('8'!$B$3:$M$3))) / IF(SUM(matrix_intersection!$B33:$M33) = 0, 1, SUM(matrix_intersection!$B33:$M33))*1000</f>
        <v>50.94749046</v>
      </c>
      <c r="C61" s="2">
        <f>VLOOKUP(A61,living_houses_raw!$B$1:$D$130,3,FALSE)</f>
        <v>1951</v>
      </c>
    </row>
    <row r="62">
      <c r="A62" s="1">
        <f>living_houses_raw!B43</f>
        <v>41</v>
      </c>
      <c r="B62" s="15">
        <f t="array" ref="B62">SUM(MMULT(matrix_intersection!$B34:$M34,TRANSPOSE('8'!$B$3:$M$3))) / IF(SUM(matrix_intersection!$B34:$M34) = 0, 1, SUM(matrix_intersection!$B34:$M34))*1000</f>
        <v>50.94749046</v>
      </c>
      <c r="C62" s="2">
        <f>VLOOKUP(A62,living_houses_raw!$B$1:$D$130,3,FALSE)</f>
        <v>409</v>
      </c>
    </row>
    <row r="63">
      <c r="A63" s="1">
        <f>living_houses_raw!B87</f>
        <v>88</v>
      </c>
      <c r="B63" s="15">
        <f t="array" ref="B63">SUM(MMULT(matrix_intersection!$B47:$M47,TRANSPOSE('8'!$B$3:$M$3))) / IF(SUM(matrix_intersection!$B47:$M47) = 0, 1, SUM(matrix_intersection!$B47:$M47))*1000</f>
        <v>50.94749046</v>
      </c>
      <c r="C63" s="2">
        <f>VLOOKUP(A63,living_houses_raw!$B$1:$D$130,3,FALSE)</f>
        <v>1234</v>
      </c>
    </row>
    <row r="64">
      <c r="A64" s="1">
        <f>living_houses_raw!B20</f>
        <v>18</v>
      </c>
      <c r="B64" s="15">
        <f t="array" ref="B64">SUM(MMULT(matrix_intersection!$B74:$M74,TRANSPOSE('8'!$B$3:$M$3))) / IF(SUM(matrix_intersection!$B74:$M74) = 0, 1, SUM(matrix_intersection!$B74:$M74))*1000</f>
        <v>52.16877333</v>
      </c>
      <c r="C64" s="2">
        <f>VLOOKUP(A64,living_houses_raw!$B$1:$D$130,3,FALSE)</f>
        <v>462</v>
      </c>
    </row>
    <row r="65">
      <c r="A65" s="1">
        <f>living_houses_raw!B86</f>
        <v>87</v>
      </c>
      <c r="B65" s="15">
        <f t="array" ref="B65">SUM(MMULT(matrix_intersection!$B76:$M76,TRANSPOSE('8'!$B$3:$M$3))) / IF(SUM(matrix_intersection!$B76:$M76) = 0, 1, SUM(matrix_intersection!$B76:$M76))*1000</f>
        <v>52.16877333</v>
      </c>
      <c r="C65" s="2">
        <f>VLOOKUP(A65,living_houses_raw!$B$1:$D$130,3,FALSE)</f>
        <v>542</v>
      </c>
    </row>
    <row r="66">
      <c r="A66" s="1">
        <f>living_houses_raw!B13</f>
        <v>11</v>
      </c>
      <c r="B66" s="15">
        <f t="array" ref="B66">SUM(MMULT(matrix_intersection!$B5:$M5,TRANSPOSE('8'!$B$3:$M$3))) / IF(SUM(matrix_intersection!$B5:$M5) = 0, 1, SUM(matrix_intersection!$B5:$M5))*1000</f>
        <v>54.30351341</v>
      </c>
      <c r="C66" s="2">
        <f>VLOOKUP(A66,living_houses_raw!$B$1:$D$130,3,FALSE)</f>
        <v>312</v>
      </c>
    </row>
    <row r="67">
      <c r="A67" s="1">
        <f>living_houses_raw!B22</f>
        <v>20</v>
      </c>
      <c r="B67" s="15">
        <f t="array" ref="B67">SUM(MMULT(matrix_intersection!$B6:$M6,TRANSPOSE('8'!$B$3:$M$3))) / IF(SUM(matrix_intersection!$B6:$M6) = 0, 1, SUM(matrix_intersection!$B6:$M6))*1000</f>
        <v>54.30351341</v>
      </c>
      <c r="C67" s="2">
        <f>VLOOKUP(A67,living_houses_raw!$B$1:$D$130,3,FALSE)</f>
        <v>287</v>
      </c>
    </row>
    <row r="68">
      <c r="A68" s="1">
        <f>living_houses_raw!B23</f>
        <v>21</v>
      </c>
      <c r="B68" s="15">
        <f t="array" ref="B68">SUM(MMULT(matrix_intersection!$B7:$M7,TRANSPOSE('8'!$B$3:$M$3))) / IF(SUM(matrix_intersection!$B7:$M7) = 0, 1, SUM(matrix_intersection!$B7:$M7))*1000</f>
        <v>54.30351341</v>
      </c>
      <c r="C68" s="2">
        <f>VLOOKUP(A68,living_houses_raw!$B$1:$D$130,3,FALSE)</f>
        <v>434</v>
      </c>
    </row>
    <row r="69">
      <c r="A69" s="1">
        <f>living_houses_raw!B24</f>
        <v>22</v>
      </c>
      <c r="B69" s="15">
        <f t="array" ref="B69">SUM(MMULT(matrix_intersection!$B8:$M8,TRANSPOSE('8'!$B$3:$M$3))) / IF(SUM(matrix_intersection!$B8:$M8) = 0, 1, SUM(matrix_intersection!$B8:$M8))*1000</f>
        <v>54.30351341</v>
      </c>
      <c r="C69" s="2">
        <f>VLOOKUP(A69,living_houses_raw!$B$1:$D$130,3,FALSE)</f>
        <v>379</v>
      </c>
    </row>
    <row r="70">
      <c r="A70" s="1">
        <f>living_houses_raw!B25</f>
        <v>23</v>
      </c>
      <c r="B70" s="15">
        <f t="array" ref="B70">SUM(MMULT(matrix_intersection!$B9:$M9,TRANSPOSE('8'!$B$3:$M$3))) / IF(SUM(matrix_intersection!$B9:$M9) = 0, 1, SUM(matrix_intersection!$B9:$M9))*1000</f>
        <v>54.30351341</v>
      </c>
      <c r="C70" s="2">
        <f>VLOOKUP(A70,living_houses_raw!$B$1:$D$130,3,FALSE)</f>
        <v>375</v>
      </c>
    </row>
    <row r="71">
      <c r="A71" s="1">
        <f>living_houses_raw!B129</f>
        <v>130</v>
      </c>
      <c r="B71" s="15">
        <f t="array" ref="B71">SUM(MMULT(matrix_intersection!$B18:$M18,TRANSPOSE('8'!$B$3:$M$3))) / IF(SUM(matrix_intersection!$B18:$M18) = 0, 1, SUM(matrix_intersection!$B18:$M18))*1000</f>
        <v>54.30351341</v>
      </c>
      <c r="C71" s="2">
        <f>VLOOKUP(A71,living_houses_raw!$B$1:$D$130,3,FALSE)</f>
        <v>220</v>
      </c>
    </row>
    <row r="72">
      <c r="A72" s="1">
        <f>living_houses_raw!B28</f>
        <v>26</v>
      </c>
      <c r="B72" s="15">
        <f t="array" ref="B72">SUM(MMULT(matrix_intersection!$B10:$M10,TRANSPOSE('8'!$B$3:$M$3))) / IF(SUM(matrix_intersection!$B10:$M10) = 0, 1, SUM(matrix_intersection!$B10:$M10))*1000</f>
        <v>55.53221711</v>
      </c>
      <c r="C72" s="2">
        <f>VLOOKUP(A72,living_houses_raw!$B$1:$D$130,3,FALSE)</f>
        <v>638</v>
      </c>
    </row>
    <row r="73">
      <c r="A73" s="1">
        <f>living_houses_raw!B85</f>
        <v>86</v>
      </c>
      <c r="B73" s="15">
        <f t="array" ref="B73">SUM(MMULT(matrix_intersection!$B16:$M16,TRANSPOSE('8'!$B$3:$M$3))) / IF(SUM(matrix_intersection!$B16:$M16) = 0, 1, SUM(matrix_intersection!$B16:$M16))*1000</f>
        <v>55.53221711</v>
      </c>
      <c r="C73" s="2">
        <f>VLOOKUP(A73,living_houses_raw!$B$1:$D$130,3,FALSE)</f>
        <v>226</v>
      </c>
    </row>
    <row r="74">
      <c r="A74" s="1">
        <f>living_houses_raw!B82</f>
        <v>83</v>
      </c>
      <c r="B74" s="15">
        <f t="array" ref="B74">SUM(MMULT(matrix_intersection!$B21:$M21,TRANSPOSE('8'!$B$3:$M$3))) / IF(SUM(matrix_intersection!$B21:$M21) = 0, 1, SUM(matrix_intersection!$B21:$M21))*1000</f>
        <v>55.53221711</v>
      </c>
      <c r="C74" s="2">
        <f>VLOOKUP(A74,living_houses_raw!$B$1:$D$130,3,FALSE)</f>
        <v>680</v>
      </c>
    </row>
    <row r="75">
      <c r="A75" s="1">
        <f>living_houses_raw!B91</f>
        <v>92</v>
      </c>
      <c r="B75" s="15">
        <f t="array" ref="B75">SUM(MMULT(matrix_intersection!$B22:$M22,TRANSPOSE('8'!$B$3:$M$3))) / IF(SUM(matrix_intersection!$B22:$M22) = 0, 1, SUM(matrix_intersection!$B22:$M22))*1000</f>
        <v>55.53221711</v>
      </c>
      <c r="C75" s="2">
        <f>VLOOKUP(A75,living_houses_raw!$B$1:$D$130,3,FALSE)</f>
        <v>1234</v>
      </c>
    </row>
    <row r="76">
      <c r="A76" s="1">
        <f>living_houses_raw!B114</f>
        <v>115</v>
      </c>
      <c r="B76" s="15">
        <f t="array" ref="B76">SUM(MMULT(matrix_intersection!$B87:$M87,TRANSPOSE('8'!$B$3:$M$3))) / IF(SUM(matrix_intersection!$B87:$M87) = 0, 1, SUM(matrix_intersection!$B87:$M87))*1000</f>
        <v>57.06286301</v>
      </c>
      <c r="C76" s="2">
        <f>VLOOKUP(A76,living_houses_raw!$B$1:$D$130,3,FALSE)</f>
        <v>1620</v>
      </c>
    </row>
    <row r="77">
      <c r="A77" s="1">
        <f>living_houses_raw!B56</f>
        <v>57</v>
      </c>
      <c r="B77" s="15">
        <f t="array" ref="B77">SUM(MMULT(matrix_intersection!$B100:$M100,TRANSPOSE('8'!$B$3:$M$3))) / IF(SUM(matrix_intersection!$B100:$M100) = 0, 1, SUM(matrix_intersection!$B100:$M100))*1000</f>
        <v>57.06286301</v>
      </c>
      <c r="C77" s="2">
        <f>VLOOKUP(A77,living_houses_raw!$B$1:$D$130,3,FALSE)</f>
        <v>134</v>
      </c>
    </row>
    <row r="78">
      <c r="A78" s="1">
        <f>living_houses_raw!B81</f>
        <v>82</v>
      </c>
      <c r="B78" s="15">
        <f t="array" ref="B78">SUM(MMULT(matrix_intersection!$B15:$M15,TRANSPOSE('8'!$B$3:$M$3))) / IF(SUM(matrix_intersection!$B15:$M15) = 0, 1, SUM(matrix_intersection!$B15:$M15))*1000</f>
        <v>57.98962451</v>
      </c>
      <c r="C78" s="2">
        <f>VLOOKUP(A78,living_houses_raw!$B$1:$D$130,3,FALSE)</f>
        <v>544</v>
      </c>
    </row>
    <row r="79">
      <c r="A79" s="1">
        <f>living_houses_raw!B122</f>
        <v>123</v>
      </c>
      <c r="B79" s="15">
        <f t="array" ref="B79">SUM(MMULT(matrix_intersection!$B39:$M39,TRANSPOSE('8'!$B$3:$M$3))) / IF(SUM(matrix_intersection!$B39:$M39) = 0, 1, SUM(matrix_intersection!$B39:$M39))*1000</f>
        <v>57.98962451</v>
      </c>
      <c r="C79" s="2">
        <f>VLOOKUP(A79,living_houses_raw!$B$1:$D$130,3,FALSE)</f>
        <v>252</v>
      </c>
    </row>
    <row r="80">
      <c r="A80" s="1">
        <f>living_houses_raw!B100</f>
        <v>101</v>
      </c>
      <c r="B80" s="15">
        <f t="array" ref="B80">SUM(MMULT(matrix_intersection!$B46:$M46,TRANSPOSE('8'!$B$3:$M$3))) / IF(SUM(matrix_intersection!$B46:$M46) = 0, 1, SUM(matrix_intersection!$B46:$M46))*1000</f>
        <v>57.98962451</v>
      </c>
      <c r="C80" s="2">
        <f>VLOOKUP(A80,living_houses_raw!$B$1:$D$130,3,FALSE)</f>
        <v>798</v>
      </c>
    </row>
    <row r="81">
      <c r="A81" s="1">
        <f>living_houses_raw!B128</f>
        <v>129</v>
      </c>
      <c r="B81" s="15">
        <f t="array" ref="B81">SUM(MMULT(matrix_intersection!$B17:$M17,TRANSPOSE('8'!$B$3:$M$3))) / IF(SUM(matrix_intersection!$B17:$M17) = 0, 1, SUM(matrix_intersection!$B17:$M17))*1000</f>
        <v>58.01689211</v>
      </c>
      <c r="C81" s="2">
        <f>VLOOKUP(A81,living_houses_raw!$B$1:$D$130,3,FALSE)</f>
        <v>230</v>
      </c>
    </row>
    <row r="82">
      <c r="A82" s="1">
        <f>living_houses_raw!B74</f>
        <v>75</v>
      </c>
      <c r="B82" s="15">
        <f t="array" ref="B82">SUM(MMULT(matrix_intersection!$B20:$M20,TRANSPOSE('8'!$B$3:$M$3))) / IF(SUM(matrix_intersection!$B20:$M20) = 0, 1, SUM(matrix_intersection!$B20:$M20))*1000</f>
        <v>58.01689211</v>
      </c>
      <c r="C82" s="2">
        <f>VLOOKUP(A82,living_houses_raw!$B$1:$D$130,3,FALSE)</f>
        <v>180</v>
      </c>
    </row>
    <row r="83">
      <c r="A83" s="1">
        <f>living_houses_raw!B44</f>
        <v>42</v>
      </c>
      <c r="B83" s="15">
        <f t="array" ref="B83">SUM(MMULT(matrix_intersection!$B35:$M35,TRANSPOSE('8'!$B$3:$M$3))) / IF(SUM(matrix_intersection!$B35:$M35) = 0, 1, SUM(matrix_intersection!$B35:$M35))*1000</f>
        <v>58.01689211</v>
      </c>
      <c r="C83" s="2">
        <f>VLOOKUP(A83,living_houses_raw!$B$1:$D$130,3,FALSE)</f>
        <v>1003</v>
      </c>
    </row>
    <row r="84">
      <c r="A84" s="1">
        <f>living_houses_raw!B118</f>
        <v>119</v>
      </c>
      <c r="B84" s="15">
        <f t="array" ref="B84">SUM(MMULT(matrix_intersection!$B36:$M36,TRANSPOSE('8'!$B$3:$M$3))) / IF(SUM(matrix_intersection!$B36:$M36) = 0, 1, SUM(matrix_intersection!$B36:$M36))*1000</f>
        <v>58.01689211</v>
      </c>
      <c r="C84" s="2">
        <f>VLOOKUP(A84,living_houses_raw!$B$1:$D$130,3,FALSE)</f>
        <v>213</v>
      </c>
    </row>
    <row r="85">
      <c r="A85" s="1">
        <f>living_houses_raw!B121</f>
        <v>122</v>
      </c>
      <c r="B85" s="15">
        <f t="array" ref="B85">SUM(MMULT(matrix_intersection!$B38:$M38,TRANSPOSE('8'!$B$3:$M$3))) / IF(SUM(matrix_intersection!$B38:$M38) = 0, 1, SUM(matrix_intersection!$B38:$M38))*1000</f>
        <v>58.01689211</v>
      </c>
      <c r="C85" s="2">
        <f>VLOOKUP(A85,living_houses_raw!$B$1:$D$130,3,FALSE)</f>
        <v>249</v>
      </c>
    </row>
    <row r="86">
      <c r="A86" s="1">
        <f>living_houses_raw!B29</f>
        <v>27</v>
      </c>
      <c r="B86" s="15">
        <f t="array" ref="B86">SUM(MMULT(matrix_intersection!$B11:$M11,TRANSPOSE('8'!$B$3:$M$3))) / IF(SUM(matrix_intersection!$B11:$M11) = 0, 1, SUM(matrix_intersection!$B11:$M11))*1000</f>
        <v>58.04415971</v>
      </c>
      <c r="C86" s="2">
        <f>VLOOKUP(A86,living_houses_raw!$B$1:$D$130,3,FALSE)</f>
        <v>369</v>
      </c>
    </row>
    <row r="87">
      <c r="A87" s="1">
        <f>living_houses_raw!B104</f>
        <v>105</v>
      </c>
      <c r="B87" s="15">
        <f t="array" ref="B87">SUM(MMULT(matrix_intersection!$B115:$M115,TRANSPOSE('8'!$B$3:$M$3))) / IF(SUM(matrix_intersection!$B115:$M115) = 0, 1, SUM(matrix_intersection!$B115:$M115))*1000</f>
        <v>62.37041042</v>
      </c>
      <c r="C87" s="2">
        <f>VLOOKUP(A87,living_houses_raw!$B$1:$D$130,3,FALSE)</f>
        <v>1293</v>
      </c>
    </row>
    <row r="88">
      <c r="A88" s="1">
        <f>living_houses_raw!B108</f>
        <v>109</v>
      </c>
      <c r="B88" s="15">
        <f t="array" ref="B88">SUM(MMULT(matrix_intersection!$B117:$M117,TRANSPOSE('8'!$B$3:$M$3))) / IF(SUM(matrix_intersection!$B117:$M117) = 0, 1, SUM(matrix_intersection!$B117:$M117))*1000</f>
        <v>62.37041042</v>
      </c>
      <c r="C88" s="2">
        <f>VLOOKUP(A88,living_houses_raw!$B$1:$D$130,3,FALSE)</f>
        <v>1109</v>
      </c>
    </row>
    <row r="89">
      <c r="A89" s="1">
        <f>living_houses_raw!B113</f>
        <v>114</v>
      </c>
      <c r="B89" s="15">
        <f t="array" ref="B89">SUM(MMULT(matrix_intersection!$B118:$M118,TRANSPOSE('8'!$B$3:$M$3))) / IF(SUM(matrix_intersection!$B118:$M118) = 0, 1, SUM(matrix_intersection!$B118:$M118))*1000</f>
        <v>62.37041042</v>
      </c>
      <c r="C89" s="2">
        <f>VLOOKUP(A89,living_houses_raw!$B$1:$D$130,3,FALSE)</f>
        <v>214</v>
      </c>
    </row>
    <row r="90">
      <c r="A90" s="1">
        <f>living_houses_raw!B119</f>
        <v>120</v>
      </c>
      <c r="B90" s="15">
        <f t="array" ref="B90">SUM(MMULT(matrix_intersection!$B37:$M37,TRANSPOSE('8'!$B$3:$M$3))) / IF(SUM(matrix_intersection!$B37:$M37) = 0, 1, SUM(matrix_intersection!$B37:$M37))*1000</f>
        <v>63.83844406</v>
      </c>
      <c r="C90" s="2">
        <f>VLOOKUP(A90,living_houses_raw!$B$1:$D$130,3,FALSE)</f>
        <v>214</v>
      </c>
    </row>
    <row r="91">
      <c r="A91" s="1">
        <f>living_houses_raw!B39</f>
        <v>37</v>
      </c>
      <c r="B91" s="15">
        <f t="array" ref="B91">SUM(MMULT(matrix_intersection!$B12:$M12,TRANSPOSE('8'!$B$3:$M$3))) / IF(SUM(matrix_intersection!$B12:$M12) = 0, 1, SUM(matrix_intersection!$B12:$M12))*1000</f>
        <v>66.76285383</v>
      </c>
      <c r="C91" s="2">
        <f>VLOOKUP(A91,living_houses_raw!$B$1:$D$130,3,FALSE)</f>
        <v>440</v>
      </c>
    </row>
    <row r="92">
      <c r="A92" s="1">
        <f>living_houses_raw!B32</f>
        <v>30</v>
      </c>
      <c r="B92" s="15">
        <f t="array" ref="B92">SUM(MMULT(matrix_intersection!$B61:$M61,TRANSPOSE('8'!$B$3:$M$3))) / IF(SUM(matrix_intersection!$B61:$M61) = 0, 1, SUM(matrix_intersection!$B61:$M61))*1000</f>
        <v>66.76285383</v>
      </c>
      <c r="C92" s="2">
        <f>VLOOKUP(A92,living_houses_raw!$B$1:$D$130,3,FALSE)</f>
        <v>458</v>
      </c>
    </row>
    <row r="93">
      <c r="A93" s="1">
        <f>living_houses_raw!B33</f>
        <v>31</v>
      </c>
      <c r="B93" s="15">
        <f t="array" ref="B93">SUM(MMULT(matrix_intersection!$B62:$M62,TRANSPOSE('8'!$B$3:$M$3))) / IF(SUM(matrix_intersection!$B62:$M62) = 0, 1, SUM(matrix_intersection!$B62:$M62))*1000</f>
        <v>66.76285383</v>
      </c>
      <c r="C93" s="2">
        <f>VLOOKUP(A93,living_houses_raw!$B$1:$D$130,3,FALSE)</f>
        <v>371</v>
      </c>
    </row>
    <row r="94">
      <c r="A94" s="1">
        <f>living_houses_raw!B46</f>
        <v>44</v>
      </c>
      <c r="B94" s="15">
        <f t="array" ref="B94">SUM(MMULT(matrix_intersection!$B63:$M63,TRANSPOSE('8'!$B$3:$M$3))) / IF(SUM(matrix_intersection!$B63:$M63) = 0, 1, SUM(matrix_intersection!$B63:$M63))*1000</f>
        <v>73.47978587</v>
      </c>
      <c r="C94" s="2">
        <f>VLOOKUP(A94,living_houses_raw!$B$1:$D$130,3,FALSE)</f>
        <v>459</v>
      </c>
    </row>
    <row r="95">
      <c r="A95" s="1">
        <f>living_houses_raw!B48</f>
        <v>49</v>
      </c>
      <c r="B95" s="15">
        <f t="array" ref="B95">SUM(MMULT(matrix_intersection!$B52:$M52,TRANSPOSE('8'!$B$3:$M$3))) / IF(SUM(matrix_intersection!$B52:$M52) = 0, 1, SUM(matrix_intersection!$B52:$M52))*1000</f>
        <v>75.48154795</v>
      </c>
      <c r="C95" s="2">
        <f>VLOOKUP(A95,living_houses_raw!$B$1:$D$130,3,FALSE)</f>
        <v>411</v>
      </c>
    </row>
    <row r="96">
      <c r="A96" s="1">
        <f>living_houses_raw!B49</f>
        <v>50</v>
      </c>
      <c r="B96" s="15">
        <f t="array" ref="B96">SUM(MMULT(matrix_intersection!$B53:$M53,TRANSPOSE('8'!$B$3:$M$3))) / IF(SUM(matrix_intersection!$B53:$M53) = 0, 1, SUM(matrix_intersection!$B53:$M53))*1000</f>
        <v>75.48154795</v>
      </c>
      <c r="C96" s="2">
        <f>VLOOKUP(A96,living_houses_raw!$B$1:$D$130,3,FALSE)</f>
        <v>373</v>
      </c>
    </row>
    <row r="97">
      <c r="A97" s="1">
        <f>living_houses_raw!B50</f>
        <v>51</v>
      </c>
      <c r="B97" s="15">
        <f t="array" ref="B97">SUM(MMULT(matrix_intersection!$B54:$M54,TRANSPOSE('8'!$B$3:$M$3))) / IF(SUM(matrix_intersection!$B54:$M54) = 0, 1, SUM(matrix_intersection!$B54:$M54))*1000</f>
        <v>75.48154795</v>
      </c>
      <c r="C97" s="2">
        <f>VLOOKUP(A97,living_houses_raw!$B$1:$D$130,3,FALSE)</f>
        <v>375</v>
      </c>
    </row>
    <row r="98">
      <c r="A98" s="1">
        <f>living_houses_raw!B84</f>
        <v>85</v>
      </c>
      <c r="B98" s="15">
        <f t="array" ref="B98">SUM(MMULT(matrix_intersection!$B55:$M55,TRANSPOSE('8'!$B$3:$M$3))) / IF(SUM(matrix_intersection!$B55:$M55) = 0, 1, SUM(matrix_intersection!$B55:$M55))*1000</f>
        <v>75.48154795</v>
      </c>
      <c r="C98" s="2">
        <f>VLOOKUP(A98,living_houses_raw!$B$1:$D$130,3,FALSE)</f>
        <v>226</v>
      </c>
    </row>
    <row r="99">
      <c r="A99" s="1">
        <f>living_houses_raw!B3</f>
        <v>1</v>
      </c>
      <c r="B99" s="15">
        <f t="array" ref="B99">SUM(MMULT(matrix_intersection!$B56:$M56,TRANSPOSE('8'!$B$3:$M$3))) / IF(SUM(matrix_intersection!$B56:$M56) = 0, 1, SUM(matrix_intersection!$B56:$M56))*1000</f>
        <v>75.48154795</v>
      </c>
      <c r="C99" s="2">
        <f>VLOOKUP(A99,living_houses_raw!$B$1:$D$130,3,FALSE)</f>
        <v>551</v>
      </c>
    </row>
    <row r="100">
      <c r="A100" s="1">
        <f>living_houses_raw!B18</f>
        <v>16</v>
      </c>
      <c r="B100" s="15">
        <f t="array" ref="B100">SUM(MMULT(matrix_intersection!$B57:$M57,TRANSPOSE('8'!$B$3:$M$3))) / IF(SUM(matrix_intersection!$B57:$M57) = 0, 1, SUM(matrix_intersection!$B57:$M57))*1000</f>
        <v>75.48154795</v>
      </c>
      <c r="C100" s="2">
        <f>VLOOKUP(A100,living_houses_raw!$B$1:$D$130,3,FALSE)</f>
        <v>267</v>
      </c>
    </row>
    <row r="101">
      <c r="A101" s="1">
        <f>living_houses_raw!B26</f>
        <v>24</v>
      </c>
      <c r="B101" s="15">
        <f t="array" ref="B101">SUM(MMULT(matrix_intersection!$B58:$M58,TRANSPOSE('8'!$B$3:$M$3))) / IF(SUM(matrix_intersection!$B58:$M58) = 0, 1, SUM(matrix_intersection!$B58:$M58))*1000</f>
        <v>75.48154795</v>
      </c>
      <c r="C101" s="2">
        <f>VLOOKUP(A101,living_houses_raw!$B$1:$D$130,3,FALSE)</f>
        <v>455</v>
      </c>
    </row>
    <row r="102">
      <c r="A102" s="1">
        <f>living_houses_raw!B27</f>
        <v>25</v>
      </c>
      <c r="B102" s="15">
        <f t="array" ref="B102">SUM(MMULT(matrix_intersection!$B59:$M59,TRANSPOSE('8'!$B$3:$M$3))) / IF(SUM(matrix_intersection!$B59:$M59) = 0, 1, SUM(matrix_intersection!$B59:$M59))*1000</f>
        <v>75.48154795</v>
      </c>
      <c r="C102" s="2">
        <f>VLOOKUP(A102,living_houses_raw!$B$1:$D$130,3,FALSE)</f>
        <v>374</v>
      </c>
    </row>
    <row r="103">
      <c r="A103" s="1">
        <f>living_houses_raw!B31</f>
        <v>29</v>
      </c>
      <c r="B103" s="15">
        <f t="array" ref="B103">SUM(MMULT(matrix_intersection!$B60:$M60,TRANSPOSE('8'!$B$3:$M$3))) / IF(SUM(matrix_intersection!$B60:$M60) = 0, 1, SUM(matrix_intersection!$B60:$M60))*1000</f>
        <v>75.48154795</v>
      </c>
      <c r="C103" s="2">
        <f>VLOOKUP(A103,living_houses_raw!$B$1:$D$130,3,FALSE)</f>
        <v>1117</v>
      </c>
    </row>
    <row r="104">
      <c r="A104" s="1">
        <f>living_houses_raw!B73</f>
        <v>74</v>
      </c>
      <c r="B104" s="15">
        <f t="array" ref="B104">SUM(MMULT(matrix_intersection!$B64:$M64,TRANSPOSE('8'!$B$3:$M$3))) / IF(SUM(matrix_intersection!$B64:$M64) = 0, 1, SUM(matrix_intersection!$B64:$M64))*1000</f>
        <v>81.19759895</v>
      </c>
      <c r="C104" s="2">
        <f>VLOOKUP(A104,living_houses_raw!$B$1:$D$130,3,FALSE)</f>
        <v>177</v>
      </c>
    </row>
    <row r="105">
      <c r="A105" s="1">
        <f>living_houses_raw!B75</f>
        <v>76</v>
      </c>
      <c r="B105" s="15">
        <f t="array" ref="B105">SUM(MMULT(matrix_intersection!$B65:$M65,TRANSPOSE('8'!$B$3:$M$3))) / IF(SUM(matrix_intersection!$B65:$M65) = 0, 1, SUM(matrix_intersection!$B65:$M65))*1000</f>
        <v>81.19759895</v>
      </c>
      <c r="C105" s="2">
        <f>VLOOKUP(A105,living_houses_raw!$B$1:$D$130,3,FALSE)</f>
        <v>262</v>
      </c>
    </row>
    <row r="106">
      <c r="A106" s="1">
        <f>living_houses_raw!B4</f>
        <v>2</v>
      </c>
      <c r="B106" s="15">
        <f t="array" ref="B106">SUM(MMULT(matrix_intersection!$B66:$M66,TRANSPOSE('8'!$B$3:$M$3))) / IF(SUM(matrix_intersection!$B66:$M66) = 0, 1, SUM(matrix_intersection!$B66:$M66))*1000</f>
        <v>81.19759895</v>
      </c>
      <c r="C106" s="2">
        <f>VLOOKUP(A106,living_houses_raw!$B$1:$D$130,3,FALSE)</f>
        <v>468</v>
      </c>
    </row>
    <row r="107">
      <c r="A107" s="1">
        <f>living_houses_raw!B5</f>
        <v>3</v>
      </c>
      <c r="B107" s="15">
        <f t="array" ref="B107">SUM(MMULT(matrix_intersection!$B67:$M67,TRANSPOSE('8'!$B$3:$M$3))) / IF(SUM(matrix_intersection!$B67:$M67) = 0, 1, SUM(matrix_intersection!$B67:$M67))*1000</f>
        <v>81.19759895</v>
      </c>
      <c r="C107" s="2">
        <f>VLOOKUP(A107,living_houses_raw!$B$1:$D$130,3,FALSE)</f>
        <v>373</v>
      </c>
    </row>
    <row r="108">
      <c r="A108" s="1">
        <f>living_houses_raw!B6</f>
        <v>4</v>
      </c>
      <c r="B108" s="15">
        <f t="array" ref="B108">SUM(MMULT(matrix_intersection!$B68:$M68,TRANSPOSE('8'!$B$3:$M$3))) / IF(SUM(matrix_intersection!$B68:$M68) = 0, 1, SUM(matrix_intersection!$B68:$M68))*1000</f>
        <v>81.19759895</v>
      </c>
      <c r="C108" s="2">
        <f>VLOOKUP(A108,living_houses_raw!$B$1:$D$130,3,FALSE)</f>
        <v>374</v>
      </c>
    </row>
    <row r="109">
      <c r="A109" s="1">
        <f>living_houses_raw!B7</f>
        <v>5</v>
      </c>
      <c r="B109" s="15">
        <f t="array" ref="B109">SUM(MMULT(matrix_intersection!$B69:$M69,TRANSPOSE('8'!$B$3:$M$3))) / IF(SUM(matrix_intersection!$B69:$M69) = 0, 1, SUM(matrix_intersection!$B69:$M69))*1000</f>
        <v>81.19759895</v>
      </c>
      <c r="C109" s="2">
        <f>VLOOKUP(A109,living_houses_raw!$B$1:$D$130,3,FALSE)</f>
        <v>638</v>
      </c>
    </row>
    <row r="110">
      <c r="A110" s="1">
        <f>living_houses_raw!B16</f>
        <v>14</v>
      </c>
      <c r="B110" s="15">
        <f t="array" ref="B110">SUM(MMULT(matrix_intersection!$B81:$M81,TRANSPOSE('8'!$B$3:$M$3))) / IF(SUM(matrix_intersection!$B81:$M81) = 0, 1, SUM(matrix_intersection!$B81:$M81))*1000</f>
        <v>81.19759895</v>
      </c>
      <c r="C110" s="2">
        <f>VLOOKUP(A110,living_houses_raw!$B$1:$D$130,3,FALSE)</f>
        <v>375</v>
      </c>
    </row>
    <row r="111">
      <c r="A111" s="1">
        <f>living_houses_raw!B76</f>
        <v>77</v>
      </c>
      <c r="B111" s="15">
        <f t="array" ref="B111">SUM(MMULT(matrix_intersection!$B125:$M125,TRANSPOSE('8'!$B$3:$M$3))) / IF(SUM(matrix_intersection!$B125:$M125) = 0, 1, SUM(matrix_intersection!$B125:$M125))*1000</f>
        <v>81.19759895</v>
      </c>
      <c r="C111" s="2">
        <f>VLOOKUP(A111,living_houses_raw!$B$1:$D$130,3,FALSE)</f>
        <v>207</v>
      </c>
    </row>
    <row r="112">
      <c r="A112" s="1">
        <f>living_houses_raw!B77</f>
        <v>78</v>
      </c>
      <c r="B112" s="15">
        <f t="array" ref="B112">SUM(MMULT(matrix_intersection!$B126:$M126,TRANSPOSE('8'!$B$3:$M$3))) / IF(SUM(matrix_intersection!$B126:$M126) = 0, 1, SUM(matrix_intersection!$B126:$M126))*1000</f>
        <v>81.19759895</v>
      </c>
      <c r="C112" s="2">
        <f>VLOOKUP(A112,living_houses_raw!$B$1:$D$130,3,FALSE)</f>
        <v>216</v>
      </c>
    </row>
    <row r="113">
      <c r="A113" s="1">
        <f>living_houses_raw!B78</f>
        <v>79</v>
      </c>
      <c r="B113" s="15">
        <f t="array" ref="B113">SUM(MMULT(matrix_intersection!$B127:$M127,TRANSPOSE('8'!$B$3:$M$3))) / IF(SUM(matrix_intersection!$B127:$M127) = 0, 1, SUM(matrix_intersection!$B127:$M127))*1000</f>
        <v>81.19759895</v>
      </c>
      <c r="C113" s="2">
        <f>VLOOKUP(A113,living_houses_raw!$B$1:$D$130,3,FALSE)</f>
        <v>213</v>
      </c>
    </row>
    <row r="114">
      <c r="A114" s="1">
        <f>living_houses_raw!B79</f>
        <v>80</v>
      </c>
      <c r="B114" s="15">
        <f t="array" ref="B114">SUM(MMULT(matrix_intersection!$B128:$M128,TRANSPOSE('8'!$B$3:$M$3))) / IF(SUM(matrix_intersection!$B128:$M128) = 0, 1, SUM(matrix_intersection!$B128:$M128))*1000</f>
        <v>81.19759895</v>
      </c>
      <c r="C114" s="2">
        <f>VLOOKUP(A114,living_houses_raw!$B$1:$D$130,3,FALSE)</f>
        <v>135</v>
      </c>
    </row>
    <row r="115">
      <c r="A115" s="1">
        <f>living_houses_raw!B64</f>
        <v>65</v>
      </c>
      <c r="B115" s="15">
        <f t="array" ref="B115">SUM(MMULT(matrix_intersection!$B105:$M105,TRANSPOSE('8'!$B$3:$M$3))) / IF(SUM(matrix_intersection!$B105:$M105) = 0, 1, SUM(matrix_intersection!$B105:$M105))*1000</f>
        <v>82.23773225</v>
      </c>
      <c r="C115" s="2">
        <f>VLOOKUP(A115,living_houses_raw!$B$1:$D$130,3,FALSE)</f>
        <v>131</v>
      </c>
    </row>
    <row r="116">
      <c r="A116" s="1">
        <f>living_houses_raw!B65</f>
        <v>66</v>
      </c>
      <c r="B116" s="15">
        <f t="array" ref="B116">SUM(MMULT(matrix_intersection!$B106:$M106,TRANSPOSE('8'!$B$3:$M$3))) / IF(SUM(matrix_intersection!$B106:$M106) = 0, 1, SUM(matrix_intersection!$B106:$M106))*1000</f>
        <v>82.23773225</v>
      </c>
      <c r="C116" s="2">
        <f>VLOOKUP(A116,living_houses_raw!$B$1:$D$130,3,FALSE)</f>
        <v>224</v>
      </c>
    </row>
    <row r="117">
      <c r="A117" s="1">
        <f>living_houses_raw!B68</f>
        <v>69</v>
      </c>
      <c r="B117" s="15">
        <f t="array" ref="B117">SUM(MMULT(matrix_intersection!$B109:$M109,TRANSPOSE('8'!$B$3:$M$3))) / IF(SUM(matrix_intersection!$B109:$M109) = 0, 1, SUM(matrix_intersection!$B109:$M109))*1000</f>
        <v>82.23773225</v>
      </c>
      <c r="C117" s="2">
        <f>VLOOKUP(A117,living_houses_raw!$B$1:$D$130,3,FALSE)</f>
        <v>233</v>
      </c>
    </row>
    <row r="118">
      <c r="A118" s="1">
        <f>living_houses_raw!B127</f>
        <v>128</v>
      </c>
      <c r="B118" s="15">
        <f t="array" ref="B118">SUM(MMULT(matrix_intersection!$B114:$M114,TRANSPOSE('8'!$B$3:$M$3))) / IF(SUM(matrix_intersection!$B114:$M114) = 0, 1, SUM(matrix_intersection!$B114:$M114))*1000</f>
        <v>82.23773225</v>
      </c>
      <c r="C118" s="2">
        <f>VLOOKUP(A118,living_houses_raw!$B$1:$D$130,3,FALSE)</f>
        <v>211</v>
      </c>
    </row>
    <row r="119">
      <c r="A119" s="1">
        <f>living_houses_raw!B66</f>
        <v>67</v>
      </c>
      <c r="B119" s="15">
        <f t="array" ref="B119">SUM(MMULT(matrix_intersection!$B107:$M107,TRANSPOSE('8'!$B$3:$M$3))) / IF(SUM(matrix_intersection!$B107:$M107) = 0, 1, SUM(matrix_intersection!$B107:$M107))*1000</f>
        <v>82.83956245</v>
      </c>
      <c r="C119" s="2">
        <f>VLOOKUP(A119,living_houses_raw!$B$1:$D$130,3,FALSE)</f>
        <v>156</v>
      </c>
    </row>
    <row r="120">
      <c r="A120" s="1">
        <f>living_houses_raw!B105</f>
        <v>106</v>
      </c>
      <c r="B120" s="15">
        <f t="array" ref="B120">SUM(MMULT(matrix_intersection!$B116:$M116,TRANSPOSE('8'!$B$3:$M$3))) / IF(SUM(matrix_intersection!$B116:$M116) = 0, 1, SUM(matrix_intersection!$B116:$M116))*1000</f>
        <v>82.83956245</v>
      </c>
      <c r="C120" s="2">
        <f>VLOOKUP(A120,living_houses_raw!$B$1:$D$130,3,FALSE)</f>
        <v>213</v>
      </c>
    </row>
    <row r="121">
      <c r="A121" s="1">
        <f>living_houses_raw!B8</f>
        <v>6</v>
      </c>
      <c r="B121" s="15">
        <f t="array" ref="B121">SUM(MMULT(matrix_intersection!$B70:$M70,TRANSPOSE('8'!$B$3:$M$3))) / IF(SUM(matrix_intersection!$B70:$M70) = 0, 1, SUM(matrix_intersection!$B70:$M70))*1000</f>
        <v>86.91364996</v>
      </c>
      <c r="C121" s="2">
        <f>VLOOKUP(A121,living_houses_raw!$B$1:$D$130,3,FALSE)</f>
        <v>464</v>
      </c>
    </row>
    <row r="122">
      <c r="A122" s="1">
        <f>living_houses_raw!B17</f>
        <v>15</v>
      </c>
      <c r="B122" s="15">
        <f t="array" ref="B122">SUM(MMULT(matrix_intersection!$B71:$M71,TRANSPOSE('8'!$B$3:$M$3))) / IF(SUM(matrix_intersection!$B71:$M71) = 0, 1, SUM(matrix_intersection!$B71:$M71))*1000</f>
        <v>86.91364996</v>
      </c>
      <c r="C122" s="2">
        <f>VLOOKUP(A122,living_houses_raw!$B$1:$D$130,3,FALSE)</f>
        <v>252</v>
      </c>
    </row>
    <row r="123">
      <c r="A123" s="1">
        <f>living_houses_raw!B9</f>
        <v>7</v>
      </c>
      <c r="B123" s="15">
        <f t="array" ref="B123">SUM(MMULT(matrix_intersection!$B72:$M72,TRANSPOSE('8'!$B$3:$M$3))) / IF(SUM(matrix_intersection!$B72:$M72) = 0, 1, SUM(matrix_intersection!$B72:$M72))*1000</f>
        <v>86.91364996</v>
      </c>
      <c r="C123" s="2">
        <f>VLOOKUP(A123,living_houses_raw!$B$1:$D$130,3,FALSE)</f>
        <v>274</v>
      </c>
    </row>
    <row r="124">
      <c r="A124" s="1">
        <f>living_houses_raw!B15</f>
        <v>13</v>
      </c>
      <c r="B124" s="15">
        <f t="array" ref="B124">SUM(MMULT(matrix_intersection!$B73:$M73,TRANSPOSE('8'!$B$3:$M$3))) / IF(SUM(matrix_intersection!$B73:$M73) = 0, 1, SUM(matrix_intersection!$B73:$M73))*1000</f>
        <v>86.91364996</v>
      </c>
      <c r="C124" s="2">
        <f>VLOOKUP(A124,living_houses_raw!$B$1:$D$130,3,FALSE)</f>
        <v>372</v>
      </c>
    </row>
    <row r="125">
      <c r="A125" s="1">
        <f>living_houses_raw!B99</f>
        <v>100</v>
      </c>
      <c r="B125" s="15">
        <f t="array" ref="B125">SUM(MMULT(matrix_intersection!$B77:$M77,TRANSPOSE('8'!$B$3:$M$3))) / IF(SUM(matrix_intersection!$B77:$M77) = 0, 1, SUM(matrix_intersection!$B77:$M77))*1000</f>
        <v>86.91364996</v>
      </c>
      <c r="C125" s="2">
        <f>VLOOKUP(A125,living_houses_raw!$B$1:$D$130,3,FALSE)</f>
        <v>166</v>
      </c>
    </row>
    <row r="126">
      <c r="A126" s="1">
        <f>living_houses_raw!B14</f>
        <v>12</v>
      </c>
      <c r="B126" s="15">
        <f t="array" ref="B126">SUM(MMULT(matrix_intersection!$B78:$M78,TRANSPOSE('8'!$B$3:$M$3))) / IF(SUM(matrix_intersection!$B78:$M78) = 0, 1, SUM(matrix_intersection!$B78:$M78))*1000</f>
        <v>86.91364996</v>
      </c>
      <c r="C126" s="2">
        <f>VLOOKUP(A126,living_houses_raw!$B$1:$D$130,3,FALSE)</f>
        <v>185</v>
      </c>
    </row>
    <row r="127">
      <c r="A127" s="1">
        <f>living_houses_raw!B38</f>
        <v>36</v>
      </c>
      <c r="B127" s="15">
        <f t="array" ref="B127">SUM(MMULT(matrix_intersection!$B79:$M79,TRANSPOSE('8'!$B$3:$M$3))) / IF(SUM(matrix_intersection!$B79:$M79) = 0, 1, SUM(matrix_intersection!$B79:$M79))*1000</f>
        <v>86.91364996</v>
      </c>
      <c r="C127" s="2">
        <f>VLOOKUP(A127,living_houses_raw!$B$1:$D$130,3,FALSE)</f>
        <v>273</v>
      </c>
    </row>
    <row r="128">
      <c r="A128" s="1">
        <f>living_houses_raw!B45</f>
        <v>43</v>
      </c>
      <c r="B128" s="15">
        <f t="array" ref="B128">SUM(MMULT(matrix_intersection!$B80:$M80,TRANSPOSE('8'!$B$3:$M$3))) / IF(SUM(matrix_intersection!$B80:$M80) = 0, 1, SUM(matrix_intersection!$B80:$M80))*1000</f>
        <v>86.91364996</v>
      </c>
      <c r="C128" s="2">
        <f>VLOOKUP(A128,living_houses_raw!$B$1:$D$130,3,FALSE)</f>
        <v>455</v>
      </c>
    </row>
    <row r="129">
      <c r="A129" s="1">
        <f>living_houses_raw!B58</f>
        <v>59</v>
      </c>
      <c r="B129" s="15">
        <f t="array" ref="B129">SUM(MMULT(matrix_intersection!$B102:$M102,TRANSPOSE('8'!$B$3:$M$3))) / IF(SUM(matrix_intersection!$B102:$M102) = 0, 1, SUM(matrix_intersection!$B102:$M102))*1000</f>
        <v>92.17139316</v>
      </c>
      <c r="C129" s="2">
        <f>VLOOKUP(A129,living_houses_raw!$B$1:$D$130,3,FALSE)</f>
        <v>212</v>
      </c>
    </row>
    <row r="130">
      <c r="A130" s="1">
        <f>living_houses_raw!B59</f>
        <v>60</v>
      </c>
      <c r="B130" s="15">
        <f t="array" ref="B130">SUM(MMULT(matrix_intersection!$B103:$M103,TRANSPOSE('8'!$B$3:$M$3))) / IF(SUM(matrix_intersection!$B103:$M103) = 0, 1, SUM(matrix_intersection!$B103:$M103))*1000</f>
        <v>92.17139316</v>
      </c>
      <c r="C130" s="2">
        <f>VLOOKUP(A130,living_houses_raw!$B$1:$D$130,3,FALSE)</f>
        <v>251</v>
      </c>
    </row>
    <row r="131">
      <c r="A131" s="1">
        <f>living_houses_raw!B63</f>
        <v>64</v>
      </c>
      <c r="B131" s="15">
        <f t="array" ref="B131">SUM(MMULT(matrix_intersection!$B104:$M104,TRANSPOSE('8'!$B$3:$M$3))) / IF(SUM(matrix_intersection!$B104:$M104) = 0, 1, SUM(matrix_intersection!$B104:$M104))*1000</f>
        <v>92.17139316</v>
      </c>
      <c r="C131" s="2">
        <f>VLOOKUP(A131,living_houses_raw!$B$1:$D$130,3,FALSE)</f>
        <v>178</v>
      </c>
    </row>
    <row r="132">
      <c r="B132" s="8"/>
    </row>
    <row r="133">
      <c r="B133" s="8"/>
    </row>
    <row r="134">
      <c r="B134" s="8"/>
    </row>
    <row r="135">
      <c r="B135" s="8"/>
    </row>
    <row r="136">
      <c r="B136" s="8"/>
    </row>
    <row r="137">
      <c r="B137" s="8"/>
    </row>
    <row r="138">
      <c r="B138" s="8"/>
    </row>
    <row r="139">
      <c r="B139" s="8"/>
    </row>
  </sheetData>
  <autoFilter ref="$A$2:$B$131">
    <sortState ref="A2:B131">
      <sortCondition ref="B2:B131"/>
    </sortState>
  </autoFilter>
  <mergeCells count="2">
    <mergeCell ref="F5:G5"/>
    <mergeCell ref="J5:K5"/>
  </mergeCells>
  <conditionalFormatting sqref="B3:B139">
    <cfRule type="cellIs" dxfId="0" priority="1" operator="greaterThan">
      <formula>0</formula>
    </cfRule>
  </conditionalFormatting>
  <drawing r:id="rId1"/>
</worksheet>
</file>