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hnav\Downloads\"/>
    </mc:Choice>
  </mc:AlternateContent>
  <bookViews>
    <workbookView minimized="1" xWindow="-105" yWindow="-105" windowWidth="19425" windowHeight="10425"/>
  </bookViews>
  <sheets>
    <sheet name="Sheet1" sheetId="1" r:id="rId1"/>
    <sheet name="Prod" sheetId="2" r:id="rId2"/>
    <sheet name="Sheet2" sheetId="3" r:id="rId3"/>
  </sheets>
  <definedNames>
    <definedName name="_xlnm._FilterDatabase" localSheetId="0" hidden="1">Sheet1!$A$1:$F$35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" i="3" l="1"/>
  <c r="C15" i="3"/>
  <c r="F19" i="3" l="1"/>
  <c r="C20" i="3"/>
  <c r="F20" i="3" s="1"/>
  <c r="C18" i="3"/>
  <c r="F18" i="3" s="1"/>
  <c r="F21" i="3" l="1"/>
</calcChain>
</file>

<file path=xl/sharedStrings.xml><?xml version="1.0" encoding="utf-8"?>
<sst xmlns="http://schemas.openxmlformats.org/spreadsheetml/2006/main" count="190" uniqueCount="75">
  <si>
    <t>Primary</t>
  </si>
  <si>
    <t>OupAdmin.OupMasterGroup@oup.com</t>
  </si>
  <si>
    <t>Oxford@123</t>
  </si>
  <si>
    <t>OUP Admin</t>
  </si>
  <si>
    <t>OupSupport.OupMasterGroup@oup.com</t>
  </si>
  <si>
    <t>OUP Support</t>
  </si>
  <si>
    <t>PreProd</t>
  </si>
  <si>
    <t>Test</t>
  </si>
  <si>
    <t>Leslie.Noronha.contractor@oup.com</t>
  </si>
  <si>
    <t>Prod</t>
  </si>
  <si>
    <t>Env</t>
  </si>
  <si>
    <t>Org</t>
  </si>
  <si>
    <t>Role</t>
  </si>
  <si>
    <t>User name</t>
  </si>
  <si>
    <t>Pwd</t>
  </si>
  <si>
    <t>testaces12+A1D@gmail.com</t>
  </si>
  <si>
    <t>Org Admin</t>
  </si>
  <si>
    <t>Dev</t>
  </si>
  <si>
    <t>Secondary</t>
  </si>
  <si>
    <t>Oxford1</t>
  </si>
  <si>
    <t>testaces12+U1@gmail.com</t>
  </si>
  <si>
    <t>testaces12+TS2@gmail.com</t>
  </si>
  <si>
    <t>Student</t>
  </si>
  <si>
    <t>testaces12+AI1@gmail.com</t>
  </si>
  <si>
    <t>testaces12+O2T@gmail.com</t>
  </si>
  <si>
    <t>testaces12+T1T@gmail.com</t>
  </si>
  <si>
    <t>Teacher</t>
  </si>
  <si>
    <t>testaces12+PO2@gmail.com</t>
  </si>
  <si>
    <t>7e5f09e0-bf74-11e9-80d4-c10dc87a7b61</t>
  </si>
  <si>
    <t>testaces12+PO5@gmail.com</t>
  </si>
  <si>
    <t>dog46</t>
  </si>
  <si>
    <t xml:space="preserve"> </t>
  </si>
  <si>
    <t>testaces12+au7@gmail.com</t>
  </si>
  <si>
    <t>Preprod</t>
  </si>
  <si>
    <t>testaces12+au3@gmail.com</t>
  </si>
  <si>
    <t>testaces12+ku1@gmail.com</t>
  </si>
  <si>
    <t>testaces12+PRDU2@gmail.com</t>
  </si>
  <si>
    <t>testaces12+P2509@gmail.com</t>
  </si>
  <si>
    <t>testaces12+UATU1@gmail.com</t>
  </si>
  <si>
    <t>UAT</t>
  </si>
  <si>
    <t>testaces12+PP61010@gmail.com</t>
  </si>
  <si>
    <t>testaces12+UATSU1@gmail.com</t>
  </si>
  <si>
    <t>Test+ Dev+UAT</t>
  </si>
  <si>
    <t>6a249f40-ba91-11e9-b03d-93cf7d089813</t>
  </si>
  <si>
    <t>testaces12+ScHK@gmail.com</t>
  </si>
  <si>
    <t>testaces12+PRHK@gmail.com</t>
  </si>
  <si>
    <t>testaces12+S4D@gmail.com</t>
  </si>
  <si>
    <t>testaces12+t2orb@gmail.com</t>
  </si>
  <si>
    <t>41d2bd40-1ce5-11ea-9689-a563f4268ab4</t>
  </si>
  <si>
    <t>testaces12+U1PP@gmail.com</t>
  </si>
  <si>
    <t>testaces12+S1PP@gmail.com</t>
  </si>
  <si>
    <t>testaces12+T1PP@gmail.com</t>
  </si>
  <si>
    <t>Bulk upload emails not working, but students are added</t>
  </si>
  <si>
    <t>Bulk uploaded licence not getting added, no emails received as well</t>
  </si>
  <si>
    <t>individual access code added to org, still no emails</t>
  </si>
  <si>
    <t>Not all products are available on vpims</t>
  </si>
  <si>
    <t>Not all sample books can be seen on OLB</t>
  </si>
  <si>
    <t>Product with licence can not be seen on OLB website</t>
  </si>
  <si>
    <t>testaces12+U2PP@gmail.com</t>
  </si>
  <si>
    <t>Reporting tab dosenot load content and stucks on spinner, console error shared</t>
  </si>
  <si>
    <t>January@1</t>
  </si>
  <si>
    <t>Oxford2</t>
  </si>
  <si>
    <t xml:space="preserve">J(-4Sy4Ga*cg </t>
  </si>
  <si>
    <t>testaces12+U1Dev@gmail.com</t>
  </si>
  <si>
    <t>testcaes12+St21t@gmail.com</t>
  </si>
  <si>
    <t>Simple</t>
  </si>
  <si>
    <t>Medium</t>
  </si>
  <si>
    <t>Complex</t>
  </si>
  <si>
    <t>Complexity</t>
  </si>
  <si>
    <t>Distribution of scenarios</t>
  </si>
  <si>
    <t>#of potential TCs</t>
  </si>
  <si>
    <t>Estimated script</t>
  </si>
  <si>
    <t>Total regression scenarios</t>
  </si>
  <si>
    <t>Potential automation coverage</t>
  </si>
  <si>
    <t>testaces12+jak1@gmail.com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</si>
</sst>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1" applyFont="1"/>
    <xf numFmtId="0" fontId="3" fillId="0" borderId="0" xfId="1" applyFill="1" applyBorder="1"/>
    <xf numFmtId="0" fontId="0" fillId="2" borderId="0" xfId="0" applyFill="1"/>
    <xf numFmtId="9" fontId="0" fillId="2" borderId="0" xfId="2" applyFont="1" applyFill="1"/>
    <xf numFmtId="0" fontId="0" fillId="2" borderId="1" xfId="0" applyFill="1" applyBorder="1"/>
    <xf numFmtId="0" fontId="0" fillId="2" borderId="2" xfId="0" applyFill="1" applyBorder="1" applyAlignment="1">
      <alignment horizontal="right"/>
    </xf>
    <xf numFmtId="0" fontId="0" fillId="2" borderId="3" xfId="0" applyFill="1" applyBorder="1"/>
    <xf numFmtId="0" fontId="0" fillId="2" borderId="4" xfId="0" applyFill="1" applyBorder="1" applyAlignment="1">
      <alignment horizontal="right"/>
    </xf>
    <xf numFmtId="0" fontId="0" fillId="2" borderId="5" xfId="0" applyFill="1" applyBorder="1"/>
    <xf numFmtId="9" fontId="0" fillId="2" borderId="1" xfId="2" applyFont="1" applyFill="1" applyBorder="1"/>
    <xf numFmtId="0" fontId="1" fillId="2" borderId="2" xfId="0" applyFont="1" applyFill="1" applyBorder="1" applyAlignment="1">
      <alignment horizontal="right" indent="1"/>
    </xf>
    <xf numFmtId="0" fontId="1" fillId="2" borderId="6" xfId="0" applyFont="1" applyFill="1" applyBorder="1"/>
    <xf numFmtId="0" fontId="0" fillId="2" borderId="7" xfId="0" applyFill="1" applyBorder="1" applyAlignment="1">
      <alignment horizontal="right"/>
    </xf>
    <xf numFmtId="0" fontId="0" fillId="2" borderId="8" xfId="0" applyFill="1" applyBorder="1"/>
    <xf numFmtId="0" fontId="0" fillId="2" borderId="9" xfId="0" applyFill="1" applyBorder="1"/>
    <xf numFmtId="9" fontId="0" fillId="2" borderId="9" xfId="2" applyFont="1" applyFill="1" applyBorder="1"/>
    <xf numFmtId="0" fontId="1" fillId="2" borderId="6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ces12+UATSU1@gmail.com" TargetMode="External"/><Relationship Id="rId13" Type="http://schemas.openxmlformats.org/officeDocument/2006/relationships/hyperlink" Target="mailto:Oxford@123" TargetMode="External"/><Relationship Id="rId18" Type="http://schemas.openxmlformats.org/officeDocument/2006/relationships/hyperlink" Target="mailto:January@1" TargetMode="External"/><Relationship Id="rId3" Type="http://schemas.openxmlformats.org/officeDocument/2006/relationships/hyperlink" Target="mailto:testaces12+au3@gmail.com" TargetMode="External"/><Relationship Id="rId21" Type="http://schemas.openxmlformats.org/officeDocument/2006/relationships/hyperlink" Target="testaces12+jak1@gmail.com" TargetMode="External"/><Relationship Id="rId7" Type="http://schemas.openxmlformats.org/officeDocument/2006/relationships/hyperlink" Target="mailto:testaces12+PP61010@gmail.com" TargetMode="External"/><Relationship Id="rId12" Type="http://schemas.openxmlformats.org/officeDocument/2006/relationships/hyperlink" Target="mailto:testaces12+t2orb@gmail.com" TargetMode="External"/><Relationship Id="rId17" Type="http://schemas.openxmlformats.org/officeDocument/2006/relationships/hyperlink" Target="mailto:testaces12+U2PP@gmail.com" TargetMode="External"/><Relationship Id="rId2" Type="http://schemas.openxmlformats.org/officeDocument/2006/relationships/hyperlink" Target="mailto:testaces12+au7@gmail.com" TargetMode="External"/><Relationship Id="rId16" Type="http://schemas.openxmlformats.org/officeDocument/2006/relationships/hyperlink" Target="mailto:testaces12+T1PP@gmail.com" TargetMode="External"/><Relationship Id="rId20" Type="http://schemas.openxmlformats.org/officeDocument/2006/relationships/hyperlink" Target="mailto:testcaes12+St21t@gmail.com" TargetMode="External"/><Relationship Id="rId1" Type="http://schemas.openxmlformats.org/officeDocument/2006/relationships/hyperlink" Target="mailto:testaces12+PO5@gmail.com" TargetMode="External"/><Relationship Id="rId6" Type="http://schemas.openxmlformats.org/officeDocument/2006/relationships/hyperlink" Target="mailto:testaces12+UATU1@gmail.com" TargetMode="External"/><Relationship Id="rId11" Type="http://schemas.openxmlformats.org/officeDocument/2006/relationships/hyperlink" Target="mailto:testaces12+S4D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testaces12+PRDU2@gmail.com" TargetMode="External"/><Relationship Id="rId15" Type="http://schemas.openxmlformats.org/officeDocument/2006/relationships/hyperlink" Target="mailto:testaces12+S1PP@gmail.com" TargetMode="External"/><Relationship Id="rId23" Type="http://schemas.openxmlformats.org/officeDocument/2006/relationships/hyperlink" Target="mailto:testaces12+AI1@gmail.com" TargetMode="External"/><Relationship Id="rId10" Type="http://schemas.openxmlformats.org/officeDocument/2006/relationships/hyperlink" Target="mailto:testaces12+PRHK@gmail.com" TargetMode="External"/><Relationship Id="rId19" Type="http://schemas.openxmlformats.org/officeDocument/2006/relationships/hyperlink" Target="mailto:testaces12+U1Dev@gmail.com" TargetMode="External"/><Relationship Id="rId4" Type="http://schemas.openxmlformats.org/officeDocument/2006/relationships/hyperlink" Target="mailto:testaces12+ku1@gmail.com" TargetMode="External"/><Relationship Id="rId9" Type="http://schemas.openxmlformats.org/officeDocument/2006/relationships/hyperlink" Target="mailto:testaces12+ScHK@gmail.com" TargetMode="External"/><Relationship Id="rId14" Type="http://schemas.openxmlformats.org/officeDocument/2006/relationships/hyperlink" Target="mailto:testaces12+U1PP@gmail.com" TargetMode="External"/><Relationship Id="rId22" Type="http://schemas.openxmlformats.org/officeDocument/2006/relationships/hyperlink" Target="mailto:testaces12+jak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5"/>
  <sheetViews>
    <sheetView tabSelected="1" workbookViewId="0">
      <selection activeCell="D9" sqref="D9"/>
    </sheetView>
  </sheetViews>
  <sheetFormatPr defaultRowHeight="15" x14ac:dyDescent="0.25"/>
  <cols>
    <col min="3" max="3" width="14" bestFit="1" customWidth="1"/>
    <col min="4" max="4" width="36" bestFit="1" customWidth="1"/>
    <col min="5" max="5" width="11.42578125" bestFit="1" customWidth="1"/>
  </cols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6" hidden="1" x14ac:dyDescent="0.25">
      <c r="A2" s="2" t="s">
        <v>42</v>
      </c>
      <c r="B2" s="2" t="s">
        <v>0</v>
      </c>
      <c r="C2" s="2" t="s">
        <v>3</v>
      </c>
      <c r="D2" s="2" t="s">
        <v>1</v>
      </c>
      <c r="E2" s="2" t="s">
        <v>2</v>
      </c>
    </row>
    <row r="3" spans="1:6" hidden="1" x14ac:dyDescent="0.25">
      <c r="A3" s="2" t="s">
        <v>7</v>
      </c>
      <c r="B3" s="2" t="s">
        <v>0</v>
      </c>
      <c r="C3" s="2" t="s">
        <v>5</v>
      </c>
      <c r="D3" s="2" t="s">
        <v>4</v>
      </c>
      <c r="E3" s="2" t="s">
        <v>2</v>
      </c>
    </row>
    <row r="4" spans="1:6" hidden="1" x14ac:dyDescent="0.25">
      <c r="A4" s="2" t="s">
        <v>6</v>
      </c>
      <c r="B4" s="2" t="s">
        <v>0</v>
      </c>
      <c r="C4" s="2" t="s">
        <v>3</v>
      </c>
      <c r="D4" s="2" t="s">
        <v>1</v>
      </c>
      <c r="E4" s="3" t="s">
        <v>2</v>
      </c>
    </row>
    <row r="5" spans="1:6" x14ac:dyDescent="0.25">
      <c r="A5" s="2" t="s">
        <v>9</v>
      </c>
      <c r="B5" s="2" t="s">
        <v>0</v>
      </c>
      <c r="C5" s="2" t="s">
        <v>3</v>
      </c>
      <c r="D5" s="2" t="s">
        <v>1</v>
      </c>
      <c r="E5" s="2" t="s">
        <v>62</v>
      </c>
    </row>
    <row r="6" spans="1:6" x14ac:dyDescent="0.25">
      <c r="A6" s="2" t="s">
        <v>9</v>
      </c>
      <c r="B6" s="2" t="s">
        <v>0</v>
      </c>
      <c r="C6" s="2" t="s">
        <v>3</v>
      </c>
      <c r="D6" s="2" t="s">
        <v>8</v>
      </c>
      <c r="E6" s="3" t="s">
        <v>60</v>
      </c>
    </row>
    <row r="7" spans="1:6" hidden="1" x14ac:dyDescent="0.25">
      <c r="A7" s="2" t="s">
        <v>17</v>
      </c>
      <c r="B7" s="2" t="s">
        <v>18</v>
      </c>
      <c r="C7" s="2" t="s">
        <v>16</v>
      </c>
      <c r="D7" s="2" t="s">
        <v>15</v>
      </c>
      <c r="E7" s="2" t="s">
        <v>19</v>
      </c>
    </row>
    <row r="8" spans="1:6" hidden="1" x14ac:dyDescent="0.25">
      <c r="A8" s="2" t="s">
        <v>17</v>
      </c>
      <c r="B8" s="2" t="s">
        <v>0</v>
      </c>
      <c r="C8" s="2" t="s">
        <v>16</v>
      </c>
      <c r="D8" s="2" t="s">
        <v>20</v>
      </c>
      <c r="E8" s="2" t="s">
        <v>19</v>
      </c>
    </row>
    <row r="9" spans="1:6" x14ac:dyDescent="0.25">
      <c r="A9" s="2" t="s">
        <v>9</v>
      </c>
      <c r="B9" s="2" t="s">
        <v>18</v>
      </c>
      <c r="C9" s="2" t="s">
        <v>16</v>
      </c>
      <c r="D9" s="3" t="s">
        <v>23</v>
      </c>
      <c r="E9" s="2" t="s">
        <v>19</v>
      </c>
    </row>
    <row r="10" spans="1:6" x14ac:dyDescent="0.25">
      <c r="A10" s="2" t="s">
        <v>9</v>
      </c>
      <c r="B10" s="2" t="s">
        <v>18</v>
      </c>
      <c r="C10" s="2" t="s">
        <v>22</v>
      </c>
      <c r="D10" s="2" t="s">
        <v>21</v>
      </c>
      <c r="E10" s="2" t="s">
        <v>19</v>
      </c>
    </row>
    <row r="11" spans="1:6" hidden="1" x14ac:dyDescent="0.25">
      <c r="A11" s="2" t="s">
        <v>7</v>
      </c>
      <c r="B11" s="2" t="s">
        <v>18</v>
      </c>
      <c r="C11" s="2" t="s">
        <v>16</v>
      </c>
      <c r="D11" s="2" t="s">
        <v>24</v>
      </c>
      <c r="E11" s="2" t="s">
        <v>19</v>
      </c>
    </row>
    <row r="12" spans="1:6" hidden="1" x14ac:dyDescent="0.25">
      <c r="A12" s="2" t="s">
        <v>7</v>
      </c>
      <c r="B12" s="2" t="s">
        <v>18</v>
      </c>
      <c r="C12" s="2" t="s">
        <v>26</v>
      </c>
      <c r="D12" s="2" t="s">
        <v>25</v>
      </c>
      <c r="E12" s="2" t="s">
        <v>19</v>
      </c>
    </row>
    <row r="13" spans="1:6" hidden="1" x14ac:dyDescent="0.25">
      <c r="A13" s="4" t="s">
        <v>6</v>
      </c>
      <c r="B13" s="4" t="s">
        <v>0</v>
      </c>
      <c r="C13" s="4" t="s">
        <v>16</v>
      </c>
      <c r="D13" s="4" t="s">
        <v>27</v>
      </c>
      <c r="E13" s="4" t="s">
        <v>19</v>
      </c>
    </row>
    <row r="14" spans="1:6" hidden="1" x14ac:dyDescent="0.25">
      <c r="A14" s="4" t="s">
        <v>6</v>
      </c>
      <c r="B14" s="4" t="s">
        <v>0</v>
      </c>
      <c r="C14" s="4" t="s">
        <v>16</v>
      </c>
      <c r="D14" s="5" t="s">
        <v>29</v>
      </c>
      <c r="E14" s="4" t="s">
        <v>19</v>
      </c>
      <c r="F14" t="s">
        <v>28</v>
      </c>
    </row>
    <row r="15" spans="1:6" hidden="1" x14ac:dyDescent="0.25">
      <c r="A15" s="4" t="s">
        <v>6</v>
      </c>
      <c r="B15" s="4" t="s">
        <v>0</v>
      </c>
      <c r="C15" s="4" t="s">
        <v>22</v>
      </c>
      <c r="D15" s="4"/>
      <c r="E15" s="4" t="s">
        <v>30</v>
      </c>
    </row>
    <row r="16" spans="1:6" hidden="1" x14ac:dyDescent="0.25">
      <c r="A16" s="4" t="s">
        <v>33</v>
      </c>
      <c r="B16" s="4" t="s">
        <v>18</v>
      </c>
      <c r="C16" s="4" t="s">
        <v>26</v>
      </c>
      <c r="D16" s="5" t="s">
        <v>32</v>
      </c>
      <c r="E16" s="4" t="s">
        <v>19</v>
      </c>
    </row>
    <row r="17" spans="1:8" hidden="1" x14ac:dyDescent="0.25">
      <c r="A17" s="4" t="s">
        <v>33</v>
      </c>
      <c r="B17" s="4" t="s">
        <v>18</v>
      </c>
      <c r="C17" s="4" t="s">
        <v>16</v>
      </c>
      <c r="D17" s="5" t="s">
        <v>34</v>
      </c>
      <c r="E17" s="4" t="s">
        <v>19</v>
      </c>
    </row>
    <row r="18" spans="1:8" hidden="1" x14ac:dyDescent="0.25">
      <c r="A18" s="2" t="s">
        <v>7</v>
      </c>
      <c r="B18" s="2" t="s">
        <v>0</v>
      </c>
      <c r="C18" s="2" t="s">
        <v>16</v>
      </c>
      <c r="D18" s="3" t="s">
        <v>35</v>
      </c>
      <c r="E18" s="2" t="s">
        <v>19</v>
      </c>
      <c r="F18" s="2" t="s">
        <v>43</v>
      </c>
    </row>
    <row r="19" spans="1:8" x14ac:dyDescent="0.25">
      <c r="A19" s="2" t="s">
        <v>9</v>
      </c>
      <c r="B19" s="2" t="s">
        <v>0</v>
      </c>
      <c r="C19" s="2" t="s">
        <v>16</v>
      </c>
      <c r="D19" s="3" t="s">
        <v>36</v>
      </c>
      <c r="E19" s="2" t="s">
        <v>19</v>
      </c>
      <c r="H19" t="s">
        <v>31</v>
      </c>
    </row>
    <row r="20" spans="1:8" hidden="1" x14ac:dyDescent="0.25">
      <c r="A20" s="2"/>
      <c r="B20" s="2"/>
      <c r="C20" s="2"/>
      <c r="D20" s="2" t="s">
        <v>37</v>
      </c>
      <c r="E20" s="2" t="s">
        <v>19</v>
      </c>
    </row>
    <row r="21" spans="1:8" hidden="1" x14ac:dyDescent="0.25">
      <c r="A21" s="2" t="s">
        <v>39</v>
      </c>
      <c r="B21" s="2" t="s">
        <v>0</v>
      </c>
      <c r="C21" s="2" t="s">
        <v>16</v>
      </c>
      <c r="D21" s="3" t="s">
        <v>38</v>
      </c>
      <c r="E21" s="2" t="s">
        <v>19</v>
      </c>
    </row>
    <row r="22" spans="1:8" hidden="1" x14ac:dyDescent="0.25">
      <c r="A22" s="4" t="s">
        <v>6</v>
      </c>
      <c r="B22" s="4" t="s">
        <v>0</v>
      </c>
      <c r="C22" s="4" t="s">
        <v>26</v>
      </c>
      <c r="D22" s="5" t="s">
        <v>40</v>
      </c>
      <c r="E22" s="4" t="s">
        <v>19</v>
      </c>
    </row>
    <row r="23" spans="1:8" hidden="1" x14ac:dyDescent="0.25">
      <c r="A23" s="2" t="s">
        <v>39</v>
      </c>
      <c r="B23" s="2" t="s">
        <v>18</v>
      </c>
      <c r="C23" s="2" t="s">
        <v>16</v>
      </c>
      <c r="D23" s="3" t="s">
        <v>41</v>
      </c>
      <c r="E23" s="2" t="s">
        <v>19</v>
      </c>
    </row>
    <row r="24" spans="1:8" hidden="1" x14ac:dyDescent="0.25">
      <c r="A24" s="2" t="s">
        <v>39</v>
      </c>
      <c r="B24" s="2" t="s">
        <v>18</v>
      </c>
      <c r="C24" s="2" t="s">
        <v>16</v>
      </c>
      <c r="D24" s="3" t="s">
        <v>44</v>
      </c>
      <c r="E24" s="2" t="s">
        <v>19</v>
      </c>
    </row>
    <row r="25" spans="1:8" hidden="1" x14ac:dyDescent="0.25">
      <c r="A25" s="2" t="s">
        <v>39</v>
      </c>
      <c r="B25" s="2" t="s">
        <v>0</v>
      </c>
      <c r="C25" s="2" t="s">
        <v>16</v>
      </c>
      <c r="D25" s="3" t="s">
        <v>45</v>
      </c>
      <c r="E25" s="2" t="s">
        <v>19</v>
      </c>
    </row>
    <row r="26" spans="1:8" hidden="1" x14ac:dyDescent="0.25">
      <c r="A26" s="2" t="s">
        <v>17</v>
      </c>
      <c r="B26" s="2" t="s">
        <v>18</v>
      </c>
      <c r="C26" s="2" t="s">
        <v>22</v>
      </c>
      <c r="D26" s="3" t="s">
        <v>46</v>
      </c>
      <c r="E26" s="2" t="s">
        <v>19</v>
      </c>
    </row>
    <row r="27" spans="1:8" hidden="1" x14ac:dyDescent="0.25">
      <c r="A27" s="2" t="s">
        <v>7</v>
      </c>
      <c r="B27" s="2" t="s">
        <v>0</v>
      </c>
      <c r="C27" s="2" t="s">
        <v>16</v>
      </c>
      <c r="D27" s="3" t="s">
        <v>47</v>
      </c>
      <c r="E27" s="2" t="s">
        <v>61</v>
      </c>
      <c r="F27" s="2" t="s">
        <v>48</v>
      </c>
    </row>
    <row r="28" spans="1:8" hidden="1" x14ac:dyDescent="0.25">
      <c r="A28" s="2" t="s">
        <v>6</v>
      </c>
      <c r="B28" s="2" t="s">
        <v>18</v>
      </c>
      <c r="C28" s="2" t="s">
        <v>16</v>
      </c>
      <c r="D28" s="3" t="s">
        <v>49</v>
      </c>
      <c r="E28" s="2" t="s">
        <v>19</v>
      </c>
    </row>
    <row r="29" spans="1:8" hidden="1" x14ac:dyDescent="0.25">
      <c r="A29" s="2" t="s">
        <v>6</v>
      </c>
      <c r="B29" s="2" t="s">
        <v>18</v>
      </c>
      <c r="C29" s="2" t="s">
        <v>22</v>
      </c>
      <c r="D29" s="3" t="s">
        <v>50</v>
      </c>
      <c r="E29" s="2" t="s">
        <v>19</v>
      </c>
    </row>
    <row r="30" spans="1:8" hidden="1" x14ac:dyDescent="0.25">
      <c r="A30" s="2" t="s">
        <v>6</v>
      </c>
      <c r="B30" s="2" t="s">
        <v>18</v>
      </c>
      <c r="C30" s="2" t="s">
        <v>26</v>
      </c>
      <c r="D30" s="3" t="s">
        <v>51</v>
      </c>
      <c r="E30" s="2" t="s">
        <v>19</v>
      </c>
    </row>
    <row r="31" spans="1:8" hidden="1" x14ac:dyDescent="0.25">
      <c r="A31" s="2" t="s">
        <v>6</v>
      </c>
      <c r="B31" s="2" t="s">
        <v>0</v>
      </c>
      <c r="C31" s="2" t="s">
        <v>16</v>
      </c>
      <c r="D31" s="3" t="s">
        <v>58</v>
      </c>
      <c r="E31" s="2" t="s">
        <v>19</v>
      </c>
    </row>
    <row r="32" spans="1:8" hidden="1" x14ac:dyDescent="0.25">
      <c r="A32" s="2" t="s">
        <v>17</v>
      </c>
      <c r="B32" s="2" t="s">
        <v>0</v>
      </c>
      <c r="C32" s="2" t="s">
        <v>16</v>
      </c>
      <c r="D32" s="6" t="s">
        <v>63</v>
      </c>
      <c r="E32" s="2" t="s">
        <v>19</v>
      </c>
    </row>
    <row r="33" spans="1:5" hidden="1" x14ac:dyDescent="0.25">
      <c r="A33" s="2" t="s">
        <v>7</v>
      </c>
      <c r="B33" s="2" t="s">
        <v>18</v>
      </c>
      <c r="D33" s="6" t="s">
        <v>64</v>
      </c>
      <c r="E33" s="2" t="s">
        <v>19</v>
      </c>
    </row>
    <row r="34" spans="1:5" hidden="1" x14ac:dyDescent="0.25">
      <c r="A34" s="2" t="s">
        <v>17</v>
      </c>
      <c r="B34" s="2" t="s">
        <v>0</v>
      </c>
      <c r="C34" s="2" t="s">
        <v>16</v>
      </c>
      <c r="D34" s="3" t="s">
        <v>74</v>
      </c>
      <c r="E34" s="2" t="s">
        <v>19</v>
      </c>
    </row>
    <row r="35" spans="1:5" hidden="1" x14ac:dyDescent="0.25">
      <c r="A35" s="2" t="s">
        <v>7</v>
      </c>
      <c r="B35" s="2" t="s">
        <v>0</v>
      </c>
      <c r="C35" s="2" t="s">
        <v>16</v>
      </c>
      <c r="D35" s="3" t="s">
        <v>74</v>
      </c>
      <c r="E35" s="2" t="s">
        <v>19</v>
      </c>
    </row>
  </sheetData>
  <autoFilter ref="A1:F35">
    <filterColumn colId="0">
      <filters>
        <filter val="Prod"/>
      </filters>
    </filterColumn>
    <filterColumn colId="2">
      <colorFilter dxfId="0" cellColor="0"/>
    </filterColumn>
  </autoFilter>
  <hyperlinks>
    <hyperlink ref="D14" r:id="rId1"/>
    <hyperlink ref="D16" r:id="rId2"/>
    <hyperlink ref="D17" r:id="rId3"/>
    <hyperlink ref="D18" r:id="rId4"/>
    <hyperlink ref="D19" r:id="rId5"/>
    <hyperlink ref="D21" r:id="rId6"/>
    <hyperlink ref="D22" r:id="rId7"/>
    <hyperlink ref="D23" r:id="rId8"/>
    <hyperlink ref="D24" r:id="rId9"/>
    <hyperlink ref="D25" r:id="rId10"/>
    <hyperlink ref="D26" r:id="rId11"/>
    <hyperlink ref="D27" r:id="rId12"/>
    <hyperlink ref="E4" r:id="rId13"/>
    <hyperlink ref="D28" r:id="rId14"/>
    <hyperlink ref="D29" r:id="rId15"/>
    <hyperlink ref="D30" r:id="rId16"/>
    <hyperlink ref="D31" r:id="rId17"/>
    <hyperlink ref="E6" r:id="rId18"/>
    <hyperlink ref="D32" r:id="rId19"/>
    <hyperlink ref="D33" r:id="rId20"/>
    <hyperlink ref="D34" r:id="rId21"/>
    <hyperlink ref="D35" r:id="rId22"/>
    <hyperlink ref="D9" r:id="rId23"/>
  </hyperlinks>
  <pageMargins left="0.7" right="0.7" top="0.75" bottom="0.75" header="0.3" footer="0.3"/>
  <pageSetup paperSize="9" orientation="portrait" horizontalDpi="300" verticalDpi="300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opLeftCell="A4" workbookViewId="0">
      <selection activeCell="F22" sqref="F22"/>
    </sheetView>
  </sheetViews>
  <sheetFormatPr defaultRowHeight="15" x14ac:dyDescent="0.25"/>
  <cols>
    <col min="2" max="2" width="27.5703125" customWidth="1"/>
    <col min="3" max="3" width="12.42578125" customWidth="1"/>
    <col min="4" max="4" width="9.28515625" bestFit="1" customWidth="1"/>
    <col min="5" max="5" width="14.85546875" bestFit="1" customWidth="1"/>
  </cols>
  <sheetData>
    <row r="2" spans="1:8" x14ac:dyDescent="0.25">
      <c r="A2">
        <v>1</v>
      </c>
      <c r="B2" t="s">
        <v>52</v>
      </c>
    </row>
    <row r="3" spans="1:8" x14ac:dyDescent="0.25">
      <c r="A3">
        <v>2</v>
      </c>
      <c r="B3" t="s">
        <v>53</v>
      </c>
    </row>
    <row r="4" spans="1:8" x14ac:dyDescent="0.25">
      <c r="A4">
        <v>3</v>
      </c>
      <c r="B4" t="s">
        <v>54</v>
      </c>
    </row>
    <row r="5" spans="1:8" x14ac:dyDescent="0.25">
      <c r="A5">
        <v>4</v>
      </c>
      <c r="B5" t="s">
        <v>55</v>
      </c>
    </row>
    <row r="6" spans="1:8" x14ac:dyDescent="0.25">
      <c r="A6">
        <v>5</v>
      </c>
      <c r="B6" t="s">
        <v>56</v>
      </c>
    </row>
    <row r="7" spans="1:8" x14ac:dyDescent="0.25">
      <c r="A7">
        <v>6</v>
      </c>
      <c r="B7" t="s">
        <v>57</v>
      </c>
    </row>
    <row r="8" spans="1:8" x14ac:dyDescent="0.25">
      <c r="A8">
        <v>7</v>
      </c>
      <c r="B8" t="s">
        <v>59</v>
      </c>
    </row>
    <row r="13" spans="1:8" ht="15.75" thickBot="1" x14ac:dyDescent="0.3">
      <c r="B13" s="7"/>
      <c r="C13" s="7"/>
      <c r="D13" s="7"/>
      <c r="E13" s="7"/>
      <c r="F13" s="7"/>
      <c r="G13" s="7"/>
      <c r="H13" s="7"/>
    </row>
    <row r="14" spans="1:8" x14ac:dyDescent="0.25">
      <c r="A14" s="7"/>
      <c r="B14" s="10" t="s">
        <v>72</v>
      </c>
      <c r="C14" s="11">
        <v>500</v>
      </c>
      <c r="D14" s="7"/>
      <c r="E14" s="7"/>
      <c r="F14" s="7"/>
      <c r="G14" s="7"/>
      <c r="H14" s="7"/>
    </row>
    <row r="15" spans="1:8" ht="15.75" thickBot="1" x14ac:dyDescent="0.3">
      <c r="A15" s="7"/>
      <c r="B15" s="12" t="s">
        <v>73</v>
      </c>
      <c r="C15" s="13">
        <f>500*60%</f>
        <v>300</v>
      </c>
      <c r="D15" s="8"/>
      <c r="E15" s="7"/>
      <c r="F15" s="7"/>
      <c r="G15" s="7"/>
      <c r="H15" s="7"/>
    </row>
    <row r="16" spans="1:8" ht="15.75" thickBot="1" x14ac:dyDescent="0.3">
      <c r="A16" s="7"/>
      <c r="B16" s="7"/>
      <c r="C16" s="7"/>
      <c r="D16" s="7"/>
      <c r="E16" s="7"/>
      <c r="F16" s="7"/>
      <c r="G16" s="7"/>
      <c r="H16" s="7"/>
    </row>
    <row r="17" spans="1:8" x14ac:dyDescent="0.25">
      <c r="A17" s="7"/>
      <c r="B17" s="15" t="s">
        <v>68</v>
      </c>
      <c r="C17" s="21" t="s">
        <v>69</v>
      </c>
      <c r="D17" s="21"/>
      <c r="E17" s="16" t="s">
        <v>70</v>
      </c>
      <c r="F17" s="16" t="s">
        <v>71</v>
      </c>
      <c r="G17" s="11"/>
      <c r="H17" s="7"/>
    </row>
    <row r="18" spans="1:8" x14ac:dyDescent="0.25">
      <c r="A18" s="7"/>
      <c r="B18" s="17" t="s">
        <v>65</v>
      </c>
      <c r="C18" s="9">
        <f>$C$15*D18</f>
        <v>90</v>
      </c>
      <c r="D18" s="14">
        <v>0.3</v>
      </c>
      <c r="E18" s="9">
        <v>2</v>
      </c>
      <c r="F18" s="9">
        <f>C18*E18</f>
        <v>180</v>
      </c>
      <c r="G18" s="18"/>
      <c r="H18" s="7"/>
    </row>
    <row r="19" spans="1:8" x14ac:dyDescent="0.25">
      <c r="A19" s="7"/>
      <c r="B19" s="17" t="s">
        <v>66</v>
      </c>
      <c r="C19" s="9">
        <f>$C$15*D19</f>
        <v>120</v>
      </c>
      <c r="D19" s="14">
        <v>0.4</v>
      </c>
      <c r="E19" s="9">
        <v>3</v>
      </c>
      <c r="F19" s="9">
        <f>C19*E19</f>
        <v>360</v>
      </c>
      <c r="G19" s="18"/>
      <c r="H19" s="7"/>
    </row>
    <row r="20" spans="1:8" ht="15.75" thickBot="1" x14ac:dyDescent="0.3">
      <c r="A20" s="7"/>
      <c r="B20" s="12" t="s">
        <v>67</v>
      </c>
      <c r="C20" s="19">
        <f>$C$15*D20</f>
        <v>90</v>
      </c>
      <c r="D20" s="20">
        <v>0.3</v>
      </c>
      <c r="E20" s="19">
        <v>4</v>
      </c>
      <c r="F20" s="19">
        <f>C20*E20</f>
        <v>360</v>
      </c>
      <c r="G20" s="13"/>
      <c r="H20" s="7"/>
    </row>
    <row r="21" spans="1:8" x14ac:dyDescent="0.25">
      <c r="B21" s="7"/>
      <c r="C21" s="7"/>
      <c r="D21" s="7"/>
      <c r="E21" s="7"/>
      <c r="F21" s="7">
        <f>SUM(F18:F20)</f>
        <v>900</v>
      </c>
      <c r="G21" s="7"/>
      <c r="H21" s="7"/>
    </row>
    <row r="22" spans="1:8" x14ac:dyDescent="0.25">
      <c r="B22" s="7"/>
      <c r="C22" s="7"/>
      <c r="D22" s="7"/>
      <c r="E22" s="7"/>
      <c r="F22" s="7"/>
      <c r="G22" s="7"/>
      <c r="H22" s="7"/>
    </row>
    <row r="23" spans="1:8" x14ac:dyDescent="0.25">
      <c r="B23" s="7"/>
      <c r="C23" s="7"/>
      <c r="D23" s="7"/>
      <c r="E23" s="7"/>
      <c r="F23" s="7"/>
      <c r="G23" s="7"/>
      <c r="H23" s="7"/>
    </row>
    <row r="24" spans="1:8" x14ac:dyDescent="0.25">
      <c r="B24" s="7"/>
      <c r="C24" s="7"/>
      <c r="D24" s="7"/>
      <c r="E24" s="7"/>
      <c r="F24" s="7"/>
      <c r="G24" s="7"/>
      <c r="H24" s="7"/>
    </row>
  </sheetData>
  <mergeCells count="1">
    <mergeCell ref="C17:D1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Prod</vt:lpstr>
      <vt:lpstr>Sheet2</vt:lpstr>
    </vt:vector>
  </TitlesOfParts>
  <Company>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Indrita (Contractor)</dc:creator>
  <cp:lastModifiedBy>KRISHNA PENUGONDA, Vamsi (Contractor)</cp:lastModifiedBy>
  <dcterms:created xsi:type="dcterms:W3CDTF">2019-08-06T07:59:25Z</dcterms:created>
  <dcterms:modified xsi:type="dcterms:W3CDTF">2020-02-25T09:43:41Z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f61502-7731-4690-a118-333634878cc9_Enabled">
    <vt:lpwstr>true</vt:lpwstr>
  </property>
  <property fmtid="{D5CDD505-2E9C-101B-9397-08002B2CF9AE}" pid="3" name="MSIP_Label_89f61502-7731-4690-a118-333634878cc9_SetDate">
    <vt:lpwstr>2019-12-11T10:13:51Z</vt:lpwstr>
  </property>
  <property fmtid="{D5CDD505-2E9C-101B-9397-08002B2CF9AE}" pid="4" name="MSIP_Label_89f61502-7731-4690-a118-333634878cc9_Method">
    <vt:lpwstr>Standard</vt:lpwstr>
  </property>
  <property fmtid="{D5CDD505-2E9C-101B-9397-08002B2CF9AE}" pid="5" name="MSIP_Label_89f61502-7731-4690-a118-333634878cc9_Name">
    <vt:lpwstr>Internal</vt:lpwstr>
  </property>
  <property fmtid="{D5CDD505-2E9C-101B-9397-08002B2CF9AE}" pid="6" name="MSIP_Label_89f61502-7731-4690-a118-333634878cc9_SiteId">
    <vt:lpwstr>91761b62-4c45-43f5-9f0e-be8ad9b551ff</vt:lpwstr>
  </property>
  <property fmtid="{D5CDD505-2E9C-101B-9397-08002B2CF9AE}" pid="7" name="MSIP_Label_89f61502-7731-4690-a118-333634878cc9_ActionId">
    <vt:lpwstr>e0ac2d40-ca0b-419f-be88-00000be77fd3</vt:lpwstr>
  </property>
  <property fmtid="{D5CDD505-2E9C-101B-9397-08002B2CF9AE}" pid="8" name="MSIP_Label_89f61502-7731-4690-a118-333634878cc9_ContentBits">
    <vt:lpwstr>0</vt:lpwstr>
  </property>
</Properties>
</file>