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eakin\MNAR_exp\ml_new_itft\diffuse\"/>
    </mc:Choice>
  </mc:AlternateContent>
  <xr:revisionPtr revIDLastSave="0" documentId="8_{77416003-9B97-4018-9A3E-1BD6EB0A8DE3}" xr6:coauthVersionLast="47" xr6:coauthVersionMax="47" xr10:uidLastSave="{00000000-0000-0000-0000-000000000000}"/>
  <bookViews>
    <workbookView xWindow="7944" yWindow="4632" windowWidth="19476" windowHeight="12648"/>
  </bookViews>
  <sheets>
    <sheet name="0.5_reg_2_rmse" sheetId="1" r:id="rId1"/>
  </sheets>
  <calcPr calcId="0"/>
</workbook>
</file>

<file path=xl/calcChain.xml><?xml version="1.0" encoding="utf-8"?>
<calcChain xmlns="http://schemas.openxmlformats.org/spreadsheetml/2006/main">
  <c r="A17" i="1" l="1" a="1"/>
  <c r="A17" i="1" s="1"/>
  <c r="A13" i="1" a="1"/>
  <c r="A13" i="1" s="1"/>
  <c r="A11" i="1" a="1"/>
  <c r="A11" i="1" s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  <c r="A10" i="1"/>
  <c r="A9" i="1" a="1"/>
  <c r="A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<sst xmlns="http://schemas.openxmlformats.org/spreadsheetml/2006/main" count="19" uniqueCount="19">
  <si>
    <t>RD</t>
  </si>
  <si>
    <t>ZR</t>
  </si>
  <si>
    <t>Mean</t>
  </si>
  <si>
    <t>KNN</t>
  </si>
  <si>
    <t>MF</t>
  </si>
  <si>
    <t>Mice</t>
  </si>
  <si>
    <t>MisF</t>
  </si>
  <si>
    <t>XGB</t>
  </si>
  <si>
    <t>OT</t>
  </si>
  <si>
    <t>HI</t>
  </si>
  <si>
    <t>GAIN</t>
  </si>
  <si>
    <t>Mi</t>
  </si>
  <si>
    <t>NMi</t>
  </si>
  <si>
    <t>CSDI</t>
  </si>
  <si>
    <t>Cali</t>
  </si>
  <si>
    <t>Concre</t>
  </si>
  <si>
    <t>Red</t>
  </si>
  <si>
    <t>White</t>
  </si>
  <si>
    <t>Yacht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</si>
</sst>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>
      <selection activeCell="A17" sqref="A17:N21"/>
    </sheetView>
  </sheetViews>
  <sheetFormatPr defaultRowHeight="14.4" x14ac:dyDescent="0.3"/>
  <sheetData>
    <row r="1" spans="1:1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14</v>
      </c>
      <c r="B2">
        <v>0.72842768200585795</v>
      </c>
      <c r="C2">
        <v>0.67014795642762104</v>
      </c>
      <c r="D2">
        <v>0.68580349738297097</v>
      </c>
      <c r="E2">
        <v>0.68289478651894298</v>
      </c>
      <c r="F2">
        <v>0.68572464254427901</v>
      </c>
      <c r="G2">
        <v>0.68164777673778898</v>
      </c>
      <c r="H2">
        <v>0.68299266501281297</v>
      </c>
      <c r="I2">
        <v>0.68276684673973698</v>
      </c>
      <c r="J2">
        <v>0.68712006515235102</v>
      </c>
      <c r="K2">
        <v>0.68091341000188799</v>
      </c>
      <c r="L2">
        <v>0.69595433723992195</v>
      </c>
      <c r="M2">
        <v>1.8078765863939701</v>
      </c>
      <c r="N2">
        <v>1.61082876408399</v>
      </c>
      <c r="O2">
        <v>1.1622116346701901</v>
      </c>
    </row>
    <row r="3" spans="1:15" x14ac:dyDescent="0.3">
      <c r="A3" t="s">
        <v>15</v>
      </c>
      <c r="B3">
        <v>12.694771161416201</v>
      </c>
      <c r="C3">
        <v>10.769192333246799</v>
      </c>
      <c r="D3">
        <v>13.1899669877838</v>
      </c>
      <c r="E3">
        <v>12.6001748397108</v>
      </c>
      <c r="F3">
        <v>13.284774585840999</v>
      </c>
      <c r="G3">
        <v>11.1180219408719</v>
      </c>
      <c r="H3">
        <v>12.904182373608499</v>
      </c>
      <c r="I3">
        <v>11.9497516871428</v>
      </c>
      <c r="J3">
        <v>12.9168321020324</v>
      </c>
      <c r="K3">
        <v>12.9923621883724</v>
      </c>
      <c r="L3">
        <v>13.590956008508799</v>
      </c>
      <c r="M3">
        <v>15.573082384939999</v>
      </c>
      <c r="N3">
        <v>15.014397514883701</v>
      </c>
      <c r="O3">
        <v>16.808657381058001</v>
      </c>
    </row>
    <row r="4" spans="1:15" x14ac:dyDescent="0.3">
      <c r="A4" t="s">
        <v>16</v>
      </c>
      <c r="B4">
        <v>0.66019121267452896</v>
      </c>
      <c r="C4">
        <v>0.63519075834850403</v>
      </c>
      <c r="D4">
        <v>0.70056882618049099</v>
      </c>
      <c r="E4">
        <v>0.69192186590550897</v>
      </c>
      <c r="F4">
        <v>0.69739382397010696</v>
      </c>
      <c r="G4">
        <v>0.67884899395990295</v>
      </c>
      <c r="H4">
        <v>0.70032241431346798</v>
      </c>
      <c r="I4">
        <v>0.68172792921268699</v>
      </c>
      <c r="J4">
        <v>0.68037526432985196</v>
      </c>
      <c r="K4">
        <v>0.67715570522735002</v>
      </c>
      <c r="L4">
        <v>0.70999342144014199</v>
      </c>
      <c r="M4">
        <v>0.69139986804341402</v>
      </c>
      <c r="N4">
        <v>0.69781622996533199</v>
      </c>
      <c r="O4">
        <v>0.82441362357943004</v>
      </c>
    </row>
    <row r="5" spans="1:15" x14ac:dyDescent="0.3">
      <c r="A5" t="s">
        <v>17</v>
      </c>
      <c r="B5">
        <v>0.76866115537831803</v>
      </c>
      <c r="C5">
        <v>0.73808741157664504</v>
      </c>
      <c r="D5">
        <v>0.78959448380739505</v>
      </c>
      <c r="E5">
        <v>0.76785958896359596</v>
      </c>
      <c r="F5">
        <v>0.780434646449922</v>
      </c>
      <c r="G5">
        <v>0.78104827820700196</v>
      </c>
      <c r="H5">
        <v>0.77612923051045002</v>
      </c>
      <c r="I5">
        <v>0.79708450539620201</v>
      </c>
      <c r="J5">
        <v>0.74249720619477999</v>
      </c>
      <c r="K5">
        <v>0.77188596629690998</v>
      </c>
      <c r="L5">
        <v>0.82039502179850399</v>
      </c>
      <c r="M5">
        <v>0.94620724515184396</v>
      </c>
      <c r="N5">
        <v>0.86834519965333401</v>
      </c>
      <c r="O5">
        <v>0.90874249047199795</v>
      </c>
    </row>
    <row r="6" spans="1:15" x14ac:dyDescent="0.3">
      <c r="A6" t="s">
        <v>18</v>
      </c>
      <c r="B6">
        <v>12.678631915872799</v>
      </c>
      <c r="C6">
        <v>12.3567096557071</v>
      </c>
      <c r="D6">
        <v>12.9320931274338</v>
      </c>
      <c r="E6">
        <v>12.7621590720212</v>
      </c>
      <c r="F6">
        <v>12.9802489967776</v>
      </c>
      <c r="G6">
        <v>12.5343126881244</v>
      </c>
      <c r="H6">
        <v>12.6967000382388</v>
      </c>
      <c r="I6">
        <v>12.8090293306039</v>
      </c>
      <c r="J6">
        <v>12.905031753009499</v>
      </c>
      <c r="K6">
        <v>12.7975573384446</v>
      </c>
      <c r="L6">
        <v>14.0982040281081</v>
      </c>
      <c r="M6">
        <v>16.418953317478</v>
      </c>
      <c r="N6">
        <v>16.487883623648401</v>
      </c>
      <c r="O6">
        <v>16.9593084656568</v>
      </c>
    </row>
    <row r="9" spans="1:15" x14ac:dyDescent="0.3">
      <c r="A9" cm="1">
        <f t="array" ref="A9:N9">B2:O2</f>
        <v>0.72842768200585795</v>
      </c>
      <c r="B9">
        <v>0.67014795642762104</v>
      </c>
      <c r="C9">
        <v>0.68580349738297097</v>
      </c>
      <c r="D9">
        <v>0.68289478651894298</v>
      </c>
      <c r="E9">
        <v>0.68572464254427901</v>
      </c>
      <c r="F9">
        <v>0.68164777673778898</v>
      </c>
      <c r="G9">
        <v>0.68299266501281297</v>
      </c>
      <c r="H9">
        <v>0.68276684673973698</v>
      </c>
      <c r="I9">
        <v>0.68712006515235102</v>
      </c>
      <c r="J9">
        <v>0.68091341000188799</v>
      </c>
      <c r="K9">
        <v>0.69595433723992195</v>
      </c>
      <c r="L9">
        <v>1.8078765863939701</v>
      </c>
      <c r="M9">
        <v>1.61082876408399</v>
      </c>
      <c r="N9">
        <v>1.1622116346701901</v>
      </c>
    </row>
    <row r="10" spans="1:15" x14ac:dyDescent="0.3">
      <c r="A10">
        <f>B3/10</f>
        <v>1.2694771161416201</v>
      </c>
      <c r="B10">
        <f t="shared" ref="B10:N10" si="0">C3/10</f>
        <v>1.07691923332468</v>
      </c>
      <c r="C10">
        <f t="shared" si="0"/>
        <v>1.3189966987783799</v>
      </c>
      <c r="D10">
        <f t="shared" si="0"/>
        <v>1.26001748397108</v>
      </c>
      <c r="E10">
        <f t="shared" si="0"/>
        <v>1.3284774585840999</v>
      </c>
      <c r="F10">
        <f t="shared" si="0"/>
        <v>1.1118021940871901</v>
      </c>
      <c r="G10">
        <f t="shared" si="0"/>
        <v>1.2904182373608499</v>
      </c>
      <c r="H10">
        <f t="shared" si="0"/>
        <v>1.19497516871428</v>
      </c>
      <c r="I10">
        <f t="shared" si="0"/>
        <v>1.2916832102032401</v>
      </c>
      <c r="J10">
        <f t="shared" si="0"/>
        <v>1.2992362188372399</v>
      </c>
      <c r="K10">
        <f t="shared" si="0"/>
        <v>1.3590956008508799</v>
      </c>
      <c r="L10">
        <f t="shared" si="0"/>
        <v>1.557308238494</v>
      </c>
      <c r="M10">
        <f t="shared" si="0"/>
        <v>1.5014397514883702</v>
      </c>
      <c r="N10">
        <f t="shared" si="0"/>
        <v>1.6808657381058001</v>
      </c>
    </row>
    <row r="11" spans="1:15" x14ac:dyDescent="0.3">
      <c r="A11" cm="1">
        <f t="array" ref="A11:N12">B4:O5*10</f>
        <v>6.6019121267452894</v>
      </c>
      <c r="B11">
        <v>6.3519075834850405</v>
      </c>
      <c r="C11">
        <v>7.0056882618049094</v>
      </c>
      <c r="D11">
        <v>6.9192186590550895</v>
      </c>
      <c r="E11">
        <v>6.9739382397010701</v>
      </c>
      <c r="F11">
        <v>6.7884899395990299</v>
      </c>
      <c r="G11">
        <v>7.0032241431346796</v>
      </c>
      <c r="H11">
        <v>6.8172792921268694</v>
      </c>
      <c r="I11">
        <v>6.8037526432985196</v>
      </c>
      <c r="J11">
        <v>6.7715570522735007</v>
      </c>
      <c r="K11">
        <v>7.0999342144014204</v>
      </c>
      <c r="L11">
        <v>6.9139986804341405</v>
      </c>
      <c r="M11">
        <v>6.9781622996533201</v>
      </c>
      <c r="N11">
        <v>8.2441362357943007</v>
      </c>
    </row>
    <row r="12" spans="1:15" x14ac:dyDescent="0.3">
      <c r="A12">
        <v>7.6866115537831803</v>
      </c>
      <c r="B12">
        <v>7.3808741157664501</v>
      </c>
      <c r="C12">
        <v>7.8959448380739508</v>
      </c>
      <c r="D12">
        <v>7.6785958896359592</v>
      </c>
      <c r="E12">
        <v>7.8043464644992202</v>
      </c>
      <c r="F12">
        <v>7.8104827820700198</v>
      </c>
      <c r="G12">
        <v>7.7612923051045</v>
      </c>
      <c r="H12">
        <v>7.9708450539620204</v>
      </c>
      <c r="I12">
        <v>7.4249720619478001</v>
      </c>
      <c r="J12">
        <v>7.7188596629691002</v>
      </c>
      <c r="K12">
        <v>8.2039502179850405</v>
      </c>
      <c r="L12">
        <v>9.4620724515184396</v>
      </c>
      <c r="M12">
        <v>8.6834519965333392</v>
      </c>
      <c r="N12">
        <v>9.0874249047199793</v>
      </c>
    </row>
    <row r="13" spans="1:15" x14ac:dyDescent="0.3">
      <c r="A13" cm="1">
        <f t="array" ref="A13:N13">B6:O6/10</f>
        <v>1.26786319158728</v>
      </c>
      <c r="B13">
        <v>1.2356709655707099</v>
      </c>
      <c r="C13">
        <v>1.2932093127433801</v>
      </c>
      <c r="D13">
        <v>1.27621590720212</v>
      </c>
      <c r="E13">
        <v>1.2980248996777601</v>
      </c>
      <c r="F13">
        <v>1.25343126881244</v>
      </c>
      <c r="G13">
        <v>1.26967000382388</v>
      </c>
      <c r="H13">
        <v>1.28090293306039</v>
      </c>
      <c r="I13">
        <v>1.2905031753009499</v>
      </c>
      <c r="J13">
        <v>1.2797557338444601</v>
      </c>
      <c r="K13">
        <v>1.4098204028108099</v>
      </c>
      <c r="L13">
        <v>1.6418953317478</v>
      </c>
      <c r="M13">
        <v>1.6487883623648401</v>
      </c>
      <c r="N13">
        <v>1.6959308465656799</v>
      </c>
    </row>
    <row r="17" spans="1:14" x14ac:dyDescent="0.3">
      <c r="A17" cm="1">
        <f t="array" ref="A17:N21">ROUND(A9:N13,2)</f>
        <v>0.73</v>
      </c>
      <c r="B17">
        <v>0.67</v>
      </c>
      <c r="C17">
        <v>0.69</v>
      </c>
      <c r="D17">
        <v>0.68</v>
      </c>
      <c r="E17">
        <v>0.69</v>
      </c>
      <c r="F17">
        <v>0.68</v>
      </c>
      <c r="G17">
        <v>0.68</v>
      </c>
      <c r="H17">
        <v>0.68</v>
      </c>
      <c r="I17">
        <v>0.69</v>
      </c>
      <c r="J17">
        <v>0.68</v>
      </c>
      <c r="K17">
        <v>0.7</v>
      </c>
      <c r="L17">
        <v>1.81</v>
      </c>
      <c r="M17">
        <v>1.61</v>
      </c>
      <c r="N17">
        <v>1.1599999999999999</v>
      </c>
    </row>
    <row r="18" spans="1:14" x14ac:dyDescent="0.3">
      <c r="A18">
        <v>1.27</v>
      </c>
      <c r="B18">
        <v>1.08</v>
      </c>
      <c r="C18">
        <v>1.32</v>
      </c>
      <c r="D18">
        <v>1.26</v>
      </c>
      <c r="E18">
        <v>1.33</v>
      </c>
      <c r="F18">
        <v>1.1100000000000001</v>
      </c>
      <c r="G18">
        <v>1.29</v>
      </c>
      <c r="H18">
        <v>1.19</v>
      </c>
      <c r="I18">
        <v>1.29</v>
      </c>
      <c r="J18">
        <v>1.3</v>
      </c>
      <c r="K18">
        <v>1.36</v>
      </c>
      <c r="L18">
        <v>1.56</v>
      </c>
      <c r="M18">
        <v>1.5</v>
      </c>
      <c r="N18">
        <v>1.68</v>
      </c>
    </row>
    <row r="19" spans="1:14" x14ac:dyDescent="0.3">
      <c r="A19">
        <v>6.6</v>
      </c>
      <c r="B19">
        <v>6.35</v>
      </c>
      <c r="C19">
        <v>7.01</v>
      </c>
      <c r="D19">
        <v>6.92</v>
      </c>
      <c r="E19">
        <v>6.97</v>
      </c>
      <c r="F19">
        <v>6.79</v>
      </c>
      <c r="G19">
        <v>7</v>
      </c>
      <c r="H19">
        <v>6.82</v>
      </c>
      <c r="I19">
        <v>6.8</v>
      </c>
      <c r="J19">
        <v>6.77</v>
      </c>
      <c r="K19">
        <v>7.1</v>
      </c>
      <c r="L19">
        <v>6.91</v>
      </c>
      <c r="M19">
        <v>6.98</v>
      </c>
      <c r="N19">
        <v>8.24</v>
      </c>
    </row>
    <row r="20" spans="1:14" x14ac:dyDescent="0.3">
      <c r="A20">
        <v>7.69</v>
      </c>
      <c r="B20">
        <v>7.38</v>
      </c>
      <c r="C20">
        <v>7.9</v>
      </c>
      <c r="D20">
        <v>7.68</v>
      </c>
      <c r="E20">
        <v>7.8</v>
      </c>
      <c r="F20">
        <v>7.81</v>
      </c>
      <c r="G20">
        <v>7.76</v>
      </c>
      <c r="H20">
        <v>7.97</v>
      </c>
      <c r="I20">
        <v>7.42</v>
      </c>
      <c r="J20">
        <v>7.72</v>
      </c>
      <c r="K20">
        <v>8.1999999999999993</v>
      </c>
      <c r="L20">
        <v>9.4600000000000009</v>
      </c>
      <c r="M20">
        <v>8.68</v>
      </c>
      <c r="N20">
        <v>9.09</v>
      </c>
    </row>
    <row r="21" spans="1:14" x14ac:dyDescent="0.3">
      <c r="A21">
        <v>1.27</v>
      </c>
      <c r="B21">
        <v>1.24</v>
      </c>
      <c r="C21">
        <v>1.29</v>
      </c>
      <c r="D21">
        <v>1.28</v>
      </c>
      <c r="E21">
        <v>1.3</v>
      </c>
      <c r="F21">
        <v>1.25</v>
      </c>
      <c r="G21">
        <v>1.27</v>
      </c>
      <c r="H21">
        <v>1.28</v>
      </c>
      <c r="I21">
        <v>1.29</v>
      </c>
      <c r="J21">
        <v>1.28</v>
      </c>
      <c r="K21">
        <v>1.41</v>
      </c>
      <c r="L21">
        <v>1.64</v>
      </c>
      <c r="M21">
        <v>1.65</v>
      </c>
      <c r="N2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0.5_reg_2_rmse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Epochoid</dc:creator>
  <cp:lastModifiedBy>Youran Zhou</cp:lastModifiedBy>
  <dcterms:created xsi:type="dcterms:W3CDTF">2024-03-19T04:32:23Z</dcterms:created>
  <dcterms:modified xsi:type="dcterms:W3CDTF">2024-03-19T04:32:23Z</dcterms:modified>
</cp:coreProperties>
</file>