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quantile\"/>
    </mc:Choice>
  </mc:AlternateContent>
  <xr:revisionPtr revIDLastSave="0" documentId="8_{F3F1DB4C-CE07-4AFC-ACFB-DE919651A469}" xr6:coauthVersionLast="47" xr6:coauthVersionMax="47" xr10:uidLastSave="{00000000-0000-0000-0000-000000000000}"/>
  <bookViews>
    <workbookView xWindow="7944" yWindow="4632" windowWidth="19476" windowHeight="12648"/>
  </bookViews>
  <sheets>
    <sheet name="Q1_Q4_0.5_reg_2_rmse" sheetId="1" r:id="rId1"/>
  </sheets>
  <calcPr calcId="0"/>
</workbook>
</file>

<file path=xl/calcChain.xml><?xml version="1.0" encoding="utf-8"?>
<calcChain xmlns="http://schemas.openxmlformats.org/spreadsheetml/2006/main">
  <c r="A17" i="1" l="1" a="1"/>
  <c r="A17" i="1" s="1"/>
  <c r="A13" i="1" a="1"/>
  <c r="A13" i="1" s="1"/>
  <c r="A11" i="1" a="1"/>
  <c r="A11" i="1" s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A10" i="1"/>
  <c r="A9" i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<sst xmlns="http://schemas.openxmlformats.org/spreadsheetml/2006/main" count="19" uniqueCount="19">
  <si>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</si>
  <si>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</si>
  <si>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</si>
  <si>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</si>
  <si>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</si>
  <si>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</si>
  <si>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</si>
  <si>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</si>
  <si>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</si>
  <si>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</si>
  <si>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</si>
  <si>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</si>
  <si>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</si>
  <si>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</si>
  <si>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Cali</t>
  </si>
  <si>
    <t>Concre</t>
  </si>
  <si>
    <t>Red</t>
  </si>
  <si>
    <t>White</t>
  </si>
  <si>
    <t>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</si>
</sst>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N21" sqref="A17:N21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0.88946202344922298</v>
      </c>
      <c r="C2">
        <v>0.70852113392578298</v>
      </c>
      <c r="D2">
        <v>0.74591005533981802</v>
      </c>
      <c r="E2">
        <v>0.74985798612035404</v>
      </c>
      <c r="F2">
        <v>0.70321605459893299</v>
      </c>
      <c r="G2">
        <v>0.68727444469283105</v>
      </c>
      <c r="H2">
        <v>0.69018843992170098</v>
      </c>
      <c r="I2">
        <v>0.683083423802196</v>
      </c>
      <c r="J2">
        <v>0.74440869161218703</v>
      </c>
      <c r="K2">
        <v>0.67752125892550297</v>
      </c>
      <c r="L2">
        <v>0.74102682833150502</v>
      </c>
      <c r="M2">
        <v>2.6643619859060101</v>
      </c>
      <c r="N2">
        <v>2.5113959210556902</v>
      </c>
      <c r="O2">
        <v>1.1888206742625</v>
      </c>
    </row>
    <row r="3" spans="1:15" x14ac:dyDescent="0.3">
      <c r="A3" t="s">
        <v>15</v>
      </c>
      <c r="B3">
        <v>13.7999992427929</v>
      </c>
      <c r="C3">
        <v>12.842181866107101</v>
      </c>
      <c r="D3">
        <v>12.510908626551901</v>
      </c>
      <c r="E3">
        <v>12.0468450093607</v>
      </c>
      <c r="F3">
        <v>12.6052687192607</v>
      </c>
      <c r="G3">
        <v>12.0974858476989</v>
      </c>
      <c r="H3">
        <v>12.026712823355901</v>
      </c>
      <c r="I3">
        <v>12.127241632058</v>
      </c>
      <c r="J3">
        <v>12.716490873248199</v>
      </c>
      <c r="K3">
        <v>11.9009006124209</v>
      </c>
      <c r="L3">
        <v>13.419609479357</v>
      </c>
      <c r="M3">
        <v>13.703850738156699</v>
      </c>
      <c r="N3">
        <v>13.8969536532052</v>
      </c>
      <c r="O3">
        <v>16.743083537618102</v>
      </c>
    </row>
    <row r="4" spans="1:15" x14ac:dyDescent="0.3">
      <c r="A4" t="s">
        <v>16</v>
      </c>
      <c r="B4">
        <v>0.67104297332982699</v>
      </c>
      <c r="C4">
        <v>0.67653586254131204</v>
      </c>
      <c r="D4">
        <v>0.67857820635713795</v>
      </c>
      <c r="E4">
        <v>0.666644029399872</v>
      </c>
      <c r="F4">
        <v>0.67440290086448795</v>
      </c>
      <c r="G4">
        <v>0.65601171226709798</v>
      </c>
      <c r="H4">
        <v>0.66218193018855098</v>
      </c>
      <c r="I4">
        <v>0.77916780141467801</v>
      </c>
      <c r="J4">
        <v>0.67092569357744303</v>
      </c>
      <c r="K4">
        <v>0.65020725862974504</v>
      </c>
      <c r="L4">
        <v>0.70555180326085498</v>
      </c>
      <c r="M4">
        <v>0.74130693933590697</v>
      </c>
      <c r="N4">
        <v>0.73657585892479205</v>
      </c>
      <c r="O4">
        <v>0.83788122503794704</v>
      </c>
    </row>
    <row r="5" spans="1:15" x14ac:dyDescent="0.3">
      <c r="A5" t="s">
        <v>17</v>
      </c>
      <c r="B5">
        <v>0.78740030934098504</v>
      </c>
      <c r="C5">
        <v>0.74655857807959802</v>
      </c>
      <c r="D5">
        <v>0.74434943106067497</v>
      </c>
      <c r="E5">
        <v>0.73221167020503397</v>
      </c>
      <c r="F5">
        <v>0.73834714355974296</v>
      </c>
      <c r="G5">
        <v>0.72621337539481101</v>
      </c>
      <c r="H5">
        <v>0.72978560440137996</v>
      </c>
      <c r="I5">
        <v>0.72529283898226704</v>
      </c>
      <c r="J5">
        <v>0.74816311510383304</v>
      </c>
      <c r="K5">
        <v>0.72400272670520505</v>
      </c>
      <c r="L5">
        <v>0.78402348570413005</v>
      </c>
      <c r="M5">
        <v>0.92320642433502598</v>
      </c>
      <c r="N5">
        <v>0.91225879737437898</v>
      </c>
      <c r="O5">
        <v>0.88952372748906605</v>
      </c>
    </row>
    <row r="6" spans="1:15" x14ac:dyDescent="0.3">
      <c r="A6" t="s">
        <v>18</v>
      </c>
      <c r="B6">
        <v>13.629862383887501</v>
      </c>
      <c r="C6">
        <v>13.3598479593775</v>
      </c>
      <c r="D6">
        <v>14.007160484248599</v>
      </c>
      <c r="E6">
        <v>13.6036872502651</v>
      </c>
      <c r="F6">
        <v>13.927580989148501</v>
      </c>
      <c r="G6">
        <v>13.842735612968101</v>
      </c>
      <c r="H6">
        <v>13.9189563711808</v>
      </c>
      <c r="I6">
        <v>13.8413193207289</v>
      </c>
      <c r="J6">
        <v>14.0259039046206</v>
      </c>
      <c r="K6">
        <v>13.848528299919399</v>
      </c>
      <c r="L6">
        <v>14.778999298994201</v>
      </c>
      <c r="M6">
        <v>16.6546807153766</v>
      </c>
      <c r="N6">
        <v>16.645790907735002</v>
      </c>
      <c r="O6">
        <v>16.8202288372464</v>
      </c>
    </row>
    <row r="9" spans="1:15" x14ac:dyDescent="0.3">
      <c r="A9" cm="1">
        <f t="array" ref="A9:N9">B2:O2</f>
        <v>0.88946202344922298</v>
      </c>
      <c r="B9">
        <v>0.70852113392578298</v>
      </c>
      <c r="C9">
        <v>0.74591005533981802</v>
      </c>
      <c r="D9">
        <v>0.74985798612035404</v>
      </c>
      <c r="E9">
        <v>0.70321605459893299</v>
      </c>
      <c r="F9">
        <v>0.68727444469283105</v>
      </c>
      <c r="G9">
        <v>0.69018843992170098</v>
      </c>
      <c r="H9">
        <v>0.683083423802196</v>
      </c>
      <c r="I9">
        <v>0.74440869161218703</v>
      </c>
      <c r="J9">
        <v>0.67752125892550297</v>
      </c>
      <c r="K9">
        <v>0.74102682833150502</v>
      </c>
      <c r="L9">
        <v>2.6643619859060101</v>
      </c>
      <c r="M9">
        <v>2.5113959210556902</v>
      </c>
      <c r="N9">
        <v>1.1888206742625</v>
      </c>
    </row>
    <row r="10" spans="1:15" x14ac:dyDescent="0.3">
      <c r="A10">
        <f>B3/10</f>
        <v>1.37999992427929</v>
      </c>
      <c r="B10">
        <f t="shared" ref="B10:N10" si="0">C3/10</f>
        <v>1.2842181866107101</v>
      </c>
      <c r="C10">
        <f t="shared" si="0"/>
        <v>1.25109086265519</v>
      </c>
      <c r="D10">
        <f t="shared" si="0"/>
        <v>1.20468450093607</v>
      </c>
      <c r="E10">
        <f t="shared" si="0"/>
        <v>1.26052687192607</v>
      </c>
      <c r="F10">
        <f t="shared" si="0"/>
        <v>1.2097485847698901</v>
      </c>
      <c r="G10">
        <f t="shared" si="0"/>
        <v>1.2026712823355901</v>
      </c>
      <c r="H10">
        <f t="shared" si="0"/>
        <v>1.2127241632058001</v>
      </c>
      <c r="I10">
        <f t="shared" si="0"/>
        <v>1.2716490873248198</v>
      </c>
      <c r="J10">
        <f t="shared" si="0"/>
        <v>1.1900900612420899</v>
      </c>
      <c r="K10">
        <f t="shared" si="0"/>
        <v>1.3419609479357</v>
      </c>
      <c r="L10">
        <f t="shared" si="0"/>
        <v>1.37038507381567</v>
      </c>
      <c r="M10">
        <f t="shared" si="0"/>
        <v>1.38969536532052</v>
      </c>
      <c r="N10">
        <f t="shared" si="0"/>
        <v>1.6743083537618102</v>
      </c>
    </row>
    <row r="11" spans="1:15" x14ac:dyDescent="0.3">
      <c r="A11" cm="1">
        <f t="array" ref="A11:N12">B4:O5*10</f>
        <v>6.7104297332982696</v>
      </c>
      <c r="B11">
        <v>6.7653586254131204</v>
      </c>
      <c r="C11">
        <v>6.7857820635713795</v>
      </c>
      <c r="D11">
        <v>6.6664402939987202</v>
      </c>
      <c r="E11">
        <v>6.7440290086448798</v>
      </c>
      <c r="F11">
        <v>6.56011712267098</v>
      </c>
      <c r="G11">
        <v>6.6218193018855098</v>
      </c>
      <c r="H11">
        <v>7.7916780141467799</v>
      </c>
      <c r="I11">
        <v>6.7092569357744303</v>
      </c>
      <c r="J11">
        <v>6.5020725862974507</v>
      </c>
      <c r="K11">
        <v>7.0555180326085498</v>
      </c>
      <c r="L11">
        <v>7.4130693933590699</v>
      </c>
      <c r="M11">
        <v>7.3657585892479203</v>
      </c>
      <c r="N11">
        <v>8.37881225037947</v>
      </c>
    </row>
    <row r="12" spans="1:15" x14ac:dyDescent="0.3">
      <c r="A12">
        <v>7.8740030934098506</v>
      </c>
      <c r="B12">
        <v>7.4655857807959798</v>
      </c>
      <c r="C12">
        <v>7.4434943106067495</v>
      </c>
      <c r="D12">
        <v>7.3221167020503399</v>
      </c>
      <c r="E12">
        <v>7.3834714355974294</v>
      </c>
      <c r="F12">
        <v>7.2621337539481097</v>
      </c>
      <c r="G12">
        <v>7.2978560440138001</v>
      </c>
      <c r="H12">
        <v>7.2529283898226709</v>
      </c>
      <c r="I12">
        <v>7.4816311510383304</v>
      </c>
      <c r="J12">
        <v>7.2400272670520502</v>
      </c>
      <c r="K12">
        <v>7.8402348570413007</v>
      </c>
      <c r="L12">
        <v>9.2320642433502602</v>
      </c>
      <c r="M12">
        <v>9.1225879737437907</v>
      </c>
      <c r="N12">
        <v>8.8952372748906612</v>
      </c>
    </row>
    <row r="13" spans="1:15" x14ac:dyDescent="0.3">
      <c r="A13" cm="1">
        <f t="array" ref="A13:N13">B6:O6/10</f>
        <v>1.3629862383887501</v>
      </c>
      <c r="B13">
        <v>1.33598479593775</v>
      </c>
      <c r="C13">
        <v>1.40071604842486</v>
      </c>
      <c r="D13">
        <v>1.36036872502651</v>
      </c>
      <c r="E13">
        <v>1.39275809891485</v>
      </c>
      <c r="F13">
        <v>1.38427356129681</v>
      </c>
      <c r="G13">
        <v>1.39189563711808</v>
      </c>
      <c r="H13">
        <v>1.38413193207289</v>
      </c>
      <c r="I13">
        <v>1.40259039046206</v>
      </c>
      <c r="J13">
        <v>1.38485282999194</v>
      </c>
      <c r="K13">
        <v>1.47789992989942</v>
      </c>
      <c r="L13">
        <v>1.66546807153766</v>
      </c>
      <c r="M13">
        <v>1.6645790907735001</v>
      </c>
      <c r="N13">
        <v>1.68202288372464</v>
      </c>
    </row>
    <row r="17" spans="1:14" x14ac:dyDescent="0.3">
      <c r="A17" cm="1">
        <f t="array" ref="A17:N21">ROUND(A9:N13,2)</f>
        <v>0.89</v>
      </c>
      <c r="B17">
        <v>0.71</v>
      </c>
      <c r="C17">
        <v>0.75</v>
      </c>
      <c r="D17">
        <v>0.75</v>
      </c>
      <c r="E17">
        <v>0.7</v>
      </c>
      <c r="F17">
        <v>0.69</v>
      </c>
      <c r="G17">
        <v>0.69</v>
      </c>
      <c r="H17">
        <v>0.68</v>
      </c>
      <c r="I17">
        <v>0.74</v>
      </c>
      <c r="J17">
        <v>0.68</v>
      </c>
      <c r="K17">
        <v>0.74</v>
      </c>
      <c r="L17">
        <v>2.66</v>
      </c>
      <c r="M17">
        <v>2.5099999999999998</v>
      </c>
      <c r="N17">
        <v>1.19</v>
      </c>
    </row>
    <row r="18" spans="1:14" x14ac:dyDescent="0.3">
      <c r="A18">
        <v>1.38</v>
      </c>
      <c r="B18">
        <v>1.28</v>
      </c>
      <c r="C18">
        <v>1.25</v>
      </c>
      <c r="D18">
        <v>1.2</v>
      </c>
      <c r="E18">
        <v>1.26</v>
      </c>
      <c r="F18">
        <v>1.21</v>
      </c>
      <c r="G18">
        <v>1.2</v>
      </c>
      <c r="H18">
        <v>1.21</v>
      </c>
      <c r="I18">
        <v>1.27</v>
      </c>
      <c r="J18">
        <v>1.19</v>
      </c>
      <c r="K18">
        <v>1.34</v>
      </c>
      <c r="L18">
        <v>1.37</v>
      </c>
      <c r="M18">
        <v>1.39</v>
      </c>
      <c r="N18">
        <v>1.67</v>
      </c>
    </row>
    <row r="19" spans="1:14" x14ac:dyDescent="0.3">
      <c r="A19">
        <v>6.71</v>
      </c>
      <c r="B19">
        <v>6.77</v>
      </c>
      <c r="C19">
        <v>6.79</v>
      </c>
      <c r="D19">
        <v>6.67</v>
      </c>
      <c r="E19">
        <v>6.74</v>
      </c>
      <c r="F19">
        <v>6.56</v>
      </c>
      <c r="G19">
        <v>6.62</v>
      </c>
      <c r="H19">
        <v>7.79</v>
      </c>
      <c r="I19">
        <v>6.71</v>
      </c>
      <c r="J19">
        <v>6.5</v>
      </c>
      <c r="K19">
        <v>7.06</v>
      </c>
      <c r="L19">
        <v>7.41</v>
      </c>
      <c r="M19">
        <v>7.37</v>
      </c>
      <c r="N19">
        <v>8.3800000000000008</v>
      </c>
    </row>
    <row r="20" spans="1:14" x14ac:dyDescent="0.3">
      <c r="A20">
        <v>7.87</v>
      </c>
      <c r="B20">
        <v>7.47</v>
      </c>
      <c r="C20">
        <v>7.44</v>
      </c>
      <c r="D20">
        <v>7.32</v>
      </c>
      <c r="E20">
        <v>7.38</v>
      </c>
      <c r="F20">
        <v>7.26</v>
      </c>
      <c r="G20">
        <v>7.3</v>
      </c>
      <c r="H20">
        <v>7.25</v>
      </c>
      <c r="I20">
        <v>7.48</v>
      </c>
      <c r="J20">
        <v>7.24</v>
      </c>
      <c r="K20">
        <v>7.84</v>
      </c>
      <c r="L20">
        <v>9.23</v>
      </c>
      <c r="M20">
        <v>9.1199999999999992</v>
      </c>
      <c r="N20">
        <v>8.9</v>
      </c>
    </row>
    <row r="21" spans="1:14" x14ac:dyDescent="0.3">
      <c r="A21">
        <v>1.36</v>
      </c>
      <c r="B21">
        <v>1.34</v>
      </c>
      <c r="C21">
        <v>1.4</v>
      </c>
      <c r="D21">
        <v>1.36</v>
      </c>
      <c r="E21">
        <v>1.39</v>
      </c>
      <c r="F21">
        <v>1.38</v>
      </c>
      <c r="G21">
        <v>1.39</v>
      </c>
      <c r="H21">
        <v>1.38</v>
      </c>
      <c r="I21">
        <v>1.4</v>
      </c>
      <c r="J21">
        <v>1.38</v>
      </c>
      <c r="K21">
        <v>1.48</v>
      </c>
      <c r="L21">
        <v>1.67</v>
      </c>
      <c r="M21">
        <v>1.66</v>
      </c>
      <c r="N2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Q1_Q4_0.5_reg_2_rmse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2024-03-19T04:13:52Z</dcterms:created>
  <dcterms:modified xsi:type="dcterms:W3CDTF">2024-03-19T04:13:52Z</dcterms:modified>
</cp:coreProperties>
</file>