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475063\Downloads\"/>
    </mc:Choice>
  </mc:AlternateContent>
  <xr:revisionPtr revIDLastSave="0" documentId="13_ncr:40009_{D4DB3C38-3893-4170-8739-4BDFB712DA06}" xr6:coauthVersionLast="46" xr6:coauthVersionMax="46" xr10:uidLastSave="{00000000-0000-0000-0000-000000000000}"/>
  <bookViews>
    <workbookView xWindow="-120" yWindow="-120" windowWidth="29040" windowHeight="15840"/>
  </bookViews>
  <sheets>
    <sheet name="supermarket_sales - Sheet1" sheetId="1" r:id="rId1"/>
  </sheets>
  <definedNames>
    <definedName name="_xlnm._FilterDatabase" localSheetId="0" hidden="1">'supermarket_sales - Sheet1'!$A$1:$Q$1</definedName>
  </definedName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<sst xmlns="http://schemas.openxmlformats.org/spreadsheetml/2006/main" count="7604" uniqueCount="1089">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</sst>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workbookViewId="0">
      <selection activeCell="K11" sqref="K11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42578125" bestFit="1" customWidth="1"/>
    <col min="4" max="4" width="16.42578125" bestFit="1" customWidth="1"/>
    <col min="5" max="5" width="9.85546875" bestFit="1" customWidth="1"/>
    <col min="6" max="6" width="20.42578125" bestFit="1" customWidth="1"/>
    <col min="7" max="7" width="11.85546875" bestFit="1" customWidth="1"/>
    <col min="8" max="8" width="11" bestFit="1" customWidth="1"/>
    <col min="9" max="9" width="9.28515625" bestFit="1" customWidth="1"/>
    <col min="10" max="10" width="9" bestFit="1" customWidth="1"/>
    <col min="11" max="11" width="10.7109375" bestFit="1" customWidth="1"/>
    <col min="12" max="12" width="7.7109375" bestFit="1" customWidth="1"/>
    <col min="13" max="13" width="11.140625" bestFit="1" customWidth="1"/>
    <col min="14" max="14" width="7.140625" bestFit="1" customWidth="1"/>
    <col min="15" max="15" width="25.28515625" bestFit="1" customWidth="1"/>
    <col min="16" max="16" width="14.85546875" bestFit="1" customWidth="1"/>
    <col min="17" max="17" width="8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f>G2*H2*5%</f>
        <v>26.141499999999997</v>
      </c>
      <c r="J2">
        <f>G2*H2*1.05</f>
        <v>548.97149999999999</v>
      </c>
      <c r="K2" s="1">
        <v>43586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f>J2-N2</f>
        <v>26.141499999999951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f t="shared" ref="I3:I66" si="0">G3*H3*5%</f>
        <v>3.82</v>
      </c>
      <c r="J3">
        <f t="shared" ref="J3:J66" si="1">G3*H3*1.05</f>
        <v>80.22</v>
      </c>
      <c r="K3" s="1">
        <v>43680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f t="shared" ref="P3:P66" si="2">J3-N3</f>
        <v>3.8199999999999932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f t="shared" si="0"/>
        <v>16.215500000000002</v>
      </c>
      <c r="J4">
        <f t="shared" si="1"/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f t="shared" si="2"/>
        <v>16.21550000000002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f t="shared" si="0"/>
        <v>23.288</v>
      </c>
      <c r="J5">
        <f t="shared" si="1"/>
        <v>489.048</v>
      </c>
      <c r="K5" t="s">
        <v>35</v>
      </c>
      <c r="L5" s="2">
        <v>0.85625000000000007</v>
      </c>
      <c r="M5" t="s">
        <v>23</v>
      </c>
      <c r="N5">
        <v>465.76</v>
      </c>
      <c r="O5">
        <v>4.7619047620000003</v>
      </c>
      <c r="P5">
        <f t="shared" si="2"/>
        <v>23.288000000000011</v>
      </c>
      <c r="Q5">
        <v>8.4</v>
      </c>
    </row>
    <row r="6" spans="1:17" x14ac:dyDescent="0.25">
      <c r="A6" t="s">
        <v>36</v>
      </c>
      <c r="B6" t="s">
        <v>18</v>
      </c>
      <c r="C6" t="s">
        <v>19</v>
      </c>
      <c r="D6" t="s">
        <v>27</v>
      </c>
      <c r="E6" t="s">
        <v>31</v>
      </c>
      <c r="F6" t="s">
        <v>37</v>
      </c>
      <c r="G6">
        <v>86.31</v>
      </c>
      <c r="H6">
        <v>7</v>
      </c>
      <c r="I6">
        <f t="shared" si="0"/>
        <v>30.208500000000004</v>
      </c>
      <c r="J6">
        <f t="shared" si="1"/>
        <v>634.37850000000014</v>
      </c>
      <c r="K6" s="1">
        <v>43679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f t="shared" si="2"/>
        <v>30.208500000000186</v>
      </c>
      <c r="Q6">
        <v>5.3</v>
      </c>
    </row>
    <row r="7" spans="1:17" x14ac:dyDescent="0.25">
      <c r="A7" t="s">
        <v>38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f t="shared" si="0"/>
        <v>29.886500000000002</v>
      </c>
      <c r="J7">
        <f t="shared" si="1"/>
        <v>627.61650000000009</v>
      </c>
      <c r="K7" t="s">
        <v>39</v>
      </c>
      <c r="L7" s="2">
        <v>0.77083333333333337</v>
      </c>
      <c r="M7" t="s">
        <v>23</v>
      </c>
      <c r="N7">
        <v>597.73</v>
      </c>
      <c r="O7">
        <v>4.7619047620000003</v>
      </c>
      <c r="P7">
        <f t="shared" si="2"/>
        <v>29.886500000000069</v>
      </c>
      <c r="Q7">
        <v>4.0999999999999996</v>
      </c>
    </row>
    <row r="8" spans="1:17" x14ac:dyDescent="0.25">
      <c r="A8" t="s">
        <v>40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f t="shared" si="0"/>
        <v>20.652000000000001</v>
      </c>
      <c r="J8">
        <f t="shared" si="1"/>
        <v>433.69200000000006</v>
      </c>
      <c r="K8" t="s">
        <v>41</v>
      </c>
      <c r="L8" s="2">
        <v>0.60833333333333328</v>
      </c>
      <c r="M8" t="s">
        <v>23</v>
      </c>
      <c r="N8">
        <v>413.04</v>
      </c>
      <c r="O8">
        <v>4.7619047620000003</v>
      </c>
      <c r="P8">
        <f t="shared" si="2"/>
        <v>20.652000000000044</v>
      </c>
      <c r="Q8">
        <v>5.8</v>
      </c>
    </row>
    <row r="9" spans="1:17" x14ac:dyDescent="0.25">
      <c r="A9" t="s">
        <v>42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f t="shared" si="0"/>
        <v>36.78</v>
      </c>
      <c r="J9">
        <f t="shared" si="1"/>
        <v>772.38000000000011</v>
      </c>
      <c r="K9" t="s">
        <v>43</v>
      </c>
      <c r="L9" s="2">
        <v>0.48472222222222222</v>
      </c>
      <c r="M9" t="s">
        <v>23</v>
      </c>
      <c r="N9">
        <v>735.6</v>
      </c>
      <c r="O9">
        <v>4.7619047620000003</v>
      </c>
      <c r="P9">
        <f t="shared" si="2"/>
        <v>36.780000000000086</v>
      </c>
      <c r="Q9">
        <v>8</v>
      </c>
    </row>
    <row r="10" spans="1:17" x14ac:dyDescent="0.25">
      <c r="A10" t="s">
        <v>44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f t="shared" si="0"/>
        <v>3.6259999999999999</v>
      </c>
      <c r="J10">
        <f t="shared" si="1"/>
        <v>76.146000000000001</v>
      </c>
      <c r="K10" s="1">
        <v>43739</v>
      </c>
      <c r="L10" s="2">
        <v>0.71875</v>
      </c>
      <c r="M10" t="s">
        <v>33</v>
      </c>
      <c r="N10">
        <v>72.52</v>
      </c>
      <c r="O10">
        <v>4.7619047620000003</v>
      </c>
      <c r="P10">
        <f t="shared" si="2"/>
        <v>3.6260000000000048</v>
      </c>
      <c r="Q10">
        <v>7.2</v>
      </c>
    </row>
    <row r="11" spans="1:17" x14ac:dyDescent="0.25">
      <c r="A11" t="s">
        <v>45</v>
      </c>
      <c r="B11" t="s">
        <v>46</v>
      </c>
      <c r="C11" t="s">
        <v>47</v>
      </c>
      <c r="D11" t="s">
        <v>20</v>
      </c>
      <c r="E11" t="s">
        <v>21</v>
      </c>
      <c r="F11" t="s">
        <v>48</v>
      </c>
      <c r="G11">
        <v>54.84</v>
      </c>
      <c r="H11">
        <v>3</v>
      </c>
      <c r="I11">
        <f t="shared" si="0"/>
        <v>8.2260000000000009</v>
      </c>
      <c r="J11">
        <f t="shared" si="1"/>
        <v>172.74600000000001</v>
      </c>
      <c r="K11" t="s">
        <v>49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f t="shared" si="2"/>
        <v>8.2259999999999991</v>
      </c>
      <c r="Q11">
        <v>5.9</v>
      </c>
    </row>
    <row r="12" spans="1:17" x14ac:dyDescent="0.25">
      <c r="A12" t="s">
        <v>50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>
        <v>14.48</v>
      </c>
      <c r="H12">
        <v>4</v>
      </c>
      <c r="I12">
        <f t="shared" si="0"/>
        <v>2.8960000000000004</v>
      </c>
      <c r="J12">
        <f t="shared" si="1"/>
        <v>60.816000000000003</v>
      </c>
      <c r="K12" s="1">
        <v>43618</v>
      </c>
      <c r="L12" s="2">
        <v>0.75486111111111109</v>
      </c>
      <c r="M12" t="s">
        <v>23</v>
      </c>
      <c r="N12">
        <v>57.92</v>
      </c>
      <c r="O12">
        <v>4.7619047620000003</v>
      </c>
      <c r="P12">
        <f t="shared" si="2"/>
        <v>2.8960000000000008</v>
      </c>
      <c r="Q12">
        <v>4.5</v>
      </c>
    </row>
    <row r="13" spans="1:17" x14ac:dyDescent="0.25">
      <c r="A13" t="s">
        <v>52</v>
      </c>
      <c r="B13" t="s">
        <v>46</v>
      </c>
      <c r="C13" t="s">
        <v>47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f t="shared" si="0"/>
        <v>5.1020000000000003</v>
      </c>
      <c r="J13">
        <f t="shared" si="1"/>
        <v>107.14200000000001</v>
      </c>
      <c r="K13" s="1">
        <v>43711</v>
      </c>
      <c r="L13" s="2">
        <v>0.7104166666666667</v>
      </c>
      <c r="M13" t="s">
        <v>29</v>
      </c>
      <c r="N13">
        <v>102.04</v>
      </c>
      <c r="O13">
        <v>4.7619047620000003</v>
      </c>
      <c r="P13">
        <f t="shared" si="2"/>
        <v>5.1020000000000039</v>
      </c>
      <c r="Q13">
        <v>6.8</v>
      </c>
    </row>
    <row r="14" spans="1:17" x14ac:dyDescent="0.25">
      <c r="A14" t="s">
        <v>53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f t="shared" si="0"/>
        <v>11.737500000000001</v>
      </c>
      <c r="J14">
        <f t="shared" si="1"/>
        <v>246.48750000000001</v>
      </c>
      <c r="K14" s="1">
        <v>43801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f t="shared" si="2"/>
        <v>11.737500000000011</v>
      </c>
      <c r="Q14">
        <v>7.1</v>
      </c>
    </row>
    <row r="15" spans="1:17" x14ac:dyDescent="0.25">
      <c r="A15" t="s">
        <v>54</v>
      </c>
      <c r="B15" t="s">
        <v>18</v>
      </c>
      <c r="C15" t="s">
        <v>19</v>
      </c>
      <c r="D15" t="s">
        <v>27</v>
      </c>
      <c r="E15" t="s">
        <v>31</v>
      </c>
      <c r="F15" t="s">
        <v>48</v>
      </c>
      <c r="G15">
        <v>43.19</v>
      </c>
      <c r="H15">
        <v>10</v>
      </c>
      <c r="I15">
        <f t="shared" si="0"/>
        <v>21.594999999999999</v>
      </c>
      <c r="J15">
        <f t="shared" si="1"/>
        <v>453.495</v>
      </c>
      <c r="K15" s="1">
        <v>43648</v>
      </c>
      <c r="L15" s="2">
        <v>0.70000000000000007</v>
      </c>
      <c r="M15" t="s">
        <v>23</v>
      </c>
      <c r="N15">
        <v>431.9</v>
      </c>
      <c r="O15">
        <v>4.7619047620000003</v>
      </c>
      <c r="P15">
        <f t="shared" si="2"/>
        <v>21.595000000000027</v>
      </c>
      <c r="Q15">
        <v>8.1999999999999993</v>
      </c>
    </row>
    <row r="16" spans="1:17" x14ac:dyDescent="0.25">
      <c r="A16" t="s">
        <v>55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f t="shared" si="0"/>
        <v>35.69</v>
      </c>
      <c r="J16">
        <f t="shared" si="1"/>
        <v>749.49</v>
      </c>
      <c r="K16" t="s">
        <v>56</v>
      </c>
      <c r="L16" s="2">
        <v>0.80625000000000002</v>
      </c>
      <c r="M16" t="s">
        <v>29</v>
      </c>
      <c r="N16">
        <v>713.8</v>
      </c>
      <c r="O16">
        <v>4.7619047620000003</v>
      </c>
      <c r="P16">
        <f t="shared" si="2"/>
        <v>35.690000000000055</v>
      </c>
      <c r="Q16">
        <v>5.7</v>
      </c>
    </row>
    <row r="17" spans="1:17" x14ac:dyDescent="0.25">
      <c r="A17" t="s">
        <v>57</v>
      </c>
      <c r="B17" t="s">
        <v>46</v>
      </c>
      <c r="C17" t="s">
        <v>47</v>
      </c>
      <c r="D17" t="s">
        <v>20</v>
      </c>
      <c r="E17" t="s">
        <v>21</v>
      </c>
      <c r="F17" t="s">
        <v>37</v>
      </c>
      <c r="G17">
        <v>93.72</v>
      </c>
      <c r="H17">
        <v>6</v>
      </c>
      <c r="I17">
        <f t="shared" si="0"/>
        <v>28.116</v>
      </c>
      <c r="J17">
        <f t="shared" si="1"/>
        <v>590.43599999999992</v>
      </c>
      <c r="K17" t="s">
        <v>58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f t="shared" si="2"/>
        <v>28.115999999999872</v>
      </c>
      <c r="Q17">
        <v>4.5</v>
      </c>
    </row>
    <row r="18" spans="1:17" x14ac:dyDescent="0.25">
      <c r="A18" t="s">
        <v>59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f t="shared" si="0"/>
        <v>24.125500000000002</v>
      </c>
      <c r="J18">
        <f t="shared" si="1"/>
        <v>506.63550000000009</v>
      </c>
      <c r="K18" s="1">
        <v>43772</v>
      </c>
      <c r="L18" s="2">
        <v>0.4604166666666667</v>
      </c>
      <c r="M18" t="s">
        <v>33</v>
      </c>
      <c r="N18">
        <v>482.51</v>
      </c>
      <c r="O18">
        <v>4.7619047620000003</v>
      </c>
      <c r="P18">
        <f t="shared" si="2"/>
        <v>24.125500000000102</v>
      </c>
      <c r="Q18">
        <v>4.5999999999999996</v>
      </c>
    </row>
    <row r="19" spans="1:17" x14ac:dyDescent="0.25">
      <c r="A19" t="s">
        <v>60</v>
      </c>
      <c r="B19" t="s">
        <v>18</v>
      </c>
      <c r="C19" t="s">
        <v>19</v>
      </c>
      <c r="D19" t="s">
        <v>27</v>
      </c>
      <c r="E19" t="s">
        <v>31</v>
      </c>
      <c r="F19" t="s">
        <v>37</v>
      </c>
      <c r="G19">
        <v>72.61</v>
      </c>
      <c r="H19">
        <v>6</v>
      </c>
      <c r="I19">
        <f t="shared" si="0"/>
        <v>21.783000000000001</v>
      </c>
      <c r="J19">
        <f t="shared" si="1"/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f t="shared" si="2"/>
        <v>21.782999999999959</v>
      </c>
      <c r="Q19">
        <v>6.9</v>
      </c>
    </row>
    <row r="20" spans="1:17" x14ac:dyDescent="0.25">
      <c r="A20" t="s">
        <v>61</v>
      </c>
      <c r="B20" t="s">
        <v>18</v>
      </c>
      <c r="C20" t="s">
        <v>19</v>
      </c>
      <c r="D20" t="s">
        <v>27</v>
      </c>
      <c r="E20" t="s">
        <v>31</v>
      </c>
      <c r="F20" t="s">
        <v>48</v>
      </c>
      <c r="G20">
        <v>54.67</v>
      </c>
      <c r="H20">
        <v>3</v>
      </c>
      <c r="I20">
        <f t="shared" si="0"/>
        <v>8.2004999999999999</v>
      </c>
      <c r="J20">
        <f t="shared" si="1"/>
        <v>172.2105</v>
      </c>
      <c r="K20" t="s">
        <v>62</v>
      </c>
      <c r="L20" s="2">
        <v>0.75</v>
      </c>
      <c r="M20" t="s">
        <v>33</v>
      </c>
      <c r="N20">
        <v>164.01</v>
      </c>
      <c r="O20">
        <v>4.7619047620000003</v>
      </c>
      <c r="P20">
        <f t="shared" si="2"/>
        <v>8.2005000000000052</v>
      </c>
      <c r="Q20">
        <v>8.6</v>
      </c>
    </row>
    <row r="21" spans="1:17" x14ac:dyDescent="0.25">
      <c r="A21" t="s">
        <v>63</v>
      </c>
      <c r="B21" t="s">
        <v>46</v>
      </c>
      <c r="C21" t="s">
        <v>47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f t="shared" si="0"/>
        <v>4.03</v>
      </c>
      <c r="J21">
        <f t="shared" si="1"/>
        <v>84.63</v>
      </c>
      <c r="K21" s="1">
        <v>43772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f t="shared" si="2"/>
        <v>4.0300000000000011</v>
      </c>
      <c r="Q21">
        <v>4.4000000000000004</v>
      </c>
    </row>
    <row r="22" spans="1:17" x14ac:dyDescent="0.25">
      <c r="A22" t="s">
        <v>64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f t="shared" si="0"/>
        <v>21.510000000000005</v>
      </c>
      <c r="J22">
        <f t="shared" si="1"/>
        <v>451.71000000000009</v>
      </c>
      <c r="K22" t="s">
        <v>41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f t="shared" si="2"/>
        <v>21.510000000000105</v>
      </c>
      <c r="Q22">
        <v>4.8</v>
      </c>
    </row>
    <row r="23" spans="1:17" x14ac:dyDescent="0.25">
      <c r="A23" t="s">
        <v>65</v>
      </c>
      <c r="B23" t="s">
        <v>46</v>
      </c>
      <c r="C23" t="s">
        <v>47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f t="shared" si="0"/>
        <v>13.197000000000001</v>
      </c>
      <c r="J23">
        <f t="shared" si="1"/>
        <v>277.137</v>
      </c>
      <c r="K23" s="1">
        <v>43588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f t="shared" si="2"/>
        <v>13.197000000000003</v>
      </c>
      <c r="Q23">
        <v>5.0999999999999996</v>
      </c>
    </row>
    <row r="24" spans="1:17" x14ac:dyDescent="0.25">
      <c r="A24" t="s">
        <v>66</v>
      </c>
      <c r="B24" t="s">
        <v>46</v>
      </c>
      <c r="C24" t="s">
        <v>47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f t="shared" si="0"/>
        <v>3.3200000000000003</v>
      </c>
      <c r="J24">
        <f t="shared" si="1"/>
        <v>69.720000000000013</v>
      </c>
      <c r="K24" t="s">
        <v>67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f t="shared" si="2"/>
        <v>3.3200000000000074</v>
      </c>
      <c r="Q24">
        <v>4.4000000000000004</v>
      </c>
    </row>
    <row r="25" spans="1:17" x14ac:dyDescent="0.25">
      <c r="A25" t="s">
        <v>68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f t="shared" si="0"/>
        <v>8.64</v>
      </c>
      <c r="J25">
        <f t="shared" si="1"/>
        <v>181.44000000000003</v>
      </c>
      <c r="K25" t="s">
        <v>69</v>
      </c>
      <c r="L25" s="2">
        <v>0.46875</v>
      </c>
      <c r="M25" t="s">
        <v>23</v>
      </c>
      <c r="N25">
        <v>172.8</v>
      </c>
      <c r="O25">
        <v>4.7619047620000003</v>
      </c>
      <c r="P25">
        <f t="shared" si="2"/>
        <v>8.6400000000000148</v>
      </c>
      <c r="Q25">
        <v>9.9</v>
      </c>
    </row>
    <row r="26" spans="1:17" x14ac:dyDescent="0.25">
      <c r="A26" t="s">
        <v>70</v>
      </c>
      <c r="B26" t="s">
        <v>18</v>
      </c>
      <c r="C26" t="s">
        <v>19</v>
      </c>
      <c r="D26" t="s">
        <v>20</v>
      </c>
      <c r="E26" t="s">
        <v>31</v>
      </c>
      <c r="F26" t="s">
        <v>37</v>
      </c>
      <c r="G26">
        <v>88.63</v>
      </c>
      <c r="H26">
        <v>3</v>
      </c>
      <c r="I26">
        <f t="shared" si="0"/>
        <v>13.294499999999999</v>
      </c>
      <c r="J26">
        <f t="shared" si="1"/>
        <v>279.18450000000001</v>
      </c>
      <c r="K26" s="1">
        <v>43499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f t="shared" si="2"/>
        <v>13.294500000000028</v>
      </c>
      <c r="Q26">
        <v>6</v>
      </c>
    </row>
    <row r="27" spans="1:17" x14ac:dyDescent="0.25">
      <c r="A27" t="s">
        <v>71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f t="shared" si="0"/>
        <v>21.036000000000001</v>
      </c>
      <c r="J27">
        <f t="shared" si="1"/>
        <v>441.75600000000003</v>
      </c>
      <c r="K27" t="s">
        <v>72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f t="shared" si="2"/>
        <v>21.036000000000001</v>
      </c>
      <c r="Q27">
        <v>8.5</v>
      </c>
    </row>
    <row r="28" spans="1:17" x14ac:dyDescent="0.25">
      <c r="A28" t="s">
        <v>73</v>
      </c>
      <c r="B28" t="s">
        <v>46</v>
      </c>
      <c r="C28" t="s">
        <v>47</v>
      </c>
      <c r="D28" t="s">
        <v>27</v>
      </c>
      <c r="E28" t="s">
        <v>31</v>
      </c>
      <c r="F28" t="s">
        <v>51</v>
      </c>
      <c r="G28">
        <v>33.520000000000003</v>
      </c>
      <c r="H28">
        <v>1</v>
      </c>
      <c r="I28">
        <f t="shared" si="0"/>
        <v>1.6760000000000002</v>
      </c>
      <c r="J28">
        <f t="shared" si="1"/>
        <v>35.196000000000005</v>
      </c>
      <c r="K28" s="1">
        <v>43679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f t="shared" si="2"/>
        <v>1.6760000000000019</v>
      </c>
      <c r="Q28">
        <v>6.7</v>
      </c>
    </row>
    <row r="29" spans="1:17" x14ac:dyDescent="0.25">
      <c r="A29" t="s">
        <v>74</v>
      </c>
      <c r="B29" t="s">
        <v>18</v>
      </c>
      <c r="C29" t="s">
        <v>19</v>
      </c>
      <c r="D29" t="s">
        <v>27</v>
      </c>
      <c r="E29" t="s">
        <v>21</v>
      </c>
      <c r="F29" t="s">
        <v>51</v>
      </c>
      <c r="G29">
        <v>87.67</v>
      </c>
      <c r="H29">
        <v>2</v>
      </c>
      <c r="I29">
        <f t="shared" si="0"/>
        <v>8.7670000000000012</v>
      </c>
      <c r="J29">
        <f t="shared" si="1"/>
        <v>184.107</v>
      </c>
      <c r="K29" s="1">
        <v>43741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f t="shared" si="2"/>
        <v>8.7669999999999959</v>
      </c>
      <c r="Q29">
        <v>7.7</v>
      </c>
    </row>
    <row r="30" spans="1:17" x14ac:dyDescent="0.25">
      <c r="A30" t="s">
        <v>75</v>
      </c>
      <c r="B30" t="s">
        <v>46</v>
      </c>
      <c r="C30" t="s">
        <v>47</v>
      </c>
      <c r="D30" t="s">
        <v>27</v>
      </c>
      <c r="E30" t="s">
        <v>21</v>
      </c>
      <c r="F30" t="s">
        <v>48</v>
      </c>
      <c r="G30">
        <v>88.36</v>
      </c>
      <c r="H30">
        <v>5</v>
      </c>
      <c r="I30">
        <f t="shared" si="0"/>
        <v>22.090000000000003</v>
      </c>
      <c r="J30">
        <f t="shared" si="1"/>
        <v>463.89000000000004</v>
      </c>
      <c r="K30" t="s">
        <v>76</v>
      </c>
      <c r="L30" s="2">
        <v>0.82500000000000007</v>
      </c>
      <c r="M30" t="s">
        <v>29</v>
      </c>
      <c r="N30">
        <v>441.8</v>
      </c>
      <c r="O30">
        <v>4.7619047620000003</v>
      </c>
      <c r="P30">
        <f t="shared" si="2"/>
        <v>22.090000000000032</v>
      </c>
      <c r="Q30">
        <v>9.6</v>
      </c>
    </row>
    <row r="31" spans="1:17" x14ac:dyDescent="0.25">
      <c r="A31" t="s">
        <v>77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f t="shared" si="0"/>
        <v>11.2005</v>
      </c>
      <c r="J31">
        <f t="shared" si="1"/>
        <v>235.2105</v>
      </c>
      <c r="K31" t="s">
        <v>67</v>
      </c>
      <c r="L31" s="2">
        <v>0.65</v>
      </c>
      <c r="M31" t="s">
        <v>29</v>
      </c>
      <c r="N31">
        <v>224.01</v>
      </c>
      <c r="O31">
        <v>4.7619047620000003</v>
      </c>
      <c r="P31">
        <f t="shared" si="2"/>
        <v>11.200500000000005</v>
      </c>
      <c r="Q31">
        <v>7.4</v>
      </c>
    </row>
    <row r="32" spans="1:17" x14ac:dyDescent="0.25">
      <c r="A32" t="s">
        <v>78</v>
      </c>
      <c r="B32" t="s">
        <v>46</v>
      </c>
      <c r="C32" t="s">
        <v>47</v>
      </c>
      <c r="D32" t="s">
        <v>27</v>
      </c>
      <c r="E32" t="s">
        <v>31</v>
      </c>
      <c r="F32" t="s">
        <v>51</v>
      </c>
      <c r="G32">
        <v>94.13</v>
      </c>
      <c r="H32">
        <v>5</v>
      </c>
      <c r="I32">
        <f t="shared" si="0"/>
        <v>23.532499999999999</v>
      </c>
      <c r="J32">
        <f t="shared" si="1"/>
        <v>494.1825</v>
      </c>
      <c r="K32" t="s">
        <v>41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f t="shared" si="2"/>
        <v>23.532500000000027</v>
      </c>
      <c r="Q32">
        <v>4.8</v>
      </c>
    </row>
    <row r="33" spans="1:17" x14ac:dyDescent="0.25">
      <c r="A33" t="s">
        <v>79</v>
      </c>
      <c r="B33" t="s">
        <v>46</v>
      </c>
      <c r="C33" t="s">
        <v>47</v>
      </c>
      <c r="D33" t="s">
        <v>20</v>
      </c>
      <c r="E33" t="s">
        <v>31</v>
      </c>
      <c r="F33" t="s">
        <v>37</v>
      </c>
      <c r="G33">
        <v>78.069999999999993</v>
      </c>
      <c r="H33">
        <v>9</v>
      </c>
      <c r="I33">
        <f t="shared" si="0"/>
        <v>35.131499999999996</v>
      </c>
      <c r="J33">
        <f t="shared" si="1"/>
        <v>737.76149999999996</v>
      </c>
      <c r="K33" t="s">
        <v>80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f t="shared" si="2"/>
        <v>35.13149999999996</v>
      </c>
      <c r="Q33">
        <v>4.5</v>
      </c>
    </row>
    <row r="34" spans="1:17" x14ac:dyDescent="0.25">
      <c r="A34" t="s">
        <v>81</v>
      </c>
      <c r="B34" t="s">
        <v>46</v>
      </c>
      <c r="C34" t="s">
        <v>47</v>
      </c>
      <c r="D34" t="s">
        <v>27</v>
      </c>
      <c r="E34" t="s">
        <v>31</v>
      </c>
      <c r="F34" t="s">
        <v>37</v>
      </c>
      <c r="G34">
        <v>83.78</v>
      </c>
      <c r="H34">
        <v>8</v>
      </c>
      <c r="I34">
        <f t="shared" si="0"/>
        <v>33.512</v>
      </c>
      <c r="J34">
        <f t="shared" si="1"/>
        <v>703.75200000000007</v>
      </c>
      <c r="K34" s="1">
        <v>43739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f t="shared" si="2"/>
        <v>33.512000000000057</v>
      </c>
      <c r="Q34">
        <v>5.0999999999999996</v>
      </c>
    </row>
    <row r="35" spans="1:17" x14ac:dyDescent="0.25">
      <c r="A35" t="s">
        <v>82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f t="shared" si="0"/>
        <v>9.6580000000000013</v>
      </c>
      <c r="J35">
        <f t="shared" si="1"/>
        <v>202.81800000000001</v>
      </c>
      <c r="K35" t="s">
        <v>67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f t="shared" si="2"/>
        <v>9.6580000000000155</v>
      </c>
      <c r="Q35">
        <v>5.0999999999999996</v>
      </c>
    </row>
    <row r="36" spans="1:17" x14ac:dyDescent="0.25">
      <c r="A36" t="s">
        <v>83</v>
      </c>
      <c r="B36" t="s">
        <v>25</v>
      </c>
      <c r="C36" t="s">
        <v>26</v>
      </c>
      <c r="D36" t="s">
        <v>20</v>
      </c>
      <c r="E36" t="s">
        <v>21</v>
      </c>
      <c r="F36" t="s">
        <v>48</v>
      </c>
      <c r="G36">
        <v>99.42</v>
      </c>
      <c r="H36">
        <v>4</v>
      </c>
      <c r="I36">
        <f t="shared" si="0"/>
        <v>19.884</v>
      </c>
      <c r="J36">
        <f t="shared" si="1"/>
        <v>417.56400000000002</v>
      </c>
      <c r="K36" s="1">
        <v>43618</v>
      </c>
      <c r="L36" s="2">
        <v>0.4458333333333333</v>
      </c>
      <c r="M36" t="s">
        <v>23</v>
      </c>
      <c r="N36">
        <v>397.68</v>
      </c>
      <c r="O36">
        <v>4.7619047620000003</v>
      </c>
      <c r="P36">
        <f t="shared" si="2"/>
        <v>19.884000000000015</v>
      </c>
      <c r="Q36">
        <v>7.5</v>
      </c>
    </row>
    <row r="37" spans="1:17" x14ac:dyDescent="0.25">
      <c r="A37" t="s">
        <v>84</v>
      </c>
      <c r="B37" t="s">
        <v>25</v>
      </c>
      <c r="C37" t="s">
        <v>26</v>
      </c>
      <c r="D37" t="s">
        <v>20</v>
      </c>
      <c r="E37" t="s">
        <v>21</v>
      </c>
      <c r="F37" t="s">
        <v>37</v>
      </c>
      <c r="G37">
        <v>68.12</v>
      </c>
      <c r="H37">
        <v>1</v>
      </c>
      <c r="I37">
        <f t="shared" si="0"/>
        <v>3.4060000000000006</v>
      </c>
      <c r="J37">
        <f t="shared" si="1"/>
        <v>71.52600000000001</v>
      </c>
      <c r="K37" s="1">
        <v>43647</v>
      </c>
      <c r="L37" s="2">
        <v>0.51944444444444449</v>
      </c>
      <c r="M37" t="s">
        <v>23</v>
      </c>
      <c r="N37">
        <v>68.12</v>
      </c>
      <c r="O37">
        <v>4.7619047620000003</v>
      </c>
      <c r="P37">
        <f t="shared" si="2"/>
        <v>3.4060000000000059</v>
      </c>
      <c r="Q37">
        <v>6.8</v>
      </c>
    </row>
    <row r="38" spans="1:17" x14ac:dyDescent="0.25">
      <c r="A38" t="s">
        <v>85</v>
      </c>
      <c r="B38" t="s">
        <v>18</v>
      </c>
      <c r="C38" t="s">
        <v>19</v>
      </c>
      <c r="D38" t="s">
        <v>20</v>
      </c>
      <c r="E38" t="s">
        <v>31</v>
      </c>
      <c r="F38" t="s">
        <v>37</v>
      </c>
      <c r="G38">
        <v>62.62</v>
      </c>
      <c r="H38">
        <v>5</v>
      </c>
      <c r="I38">
        <f t="shared" si="0"/>
        <v>15.654999999999999</v>
      </c>
      <c r="J38">
        <f t="shared" si="1"/>
        <v>328.755</v>
      </c>
      <c r="K38" s="1">
        <v>43741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f t="shared" si="2"/>
        <v>15.654999999999973</v>
      </c>
      <c r="Q38">
        <v>7</v>
      </c>
    </row>
    <row r="39" spans="1:17" x14ac:dyDescent="0.25">
      <c r="A39" t="s">
        <v>86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f t="shared" si="0"/>
        <v>27.396000000000004</v>
      </c>
      <c r="J39">
        <f t="shared" si="1"/>
        <v>575.31600000000014</v>
      </c>
      <c r="K39" t="s">
        <v>58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f t="shared" si="2"/>
        <v>27.396000000000186</v>
      </c>
      <c r="Q39">
        <v>4.7</v>
      </c>
    </row>
    <row r="40" spans="1:17" x14ac:dyDescent="0.25">
      <c r="A40" t="s">
        <v>87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f t="shared" si="0"/>
        <v>21.968000000000004</v>
      </c>
      <c r="J40">
        <f t="shared" si="1"/>
        <v>461.32800000000003</v>
      </c>
      <c r="K40" t="s">
        <v>88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f t="shared" si="2"/>
        <v>21.968000000000018</v>
      </c>
      <c r="Q40">
        <v>7.6</v>
      </c>
    </row>
    <row r="41" spans="1:17" x14ac:dyDescent="0.25">
      <c r="A41" t="s">
        <v>89</v>
      </c>
      <c r="B41" t="s">
        <v>46</v>
      </c>
      <c r="C41" t="s">
        <v>47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f t="shared" si="0"/>
        <v>12.048000000000002</v>
      </c>
      <c r="J41">
        <f t="shared" si="1"/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f t="shared" si="2"/>
        <v>12.048000000000002</v>
      </c>
      <c r="Q41">
        <v>7.7</v>
      </c>
    </row>
    <row r="42" spans="1:17" x14ac:dyDescent="0.25">
      <c r="A42" t="s">
        <v>90</v>
      </c>
      <c r="B42" t="s">
        <v>46</v>
      </c>
      <c r="C42" t="s">
        <v>47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f t="shared" si="0"/>
        <v>4.3360000000000003</v>
      </c>
      <c r="J42">
        <f t="shared" si="1"/>
        <v>91.055999999999997</v>
      </c>
      <c r="K42" t="s">
        <v>91</v>
      </c>
      <c r="L42" s="2">
        <v>0.78125</v>
      </c>
      <c r="M42" t="s">
        <v>23</v>
      </c>
      <c r="N42">
        <v>86.72</v>
      </c>
      <c r="O42">
        <v>4.7619047620000003</v>
      </c>
      <c r="P42">
        <f t="shared" si="2"/>
        <v>4.3359999999999985</v>
      </c>
      <c r="Q42">
        <v>7.9</v>
      </c>
    </row>
    <row r="43" spans="1:17" x14ac:dyDescent="0.25">
      <c r="A43" t="s">
        <v>92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f t="shared" si="0"/>
        <v>5.6110000000000007</v>
      </c>
      <c r="J43">
        <f t="shared" si="1"/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f t="shared" si="2"/>
        <v>5.6110000000000042</v>
      </c>
      <c r="Q43">
        <v>6.3</v>
      </c>
    </row>
    <row r="44" spans="1:17" x14ac:dyDescent="0.25">
      <c r="A44" t="s">
        <v>93</v>
      </c>
      <c r="B44" t="s">
        <v>46</v>
      </c>
      <c r="C44" t="s">
        <v>47</v>
      </c>
      <c r="D44" t="s">
        <v>20</v>
      </c>
      <c r="E44" t="s">
        <v>21</v>
      </c>
      <c r="F44" t="s">
        <v>37</v>
      </c>
      <c r="G44">
        <v>69.12</v>
      </c>
      <c r="H44">
        <v>6</v>
      </c>
      <c r="I44">
        <f t="shared" si="0"/>
        <v>20.736000000000004</v>
      </c>
      <c r="J44">
        <f t="shared" si="1"/>
        <v>435.45600000000007</v>
      </c>
      <c r="K44" s="1">
        <v>43679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f t="shared" si="2"/>
        <v>20.736000000000047</v>
      </c>
      <c r="Q44">
        <v>5.6</v>
      </c>
    </row>
    <row r="45" spans="1:17" x14ac:dyDescent="0.25">
      <c r="A45" t="s">
        <v>94</v>
      </c>
      <c r="B45" t="s">
        <v>25</v>
      </c>
      <c r="C45" t="s">
        <v>26</v>
      </c>
      <c r="D45" t="s">
        <v>20</v>
      </c>
      <c r="E45" t="s">
        <v>21</v>
      </c>
      <c r="F45" t="s">
        <v>48</v>
      </c>
      <c r="G45">
        <v>98.7</v>
      </c>
      <c r="H45">
        <v>8</v>
      </c>
      <c r="I45">
        <f t="shared" si="0"/>
        <v>39.480000000000004</v>
      </c>
      <c r="J45">
        <f t="shared" si="1"/>
        <v>829.08</v>
      </c>
      <c r="K45" s="1">
        <v>43558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f t="shared" si="2"/>
        <v>39.480000000000018</v>
      </c>
      <c r="Q45">
        <v>7.6</v>
      </c>
    </row>
    <row r="46" spans="1:17" x14ac:dyDescent="0.25">
      <c r="A46" t="s">
        <v>95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f t="shared" si="0"/>
        <v>1.5369999999999999</v>
      </c>
      <c r="J46">
        <f t="shared" si="1"/>
        <v>32.277000000000001</v>
      </c>
      <c r="K46" t="s">
        <v>96</v>
      </c>
      <c r="L46" s="2">
        <v>0.82430555555555562</v>
      </c>
      <c r="M46" t="s">
        <v>29</v>
      </c>
      <c r="N46">
        <v>30.74</v>
      </c>
      <c r="O46">
        <v>4.7619047620000003</v>
      </c>
      <c r="P46">
        <f t="shared" si="2"/>
        <v>1.5370000000000026</v>
      </c>
      <c r="Q46">
        <v>7.2</v>
      </c>
    </row>
    <row r="47" spans="1:17" x14ac:dyDescent="0.25">
      <c r="A47" t="s">
        <v>97</v>
      </c>
      <c r="B47" t="s">
        <v>46</v>
      </c>
      <c r="C47" t="s">
        <v>47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f t="shared" si="0"/>
        <v>18.791999999999998</v>
      </c>
      <c r="J47">
        <f t="shared" si="1"/>
        <v>394.63200000000001</v>
      </c>
      <c r="K47" s="1">
        <v>43711</v>
      </c>
      <c r="L47" s="2">
        <v>0.75</v>
      </c>
      <c r="M47" t="s">
        <v>29</v>
      </c>
      <c r="N47">
        <v>375.84</v>
      </c>
      <c r="O47">
        <v>4.7619047620000003</v>
      </c>
      <c r="P47">
        <f t="shared" si="2"/>
        <v>18.79200000000003</v>
      </c>
      <c r="Q47">
        <v>9.5</v>
      </c>
    </row>
    <row r="48" spans="1:17" x14ac:dyDescent="0.25">
      <c r="A48" t="s">
        <v>98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f t="shared" si="0"/>
        <v>25.5105</v>
      </c>
      <c r="J48">
        <f t="shared" si="1"/>
        <v>535.72050000000002</v>
      </c>
      <c r="K48" t="s">
        <v>99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f t="shared" si="2"/>
        <v>25.510500000000036</v>
      </c>
      <c r="Q48">
        <v>8.4</v>
      </c>
    </row>
    <row r="49" spans="1:17" x14ac:dyDescent="0.25">
      <c r="A49" t="s">
        <v>100</v>
      </c>
      <c r="B49" t="s">
        <v>46</v>
      </c>
      <c r="C49" t="s">
        <v>47</v>
      </c>
      <c r="D49" t="s">
        <v>20</v>
      </c>
      <c r="E49" t="s">
        <v>21</v>
      </c>
      <c r="F49" t="s">
        <v>48</v>
      </c>
      <c r="G49">
        <v>20.010000000000002</v>
      </c>
      <c r="H49">
        <v>9</v>
      </c>
      <c r="I49">
        <f t="shared" si="0"/>
        <v>9.0045000000000002</v>
      </c>
      <c r="J49">
        <f t="shared" si="1"/>
        <v>189.09450000000001</v>
      </c>
      <c r="K49" s="1">
        <v>43618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f t="shared" si="2"/>
        <v>9.0045000000000073</v>
      </c>
      <c r="Q49">
        <v>4.0999999999999996</v>
      </c>
    </row>
    <row r="50" spans="1:17" x14ac:dyDescent="0.25">
      <c r="A50" t="s">
        <v>101</v>
      </c>
      <c r="B50" t="s">
        <v>46</v>
      </c>
      <c r="C50" t="s">
        <v>47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f t="shared" si="0"/>
        <v>5.6790000000000003</v>
      </c>
      <c r="J50">
        <f t="shared" si="1"/>
        <v>119.259</v>
      </c>
      <c r="K50" s="1">
        <v>43740</v>
      </c>
      <c r="L50" s="2">
        <v>0.53125</v>
      </c>
      <c r="M50" t="s">
        <v>33</v>
      </c>
      <c r="N50">
        <v>113.58</v>
      </c>
      <c r="O50">
        <v>4.7619047620000003</v>
      </c>
      <c r="P50">
        <f t="shared" si="2"/>
        <v>5.679000000000002</v>
      </c>
      <c r="Q50">
        <v>8.1</v>
      </c>
    </row>
    <row r="51" spans="1:17" x14ac:dyDescent="0.25">
      <c r="A51" t="s">
        <v>102</v>
      </c>
      <c r="B51" t="s">
        <v>25</v>
      </c>
      <c r="C51" t="s">
        <v>26</v>
      </c>
      <c r="D51" t="s">
        <v>20</v>
      </c>
      <c r="E51" t="s">
        <v>21</v>
      </c>
      <c r="F51" t="s">
        <v>51</v>
      </c>
      <c r="G51">
        <v>82.63</v>
      </c>
      <c r="H51">
        <v>10</v>
      </c>
      <c r="I51">
        <f t="shared" si="0"/>
        <v>41.314999999999998</v>
      </c>
      <c r="J51">
        <f t="shared" si="1"/>
        <v>867.61500000000001</v>
      </c>
      <c r="K51" t="s">
        <v>103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f t="shared" si="2"/>
        <v>41.315000000000055</v>
      </c>
      <c r="Q51">
        <v>7.9</v>
      </c>
    </row>
    <row r="52" spans="1:17" x14ac:dyDescent="0.25">
      <c r="A52" t="s">
        <v>104</v>
      </c>
      <c r="B52" t="s">
        <v>25</v>
      </c>
      <c r="C52" t="s">
        <v>26</v>
      </c>
      <c r="D52" t="s">
        <v>20</v>
      </c>
      <c r="E52" t="s">
        <v>31</v>
      </c>
      <c r="F52" t="s">
        <v>48</v>
      </c>
      <c r="G52">
        <v>91.4</v>
      </c>
      <c r="H52">
        <v>7</v>
      </c>
      <c r="I52">
        <f t="shared" si="0"/>
        <v>31.990000000000006</v>
      </c>
      <c r="J52">
        <f t="shared" si="1"/>
        <v>671.79000000000008</v>
      </c>
      <c r="K52" s="1">
        <v>43526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f t="shared" si="2"/>
        <v>31.990000000000123</v>
      </c>
      <c r="Q52">
        <v>9.5</v>
      </c>
    </row>
    <row r="53" spans="1:17" x14ac:dyDescent="0.25">
      <c r="A53" t="s">
        <v>105</v>
      </c>
      <c r="B53" t="s">
        <v>18</v>
      </c>
      <c r="C53" t="s">
        <v>19</v>
      </c>
      <c r="D53" t="s">
        <v>20</v>
      </c>
      <c r="E53" t="s">
        <v>21</v>
      </c>
      <c r="F53" t="s">
        <v>48</v>
      </c>
      <c r="G53">
        <v>44.59</v>
      </c>
      <c r="H53">
        <v>5</v>
      </c>
      <c r="I53">
        <f t="shared" si="0"/>
        <v>11.147500000000001</v>
      </c>
      <c r="J53">
        <f t="shared" si="1"/>
        <v>234.09750000000003</v>
      </c>
      <c r="K53" s="1">
        <v>43740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f t="shared" si="2"/>
        <v>11.147500000000036</v>
      </c>
      <c r="Q53">
        <v>8.5</v>
      </c>
    </row>
    <row r="54" spans="1:17" x14ac:dyDescent="0.25">
      <c r="A54" t="s">
        <v>106</v>
      </c>
      <c r="B54" t="s">
        <v>46</v>
      </c>
      <c r="C54" t="s">
        <v>47</v>
      </c>
      <c r="D54" t="s">
        <v>20</v>
      </c>
      <c r="E54" t="s">
        <v>21</v>
      </c>
      <c r="F54" t="s">
        <v>51</v>
      </c>
      <c r="G54">
        <v>17.87</v>
      </c>
      <c r="H54">
        <v>4</v>
      </c>
      <c r="I54">
        <f t="shared" si="0"/>
        <v>3.5740000000000003</v>
      </c>
      <c r="J54">
        <f t="shared" si="1"/>
        <v>75.054000000000002</v>
      </c>
      <c r="K54" t="s">
        <v>72</v>
      </c>
      <c r="L54" s="2">
        <v>0.61249999999999993</v>
      </c>
      <c r="M54" t="s">
        <v>23</v>
      </c>
      <c r="N54">
        <v>71.48</v>
      </c>
      <c r="O54">
        <v>4.7619047620000003</v>
      </c>
      <c r="P54">
        <f t="shared" si="2"/>
        <v>3.5739999999999981</v>
      </c>
      <c r="Q54">
        <v>6.5</v>
      </c>
    </row>
    <row r="55" spans="1:17" x14ac:dyDescent="0.25">
      <c r="A55" t="s">
        <v>107</v>
      </c>
      <c r="B55" t="s">
        <v>25</v>
      </c>
      <c r="C55" t="s">
        <v>26</v>
      </c>
      <c r="D55" t="s">
        <v>20</v>
      </c>
      <c r="E55" t="s">
        <v>31</v>
      </c>
      <c r="F55" t="s">
        <v>51</v>
      </c>
      <c r="G55">
        <v>15.43</v>
      </c>
      <c r="H55">
        <v>1</v>
      </c>
      <c r="I55">
        <f t="shared" si="0"/>
        <v>0.77150000000000007</v>
      </c>
      <c r="J55">
        <f t="shared" si="1"/>
        <v>16.201499999999999</v>
      </c>
      <c r="K55" t="s">
        <v>76</v>
      </c>
      <c r="L55" s="2">
        <v>0.65694444444444444</v>
      </c>
      <c r="M55" t="s">
        <v>33</v>
      </c>
      <c r="N55">
        <v>15.43</v>
      </c>
      <c r="O55">
        <v>4.7619047620000003</v>
      </c>
      <c r="P55">
        <f t="shared" si="2"/>
        <v>0.77149999999999963</v>
      </c>
      <c r="Q55">
        <v>6.1</v>
      </c>
    </row>
    <row r="56" spans="1:17" x14ac:dyDescent="0.25">
      <c r="A56" t="s">
        <v>108</v>
      </c>
      <c r="B56" t="s">
        <v>46</v>
      </c>
      <c r="C56" t="s">
        <v>47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f t="shared" si="0"/>
        <v>1.6160000000000001</v>
      </c>
      <c r="J56">
        <f t="shared" si="1"/>
        <v>33.936</v>
      </c>
      <c r="K56" s="1">
        <v>43649</v>
      </c>
      <c r="L56" s="2">
        <v>0.49236111111111108</v>
      </c>
      <c r="M56" t="s">
        <v>23</v>
      </c>
      <c r="N56">
        <v>32.32</v>
      </c>
      <c r="O56">
        <v>4.7619047620000003</v>
      </c>
      <c r="P56">
        <f t="shared" si="2"/>
        <v>1.6159999999999997</v>
      </c>
      <c r="Q56">
        <v>6.5</v>
      </c>
    </row>
    <row r="57" spans="1:17" x14ac:dyDescent="0.25">
      <c r="A57" t="s">
        <v>109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f t="shared" si="0"/>
        <v>34.392000000000003</v>
      </c>
      <c r="J57">
        <f t="shared" si="1"/>
        <v>722.23200000000008</v>
      </c>
      <c r="K57" t="s">
        <v>110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f t="shared" si="2"/>
        <v>34.392000000000053</v>
      </c>
      <c r="Q57">
        <v>8.1999999999999993</v>
      </c>
    </row>
    <row r="58" spans="1:17" x14ac:dyDescent="0.25">
      <c r="A58" t="s">
        <v>111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f t="shared" si="0"/>
        <v>4.4340000000000002</v>
      </c>
      <c r="J58">
        <f t="shared" si="1"/>
        <v>93.114000000000004</v>
      </c>
      <c r="K58" t="s">
        <v>112</v>
      </c>
      <c r="L58" s="2">
        <v>0.47638888888888892</v>
      </c>
      <c r="M58" t="s">
        <v>29</v>
      </c>
      <c r="N58">
        <v>88.68</v>
      </c>
      <c r="O58">
        <v>4.7619047620000003</v>
      </c>
      <c r="P58">
        <f t="shared" si="2"/>
        <v>4.4339999999999975</v>
      </c>
      <c r="Q58">
        <v>5.8</v>
      </c>
    </row>
    <row r="59" spans="1:17" x14ac:dyDescent="0.25">
      <c r="A59" t="s">
        <v>113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f t="shared" si="0"/>
        <v>35.839999999999996</v>
      </c>
      <c r="J59">
        <f t="shared" si="1"/>
        <v>752.64</v>
      </c>
      <c r="K59" s="1">
        <v>43648</v>
      </c>
      <c r="L59" s="2">
        <v>0.4777777777777778</v>
      </c>
      <c r="M59" t="s">
        <v>23</v>
      </c>
      <c r="N59">
        <v>716.8</v>
      </c>
      <c r="O59">
        <v>4.7619047620000003</v>
      </c>
      <c r="P59">
        <f t="shared" si="2"/>
        <v>35.840000000000032</v>
      </c>
      <c r="Q59">
        <v>6.6</v>
      </c>
    </row>
    <row r="60" spans="1:17" x14ac:dyDescent="0.25">
      <c r="A60" t="s">
        <v>114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f t="shared" si="0"/>
        <v>36.175000000000004</v>
      </c>
      <c r="J60">
        <f t="shared" si="1"/>
        <v>759.67500000000007</v>
      </c>
      <c r="K60" t="s">
        <v>115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f t="shared" si="2"/>
        <v>36.175000000000068</v>
      </c>
      <c r="Q60">
        <v>5.4</v>
      </c>
    </row>
    <row r="61" spans="1:17" x14ac:dyDescent="0.25">
      <c r="A61" t="s">
        <v>116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f t="shared" si="0"/>
        <v>9.1829999999999998</v>
      </c>
      <c r="J61">
        <f t="shared" si="1"/>
        <v>192.84300000000002</v>
      </c>
      <c r="K61" s="1">
        <v>43802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f t="shared" si="2"/>
        <v>9.1830000000000211</v>
      </c>
      <c r="Q61">
        <v>9.3000000000000007</v>
      </c>
    </row>
    <row r="62" spans="1:17" x14ac:dyDescent="0.25">
      <c r="A62" t="s">
        <v>117</v>
      </c>
      <c r="B62" t="s">
        <v>25</v>
      </c>
      <c r="C62" t="s">
        <v>26</v>
      </c>
      <c r="D62" t="s">
        <v>20</v>
      </c>
      <c r="E62" t="s">
        <v>21</v>
      </c>
      <c r="F62" t="s">
        <v>37</v>
      </c>
      <c r="G62">
        <v>24.74</v>
      </c>
      <c r="H62">
        <v>3</v>
      </c>
      <c r="I62">
        <f t="shared" si="0"/>
        <v>3.7110000000000003</v>
      </c>
      <c r="J62">
        <f t="shared" si="1"/>
        <v>77.930999999999997</v>
      </c>
      <c r="K62" t="s">
        <v>118</v>
      </c>
      <c r="L62" s="2">
        <v>0.74097222222222225</v>
      </c>
      <c r="M62" t="s">
        <v>33</v>
      </c>
      <c r="N62">
        <v>74.22</v>
      </c>
      <c r="O62">
        <v>4.7619047620000003</v>
      </c>
      <c r="P62">
        <f t="shared" si="2"/>
        <v>3.7109999999999985</v>
      </c>
      <c r="Q62">
        <v>10</v>
      </c>
    </row>
    <row r="63" spans="1:17" x14ac:dyDescent="0.25">
      <c r="A63" t="s">
        <v>119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f t="shared" si="0"/>
        <v>16.719000000000001</v>
      </c>
      <c r="J63">
        <f t="shared" si="1"/>
        <v>351.09899999999999</v>
      </c>
      <c r="K63" t="s">
        <v>43</v>
      </c>
      <c r="L63" s="2">
        <v>0.4548611111111111</v>
      </c>
      <c r="M63" t="s">
        <v>23</v>
      </c>
      <c r="N63">
        <v>334.38</v>
      </c>
      <c r="O63">
        <v>4.7619047620000003</v>
      </c>
      <c r="P63">
        <f t="shared" si="2"/>
        <v>16.718999999999994</v>
      </c>
      <c r="Q63">
        <v>7</v>
      </c>
    </row>
    <row r="64" spans="1:17" x14ac:dyDescent="0.25">
      <c r="A64" t="s">
        <v>120</v>
      </c>
      <c r="B64" t="s">
        <v>46</v>
      </c>
      <c r="C64" t="s">
        <v>47</v>
      </c>
      <c r="D64" t="s">
        <v>20</v>
      </c>
      <c r="E64" t="s">
        <v>21</v>
      </c>
      <c r="F64" t="s">
        <v>37</v>
      </c>
      <c r="G64">
        <v>55.07</v>
      </c>
      <c r="H64">
        <v>9</v>
      </c>
      <c r="I64">
        <f t="shared" si="0"/>
        <v>24.781500000000001</v>
      </c>
      <c r="J64">
        <f t="shared" si="1"/>
        <v>520.41150000000005</v>
      </c>
      <c r="K64" s="1">
        <v>43526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f t="shared" si="2"/>
        <v>24.781500000000051</v>
      </c>
      <c r="Q64">
        <v>10</v>
      </c>
    </row>
    <row r="65" spans="1:17" x14ac:dyDescent="0.25">
      <c r="A65" t="s">
        <v>121</v>
      </c>
      <c r="B65" t="s">
        <v>18</v>
      </c>
      <c r="C65" t="s">
        <v>19</v>
      </c>
      <c r="D65" t="s">
        <v>20</v>
      </c>
      <c r="E65" t="s">
        <v>31</v>
      </c>
      <c r="F65" t="s">
        <v>37</v>
      </c>
      <c r="G65">
        <v>15.81</v>
      </c>
      <c r="H65">
        <v>10</v>
      </c>
      <c r="I65">
        <f t="shared" si="0"/>
        <v>7.9050000000000002</v>
      </c>
      <c r="J65">
        <f t="shared" si="1"/>
        <v>166.005</v>
      </c>
      <c r="K65" s="1">
        <v>43619</v>
      </c>
      <c r="L65" s="2">
        <v>0.51874999999999993</v>
      </c>
      <c r="M65" t="s">
        <v>33</v>
      </c>
      <c r="N65">
        <v>158.1</v>
      </c>
      <c r="O65">
        <v>4.7619047620000003</v>
      </c>
      <c r="P65">
        <f t="shared" si="2"/>
        <v>7.9050000000000011</v>
      </c>
      <c r="Q65">
        <v>8.6</v>
      </c>
    </row>
    <row r="66" spans="1:17" x14ac:dyDescent="0.25">
      <c r="A66" t="s">
        <v>122</v>
      </c>
      <c r="B66" t="s">
        <v>46</v>
      </c>
      <c r="C66" t="s">
        <v>47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f t="shared" si="0"/>
        <v>15.148</v>
      </c>
      <c r="J66">
        <f t="shared" si="1"/>
        <v>318.108</v>
      </c>
      <c r="K66" t="s">
        <v>123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f t="shared" si="2"/>
        <v>15.148000000000025</v>
      </c>
      <c r="Q66">
        <v>7.6</v>
      </c>
    </row>
    <row r="67" spans="1:17" x14ac:dyDescent="0.25">
      <c r="A67" t="s">
        <v>124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f t="shared" ref="I67:I130" si="3">G67*H67*5%</f>
        <v>7.9349999999999996</v>
      </c>
      <c r="J67">
        <f t="shared" ref="J67:J130" si="4">G67*H67*1.05</f>
        <v>166.63499999999999</v>
      </c>
      <c r="K67" t="s">
        <v>125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f t="shared" ref="P67:P130" si="5">J67-N67</f>
        <v>7.9350000000000023</v>
      </c>
      <c r="Q67">
        <v>5.8</v>
      </c>
    </row>
    <row r="68" spans="1:17" x14ac:dyDescent="0.25">
      <c r="A68" t="s">
        <v>126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f t="shared" si="3"/>
        <v>3.347</v>
      </c>
      <c r="J68">
        <f t="shared" si="4"/>
        <v>70.287000000000006</v>
      </c>
      <c r="K68" s="1">
        <v>43740</v>
      </c>
      <c r="L68" s="2">
        <v>0.65486111111111112</v>
      </c>
      <c r="M68" t="s">
        <v>23</v>
      </c>
      <c r="N68">
        <v>66.94</v>
      </c>
      <c r="O68">
        <v>4.7619047620000003</v>
      </c>
      <c r="P68">
        <f t="shared" si="5"/>
        <v>3.3470000000000084</v>
      </c>
      <c r="Q68">
        <v>6.7</v>
      </c>
    </row>
    <row r="69" spans="1:17" x14ac:dyDescent="0.25">
      <c r="A69" t="s">
        <v>127</v>
      </c>
      <c r="B69" t="s">
        <v>46</v>
      </c>
      <c r="C69" t="s">
        <v>47</v>
      </c>
      <c r="D69" t="s">
        <v>20</v>
      </c>
      <c r="E69" t="s">
        <v>21</v>
      </c>
      <c r="F69" t="s">
        <v>51</v>
      </c>
      <c r="G69">
        <v>97.61</v>
      </c>
      <c r="H69">
        <v>6</v>
      </c>
      <c r="I69">
        <f t="shared" si="3"/>
        <v>29.283000000000001</v>
      </c>
      <c r="J69">
        <f t="shared" si="4"/>
        <v>614.94299999999998</v>
      </c>
      <c r="K69" s="1">
        <v>43647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f t="shared" si="5"/>
        <v>29.283000000000015</v>
      </c>
      <c r="Q69">
        <v>9.9</v>
      </c>
    </row>
    <row r="70" spans="1:17" x14ac:dyDescent="0.25">
      <c r="A70" t="s">
        <v>128</v>
      </c>
      <c r="B70" t="s">
        <v>18</v>
      </c>
      <c r="C70" t="s">
        <v>19</v>
      </c>
      <c r="D70" t="s">
        <v>27</v>
      </c>
      <c r="E70" t="s">
        <v>31</v>
      </c>
      <c r="F70" t="s">
        <v>37</v>
      </c>
      <c r="G70">
        <v>78.77</v>
      </c>
      <c r="H70">
        <v>10</v>
      </c>
      <c r="I70">
        <f t="shared" si="3"/>
        <v>39.384999999999998</v>
      </c>
      <c r="J70">
        <f t="shared" si="4"/>
        <v>827.08499999999992</v>
      </c>
      <c r="K70" t="s">
        <v>129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f t="shared" si="5"/>
        <v>39.384999999999877</v>
      </c>
      <c r="Q70">
        <v>6.4</v>
      </c>
    </row>
    <row r="71" spans="1:17" x14ac:dyDescent="0.25">
      <c r="A71" t="s">
        <v>130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f t="shared" si="3"/>
        <v>0.91649999999999998</v>
      </c>
      <c r="J71">
        <f t="shared" si="4"/>
        <v>19.246499999999997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f t="shared" si="5"/>
        <v>0.9164999999999992</v>
      </c>
      <c r="Q71">
        <v>4.3</v>
      </c>
    </row>
    <row r="72" spans="1:17" x14ac:dyDescent="0.25">
      <c r="A72" t="s">
        <v>131</v>
      </c>
      <c r="B72" t="s">
        <v>25</v>
      </c>
      <c r="C72" t="s">
        <v>26</v>
      </c>
      <c r="D72" t="s">
        <v>27</v>
      </c>
      <c r="E72" t="s">
        <v>31</v>
      </c>
      <c r="F72" t="s">
        <v>48</v>
      </c>
      <c r="G72">
        <v>89.48</v>
      </c>
      <c r="H72">
        <v>10</v>
      </c>
      <c r="I72">
        <f t="shared" si="3"/>
        <v>44.740000000000009</v>
      </c>
      <c r="J72">
        <f t="shared" si="4"/>
        <v>939.54000000000008</v>
      </c>
      <c r="K72" s="1">
        <v>43617</v>
      </c>
      <c r="L72" s="2">
        <v>0.53194444444444444</v>
      </c>
      <c r="M72" t="s">
        <v>33</v>
      </c>
      <c r="N72">
        <v>894.8</v>
      </c>
      <c r="O72">
        <v>4.7619047620000003</v>
      </c>
      <c r="P72">
        <f t="shared" si="5"/>
        <v>44.740000000000123</v>
      </c>
      <c r="Q72">
        <v>9.6</v>
      </c>
    </row>
    <row r="73" spans="1:17" x14ac:dyDescent="0.25">
      <c r="A73" t="s">
        <v>132</v>
      </c>
      <c r="B73" t="s">
        <v>25</v>
      </c>
      <c r="C73" t="s">
        <v>26</v>
      </c>
      <c r="D73" t="s">
        <v>27</v>
      </c>
      <c r="E73" t="s">
        <v>31</v>
      </c>
      <c r="F73" t="s">
        <v>51</v>
      </c>
      <c r="G73">
        <v>62.12</v>
      </c>
      <c r="H73">
        <v>10</v>
      </c>
      <c r="I73">
        <f t="shared" si="3"/>
        <v>31.06</v>
      </c>
      <c r="J73">
        <f t="shared" si="4"/>
        <v>652.26</v>
      </c>
      <c r="K73" s="1">
        <v>43771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f t="shared" si="5"/>
        <v>31.059999999999945</v>
      </c>
      <c r="Q73">
        <v>5.9</v>
      </c>
    </row>
    <row r="74" spans="1:17" x14ac:dyDescent="0.25">
      <c r="A74" t="s">
        <v>133</v>
      </c>
      <c r="B74" t="s">
        <v>46</v>
      </c>
      <c r="C74" t="s">
        <v>47</v>
      </c>
      <c r="D74" t="s">
        <v>20</v>
      </c>
      <c r="E74" t="s">
        <v>21</v>
      </c>
      <c r="F74" t="s">
        <v>48</v>
      </c>
      <c r="G74">
        <v>48.52</v>
      </c>
      <c r="H74">
        <v>3</v>
      </c>
      <c r="I74">
        <f t="shared" si="3"/>
        <v>7.2780000000000005</v>
      </c>
      <c r="J74">
        <f t="shared" si="4"/>
        <v>152.83800000000002</v>
      </c>
      <c r="K74" s="1">
        <v>43588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f t="shared" si="5"/>
        <v>7.27800000000002</v>
      </c>
      <c r="Q74">
        <v>4</v>
      </c>
    </row>
    <row r="75" spans="1:17" x14ac:dyDescent="0.25">
      <c r="A75" t="s">
        <v>134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f t="shared" si="3"/>
        <v>22.773</v>
      </c>
      <c r="J75">
        <f t="shared" si="4"/>
        <v>478.233</v>
      </c>
      <c r="K75" s="1">
        <v>43711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f t="shared" si="5"/>
        <v>22.773000000000025</v>
      </c>
      <c r="Q75">
        <v>8.6999999999999993</v>
      </c>
    </row>
    <row r="76" spans="1:17" x14ac:dyDescent="0.25">
      <c r="A76" t="s">
        <v>135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f t="shared" si="3"/>
        <v>33.601500000000001</v>
      </c>
      <c r="J76">
        <f t="shared" si="4"/>
        <v>705.63149999999996</v>
      </c>
      <c r="K76" t="s">
        <v>136</v>
      </c>
      <c r="L76" s="2">
        <v>0.4548611111111111</v>
      </c>
      <c r="M76" t="s">
        <v>23</v>
      </c>
      <c r="N76">
        <v>672.03</v>
      </c>
      <c r="O76">
        <v>4.7619047620000003</v>
      </c>
      <c r="P76">
        <f t="shared" si="5"/>
        <v>33.601499999999987</v>
      </c>
      <c r="Q76">
        <v>9.4</v>
      </c>
    </row>
    <row r="77" spans="1:17" x14ac:dyDescent="0.25">
      <c r="A77" t="s">
        <v>137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f t="shared" si="3"/>
        <v>20.825000000000003</v>
      </c>
      <c r="J77">
        <f t="shared" si="4"/>
        <v>437.32500000000005</v>
      </c>
      <c r="K77" t="s">
        <v>138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f t="shared" si="5"/>
        <v>20.825000000000045</v>
      </c>
      <c r="Q77">
        <v>5.4</v>
      </c>
    </row>
    <row r="78" spans="1:17" x14ac:dyDescent="0.25">
      <c r="A78" t="s">
        <v>139</v>
      </c>
      <c r="B78" t="s">
        <v>25</v>
      </c>
      <c r="C78" t="s">
        <v>26</v>
      </c>
      <c r="D78" t="s">
        <v>20</v>
      </c>
      <c r="E78" t="s">
        <v>31</v>
      </c>
      <c r="F78" t="s">
        <v>51</v>
      </c>
      <c r="G78">
        <v>49.04</v>
      </c>
      <c r="H78">
        <v>9</v>
      </c>
      <c r="I78">
        <f t="shared" si="3"/>
        <v>22.068000000000001</v>
      </c>
      <c r="J78">
        <f t="shared" si="4"/>
        <v>463.42800000000005</v>
      </c>
      <c r="K78" s="1">
        <v>43709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f t="shared" si="5"/>
        <v>22.06800000000004</v>
      </c>
      <c r="Q78">
        <v>8.6</v>
      </c>
    </row>
    <row r="79" spans="1:17" x14ac:dyDescent="0.25">
      <c r="A79" t="s">
        <v>140</v>
      </c>
      <c r="B79" t="s">
        <v>18</v>
      </c>
      <c r="C79" t="s">
        <v>19</v>
      </c>
      <c r="D79" t="s">
        <v>20</v>
      </c>
      <c r="E79" t="s">
        <v>21</v>
      </c>
      <c r="F79" t="s">
        <v>51</v>
      </c>
      <c r="G79">
        <v>20.010000000000002</v>
      </c>
      <c r="H79">
        <v>9</v>
      </c>
      <c r="I79">
        <f t="shared" si="3"/>
        <v>9.0045000000000002</v>
      </c>
      <c r="J79">
        <f t="shared" si="4"/>
        <v>189.09450000000001</v>
      </c>
      <c r="K79" s="1">
        <v>43800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f t="shared" si="5"/>
        <v>9.0045000000000073</v>
      </c>
      <c r="Q79">
        <v>5.7</v>
      </c>
    </row>
    <row r="80" spans="1:17" x14ac:dyDescent="0.25">
      <c r="A80" t="s">
        <v>141</v>
      </c>
      <c r="B80" t="s">
        <v>25</v>
      </c>
      <c r="C80" t="s">
        <v>26</v>
      </c>
      <c r="D80" t="s">
        <v>20</v>
      </c>
      <c r="E80" t="s">
        <v>21</v>
      </c>
      <c r="F80" t="s">
        <v>48</v>
      </c>
      <c r="G80">
        <v>78.31</v>
      </c>
      <c r="H80">
        <v>10</v>
      </c>
      <c r="I80">
        <f t="shared" si="3"/>
        <v>39.155000000000001</v>
      </c>
      <c r="J80">
        <f t="shared" si="4"/>
        <v>822.25500000000011</v>
      </c>
      <c r="K80" s="1">
        <v>43588</v>
      </c>
      <c r="L80" s="2">
        <v>0.68333333333333324</v>
      </c>
      <c r="M80" t="s">
        <v>23</v>
      </c>
      <c r="N80">
        <v>783.1</v>
      </c>
      <c r="O80">
        <v>4.7619047620000003</v>
      </c>
      <c r="P80">
        <f t="shared" si="5"/>
        <v>39.155000000000086</v>
      </c>
      <c r="Q80">
        <v>6.6</v>
      </c>
    </row>
    <row r="81" spans="1:17" x14ac:dyDescent="0.25">
      <c r="A81" t="s">
        <v>142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f t="shared" si="3"/>
        <v>5.0949999999999998</v>
      </c>
      <c r="J81">
        <f t="shared" si="4"/>
        <v>106.99499999999999</v>
      </c>
      <c r="K81" t="s">
        <v>136</v>
      </c>
      <c r="L81" s="2">
        <v>0.78888888888888886</v>
      </c>
      <c r="M81" t="s">
        <v>29</v>
      </c>
      <c r="N81">
        <v>101.9</v>
      </c>
      <c r="O81">
        <v>4.7619047620000003</v>
      </c>
      <c r="P81">
        <f t="shared" si="5"/>
        <v>5.0949999999999847</v>
      </c>
      <c r="Q81">
        <v>6</v>
      </c>
    </row>
    <row r="82" spans="1:17" x14ac:dyDescent="0.25">
      <c r="A82" t="s">
        <v>143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f t="shared" si="3"/>
        <v>29.757000000000001</v>
      </c>
      <c r="J82">
        <f t="shared" si="4"/>
        <v>624.89700000000005</v>
      </c>
      <c r="K82" t="s">
        <v>62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f t="shared" si="5"/>
        <v>29.757000000000062</v>
      </c>
      <c r="Q82">
        <v>5.5</v>
      </c>
    </row>
    <row r="83" spans="1:17" x14ac:dyDescent="0.25">
      <c r="A83" t="s">
        <v>144</v>
      </c>
      <c r="B83" t="s">
        <v>46</v>
      </c>
      <c r="C83" t="s">
        <v>47</v>
      </c>
      <c r="D83" t="s">
        <v>27</v>
      </c>
      <c r="E83" t="s">
        <v>21</v>
      </c>
      <c r="F83" t="s">
        <v>48</v>
      </c>
      <c r="G83">
        <v>96.68</v>
      </c>
      <c r="H83">
        <v>3</v>
      </c>
      <c r="I83">
        <f t="shared" si="3"/>
        <v>14.502000000000002</v>
      </c>
      <c r="J83">
        <f t="shared" si="4"/>
        <v>304.54200000000003</v>
      </c>
      <c r="K83" t="s">
        <v>145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f t="shared" si="5"/>
        <v>14.50200000000001</v>
      </c>
      <c r="Q83">
        <v>6.4</v>
      </c>
    </row>
    <row r="84" spans="1:17" x14ac:dyDescent="0.25">
      <c r="A84" t="s">
        <v>146</v>
      </c>
      <c r="B84" t="s">
        <v>25</v>
      </c>
      <c r="C84" t="s">
        <v>26</v>
      </c>
      <c r="D84" t="s">
        <v>27</v>
      </c>
      <c r="E84" t="s">
        <v>31</v>
      </c>
      <c r="F84" t="s">
        <v>48</v>
      </c>
      <c r="G84">
        <v>19.25</v>
      </c>
      <c r="H84">
        <v>8</v>
      </c>
      <c r="I84">
        <f t="shared" si="3"/>
        <v>7.7</v>
      </c>
      <c r="J84">
        <f t="shared" si="4"/>
        <v>161.70000000000002</v>
      </c>
      <c r="K84" t="s">
        <v>147</v>
      </c>
      <c r="L84" s="2">
        <v>0.77569444444444446</v>
      </c>
      <c r="M84" t="s">
        <v>23</v>
      </c>
      <c r="N84">
        <v>154</v>
      </c>
      <c r="O84">
        <v>4.7619047620000003</v>
      </c>
      <c r="P84">
        <f t="shared" si="5"/>
        <v>7.7000000000000171</v>
      </c>
      <c r="Q84">
        <v>6.6</v>
      </c>
    </row>
    <row r="85" spans="1:17" x14ac:dyDescent="0.25">
      <c r="A85" t="s">
        <v>148</v>
      </c>
      <c r="B85" t="s">
        <v>25</v>
      </c>
      <c r="C85" t="s">
        <v>26</v>
      </c>
      <c r="D85" t="s">
        <v>20</v>
      </c>
      <c r="E85" t="s">
        <v>21</v>
      </c>
      <c r="F85" t="s">
        <v>48</v>
      </c>
      <c r="G85">
        <v>80.36</v>
      </c>
      <c r="H85">
        <v>4</v>
      </c>
      <c r="I85">
        <f t="shared" si="3"/>
        <v>16.071999999999999</v>
      </c>
      <c r="J85">
        <f t="shared" si="4"/>
        <v>337.512</v>
      </c>
      <c r="K85" t="s">
        <v>149</v>
      </c>
      <c r="L85" s="2">
        <v>0.78125</v>
      </c>
      <c r="M85" t="s">
        <v>33</v>
      </c>
      <c r="N85">
        <v>321.44</v>
      </c>
      <c r="O85">
        <v>4.7619047620000003</v>
      </c>
      <c r="P85">
        <f t="shared" si="5"/>
        <v>16.072000000000003</v>
      </c>
      <c r="Q85">
        <v>8.3000000000000007</v>
      </c>
    </row>
    <row r="86" spans="1:17" x14ac:dyDescent="0.25">
      <c r="A86" t="s">
        <v>150</v>
      </c>
      <c r="B86" t="s">
        <v>25</v>
      </c>
      <c r="C86" t="s">
        <v>26</v>
      </c>
      <c r="D86" t="s">
        <v>20</v>
      </c>
      <c r="E86" t="s">
        <v>31</v>
      </c>
      <c r="F86" t="s">
        <v>37</v>
      </c>
      <c r="G86">
        <v>48.91</v>
      </c>
      <c r="H86">
        <v>5</v>
      </c>
      <c r="I86">
        <f t="shared" si="3"/>
        <v>12.227499999999999</v>
      </c>
      <c r="J86">
        <f t="shared" si="4"/>
        <v>256.77749999999997</v>
      </c>
      <c r="K86" s="1">
        <v>43711</v>
      </c>
      <c r="L86" s="2">
        <v>0.4284722222222222</v>
      </c>
      <c r="M86" t="s">
        <v>29</v>
      </c>
      <c r="N86">
        <v>244.55</v>
      </c>
      <c r="O86">
        <v>4.7619047620000003</v>
      </c>
      <c r="P86">
        <f t="shared" si="5"/>
        <v>12.227499999999964</v>
      </c>
      <c r="Q86">
        <v>6.6</v>
      </c>
    </row>
    <row r="87" spans="1:17" x14ac:dyDescent="0.25">
      <c r="A87" t="s">
        <v>151</v>
      </c>
      <c r="B87" t="s">
        <v>25</v>
      </c>
      <c r="C87" t="s">
        <v>26</v>
      </c>
      <c r="D87" t="s">
        <v>27</v>
      </c>
      <c r="E87" t="s">
        <v>21</v>
      </c>
      <c r="F87" t="s">
        <v>37</v>
      </c>
      <c r="G87">
        <v>83.06</v>
      </c>
      <c r="H87">
        <v>7</v>
      </c>
      <c r="I87">
        <f t="shared" si="3"/>
        <v>29.071000000000005</v>
      </c>
      <c r="J87">
        <f t="shared" si="4"/>
        <v>610.4910000000001</v>
      </c>
      <c r="K87" s="1">
        <v>43588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f t="shared" si="5"/>
        <v>29.07100000000014</v>
      </c>
      <c r="Q87">
        <v>4</v>
      </c>
    </row>
    <row r="88" spans="1:17" x14ac:dyDescent="0.25">
      <c r="A88" t="s">
        <v>152</v>
      </c>
      <c r="B88" t="s">
        <v>25</v>
      </c>
      <c r="C88" t="s">
        <v>26</v>
      </c>
      <c r="D88" t="s">
        <v>27</v>
      </c>
      <c r="E88" t="s">
        <v>31</v>
      </c>
      <c r="F88" t="s">
        <v>51</v>
      </c>
      <c r="G88">
        <v>76.52</v>
      </c>
      <c r="H88">
        <v>5</v>
      </c>
      <c r="I88">
        <f t="shared" si="3"/>
        <v>19.13</v>
      </c>
      <c r="J88">
        <f t="shared" si="4"/>
        <v>401.72999999999996</v>
      </c>
      <c r="K88" t="s">
        <v>39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f t="shared" si="5"/>
        <v>19.129999999999939</v>
      </c>
      <c r="Q88">
        <v>9.9</v>
      </c>
    </row>
    <row r="89" spans="1:17" x14ac:dyDescent="0.25">
      <c r="A89" t="s">
        <v>153</v>
      </c>
      <c r="B89" t="s">
        <v>18</v>
      </c>
      <c r="C89" t="s">
        <v>19</v>
      </c>
      <c r="D89" t="s">
        <v>20</v>
      </c>
      <c r="E89" t="s">
        <v>31</v>
      </c>
      <c r="F89" t="s">
        <v>48</v>
      </c>
      <c r="G89">
        <v>49.38</v>
      </c>
      <c r="H89">
        <v>7</v>
      </c>
      <c r="I89">
        <f t="shared" si="3"/>
        <v>17.283000000000001</v>
      </c>
      <c r="J89">
        <f t="shared" si="4"/>
        <v>362.94300000000004</v>
      </c>
      <c r="K89" t="s">
        <v>112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f t="shared" si="5"/>
        <v>17.283000000000015</v>
      </c>
      <c r="Q89">
        <v>7.3</v>
      </c>
    </row>
    <row r="90" spans="1:17" x14ac:dyDescent="0.25">
      <c r="A90" t="s">
        <v>154</v>
      </c>
      <c r="B90" t="s">
        <v>18</v>
      </c>
      <c r="C90" t="s">
        <v>19</v>
      </c>
      <c r="D90" t="s">
        <v>27</v>
      </c>
      <c r="E90" t="s">
        <v>31</v>
      </c>
      <c r="F90" t="s">
        <v>37</v>
      </c>
      <c r="G90">
        <v>42.47</v>
      </c>
      <c r="H90">
        <v>1</v>
      </c>
      <c r="I90">
        <f t="shared" si="3"/>
        <v>2.1234999999999999</v>
      </c>
      <c r="J90">
        <f t="shared" si="4"/>
        <v>44.593499999999999</v>
      </c>
      <c r="K90" s="1">
        <v>43497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f t="shared" si="5"/>
        <v>2.1234999999999999</v>
      </c>
      <c r="Q90">
        <v>5.7</v>
      </c>
    </row>
    <row r="91" spans="1:17" x14ac:dyDescent="0.25">
      <c r="A91" t="s">
        <v>155</v>
      </c>
      <c r="B91" t="s">
        <v>46</v>
      </c>
      <c r="C91" t="s">
        <v>47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f t="shared" si="3"/>
        <v>23.096999999999998</v>
      </c>
      <c r="J91">
        <f t="shared" si="4"/>
        <v>485.03699999999998</v>
      </c>
      <c r="K91" t="s">
        <v>99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f t="shared" si="5"/>
        <v>23.09699999999998</v>
      </c>
      <c r="Q91">
        <v>6.1</v>
      </c>
    </row>
    <row r="92" spans="1:17" x14ac:dyDescent="0.25">
      <c r="A92" t="s">
        <v>156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f t="shared" si="3"/>
        <v>9.4760000000000009</v>
      </c>
      <c r="J92">
        <f t="shared" si="4"/>
        <v>198.99600000000001</v>
      </c>
      <c r="K92" t="s">
        <v>147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f t="shared" si="5"/>
        <v>9.4759999999999991</v>
      </c>
      <c r="Q92">
        <v>7.1</v>
      </c>
    </row>
    <row r="93" spans="1:17" x14ac:dyDescent="0.25">
      <c r="A93" t="s">
        <v>157</v>
      </c>
      <c r="B93" t="s">
        <v>25</v>
      </c>
      <c r="C93" t="s">
        <v>26</v>
      </c>
      <c r="D93" t="s">
        <v>27</v>
      </c>
      <c r="E93" t="s">
        <v>21</v>
      </c>
      <c r="F93" t="s">
        <v>37</v>
      </c>
      <c r="G93">
        <v>44.86</v>
      </c>
      <c r="H93">
        <v>10</v>
      </c>
      <c r="I93">
        <f t="shared" si="3"/>
        <v>22.430000000000003</v>
      </c>
      <c r="J93">
        <f t="shared" si="4"/>
        <v>471.03000000000003</v>
      </c>
      <c r="K93" t="s">
        <v>145</v>
      </c>
      <c r="L93" s="2">
        <v>0.82916666666666661</v>
      </c>
      <c r="M93" t="s">
        <v>23</v>
      </c>
      <c r="N93">
        <v>448.6</v>
      </c>
      <c r="O93">
        <v>4.7619047620000003</v>
      </c>
      <c r="P93">
        <f t="shared" si="5"/>
        <v>22.430000000000007</v>
      </c>
      <c r="Q93">
        <v>8.1999999999999993</v>
      </c>
    </row>
    <row r="94" spans="1:17" x14ac:dyDescent="0.25">
      <c r="A94" t="s">
        <v>158</v>
      </c>
      <c r="B94" t="s">
        <v>18</v>
      </c>
      <c r="C94" t="s">
        <v>19</v>
      </c>
      <c r="D94" t="s">
        <v>20</v>
      </c>
      <c r="E94" t="s">
        <v>21</v>
      </c>
      <c r="F94" t="s">
        <v>37</v>
      </c>
      <c r="G94">
        <v>21.98</v>
      </c>
      <c r="H94">
        <v>7</v>
      </c>
      <c r="I94">
        <f t="shared" si="3"/>
        <v>7.6930000000000014</v>
      </c>
      <c r="J94">
        <f t="shared" si="4"/>
        <v>161.55300000000003</v>
      </c>
      <c r="K94" s="1">
        <v>43739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f t="shared" si="5"/>
        <v>7.6930000000000121</v>
      </c>
      <c r="Q94">
        <v>5.0999999999999996</v>
      </c>
    </row>
    <row r="95" spans="1:17" x14ac:dyDescent="0.25">
      <c r="A95" t="s">
        <v>159</v>
      </c>
      <c r="B95" t="s">
        <v>46</v>
      </c>
      <c r="C95" t="s">
        <v>47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f t="shared" si="3"/>
        <v>28.962000000000003</v>
      </c>
      <c r="J95">
        <f t="shared" si="4"/>
        <v>608.202</v>
      </c>
      <c r="K95" s="1">
        <v>43802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f t="shared" si="5"/>
        <v>28.961999999999989</v>
      </c>
      <c r="Q95">
        <v>8.6</v>
      </c>
    </row>
    <row r="96" spans="1:17" x14ac:dyDescent="0.25">
      <c r="A96" t="s">
        <v>160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f t="shared" si="3"/>
        <v>4.4874999999999998</v>
      </c>
      <c r="J96">
        <f t="shared" si="4"/>
        <v>94.237499999999997</v>
      </c>
      <c r="K96" s="1">
        <v>43618</v>
      </c>
      <c r="L96" s="2">
        <v>0.83680555555555547</v>
      </c>
      <c r="M96" t="s">
        <v>33</v>
      </c>
      <c r="N96">
        <v>89.75</v>
      </c>
      <c r="O96">
        <v>4.7619047620000003</v>
      </c>
      <c r="P96">
        <f t="shared" si="5"/>
        <v>4.4874999999999972</v>
      </c>
      <c r="Q96">
        <v>6.6</v>
      </c>
    </row>
    <row r="97" spans="1:17" x14ac:dyDescent="0.25">
      <c r="A97" t="s">
        <v>161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f t="shared" si="3"/>
        <v>4.8580000000000005</v>
      </c>
      <c r="J97">
        <f t="shared" si="4"/>
        <v>102.018</v>
      </c>
      <c r="K97" s="1">
        <v>43680</v>
      </c>
      <c r="L97" s="2">
        <v>0.85972222222222217</v>
      </c>
      <c r="M97" t="s">
        <v>23</v>
      </c>
      <c r="N97">
        <v>97.16</v>
      </c>
      <c r="O97">
        <v>4.7619047620000003</v>
      </c>
      <c r="P97">
        <f t="shared" si="5"/>
        <v>4.8580000000000041</v>
      </c>
      <c r="Q97">
        <v>7.2</v>
      </c>
    </row>
    <row r="98" spans="1:17" x14ac:dyDescent="0.25">
      <c r="A98" t="s">
        <v>162</v>
      </c>
      <c r="B98" t="s">
        <v>46</v>
      </c>
      <c r="C98" t="s">
        <v>47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f t="shared" si="3"/>
        <v>43.935000000000002</v>
      </c>
      <c r="J98">
        <f t="shared" si="4"/>
        <v>922.6350000000001</v>
      </c>
      <c r="K98" t="s">
        <v>56</v>
      </c>
      <c r="L98" s="2">
        <v>0.43402777777777773</v>
      </c>
      <c r="M98" t="s">
        <v>23</v>
      </c>
      <c r="N98">
        <v>878.7</v>
      </c>
      <c r="O98">
        <v>4.7619047620000003</v>
      </c>
      <c r="P98">
        <f t="shared" si="5"/>
        <v>43.935000000000059</v>
      </c>
      <c r="Q98">
        <v>5.0999999999999996</v>
      </c>
    </row>
    <row r="99" spans="1:17" x14ac:dyDescent="0.25">
      <c r="A99" t="s">
        <v>163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f t="shared" si="3"/>
        <v>3.7349999999999994</v>
      </c>
      <c r="J99">
        <f t="shared" si="4"/>
        <v>78.434999999999988</v>
      </c>
      <c r="K99" s="1">
        <v>43710</v>
      </c>
      <c r="L99" s="2">
        <v>0.5493055555555556</v>
      </c>
      <c r="M99" t="s">
        <v>29</v>
      </c>
      <c r="N99">
        <v>74.7</v>
      </c>
      <c r="O99">
        <v>4.7619047620000003</v>
      </c>
      <c r="P99">
        <f t="shared" si="5"/>
        <v>3.7349999999999852</v>
      </c>
      <c r="Q99">
        <v>4.0999999999999996</v>
      </c>
    </row>
    <row r="100" spans="1:17" x14ac:dyDescent="0.25">
      <c r="A100" t="s">
        <v>164</v>
      </c>
      <c r="B100" t="s">
        <v>18</v>
      </c>
      <c r="C100" t="s">
        <v>19</v>
      </c>
      <c r="D100" t="s">
        <v>27</v>
      </c>
      <c r="E100" t="s">
        <v>31</v>
      </c>
      <c r="F100" t="s">
        <v>48</v>
      </c>
      <c r="G100">
        <v>52.75</v>
      </c>
      <c r="H100">
        <v>3</v>
      </c>
      <c r="I100">
        <f t="shared" si="3"/>
        <v>7.9125000000000005</v>
      </c>
      <c r="J100">
        <f t="shared" si="4"/>
        <v>166.16249999999999</v>
      </c>
      <c r="K100" t="s">
        <v>88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f t="shared" si="5"/>
        <v>7.9124999999999943</v>
      </c>
      <c r="Q100">
        <v>9.3000000000000007</v>
      </c>
    </row>
    <row r="101" spans="1:17" x14ac:dyDescent="0.25">
      <c r="A101" t="s">
        <v>165</v>
      </c>
      <c r="B101" t="s">
        <v>46</v>
      </c>
      <c r="C101" t="s">
        <v>47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f t="shared" si="3"/>
        <v>24.810000000000002</v>
      </c>
      <c r="J101">
        <f t="shared" si="4"/>
        <v>521.0100000000001</v>
      </c>
      <c r="K101" s="1">
        <v>43588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f t="shared" si="5"/>
        <v>24.810000000000116</v>
      </c>
      <c r="Q101">
        <v>7.4</v>
      </c>
    </row>
    <row r="102" spans="1:17" x14ac:dyDescent="0.25">
      <c r="A102" t="s">
        <v>166</v>
      </c>
      <c r="B102" t="s">
        <v>25</v>
      </c>
      <c r="C102" t="s">
        <v>26</v>
      </c>
      <c r="D102" t="s">
        <v>20</v>
      </c>
      <c r="E102" t="s">
        <v>31</v>
      </c>
      <c r="F102" t="s">
        <v>51</v>
      </c>
      <c r="G102">
        <v>48.71</v>
      </c>
      <c r="H102">
        <v>1</v>
      </c>
      <c r="I102">
        <f t="shared" si="3"/>
        <v>2.4355000000000002</v>
      </c>
      <c r="J102">
        <f t="shared" si="4"/>
        <v>51.145500000000006</v>
      </c>
      <c r="K102" t="s">
        <v>167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f t="shared" si="5"/>
        <v>2.4355000000000047</v>
      </c>
      <c r="Q102">
        <v>4.0999999999999996</v>
      </c>
    </row>
    <row r="103" spans="1:17" x14ac:dyDescent="0.25">
      <c r="A103" t="s">
        <v>168</v>
      </c>
      <c r="B103" t="s">
        <v>25</v>
      </c>
      <c r="C103" t="s">
        <v>26</v>
      </c>
      <c r="D103" t="s">
        <v>27</v>
      </c>
      <c r="E103" t="s">
        <v>31</v>
      </c>
      <c r="F103" t="s">
        <v>51</v>
      </c>
      <c r="G103">
        <v>78.55</v>
      </c>
      <c r="H103">
        <v>9</v>
      </c>
      <c r="I103">
        <f t="shared" si="3"/>
        <v>35.347499999999997</v>
      </c>
      <c r="J103">
        <f t="shared" si="4"/>
        <v>742.29750000000001</v>
      </c>
      <c r="K103" s="1">
        <v>43468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f t="shared" si="5"/>
        <v>35.347499999999968</v>
      </c>
      <c r="Q103">
        <v>7.2</v>
      </c>
    </row>
    <row r="104" spans="1:17" x14ac:dyDescent="0.25">
      <c r="A104" t="s">
        <v>169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f t="shared" si="3"/>
        <v>10.381500000000001</v>
      </c>
      <c r="J104">
        <f t="shared" si="4"/>
        <v>218.01150000000001</v>
      </c>
      <c r="K104" s="1">
        <v>43467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f t="shared" si="5"/>
        <v>10.381500000000017</v>
      </c>
      <c r="Q104">
        <v>4.9000000000000004</v>
      </c>
    </row>
    <row r="105" spans="1:17" x14ac:dyDescent="0.25">
      <c r="A105" t="s">
        <v>170</v>
      </c>
      <c r="B105" t="s">
        <v>18</v>
      </c>
      <c r="C105" t="s">
        <v>19</v>
      </c>
      <c r="D105" t="s">
        <v>27</v>
      </c>
      <c r="E105" t="s">
        <v>31</v>
      </c>
      <c r="F105" t="s">
        <v>48</v>
      </c>
      <c r="G105">
        <v>58.26</v>
      </c>
      <c r="H105">
        <v>6</v>
      </c>
      <c r="I105">
        <f t="shared" si="3"/>
        <v>17.478000000000002</v>
      </c>
      <c r="J105">
        <f t="shared" si="4"/>
        <v>367.03800000000001</v>
      </c>
      <c r="K105" t="s">
        <v>171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f t="shared" si="5"/>
        <v>17.478000000000009</v>
      </c>
      <c r="Q105">
        <v>9.9</v>
      </c>
    </row>
    <row r="106" spans="1:17" x14ac:dyDescent="0.25">
      <c r="A106" t="s">
        <v>172</v>
      </c>
      <c r="B106" t="s">
        <v>46</v>
      </c>
      <c r="C106" t="s">
        <v>47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f t="shared" si="3"/>
        <v>10.622500000000002</v>
      </c>
      <c r="J106">
        <f t="shared" si="4"/>
        <v>223.07250000000002</v>
      </c>
      <c r="K106" t="s">
        <v>103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f t="shared" si="5"/>
        <v>10.622500000000031</v>
      </c>
      <c r="Q106">
        <v>8</v>
      </c>
    </row>
    <row r="107" spans="1:17" x14ac:dyDescent="0.25">
      <c r="A107" t="s">
        <v>173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f t="shared" si="3"/>
        <v>44.335000000000008</v>
      </c>
      <c r="J107">
        <f t="shared" si="4"/>
        <v>931.03500000000008</v>
      </c>
      <c r="K107" s="1">
        <v>43800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f t="shared" si="5"/>
        <v>44.335000000000036</v>
      </c>
      <c r="Q107">
        <v>7.3</v>
      </c>
    </row>
    <row r="108" spans="1:17" x14ac:dyDescent="0.25">
      <c r="A108" t="s">
        <v>174</v>
      </c>
      <c r="B108" t="s">
        <v>25</v>
      </c>
      <c r="C108" t="s">
        <v>26</v>
      </c>
      <c r="D108" t="s">
        <v>27</v>
      </c>
      <c r="E108" t="s">
        <v>31</v>
      </c>
      <c r="F108" t="s">
        <v>51</v>
      </c>
      <c r="G108">
        <v>27.38</v>
      </c>
      <c r="H108">
        <v>6</v>
      </c>
      <c r="I108">
        <f t="shared" si="3"/>
        <v>8.2140000000000004</v>
      </c>
      <c r="J108">
        <f t="shared" si="4"/>
        <v>172.494</v>
      </c>
      <c r="K108" s="1">
        <v>43586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f t="shared" si="5"/>
        <v>8.2139999999999986</v>
      </c>
      <c r="Q108">
        <v>7.9</v>
      </c>
    </row>
    <row r="109" spans="1:17" x14ac:dyDescent="0.25">
      <c r="A109" t="s">
        <v>175</v>
      </c>
      <c r="B109" t="s">
        <v>18</v>
      </c>
      <c r="C109" t="s">
        <v>19</v>
      </c>
      <c r="D109" t="s">
        <v>27</v>
      </c>
      <c r="E109" t="s">
        <v>31</v>
      </c>
      <c r="F109" t="s">
        <v>37</v>
      </c>
      <c r="G109">
        <v>62.13</v>
      </c>
      <c r="H109">
        <v>6</v>
      </c>
      <c r="I109">
        <f t="shared" si="3"/>
        <v>18.639000000000003</v>
      </c>
      <c r="J109">
        <f t="shared" si="4"/>
        <v>391.41900000000004</v>
      </c>
      <c r="K109" t="s">
        <v>72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f t="shared" si="5"/>
        <v>18.639000000000067</v>
      </c>
      <c r="Q109">
        <v>7.4</v>
      </c>
    </row>
    <row r="110" spans="1:17" x14ac:dyDescent="0.25">
      <c r="A110" t="s">
        <v>176</v>
      </c>
      <c r="B110" t="s">
        <v>25</v>
      </c>
      <c r="C110" t="s">
        <v>26</v>
      </c>
      <c r="D110" t="s">
        <v>27</v>
      </c>
      <c r="E110" t="s">
        <v>21</v>
      </c>
      <c r="F110" t="s">
        <v>48</v>
      </c>
      <c r="G110">
        <v>33.979999999999997</v>
      </c>
      <c r="H110">
        <v>9</v>
      </c>
      <c r="I110">
        <f t="shared" si="3"/>
        <v>15.291</v>
      </c>
      <c r="J110">
        <f t="shared" si="4"/>
        <v>321.11099999999999</v>
      </c>
      <c r="K110" t="s">
        <v>177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f t="shared" si="5"/>
        <v>15.290999999999997</v>
      </c>
      <c r="Q110">
        <v>4.2</v>
      </c>
    </row>
    <row r="111" spans="1:17" x14ac:dyDescent="0.25">
      <c r="A111" t="s">
        <v>178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f t="shared" si="3"/>
        <v>40.985000000000007</v>
      </c>
      <c r="J111">
        <f t="shared" si="4"/>
        <v>860.68500000000006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f t="shared" si="5"/>
        <v>40.985000000000014</v>
      </c>
      <c r="Q111">
        <v>9.1999999999999993</v>
      </c>
    </row>
    <row r="112" spans="1:17" x14ac:dyDescent="0.25">
      <c r="A112" t="s">
        <v>179</v>
      </c>
      <c r="B112" t="s">
        <v>46</v>
      </c>
      <c r="C112" t="s">
        <v>47</v>
      </c>
      <c r="D112" t="s">
        <v>20</v>
      </c>
      <c r="E112" t="s">
        <v>21</v>
      </c>
      <c r="F112" t="s">
        <v>37</v>
      </c>
      <c r="G112">
        <v>16.489999999999998</v>
      </c>
      <c r="H112">
        <v>2</v>
      </c>
      <c r="I112">
        <f t="shared" si="3"/>
        <v>1.649</v>
      </c>
      <c r="J112">
        <f t="shared" si="4"/>
        <v>34.628999999999998</v>
      </c>
      <c r="K112" s="1">
        <v>43587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f t="shared" si="5"/>
        <v>1.6490000000000009</v>
      </c>
      <c r="Q112">
        <v>4.5999999999999996</v>
      </c>
    </row>
    <row r="113" spans="1:17" x14ac:dyDescent="0.25">
      <c r="A113" t="s">
        <v>180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f t="shared" si="3"/>
        <v>14.7315</v>
      </c>
      <c r="J113">
        <f t="shared" si="4"/>
        <v>309.36150000000004</v>
      </c>
      <c r="K113" s="1">
        <v>43587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f t="shared" si="5"/>
        <v>14.73150000000004</v>
      </c>
      <c r="Q113">
        <v>7.8</v>
      </c>
    </row>
    <row r="114" spans="1:17" x14ac:dyDescent="0.25">
      <c r="A114" t="s">
        <v>181</v>
      </c>
      <c r="B114" t="s">
        <v>46</v>
      </c>
      <c r="C114" t="s">
        <v>47</v>
      </c>
      <c r="D114" t="s">
        <v>27</v>
      </c>
      <c r="E114" t="s">
        <v>21</v>
      </c>
      <c r="F114" t="s">
        <v>51</v>
      </c>
      <c r="G114">
        <v>72.84</v>
      </c>
      <c r="H114">
        <v>7</v>
      </c>
      <c r="I114">
        <f t="shared" si="3"/>
        <v>25.494</v>
      </c>
      <c r="J114">
        <f t="shared" si="4"/>
        <v>535.37400000000002</v>
      </c>
      <c r="K114" t="s">
        <v>118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f t="shared" si="5"/>
        <v>25.494000000000028</v>
      </c>
      <c r="Q114">
        <v>8.4</v>
      </c>
    </row>
    <row r="115" spans="1:17" x14ac:dyDescent="0.25">
      <c r="A115" t="s">
        <v>182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f t="shared" si="3"/>
        <v>26.131500000000003</v>
      </c>
      <c r="J115">
        <f t="shared" si="4"/>
        <v>548.76150000000007</v>
      </c>
      <c r="K115" t="s">
        <v>183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f t="shared" si="5"/>
        <v>26.131500000000074</v>
      </c>
      <c r="Q115">
        <v>4.3</v>
      </c>
    </row>
    <row r="116" spans="1:17" x14ac:dyDescent="0.25">
      <c r="A116" t="s">
        <v>184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f t="shared" si="3"/>
        <v>36.355499999999999</v>
      </c>
      <c r="J116">
        <f t="shared" si="4"/>
        <v>763.46550000000002</v>
      </c>
      <c r="K116" s="1">
        <v>43467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f t="shared" si="5"/>
        <v>36.355500000000006</v>
      </c>
      <c r="Q116">
        <v>9.5</v>
      </c>
    </row>
    <row r="117" spans="1:17" x14ac:dyDescent="0.25">
      <c r="A117" t="s">
        <v>185</v>
      </c>
      <c r="B117" t="s">
        <v>25</v>
      </c>
      <c r="C117" t="s">
        <v>26</v>
      </c>
      <c r="D117" t="s">
        <v>27</v>
      </c>
      <c r="E117" t="s">
        <v>21</v>
      </c>
      <c r="F117" t="s">
        <v>51</v>
      </c>
      <c r="G117">
        <v>27.02</v>
      </c>
      <c r="H117">
        <v>3</v>
      </c>
      <c r="I117">
        <f t="shared" si="3"/>
        <v>4.0529999999999999</v>
      </c>
      <c r="J117">
        <f t="shared" si="4"/>
        <v>85.113</v>
      </c>
      <c r="K117" s="1">
        <v>43499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f t="shared" si="5"/>
        <v>4.0529999999999973</v>
      </c>
      <c r="Q117">
        <v>7.1</v>
      </c>
    </row>
    <row r="118" spans="1:17" x14ac:dyDescent="0.25">
      <c r="A118" t="s">
        <v>186</v>
      </c>
      <c r="B118" t="s">
        <v>46</v>
      </c>
      <c r="C118" t="s">
        <v>47</v>
      </c>
      <c r="D118" t="s">
        <v>20</v>
      </c>
      <c r="E118" t="s">
        <v>31</v>
      </c>
      <c r="F118" t="s">
        <v>51</v>
      </c>
      <c r="G118">
        <v>21.94</v>
      </c>
      <c r="H118">
        <v>5</v>
      </c>
      <c r="I118">
        <f t="shared" si="3"/>
        <v>5.4850000000000003</v>
      </c>
      <c r="J118">
        <f t="shared" si="4"/>
        <v>115.185</v>
      </c>
      <c r="K118" s="1">
        <v>43588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f t="shared" si="5"/>
        <v>5.4849999999999994</v>
      </c>
      <c r="Q118">
        <v>5.3</v>
      </c>
    </row>
    <row r="119" spans="1:17" x14ac:dyDescent="0.25">
      <c r="A119" t="s">
        <v>187</v>
      </c>
      <c r="B119" t="s">
        <v>46</v>
      </c>
      <c r="C119" t="s">
        <v>47</v>
      </c>
      <c r="D119" t="s">
        <v>20</v>
      </c>
      <c r="E119" t="s">
        <v>31</v>
      </c>
      <c r="F119" t="s">
        <v>51</v>
      </c>
      <c r="G119">
        <v>51.36</v>
      </c>
      <c r="H119">
        <v>1</v>
      </c>
      <c r="I119">
        <f t="shared" si="3"/>
        <v>2.5680000000000001</v>
      </c>
      <c r="J119">
        <f t="shared" si="4"/>
        <v>53.928000000000004</v>
      </c>
      <c r="K119" t="s">
        <v>188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f t="shared" si="5"/>
        <v>2.5680000000000049</v>
      </c>
      <c r="Q119">
        <v>5.2</v>
      </c>
    </row>
    <row r="120" spans="1:17" x14ac:dyDescent="0.25">
      <c r="A120" t="s">
        <v>189</v>
      </c>
      <c r="B120" t="s">
        <v>18</v>
      </c>
      <c r="C120" t="s">
        <v>19</v>
      </c>
      <c r="D120" t="s">
        <v>27</v>
      </c>
      <c r="E120" t="s">
        <v>21</v>
      </c>
      <c r="F120" t="s">
        <v>48</v>
      </c>
      <c r="G120">
        <v>10.96</v>
      </c>
      <c r="H120">
        <v>10</v>
      </c>
      <c r="I120">
        <f t="shared" si="3"/>
        <v>5.48</v>
      </c>
      <c r="J120">
        <f t="shared" si="4"/>
        <v>115.08000000000001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f t="shared" si="5"/>
        <v>5.4800000000000182</v>
      </c>
      <c r="Q120">
        <v>6</v>
      </c>
    </row>
    <row r="121" spans="1:17" x14ac:dyDescent="0.25">
      <c r="A121" t="s">
        <v>190</v>
      </c>
      <c r="B121" t="s">
        <v>46</v>
      </c>
      <c r="C121" t="s">
        <v>47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f t="shared" si="3"/>
        <v>5.3440000000000003</v>
      </c>
      <c r="J121">
        <f t="shared" si="4"/>
        <v>112.224</v>
      </c>
      <c r="K121" t="s">
        <v>115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f t="shared" si="5"/>
        <v>5.3440000000000083</v>
      </c>
      <c r="Q121">
        <v>4.0999999999999996</v>
      </c>
    </row>
    <row r="122" spans="1:17" x14ac:dyDescent="0.25">
      <c r="A122" t="s">
        <v>191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f t="shared" si="3"/>
        <v>39.824000000000005</v>
      </c>
      <c r="J122">
        <f t="shared" si="4"/>
        <v>836.30400000000009</v>
      </c>
      <c r="K122" t="s">
        <v>123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f t="shared" si="5"/>
        <v>39.824000000000069</v>
      </c>
      <c r="Q122">
        <v>5.2</v>
      </c>
    </row>
    <row r="123" spans="1:17" x14ac:dyDescent="0.25">
      <c r="A123" t="s">
        <v>192</v>
      </c>
      <c r="B123" t="s">
        <v>25</v>
      </c>
      <c r="C123" t="s">
        <v>26</v>
      </c>
      <c r="D123" t="s">
        <v>20</v>
      </c>
      <c r="E123" t="s">
        <v>31</v>
      </c>
      <c r="F123" t="s">
        <v>37</v>
      </c>
      <c r="G123">
        <v>57.12</v>
      </c>
      <c r="H123">
        <v>7</v>
      </c>
      <c r="I123">
        <f t="shared" si="3"/>
        <v>19.992000000000001</v>
      </c>
      <c r="J123">
        <f t="shared" si="4"/>
        <v>419.83199999999999</v>
      </c>
      <c r="K123" s="1">
        <v>43800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f t="shared" si="5"/>
        <v>19.992000000000019</v>
      </c>
      <c r="Q123">
        <v>6.5</v>
      </c>
    </row>
    <row r="124" spans="1:17" x14ac:dyDescent="0.25">
      <c r="A124" t="s">
        <v>193</v>
      </c>
      <c r="B124" t="s">
        <v>46</v>
      </c>
      <c r="C124" t="s">
        <v>47</v>
      </c>
      <c r="D124" t="s">
        <v>20</v>
      </c>
      <c r="E124" t="s">
        <v>31</v>
      </c>
      <c r="F124" t="s">
        <v>37</v>
      </c>
      <c r="G124">
        <v>99.96</v>
      </c>
      <c r="H124">
        <v>9</v>
      </c>
      <c r="I124">
        <f t="shared" si="3"/>
        <v>44.981999999999999</v>
      </c>
      <c r="J124">
        <f t="shared" si="4"/>
        <v>944.62200000000007</v>
      </c>
      <c r="K124" s="1">
        <v>43711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f t="shared" si="5"/>
        <v>44.982000000000085</v>
      </c>
      <c r="Q124">
        <v>4.2</v>
      </c>
    </row>
    <row r="125" spans="1:17" x14ac:dyDescent="0.25">
      <c r="A125" t="s">
        <v>194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f t="shared" si="3"/>
        <v>25.564</v>
      </c>
      <c r="J125">
        <f t="shared" si="4"/>
        <v>536.84399999999994</v>
      </c>
      <c r="K125" t="s">
        <v>125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f t="shared" si="5"/>
        <v>25.563999999999965</v>
      </c>
      <c r="Q125">
        <v>4.5999999999999996</v>
      </c>
    </row>
    <row r="126" spans="1:17" x14ac:dyDescent="0.25">
      <c r="A126" t="s">
        <v>195</v>
      </c>
      <c r="B126" t="s">
        <v>46</v>
      </c>
      <c r="C126" t="s">
        <v>47</v>
      </c>
      <c r="D126" t="s">
        <v>20</v>
      </c>
      <c r="E126" t="s">
        <v>21</v>
      </c>
      <c r="F126" t="s">
        <v>51</v>
      </c>
      <c r="G126">
        <v>56.47</v>
      </c>
      <c r="H126">
        <v>8</v>
      </c>
      <c r="I126">
        <f t="shared" si="3"/>
        <v>22.588000000000001</v>
      </c>
      <c r="J126">
        <f t="shared" si="4"/>
        <v>474.34800000000001</v>
      </c>
      <c r="K126" s="1">
        <v>43711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f t="shared" si="5"/>
        <v>22.588000000000022</v>
      </c>
      <c r="Q126">
        <v>7.3</v>
      </c>
    </row>
    <row r="127" spans="1:17" x14ac:dyDescent="0.25">
      <c r="A127" t="s">
        <v>196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f t="shared" si="3"/>
        <v>32.791499999999999</v>
      </c>
      <c r="J127">
        <f t="shared" si="4"/>
        <v>688.62149999999997</v>
      </c>
      <c r="K127" s="1">
        <v>43741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f t="shared" si="5"/>
        <v>32.791499999999928</v>
      </c>
      <c r="Q127">
        <v>4.5</v>
      </c>
    </row>
    <row r="128" spans="1:17" x14ac:dyDescent="0.25">
      <c r="A128" t="s">
        <v>197</v>
      </c>
      <c r="B128" t="s">
        <v>18</v>
      </c>
      <c r="C128" t="s">
        <v>19</v>
      </c>
      <c r="D128" t="s">
        <v>27</v>
      </c>
      <c r="E128" t="s">
        <v>21</v>
      </c>
      <c r="F128" t="s">
        <v>37</v>
      </c>
      <c r="G128">
        <v>32.25</v>
      </c>
      <c r="H128">
        <v>5</v>
      </c>
      <c r="I128">
        <f t="shared" si="3"/>
        <v>8.0625</v>
      </c>
      <c r="J128">
        <f t="shared" si="4"/>
        <v>169.3125</v>
      </c>
      <c r="K128" t="s">
        <v>35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f t="shared" si="5"/>
        <v>8.0625</v>
      </c>
      <c r="Q128">
        <v>9</v>
      </c>
    </row>
    <row r="129" spans="1:17" x14ac:dyDescent="0.25">
      <c r="A129" t="s">
        <v>198</v>
      </c>
      <c r="B129" t="s">
        <v>25</v>
      </c>
      <c r="C129" t="s">
        <v>26</v>
      </c>
      <c r="D129" t="s">
        <v>27</v>
      </c>
      <c r="E129" t="s">
        <v>21</v>
      </c>
      <c r="F129" t="s">
        <v>51</v>
      </c>
      <c r="G129">
        <v>31.73</v>
      </c>
      <c r="H129">
        <v>9</v>
      </c>
      <c r="I129">
        <f t="shared" si="3"/>
        <v>14.278500000000001</v>
      </c>
      <c r="J129">
        <f t="shared" si="4"/>
        <v>299.8485</v>
      </c>
      <c r="K129" s="1">
        <v>43678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f t="shared" si="5"/>
        <v>14.278500000000008</v>
      </c>
      <c r="Q129">
        <v>5.9</v>
      </c>
    </row>
    <row r="130" spans="1:17" x14ac:dyDescent="0.25">
      <c r="A130" t="s">
        <v>199</v>
      </c>
      <c r="B130" t="s">
        <v>25</v>
      </c>
      <c r="C130" t="s">
        <v>26</v>
      </c>
      <c r="D130" t="s">
        <v>20</v>
      </c>
      <c r="E130" t="s">
        <v>21</v>
      </c>
      <c r="F130" t="s">
        <v>48</v>
      </c>
      <c r="G130">
        <v>68.540000000000006</v>
      </c>
      <c r="H130">
        <v>8</v>
      </c>
      <c r="I130">
        <f t="shared" si="3"/>
        <v>27.416000000000004</v>
      </c>
      <c r="J130">
        <f t="shared" si="4"/>
        <v>575.7360000000001</v>
      </c>
      <c r="K130" s="1">
        <v>43678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f t="shared" si="5"/>
        <v>27.416000000000054</v>
      </c>
      <c r="Q130">
        <v>8.5</v>
      </c>
    </row>
    <row r="131" spans="1:17" x14ac:dyDescent="0.25">
      <c r="A131" t="s">
        <v>200</v>
      </c>
      <c r="B131" t="s">
        <v>46</v>
      </c>
      <c r="C131" t="s">
        <v>47</v>
      </c>
      <c r="D131" t="s">
        <v>27</v>
      </c>
      <c r="E131" t="s">
        <v>21</v>
      </c>
      <c r="F131" t="s">
        <v>37</v>
      </c>
      <c r="G131">
        <v>90.28</v>
      </c>
      <c r="H131">
        <v>9</v>
      </c>
      <c r="I131">
        <f t="shared" ref="I131:I194" si="6">G131*H131*5%</f>
        <v>40.626000000000005</v>
      </c>
      <c r="J131">
        <f t="shared" ref="J131:J194" si="7">G131*H131*1.05</f>
        <v>853.14600000000007</v>
      </c>
      <c r="K131" s="1">
        <v>43679</v>
      </c>
      <c r="L131" s="2">
        <v>0.46875</v>
      </c>
      <c r="M131" t="s">
        <v>23</v>
      </c>
      <c r="N131">
        <v>812.52</v>
      </c>
      <c r="O131">
        <v>4.7619047620000003</v>
      </c>
      <c r="P131">
        <f t="shared" ref="P131:P194" si="8">J131-N131</f>
        <v>40.62600000000009</v>
      </c>
      <c r="Q131">
        <v>7.2</v>
      </c>
    </row>
    <row r="132" spans="1:17" x14ac:dyDescent="0.25">
      <c r="A132" t="s">
        <v>201</v>
      </c>
      <c r="B132" t="s">
        <v>46</v>
      </c>
      <c r="C132" t="s">
        <v>47</v>
      </c>
      <c r="D132" t="s">
        <v>27</v>
      </c>
      <c r="E132" t="s">
        <v>21</v>
      </c>
      <c r="F132" t="s">
        <v>51</v>
      </c>
      <c r="G132">
        <v>39.619999999999997</v>
      </c>
      <c r="H132">
        <v>7</v>
      </c>
      <c r="I132">
        <f t="shared" si="6"/>
        <v>13.866999999999999</v>
      </c>
      <c r="J132">
        <f t="shared" si="7"/>
        <v>291.20699999999999</v>
      </c>
      <c r="K132" t="s">
        <v>76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f t="shared" si="8"/>
        <v>13.867000000000019</v>
      </c>
      <c r="Q132">
        <v>7.5</v>
      </c>
    </row>
    <row r="133" spans="1:17" x14ac:dyDescent="0.25">
      <c r="A133" t="s">
        <v>202</v>
      </c>
      <c r="B133" t="s">
        <v>18</v>
      </c>
      <c r="C133" t="s">
        <v>19</v>
      </c>
      <c r="D133" t="s">
        <v>20</v>
      </c>
      <c r="E133" t="s">
        <v>21</v>
      </c>
      <c r="F133" t="s">
        <v>37</v>
      </c>
      <c r="G133">
        <v>92.13</v>
      </c>
      <c r="H133">
        <v>6</v>
      </c>
      <c r="I133">
        <f t="shared" si="6"/>
        <v>27.638999999999999</v>
      </c>
      <c r="J133">
        <f t="shared" si="7"/>
        <v>580.41899999999998</v>
      </c>
      <c r="K133" s="1">
        <v>43619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f t="shared" si="8"/>
        <v>27.63900000000001</v>
      </c>
      <c r="Q133">
        <v>8.3000000000000007</v>
      </c>
    </row>
    <row r="134" spans="1:17" x14ac:dyDescent="0.25">
      <c r="A134" t="s">
        <v>203</v>
      </c>
      <c r="B134" t="s">
        <v>46</v>
      </c>
      <c r="C134" t="s">
        <v>47</v>
      </c>
      <c r="D134" t="s">
        <v>27</v>
      </c>
      <c r="E134" t="s">
        <v>21</v>
      </c>
      <c r="F134" t="s">
        <v>37</v>
      </c>
      <c r="G134">
        <v>34.840000000000003</v>
      </c>
      <c r="H134">
        <v>4</v>
      </c>
      <c r="I134">
        <f t="shared" si="6"/>
        <v>6.9680000000000009</v>
      </c>
      <c r="J134">
        <f t="shared" si="7"/>
        <v>146.32800000000003</v>
      </c>
      <c r="K134" s="1">
        <v>43740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f t="shared" si="8"/>
        <v>6.9680000000000177</v>
      </c>
      <c r="Q134">
        <v>7.4</v>
      </c>
    </row>
    <row r="135" spans="1:17" x14ac:dyDescent="0.25">
      <c r="A135" t="s">
        <v>204</v>
      </c>
      <c r="B135" t="s">
        <v>46</v>
      </c>
      <c r="C135" t="s">
        <v>47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f t="shared" si="6"/>
        <v>26.235000000000003</v>
      </c>
      <c r="J135">
        <f t="shared" si="7"/>
        <v>550.93500000000006</v>
      </c>
      <c r="K135" t="s">
        <v>69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f t="shared" si="8"/>
        <v>26.235000000000014</v>
      </c>
      <c r="Q135">
        <v>8.8000000000000007</v>
      </c>
    </row>
    <row r="136" spans="1:17" x14ac:dyDescent="0.25">
      <c r="A136" t="s">
        <v>205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f t="shared" si="6"/>
        <v>24.39</v>
      </c>
      <c r="J136">
        <f t="shared" si="7"/>
        <v>512.18999999999994</v>
      </c>
      <c r="K136" s="1">
        <v>43680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f t="shared" si="8"/>
        <v>24.38999999999993</v>
      </c>
      <c r="Q136">
        <v>5.3</v>
      </c>
    </row>
    <row r="137" spans="1:17" x14ac:dyDescent="0.25">
      <c r="A137" t="s">
        <v>206</v>
      </c>
      <c r="B137" t="s">
        <v>25</v>
      </c>
      <c r="C137" t="s">
        <v>26</v>
      </c>
      <c r="D137" t="s">
        <v>27</v>
      </c>
      <c r="E137" t="s">
        <v>31</v>
      </c>
      <c r="F137" t="s">
        <v>51</v>
      </c>
      <c r="G137">
        <v>90.22</v>
      </c>
      <c r="H137">
        <v>3</v>
      </c>
      <c r="I137">
        <f t="shared" si="6"/>
        <v>13.532999999999999</v>
      </c>
      <c r="J137">
        <f t="shared" si="7"/>
        <v>284.19299999999998</v>
      </c>
      <c r="K137" t="s">
        <v>207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f t="shared" si="8"/>
        <v>13.532999999999959</v>
      </c>
      <c r="Q137">
        <v>6.2</v>
      </c>
    </row>
    <row r="138" spans="1:17" x14ac:dyDescent="0.25">
      <c r="A138" t="s">
        <v>208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f t="shared" si="6"/>
        <v>6.5774999999999997</v>
      </c>
      <c r="J138">
        <f t="shared" si="7"/>
        <v>138.1275</v>
      </c>
      <c r="K138" t="s">
        <v>209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f t="shared" si="8"/>
        <v>6.5774999999999864</v>
      </c>
      <c r="Q138">
        <v>8.8000000000000007</v>
      </c>
    </row>
    <row r="139" spans="1:17" x14ac:dyDescent="0.25">
      <c r="A139" t="s">
        <v>210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f t="shared" si="6"/>
        <v>10.326000000000001</v>
      </c>
      <c r="J139">
        <f t="shared" si="7"/>
        <v>216.84600000000003</v>
      </c>
      <c r="K139" t="s">
        <v>207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f t="shared" si="8"/>
        <v>10.326000000000022</v>
      </c>
      <c r="Q139">
        <v>9.8000000000000007</v>
      </c>
    </row>
    <row r="140" spans="1:17" x14ac:dyDescent="0.25">
      <c r="A140" t="s">
        <v>211</v>
      </c>
      <c r="B140" t="s">
        <v>46</v>
      </c>
      <c r="C140" t="s">
        <v>47</v>
      </c>
      <c r="D140" t="s">
        <v>27</v>
      </c>
      <c r="E140" t="s">
        <v>31</v>
      </c>
      <c r="F140" t="s">
        <v>37</v>
      </c>
      <c r="G140">
        <v>51.91</v>
      </c>
      <c r="H140">
        <v>10</v>
      </c>
      <c r="I140">
        <f t="shared" si="6"/>
        <v>25.954999999999998</v>
      </c>
      <c r="J140">
        <f t="shared" si="7"/>
        <v>545.05499999999995</v>
      </c>
      <c r="K140" t="s">
        <v>212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f t="shared" si="8"/>
        <v>25.954999999999927</v>
      </c>
      <c r="Q140">
        <v>8.1999999999999993</v>
      </c>
    </row>
    <row r="141" spans="1:17" x14ac:dyDescent="0.25">
      <c r="A141" t="s">
        <v>213</v>
      </c>
      <c r="B141" t="s">
        <v>18</v>
      </c>
      <c r="C141" t="s">
        <v>19</v>
      </c>
      <c r="D141" t="s">
        <v>27</v>
      </c>
      <c r="E141" t="s">
        <v>31</v>
      </c>
      <c r="F141" t="s">
        <v>37</v>
      </c>
      <c r="G141">
        <v>72.5</v>
      </c>
      <c r="H141">
        <v>8</v>
      </c>
      <c r="I141">
        <f t="shared" si="6"/>
        <v>29</v>
      </c>
      <c r="J141">
        <f t="shared" si="7"/>
        <v>609</v>
      </c>
      <c r="K141" t="s">
        <v>96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f t="shared" si="8"/>
        <v>29</v>
      </c>
      <c r="Q141">
        <v>9.1999999999999993</v>
      </c>
    </row>
    <row r="142" spans="1:17" x14ac:dyDescent="0.25">
      <c r="A142" t="s">
        <v>214</v>
      </c>
      <c r="B142" t="s">
        <v>25</v>
      </c>
      <c r="C142" t="s">
        <v>26</v>
      </c>
      <c r="D142" t="s">
        <v>20</v>
      </c>
      <c r="E142" t="s">
        <v>21</v>
      </c>
      <c r="F142" t="s">
        <v>37</v>
      </c>
      <c r="G142">
        <v>89.8</v>
      </c>
      <c r="H142">
        <v>10</v>
      </c>
      <c r="I142">
        <f t="shared" si="6"/>
        <v>44.900000000000006</v>
      </c>
      <c r="J142">
        <f t="shared" si="7"/>
        <v>942.90000000000009</v>
      </c>
      <c r="K142" t="s">
        <v>147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f t="shared" si="8"/>
        <v>44.900000000000091</v>
      </c>
      <c r="Q142">
        <v>5.4</v>
      </c>
    </row>
    <row r="143" spans="1:17" x14ac:dyDescent="0.25">
      <c r="A143" t="s">
        <v>215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f t="shared" si="6"/>
        <v>45.25</v>
      </c>
      <c r="J143">
        <f t="shared" si="7"/>
        <v>950.25</v>
      </c>
      <c r="K143" t="s">
        <v>76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f t="shared" si="8"/>
        <v>45.25</v>
      </c>
      <c r="Q143">
        <v>8.1</v>
      </c>
    </row>
    <row r="144" spans="1:17" x14ac:dyDescent="0.25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f t="shared" si="6"/>
        <v>34.300000000000004</v>
      </c>
      <c r="J144">
        <f t="shared" si="7"/>
        <v>720.30000000000007</v>
      </c>
      <c r="K144" s="1">
        <v>43587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f t="shared" si="8"/>
        <v>34.300000000000068</v>
      </c>
      <c r="Q144">
        <v>9.1</v>
      </c>
    </row>
    <row r="145" spans="1:17" x14ac:dyDescent="0.25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48</v>
      </c>
      <c r="G145">
        <v>30.41</v>
      </c>
      <c r="H145">
        <v>1</v>
      </c>
      <c r="I145">
        <f t="shared" si="6"/>
        <v>1.5205000000000002</v>
      </c>
      <c r="J145">
        <f t="shared" si="7"/>
        <v>31.930500000000002</v>
      </c>
      <c r="K145" t="s">
        <v>218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f t="shared" si="8"/>
        <v>1.520500000000002</v>
      </c>
      <c r="Q145">
        <v>8.4</v>
      </c>
    </row>
    <row r="146" spans="1:17" x14ac:dyDescent="0.25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f t="shared" si="6"/>
        <v>23.385000000000005</v>
      </c>
      <c r="J146">
        <f t="shared" si="7"/>
        <v>491.08500000000009</v>
      </c>
      <c r="K146" t="s">
        <v>62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f t="shared" si="8"/>
        <v>23.385000000000105</v>
      </c>
      <c r="Q146">
        <v>8</v>
      </c>
    </row>
    <row r="147" spans="1:17" x14ac:dyDescent="0.25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f t="shared" si="6"/>
        <v>13.878</v>
      </c>
      <c r="J147">
        <f t="shared" si="7"/>
        <v>291.43799999999999</v>
      </c>
      <c r="K147" s="1">
        <v>43680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f t="shared" si="8"/>
        <v>13.877999999999986</v>
      </c>
      <c r="Q147">
        <v>9.5</v>
      </c>
    </row>
    <row r="148" spans="1:17" x14ac:dyDescent="0.25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51</v>
      </c>
      <c r="G148">
        <v>30.14</v>
      </c>
      <c r="H148">
        <v>10</v>
      </c>
      <c r="I148">
        <f t="shared" si="6"/>
        <v>15.07</v>
      </c>
      <c r="J148">
        <f t="shared" si="7"/>
        <v>316.46999999999997</v>
      </c>
      <c r="K148" s="1">
        <v>43740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f t="shared" si="8"/>
        <v>15.069999999999993</v>
      </c>
      <c r="Q148">
        <v>9.1999999999999993</v>
      </c>
    </row>
    <row r="149" spans="1:17" x14ac:dyDescent="0.25">
      <c r="A149" t="s">
        <v>222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f t="shared" si="6"/>
        <v>13.228000000000002</v>
      </c>
      <c r="J149">
        <f t="shared" si="7"/>
        <v>277.78800000000001</v>
      </c>
      <c r="K149" t="s">
        <v>103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f t="shared" si="8"/>
        <v>13.228000000000009</v>
      </c>
      <c r="Q149">
        <v>5.6</v>
      </c>
    </row>
    <row r="150" spans="1:17" x14ac:dyDescent="0.25">
      <c r="A150" t="s">
        <v>223</v>
      </c>
      <c r="B150" t="s">
        <v>46</v>
      </c>
      <c r="C150" t="s">
        <v>47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f t="shared" si="6"/>
        <v>28.744</v>
      </c>
      <c r="J150">
        <f t="shared" si="7"/>
        <v>603.62400000000002</v>
      </c>
      <c r="K150" s="1">
        <v>43619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f t="shared" si="8"/>
        <v>28.744000000000028</v>
      </c>
      <c r="Q150">
        <v>6.2</v>
      </c>
    </row>
    <row r="151" spans="1:17" x14ac:dyDescent="0.25">
      <c r="A151" t="s">
        <v>224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f t="shared" si="6"/>
        <v>12.984000000000002</v>
      </c>
      <c r="J151">
        <f t="shared" si="7"/>
        <v>272.66400000000004</v>
      </c>
      <c r="K151" t="s">
        <v>112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f t="shared" si="8"/>
        <v>12.984000000000037</v>
      </c>
      <c r="Q151">
        <v>4.9000000000000004</v>
      </c>
    </row>
    <row r="152" spans="1:17" x14ac:dyDescent="0.25">
      <c r="A152" t="s">
        <v>225</v>
      </c>
      <c r="B152" t="s">
        <v>46</v>
      </c>
      <c r="C152" t="s">
        <v>47</v>
      </c>
      <c r="D152" t="s">
        <v>20</v>
      </c>
      <c r="E152" t="s">
        <v>21</v>
      </c>
      <c r="F152" t="s">
        <v>51</v>
      </c>
      <c r="G152">
        <v>91.54</v>
      </c>
      <c r="H152">
        <v>4</v>
      </c>
      <c r="I152">
        <f t="shared" si="6"/>
        <v>18.308000000000003</v>
      </c>
      <c r="J152">
        <f t="shared" si="7"/>
        <v>384.46800000000002</v>
      </c>
      <c r="K152" t="s">
        <v>88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f t="shared" si="8"/>
        <v>18.307999999999993</v>
      </c>
      <c r="Q152">
        <v>4.8</v>
      </c>
    </row>
    <row r="153" spans="1:17" x14ac:dyDescent="0.25">
      <c r="A153" t="s">
        <v>226</v>
      </c>
      <c r="B153" t="s">
        <v>25</v>
      </c>
      <c r="C153" t="s">
        <v>26</v>
      </c>
      <c r="D153" t="s">
        <v>20</v>
      </c>
      <c r="E153" t="s">
        <v>31</v>
      </c>
      <c r="F153" t="s">
        <v>37</v>
      </c>
      <c r="G153">
        <v>34.56</v>
      </c>
      <c r="H153">
        <v>7</v>
      </c>
      <c r="I153">
        <f t="shared" si="6"/>
        <v>12.096000000000002</v>
      </c>
      <c r="J153">
        <f t="shared" si="7"/>
        <v>254.01600000000002</v>
      </c>
      <c r="K153" s="1">
        <v>43772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f t="shared" si="8"/>
        <v>12.096000000000032</v>
      </c>
      <c r="Q153">
        <v>7.3</v>
      </c>
    </row>
    <row r="154" spans="1:17" x14ac:dyDescent="0.25">
      <c r="A154" t="s">
        <v>227</v>
      </c>
      <c r="B154" t="s">
        <v>18</v>
      </c>
      <c r="C154" t="s">
        <v>19</v>
      </c>
      <c r="D154" t="s">
        <v>27</v>
      </c>
      <c r="E154" t="s">
        <v>31</v>
      </c>
      <c r="F154" t="s">
        <v>51</v>
      </c>
      <c r="G154">
        <v>83.24</v>
      </c>
      <c r="H154">
        <v>9</v>
      </c>
      <c r="I154">
        <f t="shared" si="6"/>
        <v>37.457999999999998</v>
      </c>
      <c r="J154">
        <f t="shared" si="7"/>
        <v>786.61800000000005</v>
      </c>
      <c r="K154" t="s">
        <v>228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f t="shared" si="8"/>
        <v>37.458000000000084</v>
      </c>
      <c r="Q154">
        <v>7.4</v>
      </c>
    </row>
    <row r="155" spans="1:17" x14ac:dyDescent="0.25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48</v>
      </c>
      <c r="G155">
        <v>16.48</v>
      </c>
      <c r="H155">
        <v>6</v>
      </c>
      <c r="I155">
        <f t="shared" si="6"/>
        <v>4.944</v>
      </c>
      <c r="J155">
        <f t="shared" si="7"/>
        <v>103.824</v>
      </c>
      <c r="K155" s="1">
        <v>43648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f t="shared" si="8"/>
        <v>4.9440000000000026</v>
      </c>
      <c r="Q155">
        <v>9.9</v>
      </c>
    </row>
    <row r="156" spans="1:17" x14ac:dyDescent="0.25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37</v>
      </c>
      <c r="G156">
        <v>80.97</v>
      </c>
      <c r="H156">
        <v>8</v>
      </c>
      <c r="I156">
        <f t="shared" si="6"/>
        <v>32.387999999999998</v>
      </c>
      <c r="J156">
        <f t="shared" si="7"/>
        <v>680.14800000000002</v>
      </c>
      <c r="K156" t="s">
        <v>80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f t="shared" si="8"/>
        <v>32.388000000000034</v>
      </c>
      <c r="Q156">
        <v>9.3000000000000007</v>
      </c>
    </row>
    <row r="157" spans="1:17" x14ac:dyDescent="0.25">
      <c r="A157" t="s">
        <v>231</v>
      </c>
      <c r="B157" t="s">
        <v>18</v>
      </c>
      <c r="C157" t="s">
        <v>19</v>
      </c>
      <c r="D157" t="s">
        <v>20</v>
      </c>
      <c r="E157" t="s">
        <v>31</v>
      </c>
      <c r="F157" t="s">
        <v>48</v>
      </c>
      <c r="G157">
        <v>92.29</v>
      </c>
      <c r="H157">
        <v>5</v>
      </c>
      <c r="I157">
        <f t="shared" si="6"/>
        <v>23.072500000000005</v>
      </c>
      <c r="J157">
        <f t="shared" si="7"/>
        <v>484.52250000000009</v>
      </c>
      <c r="K157" t="s">
        <v>49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f t="shared" si="8"/>
        <v>23.072500000000105</v>
      </c>
      <c r="Q157">
        <v>9</v>
      </c>
    </row>
    <row r="158" spans="1:17" x14ac:dyDescent="0.25">
      <c r="A158" t="s">
        <v>232</v>
      </c>
      <c r="B158" t="s">
        <v>46</v>
      </c>
      <c r="C158" t="s">
        <v>47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f t="shared" si="6"/>
        <v>3.6085000000000003</v>
      </c>
      <c r="J158">
        <f t="shared" si="7"/>
        <v>75.778500000000008</v>
      </c>
      <c r="K158" s="1">
        <v>43556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f t="shared" si="8"/>
        <v>3.6085000000000065</v>
      </c>
      <c r="Q158">
        <v>6.1</v>
      </c>
    </row>
    <row r="159" spans="1:17" x14ac:dyDescent="0.25">
      <c r="A159" t="s">
        <v>233</v>
      </c>
      <c r="B159" t="s">
        <v>46</v>
      </c>
      <c r="C159" t="s">
        <v>47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f t="shared" si="6"/>
        <v>12.57</v>
      </c>
      <c r="J159">
        <f t="shared" si="7"/>
        <v>263.97000000000003</v>
      </c>
      <c r="K159" s="1">
        <v>43649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f t="shared" si="8"/>
        <v>12.570000000000022</v>
      </c>
      <c r="Q159">
        <v>9.6999999999999993</v>
      </c>
    </row>
    <row r="160" spans="1:17" x14ac:dyDescent="0.25">
      <c r="A160" t="s">
        <v>234</v>
      </c>
      <c r="B160" t="s">
        <v>46</v>
      </c>
      <c r="C160" t="s">
        <v>47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f t="shared" si="6"/>
        <v>43.749000000000002</v>
      </c>
      <c r="J160">
        <f t="shared" si="7"/>
        <v>918.72900000000004</v>
      </c>
      <c r="K160" t="s">
        <v>235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f t="shared" si="8"/>
        <v>43.749000000000024</v>
      </c>
      <c r="Q160">
        <v>6</v>
      </c>
    </row>
    <row r="161" spans="1:17" x14ac:dyDescent="0.25">
      <c r="A161" t="s">
        <v>236</v>
      </c>
      <c r="B161" t="s">
        <v>46</v>
      </c>
      <c r="C161" t="s">
        <v>47</v>
      </c>
      <c r="D161" t="s">
        <v>27</v>
      </c>
      <c r="E161" t="s">
        <v>31</v>
      </c>
      <c r="F161" t="s">
        <v>37</v>
      </c>
      <c r="G161">
        <v>93.39</v>
      </c>
      <c r="H161">
        <v>6</v>
      </c>
      <c r="I161">
        <f t="shared" si="6"/>
        <v>28.017000000000003</v>
      </c>
      <c r="J161">
        <f t="shared" si="7"/>
        <v>588.35700000000008</v>
      </c>
      <c r="K161" t="s">
        <v>112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f t="shared" si="8"/>
        <v>28.017000000000053</v>
      </c>
      <c r="Q161">
        <v>10</v>
      </c>
    </row>
    <row r="162" spans="1:17" x14ac:dyDescent="0.25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48</v>
      </c>
      <c r="G162">
        <v>43.18</v>
      </c>
      <c r="H162">
        <v>8</v>
      </c>
      <c r="I162">
        <f t="shared" si="6"/>
        <v>17.272000000000002</v>
      </c>
      <c r="J162">
        <f t="shared" si="7"/>
        <v>362.71199999999999</v>
      </c>
      <c r="K162" t="s">
        <v>183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f t="shared" si="8"/>
        <v>17.271999999999991</v>
      </c>
      <c r="Q162">
        <v>8.3000000000000007</v>
      </c>
    </row>
    <row r="163" spans="1:17" x14ac:dyDescent="0.25">
      <c r="A163" t="s">
        <v>238</v>
      </c>
      <c r="B163" t="s">
        <v>18</v>
      </c>
      <c r="C163" t="s">
        <v>19</v>
      </c>
      <c r="D163" t="s">
        <v>27</v>
      </c>
      <c r="E163" t="s">
        <v>31</v>
      </c>
      <c r="F163" t="s">
        <v>37</v>
      </c>
      <c r="G163">
        <v>63.69</v>
      </c>
      <c r="H163">
        <v>1</v>
      </c>
      <c r="I163">
        <f t="shared" si="6"/>
        <v>3.1844999999999999</v>
      </c>
      <c r="J163">
        <f t="shared" si="7"/>
        <v>66.874499999999998</v>
      </c>
      <c r="K163" t="s">
        <v>41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f t="shared" si="8"/>
        <v>3.1844999999999999</v>
      </c>
      <c r="Q163">
        <v>6</v>
      </c>
    </row>
    <row r="164" spans="1:17" x14ac:dyDescent="0.25">
      <c r="A164" t="s">
        <v>239</v>
      </c>
      <c r="B164" t="s">
        <v>18</v>
      </c>
      <c r="C164" t="s">
        <v>19</v>
      </c>
      <c r="D164" t="s">
        <v>27</v>
      </c>
      <c r="E164" t="s">
        <v>31</v>
      </c>
      <c r="F164" t="s">
        <v>48</v>
      </c>
      <c r="G164">
        <v>45.79</v>
      </c>
      <c r="H164">
        <v>7</v>
      </c>
      <c r="I164">
        <f t="shared" si="6"/>
        <v>16.026499999999999</v>
      </c>
      <c r="J164">
        <f t="shared" si="7"/>
        <v>336.55649999999997</v>
      </c>
      <c r="K164" t="s">
        <v>125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f t="shared" si="8"/>
        <v>16.026499999999999</v>
      </c>
      <c r="Q164">
        <v>7</v>
      </c>
    </row>
    <row r="165" spans="1:17" x14ac:dyDescent="0.25">
      <c r="A165" t="s">
        <v>240</v>
      </c>
      <c r="B165" t="s">
        <v>25</v>
      </c>
      <c r="C165" t="s">
        <v>26</v>
      </c>
      <c r="D165" t="s">
        <v>27</v>
      </c>
      <c r="E165" t="s">
        <v>31</v>
      </c>
      <c r="F165" t="s">
        <v>37</v>
      </c>
      <c r="G165">
        <v>76.400000000000006</v>
      </c>
      <c r="H165">
        <v>2</v>
      </c>
      <c r="I165">
        <f t="shared" si="6"/>
        <v>7.6400000000000006</v>
      </c>
      <c r="J165">
        <f t="shared" si="7"/>
        <v>160.44000000000003</v>
      </c>
      <c r="K165" t="s">
        <v>241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f t="shared" si="8"/>
        <v>7.6400000000000148</v>
      </c>
      <c r="Q165">
        <v>6.5</v>
      </c>
    </row>
    <row r="166" spans="1:17" x14ac:dyDescent="0.25">
      <c r="A166" t="s">
        <v>242</v>
      </c>
      <c r="B166" t="s">
        <v>46</v>
      </c>
      <c r="C166" t="s">
        <v>47</v>
      </c>
      <c r="D166" t="s">
        <v>27</v>
      </c>
      <c r="E166" t="s">
        <v>31</v>
      </c>
      <c r="F166" t="s">
        <v>48</v>
      </c>
      <c r="G166">
        <v>39.9</v>
      </c>
      <c r="H166">
        <v>10</v>
      </c>
      <c r="I166">
        <f t="shared" si="6"/>
        <v>19.950000000000003</v>
      </c>
      <c r="J166">
        <f t="shared" si="7"/>
        <v>418.95000000000005</v>
      </c>
      <c r="K166" t="s">
        <v>49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f t="shared" si="8"/>
        <v>19.950000000000045</v>
      </c>
      <c r="Q166">
        <v>5.9</v>
      </c>
    </row>
    <row r="167" spans="1:17" x14ac:dyDescent="0.25">
      <c r="A167" t="s">
        <v>243</v>
      </c>
      <c r="B167" t="s">
        <v>46</v>
      </c>
      <c r="C167" t="s">
        <v>47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f t="shared" si="6"/>
        <v>17.028000000000002</v>
      </c>
      <c r="J167">
        <f t="shared" si="7"/>
        <v>357.58800000000002</v>
      </c>
      <c r="K167" t="s">
        <v>41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f t="shared" si="8"/>
        <v>17.02800000000002</v>
      </c>
      <c r="Q167">
        <v>5.6</v>
      </c>
    </row>
    <row r="168" spans="1:17" x14ac:dyDescent="0.25">
      <c r="A168" t="s">
        <v>244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f t="shared" si="6"/>
        <v>47.79</v>
      </c>
      <c r="J168">
        <f t="shared" si="7"/>
        <v>1003.59</v>
      </c>
      <c r="K168" t="s">
        <v>188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f t="shared" si="8"/>
        <v>47.790000000000077</v>
      </c>
      <c r="Q168">
        <v>4.8</v>
      </c>
    </row>
    <row r="169" spans="1:17" x14ac:dyDescent="0.25">
      <c r="A169" t="s">
        <v>245</v>
      </c>
      <c r="B169" t="s">
        <v>18</v>
      </c>
      <c r="C169" t="s">
        <v>19</v>
      </c>
      <c r="D169" t="s">
        <v>27</v>
      </c>
      <c r="E169" t="s">
        <v>31</v>
      </c>
      <c r="F169" t="s">
        <v>51</v>
      </c>
      <c r="G169">
        <v>98.98</v>
      </c>
      <c r="H169">
        <v>10</v>
      </c>
      <c r="I169">
        <f t="shared" si="6"/>
        <v>49.490000000000009</v>
      </c>
      <c r="J169">
        <f t="shared" si="7"/>
        <v>1039.2900000000002</v>
      </c>
      <c r="K169" s="1">
        <v>43679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f t="shared" si="8"/>
        <v>49.490000000000236</v>
      </c>
      <c r="Q169">
        <v>8.6999999999999993</v>
      </c>
    </row>
    <row r="170" spans="1:17" x14ac:dyDescent="0.25">
      <c r="A170" t="s">
        <v>246</v>
      </c>
      <c r="B170" t="s">
        <v>18</v>
      </c>
      <c r="C170" t="s">
        <v>19</v>
      </c>
      <c r="D170" t="s">
        <v>27</v>
      </c>
      <c r="E170" t="s">
        <v>31</v>
      </c>
      <c r="F170" t="s">
        <v>48</v>
      </c>
      <c r="G170">
        <v>51.28</v>
      </c>
      <c r="H170">
        <v>6</v>
      </c>
      <c r="I170">
        <f t="shared" si="6"/>
        <v>15.384</v>
      </c>
      <c r="J170">
        <f t="shared" si="7"/>
        <v>323.06400000000002</v>
      </c>
      <c r="K170" t="s">
        <v>183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f t="shared" si="8"/>
        <v>15.384000000000015</v>
      </c>
      <c r="Q170">
        <v>6.5</v>
      </c>
    </row>
    <row r="171" spans="1:17" x14ac:dyDescent="0.25">
      <c r="A171" t="s">
        <v>247</v>
      </c>
      <c r="B171" t="s">
        <v>18</v>
      </c>
      <c r="C171" t="s">
        <v>19</v>
      </c>
      <c r="D171" t="s">
        <v>20</v>
      </c>
      <c r="E171" t="s">
        <v>31</v>
      </c>
      <c r="F171" t="s">
        <v>37</v>
      </c>
      <c r="G171">
        <v>69.52</v>
      </c>
      <c r="H171">
        <v>7</v>
      </c>
      <c r="I171">
        <f t="shared" si="6"/>
        <v>24.332000000000001</v>
      </c>
      <c r="J171">
        <f t="shared" si="7"/>
        <v>510.97199999999998</v>
      </c>
      <c r="K171" s="1">
        <v>43467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f t="shared" si="8"/>
        <v>24.331999999999994</v>
      </c>
      <c r="Q171">
        <v>8.5</v>
      </c>
    </row>
    <row r="172" spans="1:17" x14ac:dyDescent="0.25">
      <c r="A172" t="s">
        <v>248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f t="shared" si="6"/>
        <v>17.502500000000001</v>
      </c>
      <c r="J172">
        <f t="shared" si="7"/>
        <v>367.55250000000001</v>
      </c>
      <c r="K172" s="1">
        <v>43525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f t="shared" si="8"/>
        <v>17.502499999999998</v>
      </c>
      <c r="Q172">
        <v>5.5</v>
      </c>
    </row>
    <row r="173" spans="1:17" x14ac:dyDescent="0.25">
      <c r="A173" t="s">
        <v>249</v>
      </c>
      <c r="B173" t="s">
        <v>46</v>
      </c>
      <c r="C173" t="s">
        <v>47</v>
      </c>
      <c r="D173" t="s">
        <v>20</v>
      </c>
      <c r="E173" t="s">
        <v>31</v>
      </c>
      <c r="F173" t="s">
        <v>48</v>
      </c>
      <c r="G173">
        <v>80.05</v>
      </c>
      <c r="H173">
        <v>5</v>
      </c>
      <c r="I173">
        <f t="shared" si="6"/>
        <v>20.012500000000003</v>
      </c>
      <c r="J173">
        <f t="shared" si="7"/>
        <v>420.26250000000005</v>
      </c>
      <c r="K173" t="s">
        <v>145</v>
      </c>
      <c r="L173" s="2">
        <v>0.53125</v>
      </c>
      <c r="M173" t="s">
        <v>33</v>
      </c>
      <c r="N173">
        <v>400.25</v>
      </c>
      <c r="O173">
        <v>4.7619047620000003</v>
      </c>
      <c r="P173">
        <f t="shared" si="8"/>
        <v>20.012500000000045</v>
      </c>
      <c r="Q173">
        <v>9.4</v>
      </c>
    </row>
    <row r="174" spans="1:17" x14ac:dyDescent="0.25">
      <c r="A174" t="s">
        <v>250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f t="shared" si="6"/>
        <v>8.3400000000000016</v>
      </c>
      <c r="J174">
        <f t="shared" si="7"/>
        <v>175.14000000000001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f t="shared" si="8"/>
        <v>8.3400000000000034</v>
      </c>
      <c r="Q174">
        <v>6.3</v>
      </c>
    </row>
    <row r="175" spans="1:17" x14ac:dyDescent="0.25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f t="shared" si="6"/>
        <v>15.867000000000003</v>
      </c>
      <c r="J175">
        <f t="shared" si="7"/>
        <v>333.20700000000005</v>
      </c>
      <c r="K175" t="s">
        <v>183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f t="shared" si="8"/>
        <v>15.867000000000075</v>
      </c>
      <c r="Q175">
        <v>9.8000000000000007</v>
      </c>
    </row>
    <row r="176" spans="1:17" x14ac:dyDescent="0.25">
      <c r="A176" t="s">
        <v>252</v>
      </c>
      <c r="B176" t="s">
        <v>46</v>
      </c>
      <c r="C176" t="s">
        <v>47</v>
      </c>
      <c r="D176" t="s">
        <v>27</v>
      </c>
      <c r="E176" t="s">
        <v>31</v>
      </c>
      <c r="F176" t="s">
        <v>48</v>
      </c>
      <c r="G176">
        <v>19.79</v>
      </c>
      <c r="H176">
        <v>8</v>
      </c>
      <c r="I176">
        <f t="shared" si="6"/>
        <v>7.9160000000000004</v>
      </c>
      <c r="J176">
        <f t="shared" si="7"/>
        <v>166.23599999999999</v>
      </c>
      <c r="K176" t="s">
        <v>209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f t="shared" si="8"/>
        <v>7.9159999999999968</v>
      </c>
      <c r="Q176">
        <v>8.6999999999999993</v>
      </c>
    </row>
    <row r="177" spans="1:17" x14ac:dyDescent="0.25">
      <c r="A177" t="s">
        <v>253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f t="shared" si="6"/>
        <v>15.228000000000003</v>
      </c>
      <c r="J177">
        <f t="shared" si="7"/>
        <v>319.78800000000007</v>
      </c>
      <c r="K177" t="s">
        <v>254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f t="shared" si="8"/>
        <v>15.228000000000065</v>
      </c>
      <c r="Q177">
        <v>8.8000000000000007</v>
      </c>
    </row>
    <row r="178" spans="1:17" x14ac:dyDescent="0.25">
      <c r="A178" t="s">
        <v>255</v>
      </c>
      <c r="B178" t="s">
        <v>18</v>
      </c>
      <c r="C178" t="s">
        <v>19</v>
      </c>
      <c r="D178" t="s">
        <v>20</v>
      </c>
      <c r="E178" t="s">
        <v>31</v>
      </c>
      <c r="F178" t="s">
        <v>48</v>
      </c>
      <c r="G178">
        <v>22.17</v>
      </c>
      <c r="H178">
        <v>8</v>
      </c>
      <c r="I178">
        <f t="shared" si="6"/>
        <v>8.8680000000000003</v>
      </c>
      <c r="J178">
        <f t="shared" si="7"/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f t="shared" si="8"/>
        <v>8.867999999999995</v>
      </c>
      <c r="Q178">
        <v>9.6</v>
      </c>
    </row>
    <row r="179" spans="1:17" x14ac:dyDescent="0.25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51</v>
      </c>
      <c r="G179">
        <v>22.51</v>
      </c>
      <c r="H179">
        <v>7</v>
      </c>
      <c r="I179">
        <f t="shared" si="6"/>
        <v>7.8785000000000016</v>
      </c>
      <c r="J179">
        <f t="shared" si="7"/>
        <v>165.44850000000002</v>
      </c>
      <c r="K179" t="s">
        <v>257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f t="shared" si="8"/>
        <v>7.8785000000000309</v>
      </c>
      <c r="Q179">
        <v>4.8</v>
      </c>
    </row>
    <row r="180" spans="1:17" x14ac:dyDescent="0.25">
      <c r="A180" t="s">
        <v>258</v>
      </c>
      <c r="B180" t="s">
        <v>18</v>
      </c>
      <c r="C180" t="s">
        <v>19</v>
      </c>
      <c r="D180" t="s">
        <v>27</v>
      </c>
      <c r="E180" t="s">
        <v>31</v>
      </c>
      <c r="F180" t="s">
        <v>48</v>
      </c>
      <c r="G180">
        <v>73.88</v>
      </c>
      <c r="H180">
        <v>6</v>
      </c>
      <c r="I180">
        <f t="shared" si="6"/>
        <v>22.164000000000001</v>
      </c>
      <c r="J180">
        <f t="shared" si="7"/>
        <v>465.44400000000002</v>
      </c>
      <c r="K180" t="s">
        <v>88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f t="shared" si="8"/>
        <v>22.164000000000044</v>
      </c>
      <c r="Q180">
        <v>4.4000000000000004</v>
      </c>
    </row>
    <row r="181" spans="1:17" x14ac:dyDescent="0.25">
      <c r="A181" t="s">
        <v>259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f t="shared" si="6"/>
        <v>13.02</v>
      </c>
      <c r="J181">
        <f t="shared" si="7"/>
        <v>273.42</v>
      </c>
      <c r="K181" t="s">
        <v>80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f t="shared" si="8"/>
        <v>13.020000000000039</v>
      </c>
      <c r="Q181">
        <v>9.9</v>
      </c>
    </row>
    <row r="182" spans="1:17" x14ac:dyDescent="0.25">
      <c r="A182" t="s">
        <v>260</v>
      </c>
      <c r="B182" t="s">
        <v>25</v>
      </c>
      <c r="C182" t="s">
        <v>26</v>
      </c>
      <c r="D182" t="s">
        <v>27</v>
      </c>
      <c r="E182" t="s">
        <v>31</v>
      </c>
      <c r="F182" t="s">
        <v>51</v>
      </c>
      <c r="G182">
        <v>64.260000000000005</v>
      </c>
      <c r="H182">
        <v>7</v>
      </c>
      <c r="I182">
        <f t="shared" si="6"/>
        <v>22.491000000000003</v>
      </c>
      <c r="J182">
        <f t="shared" si="7"/>
        <v>472.31100000000009</v>
      </c>
      <c r="K182" s="1">
        <v>43710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f t="shared" si="8"/>
        <v>22.491000000000099</v>
      </c>
      <c r="Q182">
        <v>5.7</v>
      </c>
    </row>
    <row r="183" spans="1:17" x14ac:dyDescent="0.25">
      <c r="A183" t="s">
        <v>261</v>
      </c>
      <c r="B183" t="s">
        <v>25</v>
      </c>
      <c r="C183" t="s">
        <v>26</v>
      </c>
      <c r="D183" t="s">
        <v>20</v>
      </c>
      <c r="E183" t="s">
        <v>31</v>
      </c>
      <c r="F183" t="s">
        <v>48</v>
      </c>
      <c r="G183">
        <v>38.47</v>
      </c>
      <c r="H183">
        <v>8</v>
      </c>
      <c r="I183">
        <f t="shared" si="6"/>
        <v>15.388</v>
      </c>
      <c r="J183">
        <f t="shared" si="7"/>
        <v>323.14800000000002</v>
      </c>
      <c r="K183" t="s">
        <v>147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f t="shared" si="8"/>
        <v>15.388000000000034</v>
      </c>
      <c r="Q183">
        <v>7.7</v>
      </c>
    </row>
    <row r="184" spans="1:17" x14ac:dyDescent="0.25">
      <c r="A184" t="s">
        <v>262</v>
      </c>
      <c r="B184" t="s">
        <v>18</v>
      </c>
      <c r="C184" t="s">
        <v>19</v>
      </c>
      <c r="D184" t="s">
        <v>20</v>
      </c>
      <c r="E184" t="s">
        <v>31</v>
      </c>
      <c r="F184" t="s">
        <v>37</v>
      </c>
      <c r="G184">
        <v>15.5</v>
      </c>
      <c r="H184">
        <v>10</v>
      </c>
      <c r="I184">
        <f t="shared" si="6"/>
        <v>7.75</v>
      </c>
      <c r="J184">
        <f t="shared" si="7"/>
        <v>162.75</v>
      </c>
      <c r="K184" t="s">
        <v>88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f t="shared" si="8"/>
        <v>7.75</v>
      </c>
      <c r="Q184">
        <v>8</v>
      </c>
    </row>
    <row r="185" spans="1:17" x14ac:dyDescent="0.25">
      <c r="A185" t="s">
        <v>263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f t="shared" si="6"/>
        <v>13.724000000000002</v>
      </c>
      <c r="J185">
        <f t="shared" si="7"/>
        <v>288.20400000000001</v>
      </c>
      <c r="K185" t="s">
        <v>76</v>
      </c>
      <c r="L185" s="2">
        <v>0.625</v>
      </c>
      <c r="M185" t="s">
        <v>23</v>
      </c>
      <c r="N185">
        <v>274.48</v>
      </c>
      <c r="O185">
        <v>4.7619047620000003</v>
      </c>
      <c r="P185">
        <f t="shared" si="8"/>
        <v>13.72399999999999</v>
      </c>
      <c r="Q185">
        <v>5.7</v>
      </c>
    </row>
    <row r="186" spans="1:17" x14ac:dyDescent="0.25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37</v>
      </c>
      <c r="G186">
        <v>12.34</v>
      </c>
      <c r="H186">
        <v>7</v>
      </c>
      <c r="I186">
        <f t="shared" si="6"/>
        <v>4.319</v>
      </c>
      <c r="J186">
        <f t="shared" si="7"/>
        <v>90.698999999999998</v>
      </c>
      <c r="K186" s="1">
        <v>43558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f t="shared" si="8"/>
        <v>4.3190000000000026</v>
      </c>
      <c r="Q186">
        <v>6.7</v>
      </c>
    </row>
    <row r="187" spans="1:17" x14ac:dyDescent="0.25">
      <c r="A187" t="s">
        <v>265</v>
      </c>
      <c r="B187" t="s">
        <v>46</v>
      </c>
      <c r="C187" t="s">
        <v>47</v>
      </c>
      <c r="D187" t="s">
        <v>20</v>
      </c>
      <c r="E187" t="s">
        <v>31</v>
      </c>
      <c r="F187" t="s">
        <v>48</v>
      </c>
      <c r="G187">
        <v>18.079999999999998</v>
      </c>
      <c r="H187">
        <v>3</v>
      </c>
      <c r="I187">
        <f t="shared" si="6"/>
        <v>2.7119999999999997</v>
      </c>
      <c r="J187">
        <f t="shared" si="7"/>
        <v>56.951999999999998</v>
      </c>
      <c r="K187" s="1">
        <v>43588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f t="shared" si="8"/>
        <v>2.7119999999999962</v>
      </c>
      <c r="Q187">
        <v>8</v>
      </c>
    </row>
    <row r="188" spans="1:17" x14ac:dyDescent="0.25">
      <c r="A188" t="s">
        <v>266</v>
      </c>
      <c r="B188" t="s">
        <v>46</v>
      </c>
      <c r="C188" t="s">
        <v>47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f t="shared" si="6"/>
        <v>37.795999999999999</v>
      </c>
      <c r="J188">
        <f t="shared" si="7"/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f t="shared" si="8"/>
        <v>37.796000000000049</v>
      </c>
      <c r="Q188">
        <v>7.5</v>
      </c>
    </row>
    <row r="189" spans="1:17" x14ac:dyDescent="0.25">
      <c r="A189" t="s">
        <v>267</v>
      </c>
      <c r="B189" t="s">
        <v>46</v>
      </c>
      <c r="C189" t="s">
        <v>47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f t="shared" si="6"/>
        <v>9.2940000000000005</v>
      </c>
      <c r="J189">
        <f t="shared" si="7"/>
        <v>195.17400000000001</v>
      </c>
      <c r="K189" s="1">
        <v>43679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f t="shared" si="8"/>
        <v>9.2940000000000111</v>
      </c>
      <c r="Q189">
        <v>7</v>
      </c>
    </row>
    <row r="190" spans="1:17" x14ac:dyDescent="0.25">
      <c r="A190" t="s">
        <v>268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f t="shared" si="6"/>
        <v>3.7035</v>
      </c>
      <c r="J190">
        <f t="shared" si="7"/>
        <v>77.773499999999999</v>
      </c>
      <c r="K190" s="1">
        <v>43740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f t="shared" si="8"/>
        <v>3.7035000000000053</v>
      </c>
      <c r="Q190">
        <v>9.9</v>
      </c>
    </row>
    <row r="191" spans="1:17" x14ac:dyDescent="0.25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f t="shared" si="6"/>
        <v>13.962000000000002</v>
      </c>
      <c r="J191">
        <f t="shared" si="7"/>
        <v>293.202</v>
      </c>
      <c r="K191" t="s">
        <v>80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f t="shared" si="8"/>
        <v>13.961999999999989</v>
      </c>
      <c r="Q191">
        <v>5.9</v>
      </c>
    </row>
    <row r="192" spans="1:17" x14ac:dyDescent="0.25">
      <c r="A192" t="s">
        <v>270</v>
      </c>
      <c r="B192" t="s">
        <v>46</v>
      </c>
      <c r="C192" t="s">
        <v>47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f t="shared" si="6"/>
        <v>11.556000000000001</v>
      </c>
      <c r="J192">
        <f t="shared" si="7"/>
        <v>242.67600000000002</v>
      </c>
      <c r="K192" s="1">
        <v>43771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f t="shared" si="8"/>
        <v>11.556000000000012</v>
      </c>
      <c r="Q192">
        <v>7.2</v>
      </c>
    </row>
    <row r="193" spans="1:17" x14ac:dyDescent="0.25">
      <c r="A193" t="s">
        <v>271</v>
      </c>
      <c r="B193" t="s">
        <v>46</v>
      </c>
      <c r="C193" t="s">
        <v>47</v>
      </c>
      <c r="D193" t="s">
        <v>27</v>
      </c>
      <c r="E193" t="s">
        <v>21</v>
      </c>
      <c r="F193" t="s">
        <v>51</v>
      </c>
      <c r="G193">
        <v>73.52</v>
      </c>
      <c r="H193">
        <v>2</v>
      </c>
      <c r="I193">
        <f t="shared" si="6"/>
        <v>7.3520000000000003</v>
      </c>
      <c r="J193">
        <f t="shared" si="7"/>
        <v>154.392</v>
      </c>
      <c r="K193" t="s">
        <v>58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f t="shared" si="8"/>
        <v>7.3520000000000039</v>
      </c>
      <c r="Q193">
        <v>4.5999999999999996</v>
      </c>
    </row>
    <row r="194" spans="1:17" x14ac:dyDescent="0.25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48</v>
      </c>
      <c r="G194">
        <v>87.8</v>
      </c>
      <c r="H194">
        <v>9</v>
      </c>
      <c r="I194">
        <f t="shared" si="6"/>
        <v>39.51</v>
      </c>
      <c r="J194">
        <f t="shared" si="7"/>
        <v>829.70999999999992</v>
      </c>
      <c r="K194" t="s">
        <v>96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f t="shared" si="8"/>
        <v>39.509999999999877</v>
      </c>
      <c r="Q194">
        <v>9.1999999999999993</v>
      </c>
    </row>
    <row r="195" spans="1:17" x14ac:dyDescent="0.25">
      <c r="A195" t="s">
        <v>273</v>
      </c>
      <c r="B195" t="s">
        <v>46</v>
      </c>
      <c r="C195" t="s">
        <v>47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f t="shared" ref="I195:I258" si="9">G195*H195*5%</f>
        <v>5.1100000000000003</v>
      </c>
      <c r="J195">
        <f t="shared" ref="J195:J258" si="10">G195*H195*1.05</f>
        <v>107.31</v>
      </c>
      <c r="K195" t="s">
        <v>145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f t="shared" ref="P195:P258" si="11">J195-N195</f>
        <v>5.1099999999999994</v>
      </c>
      <c r="Q195">
        <v>5.7</v>
      </c>
    </row>
    <row r="196" spans="1:17" x14ac:dyDescent="0.25">
      <c r="A196" t="s">
        <v>274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f t="shared" si="9"/>
        <v>8.1775000000000002</v>
      </c>
      <c r="J196">
        <f t="shared" si="10"/>
        <v>171.72750000000002</v>
      </c>
      <c r="K196" t="s">
        <v>103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f t="shared" si="11"/>
        <v>8.1775000000000091</v>
      </c>
      <c r="Q196">
        <v>9.9</v>
      </c>
    </row>
    <row r="197" spans="1:17" x14ac:dyDescent="0.25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51</v>
      </c>
      <c r="G197">
        <v>74.290000000000006</v>
      </c>
      <c r="H197">
        <v>1</v>
      </c>
      <c r="I197">
        <f t="shared" si="9"/>
        <v>3.7145000000000006</v>
      </c>
      <c r="J197">
        <f t="shared" si="10"/>
        <v>78.004500000000007</v>
      </c>
      <c r="K197" t="s">
        <v>138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f t="shared" si="11"/>
        <v>3.714500000000001</v>
      </c>
      <c r="Q197">
        <v>5</v>
      </c>
    </row>
    <row r="198" spans="1:17" x14ac:dyDescent="0.25">
      <c r="A198" t="s">
        <v>276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f t="shared" si="9"/>
        <v>4.37</v>
      </c>
      <c r="J198">
        <f t="shared" si="10"/>
        <v>91.77000000000001</v>
      </c>
      <c r="K198" t="s">
        <v>167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f t="shared" si="11"/>
        <v>4.3700000000000045</v>
      </c>
      <c r="Q198">
        <v>4.9000000000000004</v>
      </c>
    </row>
    <row r="199" spans="1:17" x14ac:dyDescent="0.25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f t="shared" si="9"/>
        <v>1.2645</v>
      </c>
      <c r="J199">
        <f t="shared" si="10"/>
        <v>26.554500000000001</v>
      </c>
      <c r="K199" t="s">
        <v>88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f t="shared" si="11"/>
        <v>1.2645000000000017</v>
      </c>
      <c r="Q199">
        <v>6.1</v>
      </c>
    </row>
    <row r="200" spans="1:17" x14ac:dyDescent="0.25">
      <c r="A200" t="s">
        <v>278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f t="shared" si="9"/>
        <v>8.3000000000000007</v>
      </c>
      <c r="J200">
        <f t="shared" si="10"/>
        <v>174.3</v>
      </c>
      <c r="K200" s="1">
        <v>43802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f t="shared" si="11"/>
        <v>8.3000000000000114</v>
      </c>
      <c r="Q200">
        <v>8.1999999999999993</v>
      </c>
    </row>
    <row r="201" spans="1:17" x14ac:dyDescent="0.25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48</v>
      </c>
      <c r="G201">
        <v>71.39</v>
      </c>
      <c r="H201">
        <v>5</v>
      </c>
      <c r="I201">
        <f t="shared" si="9"/>
        <v>17.8475</v>
      </c>
      <c r="J201">
        <f t="shared" si="10"/>
        <v>374.79750000000001</v>
      </c>
      <c r="K201" t="s">
        <v>69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f t="shared" si="11"/>
        <v>17.847500000000025</v>
      </c>
      <c r="Q201">
        <v>5.5</v>
      </c>
    </row>
    <row r="202" spans="1:17" x14ac:dyDescent="0.25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37</v>
      </c>
      <c r="G202">
        <v>19.149999999999999</v>
      </c>
      <c r="H202">
        <v>6</v>
      </c>
      <c r="I202">
        <f t="shared" si="9"/>
        <v>5.7450000000000001</v>
      </c>
      <c r="J202">
        <f t="shared" si="10"/>
        <v>120.645</v>
      </c>
      <c r="K202" t="s">
        <v>228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f t="shared" si="11"/>
        <v>5.7449999999999903</v>
      </c>
      <c r="Q202">
        <v>6.8</v>
      </c>
    </row>
    <row r="203" spans="1:17" x14ac:dyDescent="0.25">
      <c r="A203" t="s">
        <v>281</v>
      </c>
      <c r="B203" t="s">
        <v>46</v>
      </c>
      <c r="C203" t="s">
        <v>47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f t="shared" si="9"/>
        <v>11.498000000000001</v>
      </c>
      <c r="J203">
        <f t="shared" si="10"/>
        <v>241.45800000000003</v>
      </c>
      <c r="K203" t="s">
        <v>67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f t="shared" si="11"/>
        <v>11.498000000000019</v>
      </c>
      <c r="Q203">
        <v>6.6</v>
      </c>
    </row>
    <row r="204" spans="1:17" x14ac:dyDescent="0.25">
      <c r="A204" t="s">
        <v>282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f t="shared" si="9"/>
        <v>21.493500000000001</v>
      </c>
      <c r="J204">
        <f t="shared" si="10"/>
        <v>451.36350000000004</v>
      </c>
      <c r="K204" t="s">
        <v>283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f t="shared" si="11"/>
        <v>21.49350000000004</v>
      </c>
      <c r="Q204">
        <v>9.8000000000000007</v>
      </c>
    </row>
    <row r="205" spans="1:17" x14ac:dyDescent="0.25">
      <c r="A205" t="s">
        <v>284</v>
      </c>
      <c r="B205" t="s">
        <v>46</v>
      </c>
      <c r="C205" t="s">
        <v>47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f t="shared" si="9"/>
        <v>12.950000000000001</v>
      </c>
      <c r="J205">
        <f t="shared" si="10"/>
        <v>271.95</v>
      </c>
      <c r="K205" s="1">
        <v>43618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f t="shared" si="11"/>
        <v>12.949999999999989</v>
      </c>
      <c r="Q205">
        <v>8.6999999999999993</v>
      </c>
    </row>
    <row r="206" spans="1:17" x14ac:dyDescent="0.25">
      <c r="A206" t="s">
        <v>285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f t="shared" si="9"/>
        <v>4.4424999999999999</v>
      </c>
      <c r="J206">
        <f t="shared" si="10"/>
        <v>93.292500000000004</v>
      </c>
      <c r="K206" t="s">
        <v>118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f t="shared" si="11"/>
        <v>4.4425000000000097</v>
      </c>
      <c r="Q206">
        <v>5.4</v>
      </c>
    </row>
    <row r="207" spans="1:17" x14ac:dyDescent="0.25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f t="shared" si="9"/>
        <v>10.363500000000002</v>
      </c>
      <c r="J207">
        <f t="shared" si="10"/>
        <v>217.63350000000003</v>
      </c>
      <c r="K207" s="1">
        <v>43525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f t="shared" si="11"/>
        <v>10.363500000000016</v>
      </c>
      <c r="Q207">
        <v>7.9</v>
      </c>
    </row>
    <row r="208" spans="1:17" x14ac:dyDescent="0.25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f t="shared" si="9"/>
        <v>29.992500000000003</v>
      </c>
      <c r="J208">
        <f t="shared" si="10"/>
        <v>629.84250000000009</v>
      </c>
      <c r="K208" s="1">
        <v>43556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f t="shared" si="11"/>
        <v>29.992500000000064</v>
      </c>
      <c r="Q208">
        <v>9.6999999999999993</v>
      </c>
    </row>
    <row r="209" spans="1:17" x14ac:dyDescent="0.25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f t="shared" si="9"/>
        <v>14.265000000000001</v>
      </c>
      <c r="J209">
        <f t="shared" si="10"/>
        <v>299.565</v>
      </c>
      <c r="K209" t="s">
        <v>289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f t="shared" si="11"/>
        <v>14.264999999999986</v>
      </c>
      <c r="Q209">
        <v>7.8</v>
      </c>
    </row>
    <row r="210" spans="1:17" x14ac:dyDescent="0.25">
      <c r="A210" t="s">
        <v>290</v>
      </c>
      <c r="B210" t="s">
        <v>46</v>
      </c>
      <c r="C210" t="s">
        <v>47</v>
      </c>
      <c r="D210" t="s">
        <v>27</v>
      </c>
      <c r="E210" t="s">
        <v>21</v>
      </c>
      <c r="F210" t="s">
        <v>51</v>
      </c>
      <c r="G210">
        <v>30.37</v>
      </c>
      <c r="H210">
        <v>3</v>
      </c>
      <c r="I210">
        <f t="shared" si="9"/>
        <v>4.5555000000000003</v>
      </c>
      <c r="J210">
        <f t="shared" si="10"/>
        <v>95.665500000000009</v>
      </c>
      <c r="K210" t="s">
        <v>171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f t="shared" si="11"/>
        <v>4.5555000000000092</v>
      </c>
      <c r="Q210">
        <v>5.0999999999999996</v>
      </c>
    </row>
    <row r="211" spans="1:17" x14ac:dyDescent="0.25">
      <c r="A211" t="s">
        <v>291</v>
      </c>
      <c r="B211" t="s">
        <v>46</v>
      </c>
      <c r="C211" t="s">
        <v>47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f t="shared" si="9"/>
        <v>44.878500000000003</v>
      </c>
      <c r="J211">
        <f t="shared" si="10"/>
        <v>942.44850000000008</v>
      </c>
      <c r="K211" s="1">
        <v>43499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f t="shared" si="11"/>
        <v>44.878500000000031</v>
      </c>
      <c r="Q211">
        <v>6.5</v>
      </c>
    </row>
    <row r="212" spans="1:17" x14ac:dyDescent="0.25">
      <c r="A212" t="s">
        <v>292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f t="shared" si="9"/>
        <v>11.8035</v>
      </c>
      <c r="J212">
        <f t="shared" si="10"/>
        <v>247.87350000000001</v>
      </c>
      <c r="K212" t="s">
        <v>76</v>
      </c>
      <c r="L212" s="2">
        <v>0.85</v>
      </c>
      <c r="M212" t="s">
        <v>23</v>
      </c>
      <c r="N212">
        <v>236.07</v>
      </c>
      <c r="O212">
        <v>4.7619047620000003</v>
      </c>
      <c r="P212">
        <f t="shared" si="11"/>
        <v>11.803500000000014</v>
      </c>
      <c r="Q212">
        <v>5.9</v>
      </c>
    </row>
    <row r="213" spans="1:17" x14ac:dyDescent="0.25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48</v>
      </c>
      <c r="G213">
        <v>93.26</v>
      </c>
      <c r="H213">
        <v>9</v>
      </c>
      <c r="I213">
        <f t="shared" si="9"/>
        <v>41.967000000000006</v>
      </c>
      <c r="J213">
        <f t="shared" si="10"/>
        <v>881.30700000000002</v>
      </c>
      <c r="K213" t="s">
        <v>188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f t="shared" si="11"/>
        <v>41.966999999999985</v>
      </c>
      <c r="Q213">
        <v>8.8000000000000007</v>
      </c>
    </row>
    <row r="214" spans="1:17" x14ac:dyDescent="0.25">
      <c r="A214" t="s">
        <v>294</v>
      </c>
      <c r="B214" t="s">
        <v>46</v>
      </c>
      <c r="C214" t="s">
        <v>47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f t="shared" si="9"/>
        <v>23.090000000000003</v>
      </c>
      <c r="J214">
        <f t="shared" si="10"/>
        <v>484.89000000000004</v>
      </c>
      <c r="K214" t="s">
        <v>295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f t="shared" si="11"/>
        <v>23.090000000000032</v>
      </c>
      <c r="Q214">
        <v>4.9000000000000004</v>
      </c>
    </row>
    <row r="215" spans="1:17" x14ac:dyDescent="0.25">
      <c r="A215" t="s">
        <v>296</v>
      </c>
      <c r="B215" t="s">
        <v>46</v>
      </c>
      <c r="C215" t="s">
        <v>47</v>
      </c>
      <c r="D215" t="s">
        <v>27</v>
      </c>
      <c r="E215" t="s">
        <v>31</v>
      </c>
      <c r="F215" t="s">
        <v>37</v>
      </c>
      <c r="G215">
        <v>46.42</v>
      </c>
      <c r="H215">
        <v>3</v>
      </c>
      <c r="I215">
        <f t="shared" si="9"/>
        <v>6.9630000000000001</v>
      </c>
      <c r="J215">
        <f t="shared" si="10"/>
        <v>146.22299999999998</v>
      </c>
      <c r="K215" s="1">
        <v>43556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f t="shared" si="11"/>
        <v>6.9629999999999939</v>
      </c>
      <c r="Q215">
        <v>4.4000000000000004</v>
      </c>
    </row>
    <row r="216" spans="1:17" x14ac:dyDescent="0.25">
      <c r="A216" t="s">
        <v>297</v>
      </c>
      <c r="B216" t="s">
        <v>46</v>
      </c>
      <c r="C216" t="s">
        <v>47</v>
      </c>
      <c r="D216" t="s">
        <v>20</v>
      </c>
      <c r="E216" t="s">
        <v>21</v>
      </c>
      <c r="F216" t="s">
        <v>37</v>
      </c>
      <c r="G216">
        <v>29.61</v>
      </c>
      <c r="H216">
        <v>7</v>
      </c>
      <c r="I216">
        <f t="shared" si="9"/>
        <v>10.3635</v>
      </c>
      <c r="J216">
        <f t="shared" si="10"/>
        <v>217.6335</v>
      </c>
      <c r="K216" s="1">
        <v>43772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f t="shared" si="11"/>
        <v>10.363499999999988</v>
      </c>
      <c r="Q216">
        <v>6.5</v>
      </c>
    </row>
    <row r="217" spans="1:17" x14ac:dyDescent="0.25">
      <c r="A217" t="s">
        <v>298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f t="shared" si="9"/>
        <v>0.91400000000000015</v>
      </c>
      <c r="J217">
        <f t="shared" si="10"/>
        <v>19.194000000000003</v>
      </c>
      <c r="K217" t="s">
        <v>72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f t="shared" si="11"/>
        <v>0.91400000000000148</v>
      </c>
      <c r="Q217">
        <v>8.3000000000000007</v>
      </c>
    </row>
    <row r="218" spans="1:17" x14ac:dyDescent="0.25">
      <c r="A218" t="s">
        <v>299</v>
      </c>
      <c r="B218" t="s">
        <v>46</v>
      </c>
      <c r="C218" t="s">
        <v>47</v>
      </c>
      <c r="D218" t="s">
        <v>27</v>
      </c>
      <c r="E218" t="s">
        <v>21</v>
      </c>
      <c r="F218" t="s">
        <v>37</v>
      </c>
      <c r="G218">
        <v>24.77</v>
      </c>
      <c r="H218">
        <v>5</v>
      </c>
      <c r="I218">
        <f t="shared" si="9"/>
        <v>6.1924999999999999</v>
      </c>
      <c r="J218">
        <f t="shared" si="10"/>
        <v>130.04249999999999</v>
      </c>
      <c r="K218" t="s">
        <v>177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f t="shared" si="11"/>
        <v>6.1924999999999955</v>
      </c>
      <c r="Q218">
        <v>8.5</v>
      </c>
    </row>
    <row r="219" spans="1:17" x14ac:dyDescent="0.25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f t="shared" si="9"/>
        <v>14.196000000000002</v>
      </c>
      <c r="J219">
        <f t="shared" si="10"/>
        <v>298.11600000000004</v>
      </c>
      <c r="K219" t="s">
        <v>301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f t="shared" si="11"/>
        <v>14.196000000000026</v>
      </c>
      <c r="Q219">
        <v>5.5</v>
      </c>
    </row>
    <row r="220" spans="1:17" x14ac:dyDescent="0.25">
      <c r="A220" t="s">
        <v>302</v>
      </c>
      <c r="B220" t="s">
        <v>46</v>
      </c>
      <c r="C220" t="s">
        <v>47</v>
      </c>
      <c r="D220" t="s">
        <v>27</v>
      </c>
      <c r="E220" t="s">
        <v>31</v>
      </c>
      <c r="F220" t="s">
        <v>51</v>
      </c>
      <c r="G220">
        <v>94.87</v>
      </c>
      <c r="H220">
        <v>8</v>
      </c>
      <c r="I220">
        <f t="shared" si="9"/>
        <v>37.948</v>
      </c>
      <c r="J220">
        <f t="shared" si="10"/>
        <v>796.90800000000002</v>
      </c>
      <c r="K220" s="1">
        <v>43801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f t="shared" si="11"/>
        <v>37.947999999999979</v>
      </c>
      <c r="Q220">
        <v>8.6999999999999993</v>
      </c>
    </row>
    <row r="221" spans="1:17" x14ac:dyDescent="0.25">
      <c r="A221" t="s">
        <v>303</v>
      </c>
      <c r="B221" t="s">
        <v>46</v>
      </c>
      <c r="C221" t="s">
        <v>47</v>
      </c>
      <c r="D221" t="s">
        <v>27</v>
      </c>
      <c r="E221" t="s">
        <v>21</v>
      </c>
      <c r="F221" t="s">
        <v>48</v>
      </c>
      <c r="G221">
        <v>57.34</v>
      </c>
      <c r="H221">
        <v>3</v>
      </c>
      <c r="I221">
        <f t="shared" si="9"/>
        <v>8.6010000000000009</v>
      </c>
      <c r="J221">
        <f t="shared" si="10"/>
        <v>180.62100000000001</v>
      </c>
      <c r="K221" s="1">
        <v>43741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f t="shared" si="11"/>
        <v>8.6009999999999991</v>
      </c>
      <c r="Q221">
        <v>7.9</v>
      </c>
    </row>
    <row r="222" spans="1:17" x14ac:dyDescent="0.25">
      <c r="A222" t="s">
        <v>304</v>
      </c>
      <c r="B222" t="s">
        <v>46</v>
      </c>
      <c r="C222" t="s">
        <v>47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f t="shared" si="9"/>
        <v>13.605000000000002</v>
      </c>
      <c r="J222">
        <f t="shared" si="10"/>
        <v>285.70500000000004</v>
      </c>
      <c r="K222" t="s">
        <v>305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f t="shared" si="11"/>
        <v>13.605000000000018</v>
      </c>
      <c r="Q222">
        <v>6.1</v>
      </c>
    </row>
    <row r="223" spans="1:17" x14ac:dyDescent="0.25">
      <c r="A223" t="s">
        <v>306</v>
      </c>
      <c r="B223" t="s">
        <v>46</v>
      </c>
      <c r="C223" t="s">
        <v>47</v>
      </c>
      <c r="D223" t="s">
        <v>27</v>
      </c>
      <c r="E223" t="s">
        <v>31</v>
      </c>
      <c r="F223" t="s">
        <v>48</v>
      </c>
      <c r="G223">
        <v>62.08</v>
      </c>
      <c r="H223">
        <v>7</v>
      </c>
      <c r="I223">
        <f t="shared" si="9"/>
        <v>21.728000000000002</v>
      </c>
      <c r="J223">
        <f t="shared" si="10"/>
        <v>456.28800000000001</v>
      </c>
      <c r="K223" s="1">
        <v>43619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f t="shared" si="11"/>
        <v>21.728000000000009</v>
      </c>
      <c r="Q223">
        <v>5.4</v>
      </c>
    </row>
    <row r="224" spans="1:17" x14ac:dyDescent="0.25">
      <c r="A224" t="s">
        <v>307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f t="shared" si="9"/>
        <v>2.9525000000000006</v>
      </c>
      <c r="J224">
        <f t="shared" si="10"/>
        <v>62.002500000000005</v>
      </c>
      <c r="K224" t="s">
        <v>69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f t="shared" si="11"/>
        <v>2.9525000000000077</v>
      </c>
      <c r="Q224">
        <v>9.4</v>
      </c>
    </row>
    <row r="225" spans="1:17" x14ac:dyDescent="0.25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51</v>
      </c>
      <c r="G225">
        <v>12.54</v>
      </c>
      <c r="H225">
        <v>1</v>
      </c>
      <c r="I225">
        <f t="shared" si="9"/>
        <v>0.627</v>
      </c>
      <c r="J225">
        <f t="shared" si="10"/>
        <v>13.167</v>
      </c>
      <c r="K225" t="s">
        <v>301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f t="shared" si="11"/>
        <v>0.62700000000000067</v>
      </c>
      <c r="Q225">
        <v>8.1999999999999993</v>
      </c>
    </row>
    <row r="226" spans="1:17" x14ac:dyDescent="0.25">
      <c r="A226" t="s">
        <v>309</v>
      </c>
      <c r="B226" t="s">
        <v>18</v>
      </c>
      <c r="C226" t="s">
        <v>19</v>
      </c>
      <c r="D226" t="s">
        <v>27</v>
      </c>
      <c r="E226" t="s">
        <v>31</v>
      </c>
      <c r="F226" t="s">
        <v>48</v>
      </c>
      <c r="G226">
        <v>43.25</v>
      </c>
      <c r="H226">
        <v>2</v>
      </c>
      <c r="I226">
        <f t="shared" si="9"/>
        <v>4.3250000000000002</v>
      </c>
      <c r="J226">
        <f t="shared" si="10"/>
        <v>90.825000000000003</v>
      </c>
      <c r="K226" t="s">
        <v>295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f t="shared" si="11"/>
        <v>4.3250000000000028</v>
      </c>
      <c r="Q226">
        <v>6.2</v>
      </c>
    </row>
    <row r="227" spans="1:17" x14ac:dyDescent="0.25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37</v>
      </c>
      <c r="G227">
        <v>87.16</v>
      </c>
      <c r="H227">
        <v>2</v>
      </c>
      <c r="I227">
        <f t="shared" si="9"/>
        <v>8.7159999999999993</v>
      </c>
      <c r="J227">
        <f t="shared" si="10"/>
        <v>183.036</v>
      </c>
      <c r="K227" s="1">
        <v>43770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f t="shared" si="11"/>
        <v>8.7160000000000082</v>
      </c>
      <c r="Q227">
        <v>9.6999999999999993</v>
      </c>
    </row>
    <row r="228" spans="1:17" x14ac:dyDescent="0.25">
      <c r="A228" t="s">
        <v>311</v>
      </c>
      <c r="B228" t="s">
        <v>46</v>
      </c>
      <c r="C228" t="s">
        <v>47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f t="shared" si="9"/>
        <v>31.216500000000003</v>
      </c>
      <c r="J228">
        <f t="shared" si="10"/>
        <v>655.54650000000004</v>
      </c>
      <c r="K228" t="s">
        <v>145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f t="shared" si="11"/>
        <v>31.216499999999996</v>
      </c>
      <c r="Q228">
        <v>4</v>
      </c>
    </row>
    <row r="229" spans="1:17" x14ac:dyDescent="0.25">
      <c r="A229" t="s">
        <v>312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f t="shared" si="9"/>
        <v>7.4120000000000008</v>
      </c>
      <c r="J229">
        <f t="shared" si="10"/>
        <v>155.65200000000002</v>
      </c>
      <c r="K229" t="s">
        <v>305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f t="shared" si="11"/>
        <v>7.4120000000000061</v>
      </c>
      <c r="Q229">
        <v>9.6999999999999993</v>
      </c>
    </row>
    <row r="230" spans="1:17" x14ac:dyDescent="0.25">
      <c r="A230" t="s">
        <v>313</v>
      </c>
      <c r="B230" t="s">
        <v>46</v>
      </c>
      <c r="C230" t="s">
        <v>47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f t="shared" si="9"/>
        <v>27.210000000000004</v>
      </c>
      <c r="J230">
        <f t="shared" si="10"/>
        <v>571.41000000000008</v>
      </c>
      <c r="K230" t="s">
        <v>314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f t="shared" si="11"/>
        <v>27.210000000000036</v>
      </c>
      <c r="Q230">
        <v>5.3</v>
      </c>
    </row>
    <row r="231" spans="1:17" x14ac:dyDescent="0.25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f t="shared" si="9"/>
        <v>25.368000000000002</v>
      </c>
      <c r="J231">
        <f t="shared" si="10"/>
        <v>532.72800000000007</v>
      </c>
      <c r="K231" s="1">
        <v>43772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f t="shared" si="11"/>
        <v>25.368000000000052</v>
      </c>
      <c r="Q231">
        <v>7.4</v>
      </c>
    </row>
    <row r="232" spans="1:17" x14ac:dyDescent="0.25">
      <c r="A232" t="s">
        <v>316</v>
      </c>
      <c r="B232" t="s">
        <v>46</v>
      </c>
      <c r="C232" t="s">
        <v>47</v>
      </c>
      <c r="D232" t="s">
        <v>27</v>
      </c>
      <c r="E232" t="s">
        <v>21</v>
      </c>
      <c r="F232" t="s">
        <v>51</v>
      </c>
      <c r="G232">
        <v>81.37</v>
      </c>
      <c r="H232">
        <v>2</v>
      </c>
      <c r="I232">
        <f t="shared" si="9"/>
        <v>8.1370000000000005</v>
      </c>
      <c r="J232">
        <f t="shared" si="10"/>
        <v>170.87700000000001</v>
      </c>
      <c r="K232" t="s">
        <v>145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f t="shared" si="11"/>
        <v>8.1370000000000005</v>
      </c>
      <c r="Q232">
        <v>6.5</v>
      </c>
    </row>
    <row r="233" spans="1:17" x14ac:dyDescent="0.25">
      <c r="A233" t="s">
        <v>317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f t="shared" si="9"/>
        <v>1.5885</v>
      </c>
      <c r="J233">
        <f t="shared" si="10"/>
        <v>33.358499999999999</v>
      </c>
      <c r="K233" s="1">
        <v>43802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f t="shared" si="11"/>
        <v>1.5884999999999998</v>
      </c>
      <c r="Q233">
        <v>8.6999999999999993</v>
      </c>
    </row>
    <row r="234" spans="1:17" x14ac:dyDescent="0.25">
      <c r="A234" t="s">
        <v>318</v>
      </c>
      <c r="B234" t="s">
        <v>46</v>
      </c>
      <c r="C234" t="s">
        <v>47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f t="shared" si="9"/>
        <v>37.840500000000006</v>
      </c>
      <c r="J234">
        <f t="shared" si="10"/>
        <v>794.65050000000008</v>
      </c>
      <c r="K234" s="1">
        <v>43771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f t="shared" si="11"/>
        <v>37.840500000000134</v>
      </c>
      <c r="Q234">
        <v>8</v>
      </c>
    </row>
    <row r="235" spans="1:17" x14ac:dyDescent="0.25">
      <c r="A235" t="s">
        <v>319</v>
      </c>
      <c r="B235" t="s">
        <v>46</v>
      </c>
      <c r="C235" t="s">
        <v>47</v>
      </c>
      <c r="D235" t="s">
        <v>20</v>
      </c>
      <c r="E235" t="s">
        <v>31</v>
      </c>
      <c r="F235" t="s">
        <v>51</v>
      </c>
      <c r="G235">
        <v>73.819999999999993</v>
      </c>
      <c r="H235">
        <v>4</v>
      </c>
      <c r="I235">
        <f t="shared" si="9"/>
        <v>14.763999999999999</v>
      </c>
      <c r="J235">
        <f t="shared" si="10"/>
        <v>310.04399999999998</v>
      </c>
      <c r="K235" t="s">
        <v>301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f t="shared" si="11"/>
        <v>14.76400000000001</v>
      </c>
      <c r="Q235">
        <v>6.7</v>
      </c>
    </row>
    <row r="236" spans="1:17" x14ac:dyDescent="0.25">
      <c r="A236" t="s">
        <v>320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f t="shared" si="9"/>
        <v>25.97</v>
      </c>
      <c r="J236">
        <f t="shared" si="10"/>
        <v>545.37</v>
      </c>
      <c r="K236" s="1">
        <v>43711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f t="shared" si="11"/>
        <v>25.970000000000027</v>
      </c>
      <c r="Q236">
        <v>6.5</v>
      </c>
    </row>
    <row r="237" spans="1:17" x14ac:dyDescent="0.25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37</v>
      </c>
      <c r="G237">
        <v>93.14</v>
      </c>
      <c r="H237">
        <v>2</v>
      </c>
      <c r="I237">
        <f t="shared" si="9"/>
        <v>9.3140000000000001</v>
      </c>
      <c r="J237">
        <f t="shared" si="10"/>
        <v>195.59400000000002</v>
      </c>
      <c r="K237" t="s">
        <v>115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f t="shared" si="11"/>
        <v>9.3140000000000214</v>
      </c>
      <c r="Q237">
        <v>4.0999999999999996</v>
      </c>
    </row>
    <row r="238" spans="1:17" x14ac:dyDescent="0.25">
      <c r="A238" t="s">
        <v>322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f t="shared" si="9"/>
        <v>4.3525</v>
      </c>
      <c r="J238">
        <f t="shared" si="10"/>
        <v>91.402500000000003</v>
      </c>
      <c r="K238" t="s">
        <v>80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f t="shared" si="11"/>
        <v>4.3525000000000063</v>
      </c>
      <c r="Q238">
        <v>4.9000000000000004</v>
      </c>
    </row>
    <row r="239" spans="1:17" x14ac:dyDescent="0.25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51</v>
      </c>
      <c r="G239">
        <v>44.22</v>
      </c>
      <c r="H239">
        <v>5</v>
      </c>
      <c r="I239">
        <f t="shared" si="9"/>
        <v>11.055</v>
      </c>
      <c r="J239">
        <f t="shared" si="10"/>
        <v>232.155</v>
      </c>
      <c r="K239" s="1">
        <v>43588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f t="shared" si="11"/>
        <v>11.055000000000007</v>
      </c>
      <c r="Q239">
        <v>8.6</v>
      </c>
    </row>
    <row r="240" spans="1:17" x14ac:dyDescent="0.25">
      <c r="A240" t="s">
        <v>324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f t="shared" si="9"/>
        <v>3.3050000000000006</v>
      </c>
      <c r="J240">
        <f t="shared" si="10"/>
        <v>69.405000000000015</v>
      </c>
      <c r="K240" s="1">
        <v>43499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f t="shared" si="11"/>
        <v>3.305000000000021</v>
      </c>
      <c r="Q240">
        <v>4.3</v>
      </c>
    </row>
    <row r="241" spans="1:17" x14ac:dyDescent="0.25">
      <c r="A241" t="s">
        <v>325</v>
      </c>
      <c r="B241" t="s">
        <v>18</v>
      </c>
      <c r="C241" t="s">
        <v>19</v>
      </c>
      <c r="D241" t="s">
        <v>27</v>
      </c>
      <c r="E241" t="s">
        <v>31</v>
      </c>
      <c r="F241" t="s">
        <v>51</v>
      </c>
      <c r="G241">
        <v>89.69</v>
      </c>
      <c r="H241">
        <v>1</v>
      </c>
      <c r="I241">
        <f t="shared" si="9"/>
        <v>4.4844999999999997</v>
      </c>
      <c r="J241">
        <f t="shared" si="10"/>
        <v>94.174499999999995</v>
      </c>
      <c r="K241" s="1">
        <v>43770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f t="shared" si="11"/>
        <v>4.484499999999997</v>
      </c>
      <c r="Q241">
        <v>4.9000000000000004</v>
      </c>
    </row>
    <row r="242" spans="1:17" x14ac:dyDescent="0.25">
      <c r="A242" t="s">
        <v>326</v>
      </c>
      <c r="B242" t="s">
        <v>18</v>
      </c>
      <c r="C242" t="s">
        <v>19</v>
      </c>
      <c r="D242" t="s">
        <v>27</v>
      </c>
      <c r="E242" t="s">
        <v>31</v>
      </c>
      <c r="F242" t="s">
        <v>48</v>
      </c>
      <c r="G242">
        <v>24.94</v>
      </c>
      <c r="H242">
        <v>9</v>
      </c>
      <c r="I242">
        <f t="shared" si="9"/>
        <v>11.223000000000001</v>
      </c>
      <c r="J242">
        <f t="shared" si="10"/>
        <v>235.68300000000002</v>
      </c>
      <c r="K242" s="1">
        <v>43770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f t="shared" si="11"/>
        <v>11.223000000000013</v>
      </c>
      <c r="Q242">
        <v>5.6</v>
      </c>
    </row>
    <row r="243" spans="1:17" x14ac:dyDescent="0.25">
      <c r="A243" t="s">
        <v>327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f t="shared" si="9"/>
        <v>5.9770000000000003</v>
      </c>
      <c r="J243">
        <f t="shared" si="10"/>
        <v>125.51700000000001</v>
      </c>
      <c r="K243" s="1">
        <v>43772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f t="shared" si="11"/>
        <v>5.9770000000000039</v>
      </c>
      <c r="Q243">
        <v>5.8</v>
      </c>
    </row>
    <row r="244" spans="1:17" x14ac:dyDescent="0.25">
      <c r="A244" t="s">
        <v>328</v>
      </c>
      <c r="B244" t="s">
        <v>25</v>
      </c>
      <c r="C244" t="s">
        <v>26</v>
      </c>
      <c r="D244" t="s">
        <v>20</v>
      </c>
      <c r="E244" t="s">
        <v>31</v>
      </c>
      <c r="F244" t="s">
        <v>51</v>
      </c>
      <c r="G244">
        <v>93.2</v>
      </c>
      <c r="H244">
        <v>2</v>
      </c>
      <c r="I244">
        <f t="shared" si="9"/>
        <v>9.32</v>
      </c>
      <c r="J244">
        <f t="shared" si="10"/>
        <v>195.72000000000003</v>
      </c>
      <c r="K244" t="s">
        <v>110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f t="shared" si="11"/>
        <v>9.3200000000000216</v>
      </c>
      <c r="Q244">
        <v>6</v>
      </c>
    </row>
    <row r="245" spans="1:17" x14ac:dyDescent="0.25">
      <c r="A245" t="s">
        <v>329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f t="shared" si="9"/>
        <v>12.530000000000001</v>
      </c>
      <c r="J245">
        <f t="shared" si="10"/>
        <v>263.13</v>
      </c>
      <c r="K245" s="1">
        <v>43586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f t="shared" si="11"/>
        <v>12.530000000000001</v>
      </c>
      <c r="Q245">
        <v>4.2</v>
      </c>
    </row>
    <row r="246" spans="1:17" x14ac:dyDescent="0.25">
      <c r="A246" t="s">
        <v>330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f t="shared" si="9"/>
        <v>37.548000000000002</v>
      </c>
      <c r="J246">
        <f t="shared" si="10"/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f t="shared" si="11"/>
        <v>37.548000000000002</v>
      </c>
      <c r="Q246">
        <v>8.3000000000000007</v>
      </c>
    </row>
    <row r="247" spans="1:17" x14ac:dyDescent="0.25">
      <c r="A247" t="s">
        <v>331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f t="shared" si="9"/>
        <v>19.036000000000001</v>
      </c>
      <c r="J247">
        <f t="shared" si="10"/>
        <v>399.75600000000003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f t="shared" si="11"/>
        <v>19.036000000000001</v>
      </c>
      <c r="Q247">
        <v>5.7</v>
      </c>
    </row>
    <row r="248" spans="1:17" x14ac:dyDescent="0.25">
      <c r="A248" t="s">
        <v>332</v>
      </c>
      <c r="B248" t="s">
        <v>46</v>
      </c>
      <c r="C248" t="s">
        <v>47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f t="shared" si="9"/>
        <v>12.21</v>
      </c>
      <c r="J248">
        <f t="shared" si="10"/>
        <v>256.41000000000003</v>
      </c>
      <c r="K248" s="1">
        <v>43710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f t="shared" si="11"/>
        <v>12.210000000000036</v>
      </c>
      <c r="Q248">
        <v>4.8</v>
      </c>
    </row>
    <row r="249" spans="1:17" x14ac:dyDescent="0.25">
      <c r="A249" t="s">
        <v>333</v>
      </c>
      <c r="B249" t="s">
        <v>18</v>
      </c>
      <c r="C249" t="s">
        <v>19</v>
      </c>
      <c r="D249" t="s">
        <v>20</v>
      </c>
      <c r="E249" t="s">
        <v>31</v>
      </c>
      <c r="F249" t="s">
        <v>51</v>
      </c>
      <c r="G249">
        <v>17.940000000000001</v>
      </c>
      <c r="H249">
        <v>5</v>
      </c>
      <c r="I249">
        <f t="shared" si="9"/>
        <v>4.4850000000000003</v>
      </c>
      <c r="J249">
        <f t="shared" si="10"/>
        <v>94.185000000000002</v>
      </c>
      <c r="K249" t="s">
        <v>147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f t="shared" si="11"/>
        <v>4.4849999999999994</v>
      </c>
      <c r="Q249">
        <v>6.8</v>
      </c>
    </row>
    <row r="250" spans="1:17" x14ac:dyDescent="0.25">
      <c r="A250" t="s">
        <v>334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f t="shared" si="9"/>
        <v>15.544</v>
      </c>
      <c r="J250">
        <f t="shared" si="10"/>
        <v>326.42400000000004</v>
      </c>
      <c r="K250" s="1">
        <v>43647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f t="shared" si="11"/>
        <v>15.54400000000004</v>
      </c>
      <c r="Q250">
        <v>8.8000000000000007</v>
      </c>
    </row>
    <row r="251" spans="1:17" x14ac:dyDescent="0.25">
      <c r="A251" t="s">
        <v>335</v>
      </c>
      <c r="B251" t="s">
        <v>46</v>
      </c>
      <c r="C251" t="s">
        <v>47</v>
      </c>
      <c r="D251" t="s">
        <v>27</v>
      </c>
      <c r="E251" t="s">
        <v>31</v>
      </c>
      <c r="F251" t="s">
        <v>48</v>
      </c>
      <c r="G251">
        <v>73.06</v>
      </c>
      <c r="H251">
        <v>7</v>
      </c>
      <c r="I251">
        <f t="shared" si="9"/>
        <v>25.571000000000002</v>
      </c>
      <c r="J251">
        <f t="shared" si="10"/>
        <v>536.99099999999999</v>
      </c>
      <c r="K251" t="s">
        <v>283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f t="shared" si="11"/>
        <v>25.57099999999997</v>
      </c>
      <c r="Q251">
        <v>4.2</v>
      </c>
    </row>
    <row r="252" spans="1:17" x14ac:dyDescent="0.25">
      <c r="A252" t="s">
        <v>336</v>
      </c>
      <c r="B252" t="s">
        <v>46</v>
      </c>
      <c r="C252" t="s">
        <v>47</v>
      </c>
      <c r="D252" t="s">
        <v>20</v>
      </c>
      <c r="E252" t="s">
        <v>31</v>
      </c>
      <c r="F252" t="s">
        <v>48</v>
      </c>
      <c r="G252">
        <v>46.55</v>
      </c>
      <c r="H252">
        <v>9</v>
      </c>
      <c r="I252">
        <f t="shared" si="9"/>
        <v>20.947500000000002</v>
      </c>
      <c r="J252">
        <f t="shared" si="10"/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f t="shared" si="11"/>
        <v>20.947499999999991</v>
      </c>
      <c r="Q252">
        <v>6.4</v>
      </c>
    </row>
    <row r="253" spans="1:17" x14ac:dyDescent="0.25">
      <c r="A253" t="s">
        <v>337</v>
      </c>
      <c r="B253" t="s">
        <v>25</v>
      </c>
      <c r="C253" t="s">
        <v>26</v>
      </c>
      <c r="D253" t="s">
        <v>20</v>
      </c>
      <c r="E253" t="s">
        <v>31</v>
      </c>
      <c r="F253" t="s">
        <v>51</v>
      </c>
      <c r="G253">
        <v>35.19</v>
      </c>
      <c r="H253">
        <v>10</v>
      </c>
      <c r="I253">
        <f t="shared" si="9"/>
        <v>17.594999999999999</v>
      </c>
      <c r="J253">
        <f t="shared" si="10"/>
        <v>369.495</v>
      </c>
      <c r="K253" t="s">
        <v>338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f t="shared" si="11"/>
        <v>17.595000000000027</v>
      </c>
      <c r="Q253">
        <v>8.4</v>
      </c>
    </row>
    <row r="254" spans="1:17" x14ac:dyDescent="0.25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37</v>
      </c>
      <c r="G254">
        <v>14.39</v>
      </c>
      <c r="H254">
        <v>2</v>
      </c>
      <c r="I254">
        <f t="shared" si="9"/>
        <v>1.4390000000000001</v>
      </c>
      <c r="J254">
        <f t="shared" si="10"/>
        <v>30.219000000000001</v>
      </c>
      <c r="K254" s="1">
        <v>43499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f t="shared" si="11"/>
        <v>1.4390000000000001</v>
      </c>
      <c r="Q254">
        <v>7.2</v>
      </c>
    </row>
    <row r="255" spans="1:17" x14ac:dyDescent="0.25">
      <c r="A255" t="s">
        <v>340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f t="shared" si="9"/>
        <v>4.75</v>
      </c>
      <c r="J255">
        <f t="shared" si="10"/>
        <v>99.75</v>
      </c>
      <c r="K255" t="s">
        <v>96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f t="shared" si="11"/>
        <v>4.75</v>
      </c>
      <c r="Q255">
        <v>5.2</v>
      </c>
    </row>
    <row r="256" spans="1:17" x14ac:dyDescent="0.25">
      <c r="A256" t="s">
        <v>341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f t="shared" si="9"/>
        <v>23.560000000000002</v>
      </c>
      <c r="J256">
        <f t="shared" si="10"/>
        <v>494.76</v>
      </c>
      <c r="K256" s="1">
        <v>43617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f t="shared" si="11"/>
        <v>23.560000000000002</v>
      </c>
      <c r="Q256">
        <v>8.9</v>
      </c>
    </row>
    <row r="257" spans="1:17" x14ac:dyDescent="0.25">
      <c r="A257" t="s">
        <v>342</v>
      </c>
      <c r="B257" t="s">
        <v>46</v>
      </c>
      <c r="C257" t="s">
        <v>47</v>
      </c>
      <c r="D257" t="s">
        <v>20</v>
      </c>
      <c r="E257" t="s">
        <v>31</v>
      </c>
      <c r="F257" t="s">
        <v>51</v>
      </c>
      <c r="G257">
        <v>32.619999999999997</v>
      </c>
      <c r="H257">
        <v>4</v>
      </c>
      <c r="I257">
        <f t="shared" si="9"/>
        <v>6.524</v>
      </c>
      <c r="J257">
        <f t="shared" si="10"/>
        <v>137.00399999999999</v>
      </c>
      <c r="K257" t="s">
        <v>228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f t="shared" si="11"/>
        <v>6.5240000000000009</v>
      </c>
      <c r="Q257">
        <v>9</v>
      </c>
    </row>
    <row r="258" spans="1:17" x14ac:dyDescent="0.25">
      <c r="A258" t="s">
        <v>343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f t="shared" si="9"/>
        <v>3.3174999999999999</v>
      </c>
      <c r="J258">
        <f t="shared" si="10"/>
        <v>69.667500000000004</v>
      </c>
      <c r="K258" t="s">
        <v>305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f t="shared" si="11"/>
        <v>3.3175000000000097</v>
      </c>
      <c r="Q258">
        <v>9.6999999999999993</v>
      </c>
    </row>
    <row r="259" spans="1:17" x14ac:dyDescent="0.25">
      <c r="A259" t="s">
        <v>344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f t="shared" ref="I259:I322" si="12">G259*H259*5%</f>
        <v>7.7730000000000006</v>
      </c>
      <c r="J259">
        <f t="shared" ref="J259:J322" si="13">G259*H259*1.05</f>
        <v>163.233</v>
      </c>
      <c r="K259" s="1">
        <v>43587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f t="shared" ref="P259:P322" si="14">J259-N259</f>
        <v>7.7729999999999961</v>
      </c>
      <c r="Q259">
        <v>8.6999999999999993</v>
      </c>
    </row>
    <row r="260" spans="1:17" x14ac:dyDescent="0.25">
      <c r="A260" t="s">
        <v>345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f t="shared" si="12"/>
        <v>6.45</v>
      </c>
      <c r="J260">
        <f t="shared" si="13"/>
        <v>135.45000000000002</v>
      </c>
      <c r="K260" t="s">
        <v>257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f t="shared" si="14"/>
        <v>6.4500000000000171</v>
      </c>
      <c r="Q260">
        <v>6.5</v>
      </c>
    </row>
    <row r="261" spans="1:17" x14ac:dyDescent="0.25">
      <c r="A261" t="s">
        <v>346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f t="shared" si="12"/>
        <v>13.188000000000001</v>
      </c>
      <c r="J261">
        <f t="shared" si="13"/>
        <v>276.94799999999998</v>
      </c>
      <c r="K261" s="1">
        <v>43648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f t="shared" si="14"/>
        <v>13.187999999999988</v>
      </c>
      <c r="Q261">
        <v>6.9</v>
      </c>
    </row>
    <row r="262" spans="1:17" x14ac:dyDescent="0.25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f t="shared" si="12"/>
        <v>33.777000000000001</v>
      </c>
      <c r="J262">
        <f t="shared" si="13"/>
        <v>709.31700000000001</v>
      </c>
      <c r="K262" t="s">
        <v>103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f t="shared" si="14"/>
        <v>33.777000000000044</v>
      </c>
      <c r="Q262">
        <v>6.2</v>
      </c>
    </row>
    <row r="263" spans="1:17" x14ac:dyDescent="0.25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51</v>
      </c>
      <c r="G263">
        <v>16.45</v>
      </c>
      <c r="H263">
        <v>4</v>
      </c>
      <c r="I263">
        <f t="shared" si="12"/>
        <v>3.29</v>
      </c>
      <c r="J263">
        <f t="shared" si="13"/>
        <v>69.09</v>
      </c>
      <c r="K263" s="1">
        <v>43649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f t="shared" si="14"/>
        <v>3.2900000000000063</v>
      </c>
      <c r="Q263">
        <v>5.6</v>
      </c>
    </row>
    <row r="264" spans="1:17" x14ac:dyDescent="0.25">
      <c r="A264" t="s">
        <v>349</v>
      </c>
      <c r="B264" t="s">
        <v>46</v>
      </c>
      <c r="C264" t="s">
        <v>47</v>
      </c>
      <c r="D264" t="s">
        <v>20</v>
      </c>
      <c r="E264" t="s">
        <v>21</v>
      </c>
      <c r="F264" t="s">
        <v>51</v>
      </c>
      <c r="G264">
        <v>38.299999999999997</v>
      </c>
      <c r="H264">
        <v>4</v>
      </c>
      <c r="I264">
        <f t="shared" si="12"/>
        <v>7.66</v>
      </c>
      <c r="J264">
        <f t="shared" si="13"/>
        <v>160.85999999999999</v>
      </c>
      <c r="K264" t="s">
        <v>125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f t="shared" si="14"/>
        <v>7.6599999999999966</v>
      </c>
      <c r="Q264">
        <v>5.7</v>
      </c>
    </row>
    <row r="265" spans="1:17" x14ac:dyDescent="0.25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37</v>
      </c>
      <c r="G265">
        <v>22.24</v>
      </c>
      <c r="H265">
        <v>10</v>
      </c>
      <c r="I265">
        <f t="shared" si="12"/>
        <v>11.12</v>
      </c>
      <c r="J265">
        <f t="shared" si="13"/>
        <v>233.51999999999998</v>
      </c>
      <c r="K265" s="1">
        <v>43710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f t="shared" si="14"/>
        <v>11.119999999999976</v>
      </c>
      <c r="Q265">
        <v>4.2</v>
      </c>
    </row>
    <row r="266" spans="1:17" x14ac:dyDescent="0.25">
      <c r="A266" t="s">
        <v>351</v>
      </c>
      <c r="B266" t="s">
        <v>46</v>
      </c>
      <c r="C266" t="s">
        <v>47</v>
      </c>
      <c r="D266" t="s">
        <v>27</v>
      </c>
      <c r="E266" t="s">
        <v>31</v>
      </c>
      <c r="F266" t="s">
        <v>37</v>
      </c>
      <c r="G266">
        <v>54.45</v>
      </c>
      <c r="H266">
        <v>1</v>
      </c>
      <c r="I266">
        <f t="shared" si="12"/>
        <v>2.7225000000000001</v>
      </c>
      <c r="J266">
        <f t="shared" si="13"/>
        <v>57.172500000000007</v>
      </c>
      <c r="K266" t="s">
        <v>314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f t="shared" si="14"/>
        <v>2.7225000000000037</v>
      </c>
      <c r="Q266">
        <v>7.9</v>
      </c>
    </row>
    <row r="267" spans="1:17" x14ac:dyDescent="0.25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37</v>
      </c>
      <c r="G267">
        <v>98.4</v>
      </c>
      <c r="H267">
        <v>7</v>
      </c>
      <c r="I267">
        <f t="shared" si="12"/>
        <v>34.440000000000005</v>
      </c>
      <c r="J267">
        <f t="shared" si="13"/>
        <v>723.24000000000012</v>
      </c>
      <c r="K267" s="1">
        <v>43802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f t="shared" si="14"/>
        <v>34.440000000000168</v>
      </c>
      <c r="Q267">
        <v>8.6999999999999993</v>
      </c>
    </row>
    <row r="268" spans="1:17" x14ac:dyDescent="0.25">
      <c r="A268" t="s">
        <v>353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f t="shared" si="12"/>
        <v>7.0940000000000003</v>
      </c>
      <c r="J268">
        <f t="shared" si="13"/>
        <v>148.97399999999999</v>
      </c>
      <c r="K268" t="s">
        <v>354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f t="shared" si="14"/>
        <v>7.0939999999999941</v>
      </c>
      <c r="Q268">
        <v>6.9</v>
      </c>
    </row>
    <row r="269" spans="1:17" x14ac:dyDescent="0.25">
      <c r="A269" t="s">
        <v>355</v>
      </c>
      <c r="B269" t="s">
        <v>46</v>
      </c>
      <c r="C269" t="s">
        <v>47</v>
      </c>
      <c r="D269" t="s">
        <v>20</v>
      </c>
      <c r="E269" t="s">
        <v>21</v>
      </c>
      <c r="F269" t="s">
        <v>48</v>
      </c>
      <c r="G269">
        <v>74.599999999999994</v>
      </c>
      <c r="H269">
        <v>10</v>
      </c>
      <c r="I269">
        <f t="shared" si="12"/>
        <v>37.300000000000004</v>
      </c>
      <c r="J269">
        <f t="shared" si="13"/>
        <v>783.30000000000007</v>
      </c>
      <c r="K269" s="1">
        <v>43678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f t="shared" si="14"/>
        <v>37.300000000000068</v>
      </c>
      <c r="Q269">
        <v>9.5</v>
      </c>
    </row>
    <row r="270" spans="1:17" x14ac:dyDescent="0.25">
      <c r="A270" t="s">
        <v>356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f t="shared" si="12"/>
        <v>14.148</v>
      </c>
      <c r="J270">
        <f t="shared" si="13"/>
        <v>297.108</v>
      </c>
      <c r="K270" s="1">
        <v>43586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f t="shared" si="14"/>
        <v>14.148000000000025</v>
      </c>
      <c r="Q270">
        <v>4.4000000000000004</v>
      </c>
    </row>
    <row r="271" spans="1:17" x14ac:dyDescent="0.25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f t="shared" si="12"/>
        <v>17.77</v>
      </c>
      <c r="J271">
        <f t="shared" si="13"/>
        <v>373.17</v>
      </c>
      <c r="K271" s="1">
        <v>43556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f t="shared" si="14"/>
        <v>17.770000000000039</v>
      </c>
      <c r="Q271">
        <v>7</v>
      </c>
    </row>
    <row r="272" spans="1:17" x14ac:dyDescent="0.25">
      <c r="A272" t="s">
        <v>358</v>
      </c>
      <c r="B272" t="s">
        <v>46</v>
      </c>
      <c r="C272" t="s">
        <v>47</v>
      </c>
      <c r="D272" t="s">
        <v>27</v>
      </c>
      <c r="E272" t="s">
        <v>21</v>
      </c>
      <c r="F272" t="s">
        <v>37</v>
      </c>
      <c r="G272">
        <v>67.430000000000007</v>
      </c>
      <c r="H272">
        <v>5</v>
      </c>
      <c r="I272">
        <f t="shared" si="12"/>
        <v>16.857500000000002</v>
      </c>
      <c r="J272">
        <f t="shared" si="13"/>
        <v>354.00750000000005</v>
      </c>
      <c r="K272" s="1">
        <v>43619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f t="shared" si="14"/>
        <v>16.857500000000073</v>
      </c>
      <c r="Q272">
        <v>6.3</v>
      </c>
    </row>
    <row r="273" spans="1:17" x14ac:dyDescent="0.25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f t="shared" si="12"/>
        <v>2.1120000000000001</v>
      </c>
      <c r="J273">
        <f t="shared" si="13"/>
        <v>44.352000000000004</v>
      </c>
      <c r="K273" s="1">
        <v>43525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f t="shared" si="14"/>
        <v>2.1120000000000019</v>
      </c>
      <c r="Q273">
        <v>9.6999999999999993</v>
      </c>
    </row>
    <row r="274" spans="1:17" x14ac:dyDescent="0.25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f t="shared" si="12"/>
        <v>9.6929999999999996</v>
      </c>
      <c r="J274">
        <f t="shared" si="13"/>
        <v>203.553</v>
      </c>
      <c r="K274" s="1">
        <v>43647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f t="shared" si="14"/>
        <v>9.6929999999999836</v>
      </c>
      <c r="Q274">
        <v>8.8000000000000007</v>
      </c>
    </row>
    <row r="275" spans="1:17" x14ac:dyDescent="0.25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f t="shared" si="12"/>
        <v>1.2030000000000001</v>
      </c>
      <c r="J275">
        <f t="shared" si="13"/>
        <v>25.262999999999998</v>
      </c>
      <c r="K275" t="s">
        <v>35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f t="shared" si="14"/>
        <v>1.2029999999999994</v>
      </c>
      <c r="Q275">
        <v>5.0999999999999996</v>
      </c>
    </row>
    <row r="276" spans="1:17" x14ac:dyDescent="0.25">
      <c r="A276" t="s">
        <v>362</v>
      </c>
      <c r="B276" t="s">
        <v>46</v>
      </c>
      <c r="C276" t="s">
        <v>47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f t="shared" si="12"/>
        <v>29.913</v>
      </c>
      <c r="J276">
        <f t="shared" si="13"/>
        <v>628.173</v>
      </c>
      <c r="K276" t="s">
        <v>314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f t="shared" si="14"/>
        <v>29.913000000000011</v>
      </c>
      <c r="Q276">
        <v>7.9</v>
      </c>
    </row>
    <row r="277" spans="1:17" x14ac:dyDescent="0.25">
      <c r="A277" t="s">
        <v>363</v>
      </c>
      <c r="B277" t="s">
        <v>46</v>
      </c>
      <c r="C277" t="s">
        <v>47</v>
      </c>
      <c r="D277" t="s">
        <v>27</v>
      </c>
      <c r="E277" t="s">
        <v>31</v>
      </c>
      <c r="F277" t="s">
        <v>51</v>
      </c>
      <c r="G277">
        <v>47.97</v>
      </c>
      <c r="H277">
        <v>7</v>
      </c>
      <c r="I277">
        <f t="shared" si="12"/>
        <v>16.7895</v>
      </c>
      <c r="J277">
        <f t="shared" si="13"/>
        <v>352.5795</v>
      </c>
      <c r="K277" s="1">
        <v>43647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f t="shared" si="14"/>
        <v>16.789499999999975</v>
      </c>
      <c r="Q277">
        <v>6.2</v>
      </c>
    </row>
    <row r="278" spans="1:17" x14ac:dyDescent="0.25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f t="shared" si="12"/>
        <v>10.91</v>
      </c>
      <c r="J278">
        <f t="shared" si="13"/>
        <v>229.10999999999999</v>
      </c>
      <c r="K278" s="1">
        <v>43647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f t="shared" si="14"/>
        <v>10.909999999999997</v>
      </c>
      <c r="Q278">
        <v>7.1</v>
      </c>
    </row>
    <row r="279" spans="1:17" x14ac:dyDescent="0.25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51</v>
      </c>
      <c r="G279">
        <v>95.42</v>
      </c>
      <c r="H279">
        <v>4</v>
      </c>
      <c r="I279">
        <f t="shared" si="12"/>
        <v>19.084</v>
      </c>
      <c r="J279">
        <f t="shared" si="13"/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f t="shared" si="14"/>
        <v>19.084000000000003</v>
      </c>
      <c r="Q279">
        <v>6.4</v>
      </c>
    </row>
    <row r="280" spans="1:17" x14ac:dyDescent="0.25">
      <c r="A280" t="s">
        <v>366</v>
      </c>
      <c r="B280" t="s">
        <v>25</v>
      </c>
      <c r="C280" t="s">
        <v>26</v>
      </c>
      <c r="D280" t="s">
        <v>20</v>
      </c>
      <c r="E280" t="s">
        <v>31</v>
      </c>
      <c r="F280" t="s">
        <v>51</v>
      </c>
      <c r="G280">
        <v>70.989999999999995</v>
      </c>
      <c r="H280">
        <v>10</v>
      </c>
      <c r="I280">
        <f t="shared" si="12"/>
        <v>35.494999999999997</v>
      </c>
      <c r="J280">
        <f t="shared" si="13"/>
        <v>745.39499999999998</v>
      </c>
      <c r="K280" t="s">
        <v>295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f t="shared" si="14"/>
        <v>35.495000000000005</v>
      </c>
      <c r="Q280">
        <v>5.7</v>
      </c>
    </row>
    <row r="281" spans="1:17" x14ac:dyDescent="0.25">
      <c r="A281" t="s">
        <v>367</v>
      </c>
      <c r="B281" t="s">
        <v>18</v>
      </c>
      <c r="C281" t="s">
        <v>19</v>
      </c>
      <c r="D281" t="s">
        <v>20</v>
      </c>
      <c r="E281" t="s">
        <v>31</v>
      </c>
      <c r="F281" t="s">
        <v>37</v>
      </c>
      <c r="G281">
        <v>44.02</v>
      </c>
      <c r="H281">
        <v>10</v>
      </c>
      <c r="I281">
        <f t="shared" si="12"/>
        <v>22.010000000000005</v>
      </c>
      <c r="J281">
        <f t="shared" si="13"/>
        <v>462.21000000000009</v>
      </c>
      <c r="K281" t="s">
        <v>295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f t="shared" si="14"/>
        <v>22.010000000000105</v>
      </c>
      <c r="Q281">
        <v>9.6</v>
      </c>
    </row>
    <row r="282" spans="1:17" x14ac:dyDescent="0.25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f t="shared" si="12"/>
        <v>27.983999999999998</v>
      </c>
      <c r="J282">
        <f t="shared" si="13"/>
        <v>587.66399999999999</v>
      </c>
      <c r="K282" t="s">
        <v>118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f t="shared" si="14"/>
        <v>27.984000000000037</v>
      </c>
      <c r="Q282">
        <v>6.4</v>
      </c>
    </row>
    <row r="283" spans="1:17" x14ac:dyDescent="0.25">
      <c r="A283" t="s">
        <v>369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f t="shared" si="12"/>
        <v>1.85</v>
      </c>
      <c r="J283">
        <f t="shared" si="13"/>
        <v>38.85</v>
      </c>
      <c r="K283" s="1">
        <v>43619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f t="shared" si="14"/>
        <v>1.8500000000000014</v>
      </c>
      <c r="Q283">
        <v>7.9</v>
      </c>
    </row>
    <row r="284" spans="1:17" x14ac:dyDescent="0.25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37</v>
      </c>
      <c r="G284">
        <v>15.34</v>
      </c>
      <c r="H284">
        <v>1</v>
      </c>
      <c r="I284">
        <f t="shared" si="12"/>
        <v>0.76700000000000002</v>
      </c>
      <c r="J284">
        <f t="shared" si="13"/>
        <v>16.106999999999999</v>
      </c>
      <c r="K284" s="1">
        <v>43617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f t="shared" si="14"/>
        <v>0.76699999999999946</v>
      </c>
      <c r="Q284">
        <v>6.5</v>
      </c>
    </row>
    <row r="285" spans="1:17" x14ac:dyDescent="0.25">
      <c r="A285" t="s">
        <v>371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f t="shared" si="12"/>
        <v>29.949000000000002</v>
      </c>
      <c r="J285">
        <f t="shared" si="13"/>
        <v>628.92900000000009</v>
      </c>
      <c r="K285" s="1">
        <v>43558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f t="shared" si="14"/>
        <v>29.949000000000069</v>
      </c>
      <c r="Q285">
        <v>8.5</v>
      </c>
    </row>
    <row r="286" spans="1:17" x14ac:dyDescent="0.25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f t="shared" si="12"/>
        <v>9.5340000000000007</v>
      </c>
      <c r="J286">
        <f t="shared" si="13"/>
        <v>200.21400000000003</v>
      </c>
      <c r="K286" s="1">
        <v>43802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f t="shared" si="14"/>
        <v>9.5340000000000202</v>
      </c>
      <c r="Q286">
        <v>9.1</v>
      </c>
    </row>
    <row r="287" spans="1:17" x14ac:dyDescent="0.25">
      <c r="A287" t="s">
        <v>373</v>
      </c>
      <c r="B287" t="s">
        <v>46</v>
      </c>
      <c r="C287" t="s">
        <v>47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f t="shared" si="12"/>
        <v>16.670000000000002</v>
      </c>
      <c r="J287">
        <f t="shared" si="13"/>
        <v>350.07000000000005</v>
      </c>
      <c r="K287" t="s">
        <v>49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f t="shared" si="14"/>
        <v>16.670000000000073</v>
      </c>
      <c r="Q287">
        <v>7.6</v>
      </c>
    </row>
    <row r="288" spans="1:17" x14ac:dyDescent="0.25">
      <c r="A288" t="s">
        <v>374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f t="shared" si="12"/>
        <v>3.7430000000000003</v>
      </c>
      <c r="J288">
        <f t="shared" si="13"/>
        <v>78.603000000000009</v>
      </c>
      <c r="K288" t="s">
        <v>177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f t="shared" si="14"/>
        <v>3.7430000000000092</v>
      </c>
      <c r="Q288">
        <v>6.9</v>
      </c>
    </row>
    <row r="289" spans="1:17" x14ac:dyDescent="0.25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37</v>
      </c>
      <c r="G289">
        <v>23.75</v>
      </c>
      <c r="H289">
        <v>9</v>
      </c>
      <c r="I289">
        <f t="shared" si="12"/>
        <v>10.6875</v>
      </c>
      <c r="J289">
        <f t="shared" si="13"/>
        <v>224.4375</v>
      </c>
      <c r="K289" t="s">
        <v>305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f t="shared" si="14"/>
        <v>10.6875</v>
      </c>
      <c r="Q289">
        <v>9.5</v>
      </c>
    </row>
    <row r="290" spans="1:17" x14ac:dyDescent="0.25">
      <c r="A290" t="s">
        <v>376</v>
      </c>
      <c r="B290" t="s">
        <v>46</v>
      </c>
      <c r="C290" t="s">
        <v>47</v>
      </c>
      <c r="D290" t="s">
        <v>27</v>
      </c>
      <c r="E290" t="s">
        <v>21</v>
      </c>
      <c r="F290" t="s">
        <v>48</v>
      </c>
      <c r="G290">
        <v>48.51</v>
      </c>
      <c r="H290">
        <v>7</v>
      </c>
      <c r="I290">
        <f t="shared" si="12"/>
        <v>16.9785</v>
      </c>
      <c r="J290">
        <f t="shared" si="13"/>
        <v>356.54849999999999</v>
      </c>
      <c r="K290" t="s">
        <v>76</v>
      </c>
      <c r="L290" s="2">
        <v>0.5625</v>
      </c>
      <c r="M290" t="s">
        <v>33</v>
      </c>
      <c r="N290">
        <v>339.57</v>
      </c>
      <c r="O290">
        <v>4.7619047620000003</v>
      </c>
      <c r="P290">
        <f t="shared" si="14"/>
        <v>16.978499999999997</v>
      </c>
      <c r="Q290">
        <v>5.2</v>
      </c>
    </row>
    <row r="291" spans="1:17" x14ac:dyDescent="0.25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f t="shared" si="12"/>
        <v>33.207999999999998</v>
      </c>
      <c r="J291">
        <f t="shared" si="13"/>
        <v>697.36800000000005</v>
      </c>
      <c r="K291" s="1">
        <v>43526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f t="shared" si="14"/>
        <v>33.208000000000084</v>
      </c>
      <c r="Q291">
        <v>4.2</v>
      </c>
    </row>
    <row r="292" spans="1:17" x14ac:dyDescent="0.25">
      <c r="A292" t="s">
        <v>378</v>
      </c>
      <c r="B292" t="s">
        <v>46</v>
      </c>
      <c r="C292" t="s">
        <v>47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f t="shared" si="12"/>
        <v>20.150000000000002</v>
      </c>
      <c r="J292">
        <f t="shared" si="13"/>
        <v>423.15000000000003</v>
      </c>
      <c r="K292" t="s">
        <v>129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f t="shared" si="14"/>
        <v>20.150000000000034</v>
      </c>
      <c r="Q292">
        <v>7</v>
      </c>
    </row>
    <row r="293" spans="1:17" x14ac:dyDescent="0.25">
      <c r="A293" t="s">
        <v>379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f t="shared" si="12"/>
        <v>9.7475000000000023</v>
      </c>
      <c r="J293">
        <f t="shared" si="13"/>
        <v>204.69750000000002</v>
      </c>
      <c r="K293" t="s">
        <v>354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f t="shared" si="14"/>
        <v>9.7475000000000307</v>
      </c>
      <c r="Q293">
        <v>6</v>
      </c>
    </row>
    <row r="294" spans="1:17" x14ac:dyDescent="0.25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f t="shared" si="12"/>
        <v>3.1240000000000001</v>
      </c>
      <c r="J294">
        <f t="shared" si="13"/>
        <v>65.603999999999999</v>
      </c>
      <c r="K294" t="s">
        <v>207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f t="shared" si="14"/>
        <v>3.1240000000000023</v>
      </c>
      <c r="Q294">
        <v>4.7</v>
      </c>
    </row>
    <row r="295" spans="1:17" x14ac:dyDescent="0.25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48</v>
      </c>
      <c r="G295">
        <v>36.36</v>
      </c>
      <c r="H295">
        <v>2</v>
      </c>
      <c r="I295">
        <f t="shared" si="12"/>
        <v>3.6360000000000001</v>
      </c>
      <c r="J295">
        <f t="shared" si="13"/>
        <v>76.356000000000009</v>
      </c>
      <c r="K295" t="s">
        <v>62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f t="shared" si="14"/>
        <v>3.6360000000000099</v>
      </c>
      <c r="Q295">
        <v>7.1</v>
      </c>
    </row>
    <row r="296" spans="1:17" x14ac:dyDescent="0.25">
      <c r="A296" t="s">
        <v>382</v>
      </c>
      <c r="B296" t="s">
        <v>46</v>
      </c>
      <c r="C296" t="s">
        <v>47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f t="shared" si="12"/>
        <v>9.0549999999999997</v>
      </c>
      <c r="J296">
        <f t="shared" si="13"/>
        <v>190.155</v>
      </c>
      <c r="K296" t="s">
        <v>125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f t="shared" si="14"/>
        <v>9.0550000000000068</v>
      </c>
      <c r="Q296">
        <v>5.9</v>
      </c>
    </row>
    <row r="297" spans="1:17" x14ac:dyDescent="0.25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f t="shared" si="12"/>
        <v>12.980000000000002</v>
      </c>
      <c r="J297">
        <f t="shared" si="13"/>
        <v>272.58000000000004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f t="shared" si="14"/>
        <v>12.980000000000018</v>
      </c>
      <c r="Q297">
        <v>7.5</v>
      </c>
    </row>
    <row r="298" spans="1:17" x14ac:dyDescent="0.25">
      <c r="A298" t="s">
        <v>384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f t="shared" si="12"/>
        <v>5.7680000000000007</v>
      </c>
      <c r="J298">
        <f t="shared" si="13"/>
        <v>121.128</v>
      </c>
      <c r="K298" t="s">
        <v>56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f t="shared" si="14"/>
        <v>5.7680000000000007</v>
      </c>
      <c r="Q298">
        <v>6.4</v>
      </c>
    </row>
    <row r="299" spans="1:17" x14ac:dyDescent="0.25">
      <c r="A299" t="s">
        <v>385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f t="shared" si="12"/>
        <v>23.513999999999999</v>
      </c>
      <c r="J299">
        <f t="shared" si="13"/>
        <v>493.79399999999998</v>
      </c>
      <c r="K299" s="1">
        <v>43739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f t="shared" si="14"/>
        <v>23.51400000000001</v>
      </c>
      <c r="Q299">
        <v>5.8</v>
      </c>
    </row>
    <row r="300" spans="1:17" x14ac:dyDescent="0.25">
      <c r="A300" t="s">
        <v>386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f t="shared" si="12"/>
        <v>12.002000000000001</v>
      </c>
      <c r="J300">
        <f t="shared" si="13"/>
        <v>252.042</v>
      </c>
      <c r="K300" t="s">
        <v>76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f t="shared" si="14"/>
        <v>12.00200000000001</v>
      </c>
      <c r="Q300">
        <v>4.5</v>
      </c>
    </row>
    <row r="301" spans="1:17" x14ac:dyDescent="0.25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f t="shared" si="12"/>
        <v>4.4305000000000003</v>
      </c>
      <c r="J301">
        <f t="shared" si="13"/>
        <v>93.040500000000009</v>
      </c>
      <c r="K301" t="s">
        <v>183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f t="shared" si="14"/>
        <v>4.4305000000000092</v>
      </c>
      <c r="Q301">
        <v>7.7</v>
      </c>
    </row>
    <row r="302" spans="1:17" x14ac:dyDescent="0.25">
      <c r="A302" t="s">
        <v>388</v>
      </c>
      <c r="B302" t="s">
        <v>25</v>
      </c>
      <c r="C302" t="s">
        <v>26</v>
      </c>
      <c r="D302" t="s">
        <v>27</v>
      </c>
      <c r="E302" t="s">
        <v>31</v>
      </c>
      <c r="F302" t="s">
        <v>51</v>
      </c>
      <c r="G302">
        <v>99.82</v>
      </c>
      <c r="H302">
        <v>2</v>
      </c>
      <c r="I302">
        <f t="shared" si="12"/>
        <v>9.9819999999999993</v>
      </c>
      <c r="J302">
        <f t="shared" si="13"/>
        <v>209.62199999999999</v>
      </c>
      <c r="K302" s="1">
        <v>43497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f t="shared" si="14"/>
        <v>9.9819999999999993</v>
      </c>
      <c r="Q302">
        <v>6.7</v>
      </c>
    </row>
    <row r="303" spans="1:17" x14ac:dyDescent="0.25">
      <c r="A303" t="s">
        <v>389</v>
      </c>
      <c r="B303" t="s">
        <v>46</v>
      </c>
      <c r="C303" t="s">
        <v>47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f t="shared" si="12"/>
        <v>1.9504999999999999</v>
      </c>
      <c r="J303">
        <f t="shared" si="13"/>
        <v>40.960499999999996</v>
      </c>
      <c r="K303" s="1">
        <v>43802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f t="shared" si="14"/>
        <v>1.9504999999999981</v>
      </c>
      <c r="Q303">
        <v>4.7</v>
      </c>
    </row>
    <row r="304" spans="1:17" x14ac:dyDescent="0.25">
      <c r="A304" t="s">
        <v>390</v>
      </c>
      <c r="B304" t="s">
        <v>25</v>
      </c>
      <c r="C304" t="s">
        <v>26</v>
      </c>
      <c r="D304" t="s">
        <v>27</v>
      </c>
      <c r="E304" t="s">
        <v>31</v>
      </c>
      <c r="F304" t="s">
        <v>48</v>
      </c>
      <c r="G304">
        <v>48.61</v>
      </c>
      <c r="H304">
        <v>1</v>
      </c>
      <c r="I304">
        <f t="shared" si="12"/>
        <v>2.4305000000000003</v>
      </c>
      <c r="J304">
        <f t="shared" si="13"/>
        <v>51.040500000000002</v>
      </c>
      <c r="K304" t="s">
        <v>41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f t="shared" si="14"/>
        <v>2.4305000000000021</v>
      </c>
      <c r="Q304">
        <v>4.4000000000000004</v>
      </c>
    </row>
    <row r="305" spans="1:17" x14ac:dyDescent="0.25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f t="shared" si="12"/>
        <v>10.238</v>
      </c>
      <c r="J305">
        <f t="shared" si="13"/>
        <v>214.99799999999999</v>
      </c>
      <c r="K305" t="s">
        <v>289</v>
      </c>
      <c r="L305" s="2">
        <v>0.71875</v>
      </c>
      <c r="M305" t="s">
        <v>33</v>
      </c>
      <c r="N305">
        <v>204.76</v>
      </c>
      <c r="O305">
        <v>4.7619047620000003</v>
      </c>
      <c r="P305">
        <f t="shared" si="14"/>
        <v>10.238</v>
      </c>
      <c r="Q305">
        <v>4.7</v>
      </c>
    </row>
    <row r="306" spans="1:17" x14ac:dyDescent="0.25">
      <c r="A306" t="s">
        <v>392</v>
      </c>
      <c r="B306" t="s">
        <v>46</v>
      </c>
      <c r="C306" t="s">
        <v>47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f t="shared" si="12"/>
        <v>5.9840000000000009</v>
      </c>
      <c r="J306">
        <f t="shared" si="13"/>
        <v>125.66400000000002</v>
      </c>
      <c r="K306" t="s">
        <v>149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f t="shared" si="14"/>
        <v>5.9840000000000089</v>
      </c>
      <c r="Q306">
        <v>8.6</v>
      </c>
    </row>
    <row r="307" spans="1:17" x14ac:dyDescent="0.25">
      <c r="A307" t="s">
        <v>393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f t="shared" si="12"/>
        <v>25.270000000000003</v>
      </c>
      <c r="J307">
        <f t="shared" si="13"/>
        <v>530.67000000000007</v>
      </c>
      <c r="K307" t="s">
        <v>167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f t="shared" si="14"/>
        <v>25.270000000000095</v>
      </c>
      <c r="Q307">
        <v>4.3</v>
      </c>
    </row>
    <row r="308" spans="1:17" x14ac:dyDescent="0.25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37</v>
      </c>
      <c r="G308">
        <v>40.229999999999997</v>
      </c>
      <c r="H308">
        <v>7</v>
      </c>
      <c r="I308">
        <f t="shared" si="12"/>
        <v>14.080499999999999</v>
      </c>
      <c r="J308">
        <f t="shared" si="13"/>
        <v>295.69049999999999</v>
      </c>
      <c r="K308" t="s">
        <v>235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f t="shared" si="14"/>
        <v>14.080499999999972</v>
      </c>
      <c r="Q308">
        <v>9.6</v>
      </c>
    </row>
    <row r="309" spans="1:17" x14ac:dyDescent="0.25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f t="shared" si="12"/>
        <v>35.516000000000005</v>
      </c>
      <c r="J309">
        <f t="shared" si="13"/>
        <v>745.83600000000013</v>
      </c>
      <c r="K309" t="s">
        <v>69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f t="shared" si="14"/>
        <v>35.516000000000076</v>
      </c>
      <c r="Q309">
        <v>4.0999999999999996</v>
      </c>
    </row>
    <row r="310" spans="1:17" x14ac:dyDescent="0.25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f t="shared" si="12"/>
        <v>3.972</v>
      </c>
      <c r="J310">
        <f t="shared" si="13"/>
        <v>83.412000000000006</v>
      </c>
      <c r="K310" t="s">
        <v>254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f t="shared" si="14"/>
        <v>3.9720000000000084</v>
      </c>
      <c r="Q310">
        <v>4.7</v>
      </c>
    </row>
    <row r="311" spans="1:17" x14ac:dyDescent="0.25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51</v>
      </c>
      <c r="G311">
        <v>81.91</v>
      </c>
      <c r="H311">
        <v>2</v>
      </c>
      <c r="I311">
        <f t="shared" si="12"/>
        <v>8.1910000000000007</v>
      </c>
      <c r="J311">
        <f t="shared" si="13"/>
        <v>172.011</v>
      </c>
      <c r="K311" s="1">
        <v>43588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f t="shared" si="14"/>
        <v>8.1910000000000025</v>
      </c>
      <c r="Q311">
        <v>7.8</v>
      </c>
    </row>
    <row r="312" spans="1:17" x14ac:dyDescent="0.25">
      <c r="A312" t="s">
        <v>398</v>
      </c>
      <c r="B312" t="s">
        <v>46</v>
      </c>
      <c r="C312" t="s">
        <v>47</v>
      </c>
      <c r="D312" t="s">
        <v>20</v>
      </c>
      <c r="E312" t="s">
        <v>31</v>
      </c>
      <c r="F312" t="s">
        <v>37</v>
      </c>
      <c r="G312">
        <v>79.930000000000007</v>
      </c>
      <c r="H312">
        <v>6</v>
      </c>
      <c r="I312">
        <f t="shared" si="12"/>
        <v>23.979000000000003</v>
      </c>
      <c r="J312">
        <f t="shared" si="13"/>
        <v>503.55900000000008</v>
      </c>
      <c r="K312" t="s">
        <v>305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f t="shared" si="14"/>
        <v>23.979000000000099</v>
      </c>
      <c r="Q312">
        <v>5.5</v>
      </c>
    </row>
    <row r="313" spans="1:17" x14ac:dyDescent="0.25">
      <c r="A313" t="s">
        <v>399</v>
      </c>
      <c r="B313" t="s">
        <v>25</v>
      </c>
      <c r="C313" t="s">
        <v>26</v>
      </c>
      <c r="D313" t="s">
        <v>20</v>
      </c>
      <c r="E313" t="s">
        <v>31</v>
      </c>
      <c r="F313" t="s">
        <v>51</v>
      </c>
      <c r="G313">
        <v>69.33</v>
      </c>
      <c r="H313">
        <v>2</v>
      </c>
      <c r="I313">
        <f t="shared" si="12"/>
        <v>6.9329999999999998</v>
      </c>
      <c r="J313">
        <f t="shared" si="13"/>
        <v>145.59299999999999</v>
      </c>
      <c r="K313" s="1">
        <v>43587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f t="shared" si="14"/>
        <v>6.9329999999999927</v>
      </c>
      <c r="Q313">
        <v>9.6999999999999993</v>
      </c>
    </row>
    <row r="314" spans="1:17" x14ac:dyDescent="0.25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48</v>
      </c>
      <c r="G314">
        <v>14.23</v>
      </c>
      <c r="H314">
        <v>5</v>
      </c>
      <c r="I314">
        <f t="shared" si="12"/>
        <v>3.5575000000000006</v>
      </c>
      <c r="J314">
        <f t="shared" si="13"/>
        <v>74.70750000000001</v>
      </c>
      <c r="K314" s="1">
        <v>43467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f t="shared" si="14"/>
        <v>3.5575000000000045</v>
      </c>
      <c r="Q314">
        <v>4.4000000000000004</v>
      </c>
    </row>
    <row r="315" spans="1:17" x14ac:dyDescent="0.25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f t="shared" si="12"/>
        <v>6.9975000000000014</v>
      </c>
      <c r="J315">
        <f t="shared" si="13"/>
        <v>146.94750000000002</v>
      </c>
      <c r="K315" s="1">
        <v>43649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f t="shared" si="14"/>
        <v>6.9975000000000307</v>
      </c>
      <c r="Q315">
        <v>5</v>
      </c>
    </row>
    <row r="316" spans="1:17" x14ac:dyDescent="0.25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f t="shared" si="12"/>
        <v>39.064999999999998</v>
      </c>
      <c r="J316">
        <f t="shared" si="13"/>
        <v>820.36500000000001</v>
      </c>
      <c r="K316" s="1">
        <v>43740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f t="shared" si="14"/>
        <v>39.065000000000055</v>
      </c>
      <c r="Q316">
        <v>4.4000000000000004</v>
      </c>
    </row>
    <row r="317" spans="1:17" x14ac:dyDescent="0.25">
      <c r="A317" t="s">
        <v>403</v>
      </c>
      <c r="B317" t="s">
        <v>25</v>
      </c>
      <c r="C317" t="s">
        <v>26</v>
      </c>
      <c r="D317" t="s">
        <v>20</v>
      </c>
      <c r="E317" t="s">
        <v>31</v>
      </c>
      <c r="F317" t="s">
        <v>48</v>
      </c>
      <c r="G317">
        <v>99.37</v>
      </c>
      <c r="H317">
        <v>2</v>
      </c>
      <c r="I317">
        <f t="shared" si="12"/>
        <v>9.9370000000000012</v>
      </c>
      <c r="J317">
        <f t="shared" si="13"/>
        <v>208.67700000000002</v>
      </c>
      <c r="K317" t="s">
        <v>123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f t="shared" si="14"/>
        <v>9.9370000000000118</v>
      </c>
      <c r="Q317">
        <v>5.2</v>
      </c>
    </row>
    <row r="318" spans="1:17" x14ac:dyDescent="0.25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48</v>
      </c>
      <c r="G318">
        <v>21.08</v>
      </c>
      <c r="H318">
        <v>3</v>
      </c>
      <c r="I318">
        <f t="shared" si="12"/>
        <v>3.1619999999999999</v>
      </c>
      <c r="J318">
        <f t="shared" si="13"/>
        <v>66.402000000000001</v>
      </c>
      <c r="K318" s="1">
        <v>43710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f t="shared" si="14"/>
        <v>3.161999999999999</v>
      </c>
      <c r="Q318">
        <v>7.3</v>
      </c>
    </row>
    <row r="319" spans="1:17" x14ac:dyDescent="0.25">
      <c r="A319" t="s">
        <v>405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f t="shared" si="12"/>
        <v>18.697500000000002</v>
      </c>
      <c r="J319">
        <f t="shared" si="13"/>
        <v>392.64750000000004</v>
      </c>
      <c r="K319" s="1">
        <v>43739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f t="shared" si="14"/>
        <v>18.697500000000048</v>
      </c>
      <c r="Q319">
        <v>4.9000000000000004</v>
      </c>
    </row>
    <row r="320" spans="1:17" x14ac:dyDescent="0.25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f t="shared" si="12"/>
        <v>10.384500000000001</v>
      </c>
      <c r="J320">
        <f t="shared" si="13"/>
        <v>218.0745</v>
      </c>
      <c r="K320" s="1">
        <v>43772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f t="shared" si="14"/>
        <v>10.384500000000003</v>
      </c>
      <c r="Q320">
        <v>8.1</v>
      </c>
    </row>
    <row r="321" spans="1:17" x14ac:dyDescent="0.25">
      <c r="A321" t="s">
        <v>407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f t="shared" si="12"/>
        <v>8.8140000000000001</v>
      </c>
      <c r="J321">
        <f t="shared" si="13"/>
        <v>185.09400000000002</v>
      </c>
      <c r="K321" t="s">
        <v>207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f t="shared" si="14"/>
        <v>8.8140000000000214</v>
      </c>
      <c r="Q321">
        <v>8.4</v>
      </c>
    </row>
    <row r="322" spans="1:17" x14ac:dyDescent="0.25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48</v>
      </c>
      <c r="G322">
        <v>22.93</v>
      </c>
      <c r="H322">
        <v>9</v>
      </c>
      <c r="I322">
        <f t="shared" si="12"/>
        <v>10.3185</v>
      </c>
      <c r="J322">
        <f t="shared" si="13"/>
        <v>216.6885</v>
      </c>
      <c r="K322" t="s">
        <v>314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f t="shared" si="14"/>
        <v>10.3185</v>
      </c>
      <c r="Q322">
        <v>5.5</v>
      </c>
    </row>
    <row r="323" spans="1:17" x14ac:dyDescent="0.25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f t="shared" ref="I323:I386" si="15">G323*H323*5%</f>
        <v>1.9710000000000001</v>
      </c>
      <c r="J323">
        <f t="shared" ref="J323:J386" si="16">G323*H323*1.05</f>
        <v>41.391000000000005</v>
      </c>
      <c r="K323" t="s">
        <v>209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f t="shared" ref="P323:P386" si="17">J323-N323</f>
        <v>1.9710000000000036</v>
      </c>
      <c r="Q323">
        <v>8.4</v>
      </c>
    </row>
    <row r="324" spans="1:17" x14ac:dyDescent="0.25">
      <c r="A324" t="s">
        <v>410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f t="shared" si="15"/>
        <v>4.5780000000000003</v>
      </c>
      <c r="J324">
        <f t="shared" si="16"/>
        <v>96.138000000000005</v>
      </c>
      <c r="K324" t="s">
        <v>118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f t="shared" si="17"/>
        <v>4.578000000000003</v>
      </c>
      <c r="Q324">
        <v>9.8000000000000007</v>
      </c>
    </row>
    <row r="325" spans="1:17" x14ac:dyDescent="0.25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51</v>
      </c>
      <c r="G325">
        <v>61.77</v>
      </c>
      <c r="H325">
        <v>5</v>
      </c>
      <c r="I325">
        <f t="shared" si="15"/>
        <v>15.442500000000003</v>
      </c>
      <c r="J325">
        <f t="shared" si="16"/>
        <v>324.29250000000002</v>
      </c>
      <c r="K325" s="1">
        <v>43680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f t="shared" si="17"/>
        <v>15.442499999999995</v>
      </c>
      <c r="Q325">
        <v>6.7</v>
      </c>
    </row>
    <row r="326" spans="1:17" x14ac:dyDescent="0.25">
      <c r="A326" t="s">
        <v>412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f t="shared" si="15"/>
        <v>6.4560000000000004</v>
      </c>
      <c r="J326">
        <f t="shared" si="16"/>
        <v>135.57600000000002</v>
      </c>
      <c r="K326" t="s">
        <v>91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f t="shared" si="17"/>
        <v>6.4560000000000173</v>
      </c>
      <c r="Q326">
        <v>9.4</v>
      </c>
    </row>
    <row r="327" spans="1:17" x14ac:dyDescent="0.25">
      <c r="A327" t="s">
        <v>413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>
        <v>97.74</v>
      </c>
      <c r="H327">
        <v>4</v>
      </c>
      <c r="I327">
        <f t="shared" si="15"/>
        <v>19.548000000000002</v>
      </c>
      <c r="J327">
        <f t="shared" si="16"/>
        <v>410.50799999999998</v>
      </c>
      <c r="K327" s="1">
        <v>43802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f t="shared" si="17"/>
        <v>19.548000000000002</v>
      </c>
      <c r="Q327">
        <v>6.4</v>
      </c>
    </row>
    <row r="328" spans="1:17" x14ac:dyDescent="0.25">
      <c r="A328" t="s">
        <v>414</v>
      </c>
      <c r="B328" t="s">
        <v>18</v>
      </c>
      <c r="C328" t="s">
        <v>19</v>
      </c>
      <c r="D328" t="s">
        <v>20</v>
      </c>
      <c r="E328" t="s">
        <v>31</v>
      </c>
      <c r="F328" t="s">
        <v>48</v>
      </c>
      <c r="G328">
        <v>99.78</v>
      </c>
      <c r="H328">
        <v>5</v>
      </c>
      <c r="I328">
        <f t="shared" si="15"/>
        <v>24.945</v>
      </c>
      <c r="J328">
        <f t="shared" si="16"/>
        <v>523.84500000000003</v>
      </c>
      <c r="K328" s="1">
        <v>43711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f t="shared" si="17"/>
        <v>24.94500000000005</v>
      </c>
      <c r="Q328">
        <v>5.4</v>
      </c>
    </row>
    <row r="329" spans="1:17" x14ac:dyDescent="0.25">
      <c r="A329" t="s">
        <v>415</v>
      </c>
      <c r="B329" t="s">
        <v>25</v>
      </c>
      <c r="C329" t="s">
        <v>26</v>
      </c>
      <c r="D329" t="s">
        <v>20</v>
      </c>
      <c r="E329" t="s">
        <v>31</v>
      </c>
      <c r="F329" t="s">
        <v>48</v>
      </c>
      <c r="G329">
        <v>94.26</v>
      </c>
      <c r="H329">
        <v>4</v>
      </c>
      <c r="I329">
        <f t="shared" si="15"/>
        <v>18.852</v>
      </c>
      <c r="J329">
        <f t="shared" si="16"/>
        <v>395.89200000000005</v>
      </c>
      <c r="K329" s="1">
        <v>43802</v>
      </c>
      <c r="L329" s="2">
        <v>0.6875</v>
      </c>
      <c r="M329" t="s">
        <v>29</v>
      </c>
      <c r="N329">
        <v>377.04</v>
      </c>
      <c r="O329">
        <v>4.7619047620000003</v>
      </c>
      <c r="P329">
        <f t="shared" si="17"/>
        <v>18.852000000000032</v>
      </c>
      <c r="Q329">
        <v>8.6</v>
      </c>
    </row>
    <row r="330" spans="1:17" x14ac:dyDescent="0.25">
      <c r="A330" t="s">
        <v>416</v>
      </c>
      <c r="B330" t="s">
        <v>46</v>
      </c>
      <c r="C330" t="s">
        <v>47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f t="shared" si="15"/>
        <v>10.226000000000001</v>
      </c>
      <c r="J330">
        <f t="shared" si="16"/>
        <v>214.74600000000001</v>
      </c>
      <c r="K330" t="s">
        <v>76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f t="shared" si="17"/>
        <v>10.225999999999999</v>
      </c>
      <c r="Q330">
        <v>4</v>
      </c>
    </row>
    <row r="331" spans="1:17" x14ac:dyDescent="0.25">
      <c r="A331" t="s">
        <v>417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f t="shared" si="15"/>
        <v>7.2720000000000002</v>
      </c>
      <c r="J331">
        <f t="shared" si="16"/>
        <v>152.71200000000002</v>
      </c>
      <c r="K331" t="s">
        <v>39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f t="shared" si="17"/>
        <v>7.2720000000000198</v>
      </c>
      <c r="Q331">
        <v>7.6</v>
      </c>
    </row>
    <row r="332" spans="1:17" x14ac:dyDescent="0.25">
      <c r="A332" t="s">
        <v>418</v>
      </c>
      <c r="B332" t="s">
        <v>46</v>
      </c>
      <c r="C332" t="s">
        <v>47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f t="shared" si="15"/>
        <v>9.9090000000000007</v>
      </c>
      <c r="J332">
        <f t="shared" si="16"/>
        <v>208.08900000000003</v>
      </c>
      <c r="K332" s="1">
        <v>43648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f t="shared" si="17"/>
        <v>9.9090000000000202</v>
      </c>
      <c r="Q332">
        <v>6.8</v>
      </c>
    </row>
    <row r="333" spans="1:17" x14ac:dyDescent="0.25">
      <c r="A333" t="s">
        <v>419</v>
      </c>
      <c r="B333" t="s">
        <v>18</v>
      </c>
      <c r="C333" t="s">
        <v>19</v>
      </c>
      <c r="D333" t="s">
        <v>27</v>
      </c>
      <c r="E333" t="s">
        <v>31</v>
      </c>
      <c r="F333" t="s">
        <v>48</v>
      </c>
      <c r="G333">
        <v>32.9</v>
      </c>
      <c r="H333">
        <v>3</v>
      </c>
      <c r="I333">
        <f t="shared" si="15"/>
        <v>4.9349999999999996</v>
      </c>
      <c r="J333">
        <f t="shared" si="16"/>
        <v>103.63499999999999</v>
      </c>
      <c r="K333" t="s">
        <v>69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f t="shared" si="17"/>
        <v>4.9349999999999881</v>
      </c>
      <c r="Q333">
        <v>9.1</v>
      </c>
    </row>
    <row r="334" spans="1:17" x14ac:dyDescent="0.25">
      <c r="A334" t="s">
        <v>420</v>
      </c>
      <c r="B334" t="s">
        <v>18</v>
      </c>
      <c r="C334" t="s">
        <v>19</v>
      </c>
      <c r="D334" t="s">
        <v>27</v>
      </c>
      <c r="E334" t="s">
        <v>31</v>
      </c>
      <c r="F334" t="s">
        <v>51</v>
      </c>
      <c r="G334">
        <v>77.02</v>
      </c>
      <c r="H334">
        <v>5</v>
      </c>
      <c r="I334">
        <f t="shared" si="15"/>
        <v>19.254999999999999</v>
      </c>
      <c r="J334">
        <f t="shared" si="16"/>
        <v>404.35499999999996</v>
      </c>
      <c r="K334" s="1">
        <v>43526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f t="shared" si="17"/>
        <v>19.254999999999939</v>
      </c>
      <c r="Q334">
        <v>5.5</v>
      </c>
    </row>
    <row r="335" spans="1:17" x14ac:dyDescent="0.25">
      <c r="A335" t="s">
        <v>421</v>
      </c>
      <c r="B335" t="s">
        <v>18</v>
      </c>
      <c r="C335" t="s">
        <v>19</v>
      </c>
      <c r="D335" t="s">
        <v>20</v>
      </c>
      <c r="E335" t="s">
        <v>31</v>
      </c>
      <c r="F335" t="s">
        <v>48</v>
      </c>
      <c r="G335">
        <v>23.48</v>
      </c>
      <c r="H335">
        <v>2</v>
      </c>
      <c r="I335">
        <f t="shared" si="15"/>
        <v>2.3480000000000003</v>
      </c>
      <c r="J335">
        <f t="shared" si="16"/>
        <v>49.308</v>
      </c>
      <c r="K335" t="s">
        <v>354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f t="shared" si="17"/>
        <v>2.347999999999999</v>
      </c>
      <c r="Q335">
        <v>7.9</v>
      </c>
    </row>
    <row r="336" spans="1:17" x14ac:dyDescent="0.25">
      <c r="A336" t="s">
        <v>422</v>
      </c>
      <c r="B336" t="s">
        <v>25</v>
      </c>
      <c r="C336" t="s">
        <v>26</v>
      </c>
      <c r="D336" t="s">
        <v>20</v>
      </c>
      <c r="E336" t="s">
        <v>31</v>
      </c>
      <c r="F336" t="s">
        <v>37</v>
      </c>
      <c r="G336">
        <v>14.7</v>
      </c>
      <c r="H336">
        <v>5</v>
      </c>
      <c r="I336">
        <f t="shared" si="15"/>
        <v>3.6750000000000003</v>
      </c>
      <c r="J336">
        <f t="shared" si="16"/>
        <v>77.174999999999997</v>
      </c>
      <c r="K336" t="s">
        <v>177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f t="shared" si="17"/>
        <v>3.6749999999999972</v>
      </c>
      <c r="Q336">
        <v>8.5</v>
      </c>
    </row>
    <row r="337" spans="1:17" x14ac:dyDescent="0.25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f t="shared" si="15"/>
        <v>7.1125000000000007</v>
      </c>
      <c r="J337">
        <f t="shared" si="16"/>
        <v>149.36250000000001</v>
      </c>
      <c r="K337" t="s">
        <v>254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f t="shared" si="17"/>
        <v>7.1125000000000114</v>
      </c>
      <c r="Q337">
        <v>9.1</v>
      </c>
    </row>
    <row r="338" spans="1:17" x14ac:dyDescent="0.25">
      <c r="A338" t="s">
        <v>424</v>
      </c>
      <c r="B338" t="s">
        <v>18</v>
      </c>
      <c r="C338" t="s">
        <v>19</v>
      </c>
      <c r="D338" t="s">
        <v>27</v>
      </c>
      <c r="E338" t="s">
        <v>31</v>
      </c>
      <c r="F338" t="s">
        <v>51</v>
      </c>
      <c r="G338">
        <v>76.400000000000006</v>
      </c>
      <c r="H338">
        <v>9</v>
      </c>
      <c r="I338">
        <f t="shared" si="15"/>
        <v>34.380000000000003</v>
      </c>
      <c r="J338">
        <f t="shared" si="16"/>
        <v>721.98</v>
      </c>
      <c r="K338" t="s">
        <v>103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f t="shared" si="17"/>
        <v>34.379999999999995</v>
      </c>
      <c r="Q338">
        <v>7.5</v>
      </c>
    </row>
    <row r="339" spans="1:17" x14ac:dyDescent="0.25">
      <c r="A339" t="s">
        <v>425</v>
      </c>
      <c r="B339" t="s">
        <v>46</v>
      </c>
      <c r="C339" t="s">
        <v>47</v>
      </c>
      <c r="D339" t="s">
        <v>27</v>
      </c>
      <c r="E339" t="s">
        <v>21</v>
      </c>
      <c r="F339" t="s">
        <v>37</v>
      </c>
      <c r="G339">
        <v>57.95</v>
      </c>
      <c r="H339">
        <v>6</v>
      </c>
      <c r="I339">
        <f t="shared" si="15"/>
        <v>17.385000000000002</v>
      </c>
      <c r="J339">
        <f t="shared" si="16"/>
        <v>365.08500000000004</v>
      </c>
      <c r="K339" t="s">
        <v>43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f t="shared" si="17"/>
        <v>17.385000000000048</v>
      </c>
      <c r="Q339">
        <v>5.2</v>
      </c>
    </row>
    <row r="340" spans="1:17" x14ac:dyDescent="0.25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f t="shared" si="15"/>
        <v>7.1475</v>
      </c>
      <c r="J340">
        <f t="shared" si="16"/>
        <v>150.0975</v>
      </c>
      <c r="K340" t="s">
        <v>171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f t="shared" si="17"/>
        <v>7.147500000000008</v>
      </c>
      <c r="Q340">
        <v>9.5</v>
      </c>
    </row>
    <row r="341" spans="1:17" x14ac:dyDescent="0.25">
      <c r="A341" t="s">
        <v>427</v>
      </c>
      <c r="B341" t="s">
        <v>46</v>
      </c>
      <c r="C341" t="s">
        <v>47</v>
      </c>
      <c r="D341" t="s">
        <v>20</v>
      </c>
      <c r="E341" t="s">
        <v>21</v>
      </c>
      <c r="F341" t="s">
        <v>48</v>
      </c>
      <c r="G341">
        <v>42.82</v>
      </c>
      <c r="H341">
        <v>9</v>
      </c>
      <c r="I341">
        <f t="shared" si="15"/>
        <v>19.269000000000002</v>
      </c>
      <c r="J341">
        <f t="shared" si="16"/>
        <v>404.649</v>
      </c>
      <c r="K341" s="1">
        <v>43587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f t="shared" si="17"/>
        <v>19.269000000000005</v>
      </c>
      <c r="Q341">
        <v>8.9</v>
      </c>
    </row>
    <row r="342" spans="1:17" x14ac:dyDescent="0.25">
      <c r="A342" t="s">
        <v>428</v>
      </c>
      <c r="B342" t="s">
        <v>46</v>
      </c>
      <c r="C342" t="s">
        <v>47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f t="shared" si="15"/>
        <v>7.2135000000000007</v>
      </c>
      <c r="J342">
        <f t="shared" si="16"/>
        <v>151.48350000000002</v>
      </c>
      <c r="K342" s="1">
        <v>43740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f t="shared" si="17"/>
        <v>7.2135000000000105</v>
      </c>
      <c r="Q342">
        <v>7.8</v>
      </c>
    </row>
    <row r="343" spans="1:17" x14ac:dyDescent="0.25">
      <c r="A343" t="s">
        <v>429</v>
      </c>
      <c r="B343" t="s">
        <v>46</v>
      </c>
      <c r="C343" t="s">
        <v>47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f t="shared" si="15"/>
        <v>19.589500000000001</v>
      </c>
      <c r="J343">
        <f t="shared" si="16"/>
        <v>411.37950000000001</v>
      </c>
      <c r="K343" s="1">
        <v>43588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f t="shared" si="17"/>
        <v>19.589499999999987</v>
      </c>
      <c r="Q343">
        <v>8.9</v>
      </c>
    </row>
    <row r="344" spans="1:17" x14ac:dyDescent="0.25">
      <c r="A344" t="s">
        <v>430</v>
      </c>
      <c r="B344" t="s">
        <v>46</v>
      </c>
      <c r="C344" t="s">
        <v>47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f t="shared" si="15"/>
        <v>26.915000000000006</v>
      </c>
      <c r="J344">
        <f t="shared" si="16"/>
        <v>565.21500000000015</v>
      </c>
      <c r="K344" t="s">
        <v>118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f t="shared" si="17"/>
        <v>26.915000000000191</v>
      </c>
      <c r="Q344">
        <v>7.7</v>
      </c>
    </row>
    <row r="345" spans="1:17" x14ac:dyDescent="0.25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48</v>
      </c>
      <c r="G345">
        <v>97.03</v>
      </c>
      <c r="H345">
        <v>5</v>
      </c>
      <c r="I345">
        <f t="shared" si="15"/>
        <v>24.2575</v>
      </c>
      <c r="J345">
        <f t="shared" si="16"/>
        <v>509.40749999999997</v>
      </c>
      <c r="K345" t="s">
        <v>241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f t="shared" si="17"/>
        <v>24.257499999999993</v>
      </c>
      <c r="Q345">
        <v>9.3000000000000007</v>
      </c>
    </row>
    <row r="346" spans="1:17" x14ac:dyDescent="0.25">
      <c r="A346" t="s">
        <v>432</v>
      </c>
      <c r="B346" t="s">
        <v>18</v>
      </c>
      <c r="C346" t="s">
        <v>19</v>
      </c>
      <c r="D346" t="s">
        <v>27</v>
      </c>
      <c r="E346" t="s">
        <v>31</v>
      </c>
      <c r="F346" t="s">
        <v>37</v>
      </c>
      <c r="G346">
        <v>44.65</v>
      </c>
      <c r="H346">
        <v>3</v>
      </c>
      <c r="I346">
        <f t="shared" si="15"/>
        <v>6.6974999999999998</v>
      </c>
      <c r="J346">
        <f t="shared" si="16"/>
        <v>140.64750000000001</v>
      </c>
      <c r="K346" t="s">
        <v>123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f t="shared" si="17"/>
        <v>6.6975000000000193</v>
      </c>
      <c r="Q346">
        <v>6.2</v>
      </c>
    </row>
    <row r="347" spans="1:17" x14ac:dyDescent="0.25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51</v>
      </c>
      <c r="G347">
        <v>77.930000000000007</v>
      </c>
      <c r="H347">
        <v>9</v>
      </c>
      <c r="I347">
        <f t="shared" si="15"/>
        <v>35.068500000000007</v>
      </c>
      <c r="J347">
        <f t="shared" si="16"/>
        <v>736.4385000000002</v>
      </c>
      <c r="K347" t="s">
        <v>99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f t="shared" si="17"/>
        <v>35.068500000000199</v>
      </c>
      <c r="Q347">
        <v>7.6</v>
      </c>
    </row>
    <row r="348" spans="1:17" x14ac:dyDescent="0.25">
      <c r="A348" t="s">
        <v>434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f t="shared" si="15"/>
        <v>3.5975000000000001</v>
      </c>
      <c r="J348">
        <f t="shared" si="16"/>
        <v>75.547499999999999</v>
      </c>
      <c r="K348" s="1">
        <v>43557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f t="shared" si="17"/>
        <v>3.5974999999999966</v>
      </c>
      <c r="Q348">
        <v>7.3</v>
      </c>
    </row>
    <row r="349" spans="1:17" x14ac:dyDescent="0.25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f t="shared" si="15"/>
        <v>35.700000000000003</v>
      </c>
      <c r="J349">
        <f t="shared" si="16"/>
        <v>749.7</v>
      </c>
      <c r="K349" t="s">
        <v>115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f t="shared" si="17"/>
        <v>35.700000000000045</v>
      </c>
      <c r="Q349">
        <v>4.7</v>
      </c>
    </row>
    <row r="350" spans="1:17" x14ac:dyDescent="0.25">
      <c r="A350" t="s">
        <v>436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f t="shared" si="15"/>
        <v>9.1069999999999993</v>
      </c>
      <c r="J350">
        <f t="shared" si="16"/>
        <v>191.24699999999999</v>
      </c>
      <c r="K350" t="s">
        <v>171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f t="shared" si="17"/>
        <v>9.1069999999999993</v>
      </c>
      <c r="Q350">
        <v>5.0999999999999996</v>
      </c>
    </row>
    <row r="351" spans="1:17" x14ac:dyDescent="0.25">
      <c r="A351" t="s">
        <v>437</v>
      </c>
      <c r="B351" t="s">
        <v>46</v>
      </c>
      <c r="C351" t="s">
        <v>47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f t="shared" si="15"/>
        <v>6.75</v>
      </c>
      <c r="J351">
        <f t="shared" si="16"/>
        <v>141.75</v>
      </c>
      <c r="K351" t="s">
        <v>99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f t="shared" si="17"/>
        <v>6.75</v>
      </c>
      <c r="Q351">
        <v>4.8</v>
      </c>
    </row>
    <row r="352" spans="1:17" x14ac:dyDescent="0.25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51</v>
      </c>
      <c r="G352">
        <v>99.3</v>
      </c>
      <c r="H352">
        <v>10</v>
      </c>
      <c r="I352">
        <f t="shared" si="15"/>
        <v>49.650000000000006</v>
      </c>
      <c r="J352">
        <f t="shared" si="16"/>
        <v>1042.6500000000001</v>
      </c>
      <c r="K352" t="s">
        <v>118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f t="shared" si="17"/>
        <v>49.650000000000091</v>
      </c>
      <c r="Q352">
        <v>6.6</v>
      </c>
    </row>
    <row r="353" spans="1:17" x14ac:dyDescent="0.25">
      <c r="A353" t="s">
        <v>439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f t="shared" si="15"/>
        <v>18.0915</v>
      </c>
      <c r="J353">
        <f t="shared" si="16"/>
        <v>379.92149999999998</v>
      </c>
      <c r="K353" t="s">
        <v>145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f t="shared" si="17"/>
        <v>18.091499999999996</v>
      </c>
      <c r="Q353">
        <v>5.5</v>
      </c>
    </row>
    <row r="354" spans="1:17" x14ac:dyDescent="0.25">
      <c r="A354" t="s">
        <v>440</v>
      </c>
      <c r="B354" t="s">
        <v>46</v>
      </c>
      <c r="C354" t="s">
        <v>47</v>
      </c>
      <c r="D354" t="s">
        <v>20</v>
      </c>
      <c r="E354" t="s">
        <v>21</v>
      </c>
      <c r="F354" t="s">
        <v>51</v>
      </c>
      <c r="G354">
        <v>54.73</v>
      </c>
      <c r="H354">
        <v>7</v>
      </c>
      <c r="I354">
        <f t="shared" si="15"/>
        <v>19.1555</v>
      </c>
      <c r="J354">
        <f t="shared" si="16"/>
        <v>402.26549999999997</v>
      </c>
      <c r="K354" t="s">
        <v>354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f t="shared" si="17"/>
        <v>19.155499999999961</v>
      </c>
      <c r="Q354">
        <v>8.5</v>
      </c>
    </row>
    <row r="355" spans="1:17" x14ac:dyDescent="0.25">
      <c r="A355" t="s">
        <v>441</v>
      </c>
      <c r="B355" t="s">
        <v>46</v>
      </c>
      <c r="C355" t="s">
        <v>47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f t="shared" si="15"/>
        <v>12.15</v>
      </c>
      <c r="J355">
        <f t="shared" si="16"/>
        <v>255.15</v>
      </c>
      <c r="K355" s="1">
        <v>43499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f t="shared" si="17"/>
        <v>12.150000000000006</v>
      </c>
      <c r="Q355">
        <v>4.8</v>
      </c>
    </row>
    <row r="356" spans="1:17" x14ac:dyDescent="0.25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f t="shared" si="15"/>
        <v>1.512</v>
      </c>
      <c r="J356">
        <f t="shared" si="16"/>
        <v>31.751999999999999</v>
      </c>
      <c r="K356" s="1">
        <v>43558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f t="shared" si="17"/>
        <v>1.5120000000000005</v>
      </c>
      <c r="Q356">
        <v>8.4</v>
      </c>
    </row>
    <row r="357" spans="1:17" x14ac:dyDescent="0.25">
      <c r="A357" t="s">
        <v>443</v>
      </c>
      <c r="B357" t="s">
        <v>46</v>
      </c>
      <c r="C357" t="s">
        <v>47</v>
      </c>
      <c r="D357" t="s">
        <v>20</v>
      </c>
      <c r="E357" t="s">
        <v>21</v>
      </c>
      <c r="F357" t="s">
        <v>48</v>
      </c>
      <c r="G357">
        <v>89.14</v>
      </c>
      <c r="H357">
        <v>4</v>
      </c>
      <c r="I357">
        <f t="shared" si="15"/>
        <v>17.827999999999999</v>
      </c>
      <c r="J357">
        <f t="shared" si="16"/>
        <v>374.38800000000003</v>
      </c>
      <c r="K357" s="1">
        <v>43647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f t="shared" si="17"/>
        <v>17.828000000000031</v>
      </c>
      <c r="Q357">
        <v>7.8</v>
      </c>
    </row>
    <row r="358" spans="1:17" x14ac:dyDescent="0.25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51</v>
      </c>
      <c r="G358">
        <v>37.549999999999997</v>
      </c>
      <c r="H358">
        <v>10</v>
      </c>
      <c r="I358">
        <f t="shared" si="15"/>
        <v>18.775000000000002</v>
      </c>
      <c r="J358">
        <f t="shared" si="16"/>
        <v>394.27500000000003</v>
      </c>
      <c r="K358" s="1">
        <v>43680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f t="shared" si="17"/>
        <v>18.775000000000034</v>
      </c>
      <c r="Q358">
        <v>9.3000000000000007</v>
      </c>
    </row>
    <row r="359" spans="1:17" x14ac:dyDescent="0.25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37</v>
      </c>
      <c r="G359">
        <v>95.44</v>
      </c>
      <c r="H359">
        <v>10</v>
      </c>
      <c r="I359">
        <f t="shared" si="15"/>
        <v>47.72</v>
      </c>
      <c r="J359">
        <f t="shared" si="16"/>
        <v>1002.12</v>
      </c>
      <c r="K359" s="1">
        <v>43709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f t="shared" si="17"/>
        <v>47.720000000000027</v>
      </c>
      <c r="Q359">
        <v>5.2</v>
      </c>
    </row>
    <row r="360" spans="1:17" x14ac:dyDescent="0.25">
      <c r="A360" t="s">
        <v>446</v>
      </c>
      <c r="B360" t="s">
        <v>46</v>
      </c>
      <c r="C360" t="s">
        <v>47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f t="shared" si="15"/>
        <v>4.125</v>
      </c>
      <c r="J360">
        <f t="shared" si="16"/>
        <v>86.625</v>
      </c>
      <c r="K360" s="1">
        <v>43468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f t="shared" si="17"/>
        <v>4.125</v>
      </c>
      <c r="Q360">
        <v>6.5</v>
      </c>
    </row>
    <row r="361" spans="1:17" x14ac:dyDescent="0.25">
      <c r="A361" t="s">
        <v>447</v>
      </c>
      <c r="B361" t="s">
        <v>46</v>
      </c>
      <c r="C361" t="s">
        <v>47</v>
      </c>
      <c r="D361" t="s">
        <v>27</v>
      </c>
      <c r="E361" t="s">
        <v>31</v>
      </c>
      <c r="F361" t="s">
        <v>37</v>
      </c>
      <c r="G361">
        <v>74.97</v>
      </c>
      <c r="H361">
        <v>1</v>
      </c>
      <c r="I361">
        <f t="shared" si="15"/>
        <v>3.7484999999999999</v>
      </c>
      <c r="J361">
        <f t="shared" si="16"/>
        <v>78.718500000000006</v>
      </c>
      <c r="K361" t="s">
        <v>96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f t="shared" si="17"/>
        <v>3.748500000000007</v>
      </c>
      <c r="Q361">
        <v>5.6</v>
      </c>
    </row>
    <row r="362" spans="1:17" x14ac:dyDescent="0.25">
      <c r="A362" t="s">
        <v>448</v>
      </c>
      <c r="B362" t="s">
        <v>18</v>
      </c>
      <c r="C362" t="s">
        <v>19</v>
      </c>
      <c r="D362" t="s">
        <v>20</v>
      </c>
      <c r="E362" t="s">
        <v>31</v>
      </c>
      <c r="F362" t="s">
        <v>48</v>
      </c>
      <c r="G362">
        <v>80.959999999999994</v>
      </c>
      <c r="H362">
        <v>8</v>
      </c>
      <c r="I362">
        <f t="shared" si="15"/>
        <v>32.384</v>
      </c>
      <c r="J362">
        <f t="shared" si="16"/>
        <v>680.06399999999996</v>
      </c>
      <c r="K362" t="s">
        <v>69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f t="shared" si="17"/>
        <v>32.384000000000015</v>
      </c>
      <c r="Q362">
        <v>7.4</v>
      </c>
    </row>
    <row r="363" spans="1:17" x14ac:dyDescent="0.25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48</v>
      </c>
      <c r="G363">
        <v>94.47</v>
      </c>
      <c r="H363">
        <v>8</v>
      </c>
      <c r="I363">
        <f t="shared" si="15"/>
        <v>37.788000000000004</v>
      </c>
      <c r="J363">
        <f t="shared" si="16"/>
        <v>793.548</v>
      </c>
      <c r="K363" t="s">
        <v>99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f t="shared" si="17"/>
        <v>37.788000000000011</v>
      </c>
      <c r="Q363">
        <v>9.1</v>
      </c>
    </row>
    <row r="364" spans="1:17" x14ac:dyDescent="0.25">
      <c r="A364" t="s">
        <v>450</v>
      </c>
      <c r="B364" t="s">
        <v>25</v>
      </c>
      <c r="C364" t="s">
        <v>26</v>
      </c>
      <c r="D364" t="s">
        <v>27</v>
      </c>
      <c r="E364" t="s">
        <v>31</v>
      </c>
      <c r="F364" t="s">
        <v>48</v>
      </c>
      <c r="G364">
        <v>99.79</v>
      </c>
      <c r="H364">
        <v>2</v>
      </c>
      <c r="I364">
        <f t="shared" si="15"/>
        <v>9.979000000000001</v>
      </c>
      <c r="J364">
        <f t="shared" si="16"/>
        <v>209.55900000000003</v>
      </c>
      <c r="K364" s="1">
        <v>43649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f t="shared" si="17"/>
        <v>9.9790000000000134</v>
      </c>
      <c r="Q364">
        <v>8</v>
      </c>
    </row>
    <row r="365" spans="1:17" x14ac:dyDescent="0.25">
      <c r="A365" t="s">
        <v>451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f t="shared" si="15"/>
        <v>21.966000000000001</v>
      </c>
      <c r="J365">
        <f t="shared" si="16"/>
        <v>461.286</v>
      </c>
      <c r="K365" t="s">
        <v>62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f t="shared" si="17"/>
        <v>21.966000000000008</v>
      </c>
      <c r="Q365">
        <v>7.2</v>
      </c>
    </row>
    <row r="366" spans="1:17" x14ac:dyDescent="0.25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48</v>
      </c>
      <c r="G366">
        <v>41.24</v>
      </c>
      <c r="H366">
        <v>4</v>
      </c>
      <c r="I366">
        <f t="shared" si="15"/>
        <v>8.2480000000000011</v>
      </c>
      <c r="J366">
        <f t="shared" si="16"/>
        <v>173.20800000000003</v>
      </c>
      <c r="K366" t="s">
        <v>453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f t="shared" si="17"/>
        <v>8.2480000000000189</v>
      </c>
      <c r="Q366">
        <v>7.1</v>
      </c>
    </row>
    <row r="367" spans="1:17" x14ac:dyDescent="0.25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51</v>
      </c>
      <c r="G367">
        <v>81.680000000000007</v>
      </c>
      <c r="H367">
        <v>4</v>
      </c>
      <c r="I367">
        <f t="shared" si="15"/>
        <v>16.336000000000002</v>
      </c>
      <c r="J367">
        <f t="shared" si="16"/>
        <v>343.05600000000004</v>
      </c>
      <c r="K367" s="1">
        <v>43617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f t="shared" si="17"/>
        <v>16.336000000000013</v>
      </c>
      <c r="Q367">
        <v>9.1</v>
      </c>
    </row>
    <row r="368" spans="1:17" x14ac:dyDescent="0.25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f t="shared" si="15"/>
        <v>23.094000000000001</v>
      </c>
      <c r="J368">
        <f t="shared" si="16"/>
        <v>484.97399999999999</v>
      </c>
      <c r="K368" t="s">
        <v>354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f t="shared" si="17"/>
        <v>23.093999999999994</v>
      </c>
      <c r="Q368">
        <v>5.6</v>
      </c>
    </row>
    <row r="369" spans="1:17" x14ac:dyDescent="0.25">
      <c r="A369" t="s">
        <v>456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f t="shared" si="15"/>
        <v>13.188000000000001</v>
      </c>
      <c r="J369">
        <f t="shared" si="16"/>
        <v>276.94799999999998</v>
      </c>
      <c r="K369" t="s">
        <v>177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f t="shared" si="17"/>
        <v>13.187999999999988</v>
      </c>
      <c r="Q369">
        <v>6</v>
      </c>
    </row>
    <row r="370" spans="1:17" x14ac:dyDescent="0.25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37</v>
      </c>
      <c r="G370">
        <v>14.36</v>
      </c>
      <c r="H370">
        <v>10</v>
      </c>
      <c r="I370">
        <f t="shared" si="15"/>
        <v>7.18</v>
      </c>
      <c r="J370">
        <f t="shared" si="16"/>
        <v>150.78</v>
      </c>
      <c r="K370" t="s">
        <v>35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f t="shared" si="17"/>
        <v>7.1800000000000068</v>
      </c>
      <c r="Q370">
        <v>5.4</v>
      </c>
    </row>
    <row r="371" spans="1:17" x14ac:dyDescent="0.25">
      <c r="A371" t="s">
        <v>458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f t="shared" si="15"/>
        <v>9.6750000000000007</v>
      </c>
      <c r="J371">
        <f t="shared" si="16"/>
        <v>203.17500000000001</v>
      </c>
      <c r="K371" s="1">
        <v>43619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f t="shared" si="17"/>
        <v>9.6750000000000114</v>
      </c>
      <c r="Q371">
        <v>7.8</v>
      </c>
    </row>
    <row r="372" spans="1:17" x14ac:dyDescent="0.25">
      <c r="A372" t="s">
        <v>459</v>
      </c>
      <c r="B372" t="s">
        <v>46</v>
      </c>
      <c r="C372" t="s">
        <v>47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f t="shared" si="15"/>
        <v>9.1910000000000007</v>
      </c>
      <c r="J372">
        <f t="shared" si="16"/>
        <v>193.01100000000002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f t="shared" si="17"/>
        <v>9.1910000000000309</v>
      </c>
      <c r="Q372">
        <v>9.9</v>
      </c>
    </row>
    <row r="373" spans="1:17" x14ac:dyDescent="0.25">
      <c r="A373" t="s">
        <v>460</v>
      </c>
      <c r="B373" t="s">
        <v>46</v>
      </c>
      <c r="C373" t="s">
        <v>47</v>
      </c>
      <c r="D373" t="s">
        <v>27</v>
      </c>
      <c r="E373" t="s">
        <v>21</v>
      </c>
      <c r="F373" t="s">
        <v>51</v>
      </c>
      <c r="G373">
        <v>60.96</v>
      </c>
      <c r="H373">
        <v>2</v>
      </c>
      <c r="I373">
        <f t="shared" si="15"/>
        <v>6.0960000000000001</v>
      </c>
      <c r="J373">
        <f t="shared" si="16"/>
        <v>128.01600000000002</v>
      </c>
      <c r="K373" t="s">
        <v>76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f t="shared" si="17"/>
        <v>6.0960000000000178</v>
      </c>
      <c r="Q373">
        <v>4.9000000000000004</v>
      </c>
    </row>
    <row r="374" spans="1:17" x14ac:dyDescent="0.25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f t="shared" si="15"/>
        <v>21.033000000000001</v>
      </c>
      <c r="J374">
        <f t="shared" si="16"/>
        <v>441.69299999999998</v>
      </c>
      <c r="K374" t="s">
        <v>354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f t="shared" si="17"/>
        <v>21.032999999999959</v>
      </c>
      <c r="Q374">
        <v>5.2</v>
      </c>
    </row>
    <row r="375" spans="1:17" x14ac:dyDescent="0.25">
      <c r="A375" t="s">
        <v>462</v>
      </c>
      <c r="B375" t="s">
        <v>25</v>
      </c>
      <c r="C375" t="s">
        <v>26</v>
      </c>
      <c r="D375" t="s">
        <v>27</v>
      </c>
      <c r="E375" t="s">
        <v>31</v>
      </c>
      <c r="F375" t="s">
        <v>51</v>
      </c>
      <c r="G375">
        <v>42.08</v>
      </c>
      <c r="H375">
        <v>6</v>
      </c>
      <c r="I375">
        <f t="shared" si="15"/>
        <v>12.624000000000001</v>
      </c>
      <c r="J375">
        <f t="shared" si="16"/>
        <v>265.10399999999998</v>
      </c>
      <c r="K375" t="s">
        <v>228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f t="shared" si="17"/>
        <v>12.623999999999995</v>
      </c>
      <c r="Q375">
        <v>8.9</v>
      </c>
    </row>
    <row r="376" spans="1:17" x14ac:dyDescent="0.25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f t="shared" si="15"/>
        <v>16.772500000000004</v>
      </c>
      <c r="J376">
        <f t="shared" si="16"/>
        <v>352.22250000000008</v>
      </c>
      <c r="K376" s="1">
        <v>43525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f t="shared" si="17"/>
        <v>16.772500000000093</v>
      </c>
      <c r="Q376">
        <v>9.1</v>
      </c>
    </row>
    <row r="377" spans="1:17" x14ac:dyDescent="0.25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51</v>
      </c>
      <c r="G377">
        <v>96.7</v>
      </c>
      <c r="H377">
        <v>5</v>
      </c>
      <c r="I377">
        <f t="shared" si="15"/>
        <v>24.175000000000001</v>
      </c>
      <c r="J377">
        <f t="shared" si="16"/>
        <v>507.67500000000001</v>
      </c>
      <c r="K377" t="s">
        <v>283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f t="shared" si="17"/>
        <v>24.175000000000011</v>
      </c>
      <c r="Q377">
        <v>7</v>
      </c>
    </row>
    <row r="378" spans="1:17" x14ac:dyDescent="0.25">
      <c r="A378" t="s">
        <v>465</v>
      </c>
      <c r="B378" t="s">
        <v>46</v>
      </c>
      <c r="C378" t="s">
        <v>47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f t="shared" si="15"/>
        <v>15.921000000000001</v>
      </c>
      <c r="J378">
        <f t="shared" si="16"/>
        <v>334.34100000000001</v>
      </c>
      <c r="K378" s="1">
        <v>43586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f t="shared" si="17"/>
        <v>15.920999999999992</v>
      </c>
      <c r="Q378">
        <v>9.6</v>
      </c>
    </row>
    <row r="379" spans="1:17" x14ac:dyDescent="0.25">
      <c r="A379" t="s">
        <v>466</v>
      </c>
      <c r="B379" t="s">
        <v>25</v>
      </c>
      <c r="C379" t="s">
        <v>26</v>
      </c>
      <c r="D379" t="s">
        <v>27</v>
      </c>
      <c r="E379" t="s">
        <v>31</v>
      </c>
      <c r="F379" t="s">
        <v>37</v>
      </c>
      <c r="G379">
        <v>95.49</v>
      </c>
      <c r="H379">
        <v>7</v>
      </c>
      <c r="I379">
        <f t="shared" si="15"/>
        <v>33.421500000000002</v>
      </c>
      <c r="J379">
        <f t="shared" si="16"/>
        <v>701.85149999999999</v>
      </c>
      <c r="K379" t="s">
        <v>218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f t="shared" si="17"/>
        <v>33.421500000000037</v>
      </c>
      <c r="Q379">
        <v>8.6999999999999993</v>
      </c>
    </row>
    <row r="380" spans="1:17" x14ac:dyDescent="0.25">
      <c r="A380" t="s">
        <v>467</v>
      </c>
      <c r="B380" t="s">
        <v>25</v>
      </c>
      <c r="C380" t="s">
        <v>26</v>
      </c>
      <c r="D380" t="s">
        <v>20</v>
      </c>
      <c r="E380" t="s">
        <v>31</v>
      </c>
      <c r="F380" t="s">
        <v>51</v>
      </c>
      <c r="G380">
        <v>96.98</v>
      </c>
      <c r="H380">
        <v>4</v>
      </c>
      <c r="I380">
        <f t="shared" si="15"/>
        <v>19.396000000000001</v>
      </c>
      <c r="J380">
        <f t="shared" si="16"/>
        <v>407.31600000000003</v>
      </c>
      <c r="K380" s="1">
        <v>43618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f t="shared" si="17"/>
        <v>19.396000000000015</v>
      </c>
      <c r="Q380">
        <v>9.4</v>
      </c>
    </row>
    <row r="381" spans="1:17" x14ac:dyDescent="0.25">
      <c r="A381" t="s">
        <v>468</v>
      </c>
      <c r="B381" t="s">
        <v>46</v>
      </c>
      <c r="C381" t="s">
        <v>47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f t="shared" si="15"/>
        <v>4.7299999999999995</v>
      </c>
      <c r="J381">
        <f t="shared" si="16"/>
        <v>99.33</v>
      </c>
      <c r="K381" t="s">
        <v>241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f t="shared" si="17"/>
        <v>4.730000000000004</v>
      </c>
      <c r="Q381">
        <v>4</v>
      </c>
    </row>
    <row r="382" spans="1:17" x14ac:dyDescent="0.25">
      <c r="A382" t="s">
        <v>469</v>
      </c>
      <c r="B382" t="s">
        <v>18</v>
      </c>
      <c r="C382" t="s">
        <v>19</v>
      </c>
      <c r="D382" t="s">
        <v>20</v>
      </c>
      <c r="E382" t="s">
        <v>31</v>
      </c>
      <c r="F382" t="s">
        <v>37</v>
      </c>
      <c r="G382">
        <v>82.33</v>
      </c>
      <c r="H382">
        <v>4</v>
      </c>
      <c r="I382">
        <f t="shared" si="15"/>
        <v>16.466000000000001</v>
      </c>
      <c r="J382">
        <f t="shared" si="16"/>
        <v>345.786</v>
      </c>
      <c r="K382" s="1">
        <v>43770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f t="shared" si="17"/>
        <v>16.466000000000008</v>
      </c>
      <c r="Q382">
        <v>7.5</v>
      </c>
    </row>
    <row r="383" spans="1:17" x14ac:dyDescent="0.25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f t="shared" si="15"/>
        <v>2.661</v>
      </c>
      <c r="J383">
        <f t="shared" si="16"/>
        <v>55.881</v>
      </c>
      <c r="K383" t="s">
        <v>103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f t="shared" si="17"/>
        <v>2.6610000000000014</v>
      </c>
      <c r="Q383">
        <v>4.2</v>
      </c>
    </row>
    <row r="384" spans="1:17" x14ac:dyDescent="0.25">
      <c r="A384" t="s">
        <v>471</v>
      </c>
      <c r="B384" t="s">
        <v>46</v>
      </c>
      <c r="C384" t="s">
        <v>47</v>
      </c>
      <c r="D384" t="s">
        <v>27</v>
      </c>
      <c r="E384" t="s">
        <v>21</v>
      </c>
      <c r="F384" t="s">
        <v>48</v>
      </c>
      <c r="G384">
        <v>99.69</v>
      </c>
      <c r="H384">
        <v>5</v>
      </c>
      <c r="I384">
        <f t="shared" si="15"/>
        <v>24.922499999999999</v>
      </c>
      <c r="J384">
        <f t="shared" si="16"/>
        <v>523.37250000000006</v>
      </c>
      <c r="K384" t="s">
        <v>283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f t="shared" si="17"/>
        <v>24.92250000000007</v>
      </c>
      <c r="Q384">
        <v>9.9</v>
      </c>
    </row>
    <row r="385" spans="1:17" x14ac:dyDescent="0.25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48</v>
      </c>
      <c r="G385">
        <v>74.89</v>
      </c>
      <c r="H385">
        <v>4</v>
      </c>
      <c r="I385">
        <f t="shared" si="15"/>
        <v>14.978000000000002</v>
      </c>
      <c r="J385">
        <f t="shared" si="16"/>
        <v>314.53800000000001</v>
      </c>
      <c r="K385" s="1">
        <v>43468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f t="shared" si="17"/>
        <v>14.978000000000009</v>
      </c>
      <c r="Q385">
        <v>4.2</v>
      </c>
    </row>
    <row r="386" spans="1:17" x14ac:dyDescent="0.25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48</v>
      </c>
      <c r="G386">
        <v>40.94</v>
      </c>
      <c r="H386">
        <v>5</v>
      </c>
      <c r="I386">
        <f t="shared" si="15"/>
        <v>10.234999999999999</v>
      </c>
      <c r="J386">
        <f t="shared" si="16"/>
        <v>214.935</v>
      </c>
      <c r="K386" s="1">
        <v>43617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f t="shared" si="17"/>
        <v>10.235000000000014</v>
      </c>
      <c r="Q386">
        <v>9.9</v>
      </c>
    </row>
    <row r="387" spans="1:17" x14ac:dyDescent="0.25">
      <c r="A387" t="s">
        <v>474</v>
      </c>
      <c r="B387" t="s">
        <v>46</v>
      </c>
      <c r="C387" t="s">
        <v>47</v>
      </c>
      <c r="D387" t="s">
        <v>20</v>
      </c>
      <c r="E387" t="s">
        <v>31</v>
      </c>
      <c r="F387" t="s">
        <v>37</v>
      </c>
      <c r="G387">
        <v>75.819999999999993</v>
      </c>
      <c r="H387">
        <v>1</v>
      </c>
      <c r="I387">
        <f t="shared" ref="I387:I450" si="18">G387*H387*5%</f>
        <v>3.7909999999999999</v>
      </c>
      <c r="J387">
        <f t="shared" ref="J387:J450" si="19">G387*H387*1.05</f>
        <v>79.61099999999999</v>
      </c>
      <c r="K387" t="s">
        <v>305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f t="shared" ref="P387:P450" si="20">J387-N387</f>
        <v>3.7909999999999968</v>
      </c>
      <c r="Q387">
        <v>5.8</v>
      </c>
    </row>
    <row r="388" spans="1:17" x14ac:dyDescent="0.25">
      <c r="A388" t="s">
        <v>475</v>
      </c>
      <c r="B388" t="s">
        <v>25</v>
      </c>
      <c r="C388" t="s">
        <v>26</v>
      </c>
      <c r="D388" t="s">
        <v>27</v>
      </c>
      <c r="E388" t="s">
        <v>31</v>
      </c>
      <c r="F388" t="s">
        <v>48</v>
      </c>
      <c r="G388">
        <v>46.77</v>
      </c>
      <c r="H388">
        <v>6</v>
      </c>
      <c r="I388">
        <f t="shared" si="18"/>
        <v>14.031000000000001</v>
      </c>
      <c r="J388">
        <f t="shared" si="19"/>
        <v>294.65100000000001</v>
      </c>
      <c r="K388" s="1">
        <v>43772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f t="shared" si="20"/>
        <v>14.031000000000006</v>
      </c>
      <c r="Q388">
        <v>6</v>
      </c>
    </row>
    <row r="389" spans="1:17" x14ac:dyDescent="0.25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f t="shared" si="18"/>
        <v>16.16</v>
      </c>
      <c r="J389">
        <f t="shared" si="19"/>
        <v>339.36</v>
      </c>
      <c r="K389" t="s">
        <v>49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f t="shared" si="20"/>
        <v>16.160000000000025</v>
      </c>
      <c r="Q389">
        <v>10</v>
      </c>
    </row>
    <row r="390" spans="1:17" x14ac:dyDescent="0.25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51</v>
      </c>
      <c r="G390">
        <v>54.07</v>
      </c>
      <c r="H390">
        <v>9</v>
      </c>
      <c r="I390">
        <f t="shared" si="18"/>
        <v>24.331500000000002</v>
      </c>
      <c r="J390">
        <f t="shared" si="19"/>
        <v>510.9615</v>
      </c>
      <c r="K390" t="s">
        <v>35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f t="shared" si="20"/>
        <v>24.331500000000005</v>
      </c>
      <c r="Q390">
        <v>9.5</v>
      </c>
    </row>
    <row r="391" spans="1:17" x14ac:dyDescent="0.25">
      <c r="A391" t="s">
        <v>478</v>
      </c>
      <c r="B391" t="s">
        <v>46</v>
      </c>
      <c r="C391" t="s">
        <v>47</v>
      </c>
      <c r="D391" t="s">
        <v>27</v>
      </c>
      <c r="E391" t="s">
        <v>31</v>
      </c>
      <c r="F391" t="s">
        <v>48</v>
      </c>
      <c r="G391">
        <v>18.22</v>
      </c>
      <c r="H391">
        <v>7</v>
      </c>
      <c r="I391">
        <f t="shared" si="18"/>
        <v>6.3769999999999998</v>
      </c>
      <c r="J391">
        <f t="shared" si="19"/>
        <v>133.917</v>
      </c>
      <c r="K391" s="1">
        <v>43741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f t="shared" si="20"/>
        <v>6.3769999999999953</v>
      </c>
      <c r="Q391">
        <v>6.6</v>
      </c>
    </row>
    <row r="392" spans="1:17" x14ac:dyDescent="0.25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51</v>
      </c>
      <c r="G392">
        <v>80.48</v>
      </c>
      <c r="H392">
        <v>3</v>
      </c>
      <c r="I392">
        <f t="shared" si="18"/>
        <v>12.072000000000001</v>
      </c>
      <c r="J392">
        <f t="shared" si="19"/>
        <v>253.512</v>
      </c>
      <c r="K392" t="s">
        <v>118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f t="shared" si="20"/>
        <v>12.072000000000003</v>
      </c>
      <c r="Q392">
        <v>8.1</v>
      </c>
    </row>
    <row r="393" spans="1:17" x14ac:dyDescent="0.25">
      <c r="A393" t="s">
        <v>480</v>
      </c>
      <c r="B393" t="s">
        <v>46</v>
      </c>
      <c r="C393" t="s">
        <v>47</v>
      </c>
      <c r="D393" t="s">
        <v>27</v>
      </c>
      <c r="E393" t="s">
        <v>21</v>
      </c>
      <c r="F393" t="s">
        <v>51</v>
      </c>
      <c r="G393">
        <v>37.950000000000003</v>
      </c>
      <c r="H393">
        <v>10</v>
      </c>
      <c r="I393">
        <f t="shared" si="18"/>
        <v>18.975000000000001</v>
      </c>
      <c r="J393">
        <f t="shared" si="19"/>
        <v>398.47500000000002</v>
      </c>
      <c r="K393" t="s">
        <v>145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f t="shared" si="20"/>
        <v>18.975000000000023</v>
      </c>
      <c r="Q393">
        <v>9.6999999999999993</v>
      </c>
    </row>
    <row r="394" spans="1:17" x14ac:dyDescent="0.25">
      <c r="A394" t="s">
        <v>481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f t="shared" si="18"/>
        <v>3.8409999999999997</v>
      </c>
      <c r="J394">
        <f t="shared" si="19"/>
        <v>80.661000000000001</v>
      </c>
      <c r="K394" t="s">
        <v>257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f t="shared" si="20"/>
        <v>3.8410000000000082</v>
      </c>
      <c r="Q394">
        <v>7.2</v>
      </c>
    </row>
    <row r="395" spans="1:17" x14ac:dyDescent="0.25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37</v>
      </c>
      <c r="G395">
        <v>52.26</v>
      </c>
      <c r="H395">
        <v>10</v>
      </c>
      <c r="I395">
        <f t="shared" si="18"/>
        <v>26.130000000000003</v>
      </c>
      <c r="J395">
        <f t="shared" si="19"/>
        <v>548.73</v>
      </c>
      <c r="K395" s="1">
        <v>43711</v>
      </c>
      <c r="L395" s="2">
        <v>0.53125</v>
      </c>
      <c r="M395" t="s">
        <v>33</v>
      </c>
      <c r="N395">
        <v>522.6</v>
      </c>
      <c r="O395">
        <v>4.7619047620000003</v>
      </c>
      <c r="P395">
        <f t="shared" si="20"/>
        <v>26.129999999999995</v>
      </c>
      <c r="Q395">
        <v>6.2</v>
      </c>
    </row>
    <row r="396" spans="1:17" x14ac:dyDescent="0.25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f t="shared" si="18"/>
        <v>3.9870000000000001</v>
      </c>
      <c r="J396">
        <f t="shared" si="19"/>
        <v>83.727000000000004</v>
      </c>
      <c r="K396" s="1">
        <v>43619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f t="shared" si="20"/>
        <v>3.987000000000009</v>
      </c>
      <c r="Q396">
        <v>7.3</v>
      </c>
    </row>
    <row r="397" spans="1:17" x14ac:dyDescent="0.25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f t="shared" si="18"/>
        <v>19.375</v>
      </c>
      <c r="J397">
        <f t="shared" si="19"/>
        <v>406.875</v>
      </c>
      <c r="K397" t="s">
        <v>129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f t="shared" si="20"/>
        <v>19.375</v>
      </c>
      <c r="Q397">
        <v>4.3</v>
      </c>
    </row>
    <row r="398" spans="1:17" x14ac:dyDescent="0.25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48</v>
      </c>
      <c r="G398">
        <v>54.27</v>
      </c>
      <c r="H398">
        <v>5</v>
      </c>
      <c r="I398">
        <f t="shared" si="18"/>
        <v>13.567500000000003</v>
      </c>
      <c r="J398">
        <f t="shared" si="19"/>
        <v>284.91750000000002</v>
      </c>
      <c r="K398" t="s">
        <v>125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f t="shared" si="20"/>
        <v>13.567499999999995</v>
      </c>
      <c r="Q398">
        <v>4.5999999999999996</v>
      </c>
    </row>
    <row r="399" spans="1:17" x14ac:dyDescent="0.25">
      <c r="A399" t="s">
        <v>486</v>
      </c>
      <c r="B399" t="s">
        <v>46</v>
      </c>
      <c r="C399" t="s">
        <v>47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f t="shared" si="18"/>
        <v>6.1155000000000008</v>
      </c>
      <c r="J399">
        <f t="shared" si="19"/>
        <v>128.4255</v>
      </c>
      <c r="K399" t="s">
        <v>67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f t="shared" si="20"/>
        <v>6.1154999999999973</v>
      </c>
      <c r="Q399">
        <v>5.8</v>
      </c>
    </row>
    <row r="400" spans="1:17" x14ac:dyDescent="0.25">
      <c r="A400" t="s">
        <v>487</v>
      </c>
      <c r="B400" t="s">
        <v>46</v>
      </c>
      <c r="C400" t="s">
        <v>47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f t="shared" si="18"/>
        <v>12.318000000000001</v>
      </c>
      <c r="J400">
        <f t="shared" si="19"/>
        <v>258.678</v>
      </c>
      <c r="K400" s="1">
        <v>43588</v>
      </c>
      <c r="L400" s="2">
        <v>0.5625</v>
      </c>
      <c r="M400" t="s">
        <v>33</v>
      </c>
      <c r="N400">
        <v>246.36</v>
      </c>
      <c r="O400">
        <v>4.7619047620000003</v>
      </c>
      <c r="P400">
        <f t="shared" si="20"/>
        <v>12.317999999999984</v>
      </c>
      <c r="Q400">
        <v>8.3000000000000007</v>
      </c>
    </row>
    <row r="401" spans="1:17" x14ac:dyDescent="0.25">
      <c r="A401" t="s">
        <v>488</v>
      </c>
      <c r="B401" t="s">
        <v>46</v>
      </c>
      <c r="C401" t="s">
        <v>47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f t="shared" si="18"/>
        <v>8.6579999999999995</v>
      </c>
      <c r="J401">
        <f t="shared" si="19"/>
        <v>181.81800000000001</v>
      </c>
      <c r="K401" s="1">
        <v>43558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f t="shared" si="20"/>
        <v>8.6580000000000155</v>
      </c>
      <c r="Q401">
        <v>8</v>
      </c>
    </row>
    <row r="402" spans="1:17" x14ac:dyDescent="0.25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48</v>
      </c>
      <c r="G402">
        <v>39.43</v>
      </c>
      <c r="H402">
        <v>6</v>
      </c>
      <c r="I402">
        <f t="shared" si="18"/>
        <v>11.829000000000001</v>
      </c>
      <c r="J402">
        <f t="shared" si="19"/>
        <v>248.40899999999999</v>
      </c>
      <c r="K402" t="s">
        <v>39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f t="shared" si="20"/>
        <v>11.828999999999979</v>
      </c>
      <c r="Q402">
        <v>9.4</v>
      </c>
    </row>
    <row r="403" spans="1:17" x14ac:dyDescent="0.25">
      <c r="A403" t="s">
        <v>490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f t="shared" si="18"/>
        <v>9.2439999999999998</v>
      </c>
      <c r="J403">
        <f t="shared" si="19"/>
        <v>194.124</v>
      </c>
      <c r="K403" s="1">
        <v>43802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f t="shared" si="20"/>
        <v>9.2439999999999998</v>
      </c>
      <c r="Q403">
        <v>6.2</v>
      </c>
    </row>
    <row r="404" spans="1:17" x14ac:dyDescent="0.25">
      <c r="A404" t="s">
        <v>491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f t="shared" si="18"/>
        <v>0.69900000000000007</v>
      </c>
      <c r="J404">
        <f t="shared" si="19"/>
        <v>14.679</v>
      </c>
      <c r="K404" s="1">
        <v>43557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f t="shared" si="20"/>
        <v>0.69899999999999984</v>
      </c>
      <c r="Q404">
        <v>9.8000000000000007</v>
      </c>
    </row>
    <row r="405" spans="1:17" x14ac:dyDescent="0.25">
      <c r="A405" t="s">
        <v>492</v>
      </c>
      <c r="B405" t="s">
        <v>46</v>
      </c>
      <c r="C405" t="s">
        <v>47</v>
      </c>
      <c r="D405" t="s">
        <v>27</v>
      </c>
      <c r="E405" t="s">
        <v>21</v>
      </c>
      <c r="F405" t="s">
        <v>51</v>
      </c>
      <c r="G405">
        <v>39.75</v>
      </c>
      <c r="H405">
        <v>5</v>
      </c>
      <c r="I405">
        <f t="shared" si="18"/>
        <v>9.9375</v>
      </c>
      <c r="J405">
        <f t="shared" si="19"/>
        <v>208.6875</v>
      </c>
      <c r="K405" t="s">
        <v>218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f t="shared" si="20"/>
        <v>9.9375</v>
      </c>
      <c r="Q405">
        <v>9.6</v>
      </c>
    </row>
    <row r="406" spans="1:17" x14ac:dyDescent="0.25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51</v>
      </c>
      <c r="G406">
        <v>97.79</v>
      </c>
      <c r="H406">
        <v>7</v>
      </c>
      <c r="I406">
        <f t="shared" si="18"/>
        <v>34.226500000000009</v>
      </c>
      <c r="J406">
        <f t="shared" si="19"/>
        <v>718.75650000000007</v>
      </c>
      <c r="K406" t="s">
        <v>212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f t="shared" si="20"/>
        <v>34.226500000000101</v>
      </c>
      <c r="Q406">
        <v>4.9000000000000004</v>
      </c>
    </row>
    <row r="407" spans="1:17" x14ac:dyDescent="0.25">
      <c r="A407" t="s">
        <v>494</v>
      </c>
      <c r="B407" t="s">
        <v>18</v>
      </c>
      <c r="C407" t="s">
        <v>19</v>
      </c>
      <c r="D407" t="s">
        <v>20</v>
      </c>
      <c r="E407" t="s">
        <v>31</v>
      </c>
      <c r="F407" t="s">
        <v>37</v>
      </c>
      <c r="G407">
        <v>67.260000000000005</v>
      </c>
      <c r="H407">
        <v>4</v>
      </c>
      <c r="I407">
        <f t="shared" si="18"/>
        <v>13.452000000000002</v>
      </c>
      <c r="J407">
        <f t="shared" si="19"/>
        <v>282.49200000000002</v>
      </c>
      <c r="K407" t="s">
        <v>183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f t="shared" si="20"/>
        <v>13.451999999999998</v>
      </c>
      <c r="Q407">
        <v>8</v>
      </c>
    </row>
    <row r="408" spans="1:17" x14ac:dyDescent="0.25">
      <c r="A408" t="s">
        <v>495</v>
      </c>
      <c r="B408" t="s">
        <v>18</v>
      </c>
      <c r="C408" t="s">
        <v>19</v>
      </c>
      <c r="D408" t="s">
        <v>27</v>
      </c>
      <c r="E408" t="s">
        <v>31</v>
      </c>
      <c r="F408" t="s">
        <v>48</v>
      </c>
      <c r="G408">
        <v>13.79</v>
      </c>
      <c r="H408">
        <v>5</v>
      </c>
      <c r="I408">
        <f t="shared" si="18"/>
        <v>3.4474999999999998</v>
      </c>
      <c r="J408">
        <f t="shared" si="19"/>
        <v>72.397499999999994</v>
      </c>
      <c r="K408" s="1">
        <v>43770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f t="shared" si="20"/>
        <v>3.4474999999999909</v>
      </c>
      <c r="Q408">
        <v>7.8</v>
      </c>
    </row>
    <row r="409" spans="1:17" x14ac:dyDescent="0.25">
      <c r="A409" t="s">
        <v>496</v>
      </c>
      <c r="B409" t="s">
        <v>46</v>
      </c>
      <c r="C409" t="s">
        <v>47</v>
      </c>
      <c r="D409" t="s">
        <v>20</v>
      </c>
      <c r="E409" t="s">
        <v>21</v>
      </c>
      <c r="F409" t="s">
        <v>51</v>
      </c>
      <c r="G409">
        <v>68.709999999999994</v>
      </c>
      <c r="H409">
        <v>4</v>
      </c>
      <c r="I409">
        <f t="shared" si="18"/>
        <v>13.741999999999999</v>
      </c>
      <c r="J409">
        <f t="shared" si="19"/>
        <v>288.58199999999999</v>
      </c>
      <c r="K409" s="1">
        <v>43556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f t="shared" si="20"/>
        <v>13.742000000000019</v>
      </c>
      <c r="Q409">
        <v>4.0999999999999996</v>
      </c>
    </row>
    <row r="410" spans="1:17" x14ac:dyDescent="0.25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f t="shared" si="18"/>
        <v>11.306000000000001</v>
      </c>
      <c r="J410">
        <f t="shared" si="19"/>
        <v>237.42600000000002</v>
      </c>
      <c r="K410" s="1">
        <v>43558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f t="shared" si="20"/>
        <v>11.306000000000012</v>
      </c>
      <c r="Q410">
        <v>5.5</v>
      </c>
    </row>
    <row r="411" spans="1:17" x14ac:dyDescent="0.25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51</v>
      </c>
      <c r="G411">
        <v>23.82</v>
      </c>
      <c r="H411">
        <v>5</v>
      </c>
      <c r="I411">
        <f t="shared" si="18"/>
        <v>5.9550000000000001</v>
      </c>
      <c r="J411">
        <f t="shared" si="19"/>
        <v>125.05499999999999</v>
      </c>
      <c r="K411" t="s">
        <v>80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f t="shared" si="20"/>
        <v>5.9549999999999983</v>
      </c>
      <c r="Q411">
        <v>5.4</v>
      </c>
    </row>
    <row r="412" spans="1:17" x14ac:dyDescent="0.25">
      <c r="A412" t="s">
        <v>499</v>
      </c>
      <c r="B412" t="s">
        <v>46</v>
      </c>
      <c r="C412" t="s">
        <v>47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f t="shared" si="18"/>
        <v>17.105</v>
      </c>
      <c r="J412">
        <f t="shared" si="19"/>
        <v>359.20500000000004</v>
      </c>
      <c r="K412" s="1">
        <v>43497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f t="shared" si="20"/>
        <v>17.105000000000018</v>
      </c>
      <c r="Q412">
        <v>5.0999999999999996</v>
      </c>
    </row>
    <row r="413" spans="1:17" x14ac:dyDescent="0.25">
      <c r="A413" t="s">
        <v>500</v>
      </c>
      <c r="B413" t="s">
        <v>46</v>
      </c>
      <c r="C413" t="s">
        <v>47</v>
      </c>
      <c r="D413" t="s">
        <v>27</v>
      </c>
      <c r="E413" t="s">
        <v>31</v>
      </c>
      <c r="F413" t="s">
        <v>37</v>
      </c>
      <c r="G413">
        <v>21.87</v>
      </c>
      <c r="H413">
        <v>2</v>
      </c>
      <c r="I413">
        <f t="shared" si="18"/>
        <v>2.1870000000000003</v>
      </c>
      <c r="J413">
        <f t="shared" si="19"/>
        <v>45.927000000000007</v>
      </c>
      <c r="K413" t="s">
        <v>76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f t="shared" si="20"/>
        <v>2.1870000000000047</v>
      </c>
      <c r="Q413">
        <v>6.9</v>
      </c>
    </row>
    <row r="414" spans="1:17" x14ac:dyDescent="0.25">
      <c r="A414" t="s">
        <v>501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f t="shared" si="18"/>
        <v>5.2424999999999997</v>
      </c>
      <c r="J414">
        <f t="shared" si="19"/>
        <v>110.0925</v>
      </c>
      <c r="K414" s="1">
        <v>43556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f t="shared" si="20"/>
        <v>5.2425000000000068</v>
      </c>
      <c r="Q414">
        <v>7.8</v>
      </c>
    </row>
    <row r="415" spans="1:17" x14ac:dyDescent="0.25">
      <c r="A415" t="s">
        <v>502</v>
      </c>
      <c r="B415" t="s">
        <v>18</v>
      </c>
      <c r="C415" t="s">
        <v>19</v>
      </c>
      <c r="D415" t="s">
        <v>27</v>
      </c>
      <c r="E415" t="s">
        <v>31</v>
      </c>
      <c r="F415" t="s">
        <v>37</v>
      </c>
      <c r="G415">
        <v>25.84</v>
      </c>
      <c r="H415">
        <v>3</v>
      </c>
      <c r="I415">
        <f t="shared" si="18"/>
        <v>3.8759999999999999</v>
      </c>
      <c r="J415">
        <f t="shared" si="19"/>
        <v>81.396000000000001</v>
      </c>
      <c r="K415" s="1">
        <v>43741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f t="shared" si="20"/>
        <v>3.8760000000000048</v>
      </c>
      <c r="Q415">
        <v>6.6</v>
      </c>
    </row>
    <row r="416" spans="1:17" x14ac:dyDescent="0.25">
      <c r="A416" t="s">
        <v>503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f t="shared" si="18"/>
        <v>20.372</v>
      </c>
      <c r="J416">
        <f t="shared" si="19"/>
        <v>427.81200000000001</v>
      </c>
      <c r="K416" t="s">
        <v>72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f t="shared" si="20"/>
        <v>20.372000000000014</v>
      </c>
      <c r="Q416">
        <v>9.1999999999999993</v>
      </c>
    </row>
    <row r="417" spans="1:17" x14ac:dyDescent="0.25">
      <c r="A417" t="s">
        <v>504</v>
      </c>
      <c r="B417" t="s">
        <v>46</v>
      </c>
      <c r="C417" t="s">
        <v>47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f t="shared" si="18"/>
        <v>4.8055000000000003</v>
      </c>
      <c r="J417">
        <f t="shared" si="19"/>
        <v>100.91550000000001</v>
      </c>
      <c r="K417" t="s">
        <v>76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f t="shared" si="20"/>
        <v>4.8055000000000092</v>
      </c>
      <c r="Q417">
        <v>7.8</v>
      </c>
    </row>
    <row r="418" spans="1:17" x14ac:dyDescent="0.25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f t="shared" si="18"/>
        <v>9.0760000000000005</v>
      </c>
      <c r="J418">
        <f t="shared" si="19"/>
        <v>190.59600000000003</v>
      </c>
      <c r="K418" s="1">
        <v>43678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f t="shared" si="20"/>
        <v>9.0760000000000218</v>
      </c>
      <c r="Q418">
        <v>8.6999999999999993</v>
      </c>
    </row>
    <row r="419" spans="1:17" x14ac:dyDescent="0.25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f t="shared" si="18"/>
        <v>4.0755000000000008</v>
      </c>
      <c r="J419">
        <f t="shared" si="19"/>
        <v>85.58550000000001</v>
      </c>
      <c r="K419" t="s">
        <v>136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f t="shared" si="20"/>
        <v>4.0755000000000052</v>
      </c>
      <c r="Q419">
        <v>9.1999999999999993</v>
      </c>
    </row>
    <row r="420" spans="1:17" x14ac:dyDescent="0.25">
      <c r="A420" t="s">
        <v>507</v>
      </c>
      <c r="B420" t="s">
        <v>46</v>
      </c>
      <c r="C420" t="s">
        <v>47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f t="shared" si="18"/>
        <v>5.7220000000000004</v>
      </c>
      <c r="J420">
        <f t="shared" si="19"/>
        <v>120.16200000000001</v>
      </c>
      <c r="K420" s="1">
        <v>43800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f t="shared" si="20"/>
        <v>5.7220000000000084</v>
      </c>
      <c r="Q420">
        <v>8.3000000000000007</v>
      </c>
    </row>
    <row r="421" spans="1:17" x14ac:dyDescent="0.25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f t="shared" si="18"/>
        <v>8.827</v>
      </c>
      <c r="J421">
        <f t="shared" si="19"/>
        <v>185.36699999999999</v>
      </c>
      <c r="K421" s="1">
        <v>43557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f t="shared" si="20"/>
        <v>8.8269999999999982</v>
      </c>
      <c r="Q421">
        <v>8.1999999999999993</v>
      </c>
    </row>
    <row r="422" spans="1:17" x14ac:dyDescent="0.25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48</v>
      </c>
      <c r="G422">
        <v>38.6</v>
      </c>
      <c r="H422">
        <v>3</v>
      </c>
      <c r="I422">
        <f t="shared" si="18"/>
        <v>5.7900000000000009</v>
      </c>
      <c r="J422">
        <f t="shared" si="19"/>
        <v>121.59000000000002</v>
      </c>
      <c r="K422" t="s">
        <v>171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f t="shared" si="20"/>
        <v>5.7900000000000205</v>
      </c>
      <c r="Q422">
        <v>7.5</v>
      </c>
    </row>
    <row r="423" spans="1:17" x14ac:dyDescent="0.25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f t="shared" si="18"/>
        <v>12.6075</v>
      </c>
      <c r="J423">
        <f t="shared" si="19"/>
        <v>264.75749999999999</v>
      </c>
      <c r="K423" t="s">
        <v>147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f t="shared" si="20"/>
        <v>12.607499999999987</v>
      </c>
      <c r="Q423">
        <v>9.8000000000000007</v>
      </c>
    </row>
    <row r="424" spans="1:17" x14ac:dyDescent="0.25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51</v>
      </c>
      <c r="G424">
        <v>97.21</v>
      </c>
      <c r="H424">
        <v>10</v>
      </c>
      <c r="I424">
        <f t="shared" si="18"/>
        <v>48.604999999999997</v>
      </c>
      <c r="J424">
        <f t="shared" si="19"/>
        <v>1020.7049999999999</v>
      </c>
      <c r="K424" s="1">
        <v>43679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f t="shared" si="20"/>
        <v>48.604999999999905</v>
      </c>
      <c r="Q424">
        <v>8.6999999999999993</v>
      </c>
    </row>
    <row r="425" spans="1:17" x14ac:dyDescent="0.25">
      <c r="A425" t="s">
        <v>512</v>
      </c>
      <c r="B425" t="s">
        <v>46</v>
      </c>
      <c r="C425" t="s">
        <v>47</v>
      </c>
      <c r="D425" t="s">
        <v>20</v>
      </c>
      <c r="E425" t="s">
        <v>31</v>
      </c>
      <c r="F425" t="s">
        <v>51</v>
      </c>
      <c r="G425">
        <v>25.42</v>
      </c>
      <c r="H425">
        <v>8</v>
      </c>
      <c r="I425">
        <f t="shared" si="18"/>
        <v>10.168000000000001</v>
      </c>
      <c r="J425">
        <f t="shared" si="19"/>
        <v>213.52800000000002</v>
      </c>
      <c r="K425" t="s">
        <v>103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f t="shared" si="20"/>
        <v>10.168000000000006</v>
      </c>
      <c r="Q425">
        <v>6.7</v>
      </c>
    </row>
    <row r="426" spans="1:17" x14ac:dyDescent="0.25">
      <c r="A426" t="s">
        <v>513</v>
      </c>
      <c r="B426" t="s">
        <v>25</v>
      </c>
      <c r="C426" t="s">
        <v>26</v>
      </c>
      <c r="D426" t="s">
        <v>27</v>
      </c>
      <c r="E426" t="s">
        <v>31</v>
      </c>
      <c r="F426" t="s">
        <v>51</v>
      </c>
      <c r="G426">
        <v>16.28</v>
      </c>
      <c r="H426">
        <v>1</v>
      </c>
      <c r="I426">
        <f t="shared" si="18"/>
        <v>0.81400000000000006</v>
      </c>
      <c r="J426">
        <f t="shared" si="19"/>
        <v>17.094000000000001</v>
      </c>
      <c r="K426" s="1">
        <v>43711</v>
      </c>
      <c r="L426" s="2">
        <v>0.65</v>
      </c>
      <c r="M426" t="s">
        <v>29</v>
      </c>
      <c r="N426">
        <v>16.28</v>
      </c>
      <c r="O426">
        <v>4.7619047620000003</v>
      </c>
      <c r="P426">
        <f t="shared" si="20"/>
        <v>0.81400000000000006</v>
      </c>
      <c r="Q426">
        <v>5</v>
      </c>
    </row>
    <row r="427" spans="1:17" x14ac:dyDescent="0.25">
      <c r="A427" t="s">
        <v>514</v>
      </c>
      <c r="B427" t="s">
        <v>46</v>
      </c>
      <c r="C427" t="s">
        <v>47</v>
      </c>
      <c r="D427" t="s">
        <v>20</v>
      </c>
      <c r="E427" t="s">
        <v>31</v>
      </c>
      <c r="F427" t="s">
        <v>51</v>
      </c>
      <c r="G427">
        <v>40.61</v>
      </c>
      <c r="H427">
        <v>9</v>
      </c>
      <c r="I427">
        <f t="shared" si="18"/>
        <v>18.2745</v>
      </c>
      <c r="J427">
        <f t="shared" si="19"/>
        <v>383.7645</v>
      </c>
      <c r="K427" s="1">
        <v>43497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f t="shared" si="20"/>
        <v>18.274499999999989</v>
      </c>
      <c r="Q427">
        <v>7</v>
      </c>
    </row>
    <row r="428" spans="1:17" x14ac:dyDescent="0.25">
      <c r="A428" t="s">
        <v>515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f t="shared" si="18"/>
        <v>18.609500000000001</v>
      </c>
      <c r="J428">
        <f t="shared" si="19"/>
        <v>390.79950000000002</v>
      </c>
      <c r="K428" t="s">
        <v>62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f t="shared" si="20"/>
        <v>18.609500000000025</v>
      </c>
      <c r="Q428">
        <v>8.9</v>
      </c>
    </row>
    <row r="429" spans="1:17" x14ac:dyDescent="0.25">
      <c r="A429" t="s">
        <v>516</v>
      </c>
      <c r="B429" t="s">
        <v>46</v>
      </c>
      <c r="C429" t="s">
        <v>47</v>
      </c>
      <c r="D429" t="s">
        <v>20</v>
      </c>
      <c r="E429" t="s">
        <v>21</v>
      </c>
      <c r="F429" t="s">
        <v>48</v>
      </c>
      <c r="G429">
        <v>20.87</v>
      </c>
      <c r="H429">
        <v>3</v>
      </c>
      <c r="I429">
        <f t="shared" si="18"/>
        <v>3.1305000000000001</v>
      </c>
      <c r="J429">
        <f t="shared" si="19"/>
        <v>65.740499999999997</v>
      </c>
      <c r="K429" t="s">
        <v>295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f t="shared" si="20"/>
        <v>3.1304999999999978</v>
      </c>
      <c r="Q429">
        <v>8</v>
      </c>
    </row>
    <row r="430" spans="1:17" x14ac:dyDescent="0.25">
      <c r="A430" t="s">
        <v>517</v>
      </c>
      <c r="B430" t="s">
        <v>46</v>
      </c>
      <c r="C430" t="s">
        <v>47</v>
      </c>
      <c r="D430" t="s">
        <v>27</v>
      </c>
      <c r="E430" t="s">
        <v>31</v>
      </c>
      <c r="F430" t="s">
        <v>37</v>
      </c>
      <c r="G430">
        <v>67.27</v>
      </c>
      <c r="H430">
        <v>5</v>
      </c>
      <c r="I430">
        <f t="shared" si="18"/>
        <v>16.817499999999999</v>
      </c>
      <c r="J430">
        <f t="shared" si="19"/>
        <v>353.16749999999996</v>
      </c>
      <c r="K430" t="s">
        <v>99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f t="shared" si="20"/>
        <v>16.817499999999939</v>
      </c>
      <c r="Q430">
        <v>6.9</v>
      </c>
    </row>
    <row r="431" spans="1:17" x14ac:dyDescent="0.25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f t="shared" si="18"/>
        <v>45.325000000000003</v>
      </c>
      <c r="J431">
        <f t="shared" si="19"/>
        <v>951.82500000000005</v>
      </c>
      <c r="K431" s="1">
        <v>43680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f t="shared" si="20"/>
        <v>45.325000000000045</v>
      </c>
      <c r="Q431">
        <v>7.3</v>
      </c>
    </row>
    <row r="432" spans="1:17" x14ac:dyDescent="0.25">
      <c r="A432" t="s">
        <v>519</v>
      </c>
      <c r="B432" t="s">
        <v>46</v>
      </c>
      <c r="C432" t="s">
        <v>47</v>
      </c>
      <c r="D432" t="s">
        <v>27</v>
      </c>
      <c r="E432" t="s">
        <v>31</v>
      </c>
      <c r="F432" t="s">
        <v>51</v>
      </c>
      <c r="G432">
        <v>69.08</v>
      </c>
      <c r="H432">
        <v>2</v>
      </c>
      <c r="I432">
        <f t="shared" si="18"/>
        <v>6.9080000000000004</v>
      </c>
      <c r="J432">
        <f t="shared" si="19"/>
        <v>145.06800000000001</v>
      </c>
      <c r="K432" t="s">
        <v>305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f t="shared" si="20"/>
        <v>6.9080000000000155</v>
      </c>
      <c r="Q432">
        <v>6.9</v>
      </c>
    </row>
    <row r="433" spans="1:17" x14ac:dyDescent="0.25">
      <c r="A433" t="s">
        <v>520</v>
      </c>
      <c r="B433" t="s">
        <v>25</v>
      </c>
      <c r="C433" t="s">
        <v>26</v>
      </c>
      <c r="D433" t="s">
        <v>27</v>
      </c>
      <c r="E433" t="s">
        <v>31</v>
      </c>
      <c r="F433" t="s">
        <v>48</v>
      </c>
      <c r="G433">
        <v>43.27</v>
      </c>
      <c r="H433">
        <v>2</v>
      </c>
      <c r="I433">
        <f t="shared" si="18"/>
        <v>4.3270000000000008</v>
      </c>
      <c r="J433">
        <f t="shared" si="19"/>
        <v>90.867000000000004</v>
      </c>
      <c r="K433" s="1">
        <v>43680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f t="shared" si="20"/>
        <v>4.3269999999999982</v>
      </c>
      <c r="Q433">
        <v>5.7</v>
      </c>
    </row>
    <row r="434" spans="1:17" x14ac:dyDescent="0.25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f t="shared" si="18"/>
        <v>7.0380000000000003</v>
      </c>
      <c r="J434">
        <f t="shared" si="19"/>
        <v>147.798</v>
      </c>
      <c r="K434" t="s">
        <v>138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f t="shared" si="20"/>
        <v>7.0380000000000109</v>
      </c>
      <c r="Q434">
        <v>6.4</v>
      </c>
    </row>
    <row r="435" spans="1:17" x14ac:dyDescent="0.25">
      <c r="A435" t="s">
        <v>522</v>
      </c>
      <c r="B435" t="s">
        <v>46</v>
      </c>
      <c r="C435" t="s">
        <v>47</v>
      </c>
      <c r="D435" t="s">
        <v>27</v>
      </c>
      <c r="E435" t="s">
        <v>31</v>
      </c>
      <c r="F435" t="s">
        <v>51</v>
      </c>
      <c r="G435">
        <v>95.54</v>
      </c>
      <c r="H435">
        <v>7</v>
      </c>
      <c r="I435">
        <f t="shared" si="18"/>
        <v>33.439000000000007</v>
      </c>
      <c r="J435">
        <f t="shared" si="19"/>
        <v>702.21900000000016</v>
      </c>
      <c r="K435" s="1">
        <v>43711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f t="shared" si="20"/>
        <v>33.439000000000192</v>
      </c>
      <c r="Q435">
        <v>9.6</v>
      </c>
    </row>
    <row r="436" spans="1:17" x14ac:dyDescent="0.25">
      <c r="A436" t="s">
        <v>523</v>
      </c>
      <c r="B436" t="s">
        <v>46</v>
      </c>
      <c r="C436" t="s">
        <v>47</v>
      </c>
      <c r="D436" t="s">
        <v>27</v>
      </c>
      <c r="E436" t="s">
        <v>21</v>
      </c>
      <c r="F436" t="s">
        <v>51</v>
      </c>
      <c r="G436">
        <v>47.44</v>
      </c>
      <c r="H436">
        <v>1</v>
      </c>
      <c r="I436">
        <f t="shared" si="18"/>
        <v>2.3719999999999999</v>
      </c>
      <c r="J436">
        <f t="shared" si="19"/>
        <v>49.811999999999998</v>
      </c>
      <c r="K436" t="s">
        <v>218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f t="shared" si="20"/>
        <v>2.3719999999999999</v>
      </c>
      <c r="Q436">
        <v>6.8</v>
      </c>
    </row>
    <row r="437" spans="1:17" x14ac:dyDescent="0.25">
      <c r="A437" t="s">
        <v>524</v>
      </c>
      <c r="B437" t="s">
        <v>25</v>
      </c>
      <c r="C437" t="s">
        <v>26</v>
      </c>
      <c r="D437" t="s">
        <v>27</v>
      </c>
      <c r="E437" t="s">
        <v>31</v>
      </c>
      <c r="F437" t="s">
        <v>37</v>
      </c>
      <c r="G437">
        <v>99.24</v>
      </c>
      <c r="H437">
        <v>9</v>
      </c>
      <c r="I437">
        <f t="shared" si="18"/>
        <v>44.658000000000001</v>
      </c>
      <c r="J437">
        <f t="shared" si="19"/>
        <v>937.81799999999998</v>
      </c>
      <c r="K437" t="s">
        <v>103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f t="shared" si="20"/>
        <v>44.658000000000015</v>
      </c>
      <c r="Q437">
        <v>9</v>
      </c>
    </row>
    <row r="438" spans="1:17" x14ac:dyDescent="0.25">
      <c r="A438" t="s">
        <v>525</v>
      </c>
      <c r="B438" t="s">
        <v>25</v>
      </c>
      <c r="C438" t="s">
        <v>26</v>
      </c>
      <c r="D438" t="s">
        <v>20</v>
      </c>
      <c r="E438" t="s">
        <v>31</v>
      </c>
      <c r="F438" t="s">
        <v>37</v>
      </c>
      <c r="G438">
        <v>82.93</v>
      </c>
      <c r="H438">
        <v>4</v>
      </c>
      <c r="I438">
        <f t="shared" si="18"/>
        <v>16.586000000000002</v>
      </c>
      <c r="J438">
        <f t="shared" si="19"/>
        <v>348.30600000000004</v>
      </c>
      <c r="K438" t="s">
        <v>115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f t="shared" si="20"/>
        <v>16.586000000000013</v>
      </c>
      <c r="Q438">
        <v>9.6</v>
      </c>
    </row>
    <row r="439" spans="1:17" x14ac:dyDescent="0.25">
      <c r="A439" t="s">
        <v>526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f t="shared" si="18"/>
        <v>10.197000000000001</v>
      </c>
      <c r="J439">
        <f t="shared" si="19"/>
        <v>214.137</v>
      </c>
      <c r="K439" s="1">
        <v>43680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f t="shared" si="20"/>
        <v>10.197000000000003</v>
      </c>
      <c r="Q439">
        <v>7.7</v>
      </c>
    </row>
    <row r="440" spans="1:17" x14ac:dyDescent="0.25">
      <c r="A440" t="s">
        <v>527</v>
      </c>
      <c r="B440" t="s">
        <v>25</v>
      </c>
      <c r="C440" t="s">
        <v>26</v>
      </c>
      <c r="D440" t="s">
        <v>20</v>
      </c>
      <c r="E440" t="s">
        <v>31</v>
      </c>
      <c r="F440" t="s">
        <v>48</v>
      </c>
      <c r="G440">
        <v>17.04</v>
      </c>
      <c r="H440">
        <v>4</v>
      </c>
      <c r="I440">
        <f t="shared" si="18"/>
        <v>3.4079999999999999</v>
      </c>
      <c r="J440">
        <f t="shared" si="19"/>
        <v>71.567999999999998</v>
      </c>
      <c r="K440" s="1">
        <v>43680</v>
      </c>
      <c r="L440" s="2">
        <v>0.84375</v>
      </c>
      <c r="M440" t="s">
        <v>23</v>
      </c>
      <c r="N440">
        <v>68.16</v>
      </c>
      <c r="O440">
        <v>4.7619047620000003</v>
      </c>
      <c r="P440">
        <f t="shared" si="20"/>
        <v>3.4080000000000013</v>
      </c>
      <c r="Q440">
        <v>7</v>
      </c>
    </row>
    <row r="441" spans="1:17" x14ac:dyDescent="0.25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f t="shared" si="18"/>
        <v>16.344000000000001</v>
      </c>
      <c r="J441">
        <f t="shared" si="19"/>
        <v>343.22399999999999</v>
      </c>
      <c r="K441" s="1">
        <v>43648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f t="shared" si="20"/>
        <v>16.343999999999994</v>
      </c>
      <c r="Q441">
        <v>6.5</v>
      </c>
    </row>
    <row r="442" spans="1:17" x14ac:dyDescent="0.25">
      <c r="A442" t="s">
        <v>529</v>
      </c>
      <c r="B442" t="s">
        <v>25</v>
      </c>
      <c r="C442" t="s">
        <v>26</v>
      </c>
      <c r="D442" t="s">
        <v>20</v>
      </c>
      <c r="E442" t="s">
        <v>31</v>
      </c>
      <c r="F442" t="s">
        <v>48</v>
      </c>
      <c r="G442">
        <v>17.440000000000001</v>
      </c>
      <c r="H442">
        <v>5</v>
      </c>
      <c r="I442">
        <f t="shared" si="18"/>
        <v>4.3600000000000003</v>
      </c>
      <c r="J442">
        <f t="shared" si="19"/>
        <v>91.56</v>
      </c>
      <c r="K442" t="s">
        <v>58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f t="shared" si="20"/>
        <v>4.3599999999999994</v>
      </c>
      <c r="Q442">
        <v>8.1</v>
      </c>
    </row>
    <row r="443" spans="1:17" x14ac:dyDescent="0.25">
      <c r="A443" t="s">
        <v>530</v>
      </c>
      <c r="B443" t="s">
        <v>46</v>
      </c>
      <c r="C443" t="s">
        <v>47</v>
      </c>
      <c r="D443" t="s">
        <v>20</v>
      </c>
      <c r="E443" t="s">
        <v>21</v>
      </c>
      <c r="F443" t="s">
        <v>37</v>
      </c>
      <c r="G443">
        <v>88.43</v>
      </c>
      <c r="H443">
        <v>8</v>
      </c>
      <c r="I443">
        <f t="shared" si="18"/>
        <v>35.372000000000007</v>
      </c>
      <c r="J443">
        <f t="shared" si="19"/>
        <v>742.81200000000013</v>
      </c>
      <c r="K443" t="s">
        <v>72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f t="shared" si="20"/>
        <v>35.372000000000071</v>
      </c>
      <c r="Q443">
        <v>4.3</v>
      </c>
    </row>
    <row r="444" spans="1:17" x14ac:dyDescent="0.25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f t="shared" si="18"/>
        <v>40.144500000000001</v>
      </c>
      <c r="J444">
        <f t="shared" si="19"/>
        <v>843.03449999999998</v>
      </c>
      <c r="K444" t="s">
        <v>58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f t="shared" si="20"/>
        <v>40.144499999999994</v>
      </c>
      <c r="Q444">
        <v>6.5</v>
      </c>
    </row>
    <row r="445" spans="1:17" x14ac:dyDescent="0.25">
      <c r="A445" t="s">
        <v>532</v>
      </c>
      <c r="B445" t="s">
        <v>25</v>
      </c>
      <c r="C445" t="s">
        <v>26</v>
      </c>
      <c r="D445" t="s">
        <v>27</v>
      </c>
      <c r="E445" t="s">
        <v>31</v>
      </c>
      <c r="F445" t="s">
        <v>51</v>
      </c>
      <c r="G445">
        <v>12.78</v>
      </c>
      <c r="H445">
        <v>1</v>
      </c>
      <c r="I445">
        <f t="shared" si="18"/>
        <v>0.63900000000000001</v>
      </c>
      <c r="J445">
        <f t="shared" si="19"/>
        <v>13.419</v>
      </c>
      <c r="K445" s="1">
        <v>43678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f t="shared" si="20"/>
        <v>0.63900000000000112</v>
      </c>
      <c r="Q445">
        <v>9.5</v>
      </c>
    </row>
    <row r="446" spans="1:17" x14ac:dyDescent="0.25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37</v>
      </c>
      <c r="G446">
        <v>19.100000000000001</v>
      </c>
      <c r="H446">
        <v>7</v>
      </c>
      <c r="I446">
        <f t="shared" si="18"/>
        <v>6.6850000000000014</v>
      </c>
      <c r="J446">
        <f t="shared" si="19"/>
        <v>140.38500000000002</v>
      </c>
      <c r="K446" t="s">
        <v>58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f t="shared" si="20"/>
        <v>6.6850000000000307</v>
      </c>
      <c r="Q446">
        <v>9.6999999999999993</v>
      </c>
    </row>
    <row r="447" spans="1:17" x14ac:dyDescent="0.25">
      <c r="A447" t="s">
        <v>534</v>
      </c>
      <c r="B447" t="s">
        <v>46</v>
      </c>
      <c r="C447" t="s">
        <v>47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f t="shared" si="18"/>
        <v>0.95750000000000002</v>
      </c>
      <c r="J447">
        <f t="shared" si="19"/>
        <v>20.107499999999998</v>
      </c>
      <c r="K447" t="s">
        <v>80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f t="shared" si="20"/>
        <v>0.95749999999999957</v>
      </c>
      <c r="Q447">
        <v>9.5</v>
      </c>
    </row>
    <row r="448" spans="1:17" x14ac:dyDescent="0.25">
      <c r="A448" t="s">
        <v>535</v>
      </c>
      <c r="B448" t="s">
        <v>25</v>
      </c>
      <c r="C448" t="s">
        <v>26</v>
      </c>
      <c r="D448" t="s">
        <v>20</v>
      </c>
      <c r="E448" t="s">
        <v>31</v>
      </c>
      <c r="F448" t="s">
        <v>48</v>
      </c>
      <c r="G448">
        <v>27.66</v>
      </c>
      <c r="H448">
        <v>10</v>
      </c>
      <c r="I448">
        <f t="shared" si="18"/>
        <v>13.830000000000002</v>
      </c>
      <c r="J448">
        <f t="shared" si="19"/>
        <v>290.43000000000006</v>
      </c>
      <c r="K448" t="s">
        <v>123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f t="shared" si="20"/>
        <v>13.830000000000041</v>
      </c>
      <c r="Q448">
        <v>8.9</v>
      </c>
    </row>
    <row r="449" spans="1:17" x14ac:dyDescent="0.25">
      <c r="A449" t="s">
        <v>536</v>
      </c>
      <c r="B449" t="s">
        <v>25</v>
      </c>
      <c r="C449" t="s">
        <v>26</v>
      </c>
      <c r="D449" t="s">
        <v>27</v>
      </c>
      <c r="E449" t="s">
        <v>31</v>
      </c>
      <c r="F449" t="s">
        <v>51</v>
      </c>
      <c r="G449">
        <v>45.74</v>
      </c>
      <c r="H449">
        <v>3</v>
      </c>
      <c r="I449">
        <f t="shared" si="18"/>
        <v>6.8610000000000007</v>
      </c>
      <c r="J449">
        <f t="shared" si="19"/>
        <v>144.08100000000002</v>
      </c>
      <c r="K449" s="1">
        <v>43741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f t="shared" si="20"/>
        <v>6.8610000000000184</v>
      </c>
      <c r="Q449">
        <v>6.5</v>
      </c>
    </row>
    <row r="450" spans="1:17" x14ac:dyDescent="0.25">
      <c r="A450" t="s">
        <v>537</v>
      </c>
      <c r="B450" t="s">
        <v>46</v>
      </c>
      <c r="C450" t="s">
        <v>47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f t="shared" si="18"/>
        <v>1.3535000000000001</v>
      </c>
      <c r="J450">
        <f t="shared" si="19"/>
        <v>28.423500000000001</v>
      </c>
      <c r="K450" s="1">
        <v>43800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f t="shared" si="20"/>
        <v>1.3535000000000004</v>
      </c>
      <c r="Q450">
        <v>5.3</v>
      </c>
    </row>
    <row r="451" spans="1:17" x14ac:dyDescent="0.25">
      <c r="A451" t="s">
        <v>538</v>
      </c>
      <c r="B451" t="s">
        <v>46</v>
      </c>
      <c r="C451" t="s">
        <v>47</v>
      </c>
      <c r="D451" t="s">
        <v>20</v>
      </c>
      <c r="E451" t="s">
        <v>21</v>
      </c>
      <c r="F451" t="s">
        <v>37</v>
      </c>
      <c r="G451">
        <v>39.119999999999997</v>
      </c>
      <c r="H451">
        <v>1</v>
      </c>
      <c r="I451">
        <f t="shared" ref="I451:I514" si="21">G451*H451*5%</f>
        <v>1.956</v>
      </c>
      <c r="J451">
        <f t="shared" ref="J451:J514" si="22">G451*H451*1.05</f>
        <v>41.076000000000001</v>
      </c>
      <c r="K451" t="s">
        <v>167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f t="shared" ref="P451:P514" si="23">J451-N451</f>
        <v>1.9560000000000031</v>
      </c>
      <c r="Q451">
        <v>9.6</v>
      </c>
    </row>
    <row r="452" spans="1:17" x14ac:dyDescent="0.25">
      <c r="A452" t="s">
        <v>539</v>
      </c>
      <c r="B452" t="s">
        <v>46</v>
      </c>
      <c r="C452" t="s">
        <v>47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f t="shared" si="21"/>
        <v>22.413</v>
      </c>
      <c r="J452">
        <f t="shared" si="22"/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f t="shared" si="23"/>
        <v>22.413000000000011</v>
      </c>
      <c r="Q452">
        <v>6.7</v>
      </c>
    </row>
    <row r="453" spans="1:17" x14ac:dyDescent="0.25">
      <c r="A453" t="s">
        <v>540</v>
      </c>
      <c r="B453" t="s">
        <v>46</v>
      </c>
      <c r="C453" t="s">
        <v>47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f t="shared" si="21"/>
        <v>6.6030000000000006</v>
      </c>
      <c r="J453">
        <f t="shared" si="22"/>
        <v>138.66300000000001</v>
      </c>
      <c r="K453" s="1">
        <v>43497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f t="shared" si="23"/>
        <v>6.6030000000000086</v>
      </c>
      <c r="Q453">
        <v>7.6</v>
      </c>
    </row>
    <row r="454" spans="1:17" x14ac:dyDescent="0.25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48</v>
      </c>
      <c r="G454">
        <v>63.61</v>
      </c>
      <c r="H454">
        <v>5</v>
      </c>
      <c r="I454">
        <f t="shared" si="21"/>
        <v>15.902500000000002</v>
      </c>
      <c r="J454">
        <f t="shared" si="22"/>
        <v>333.95250000000004</v>
      </c>
      <c r="K454" t="s">
        <v>96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f t="shared" si="23"/>
        <v>15.902500000000032</v>
      </c>
      <c r="Q454">
        <v>4.8</v>
      </c>
    </row>
    <row r="455" spans="1:17" x14ac:dyDescent="0.25">
      <c r="A455" t="s">
        <v>542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f t="shared" si="21"/>
        <v>1.25</v>
      </c>
      <c r="J455">
        <f t="shared" si="22"/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f t="shared" si="23"/>
        <v>1.25</v>
      </c>
      <c r="Q455">
        <v>5.5</v>
      </c>
    </row>
    <row r="456" spans="1:17" x14ac:dyDescent="0.25">
      <c r="A456" t="s">
        <v>543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f t="shared" si="21"/>
        <v>4.1539999999999999</v>
      </c>
      <c r="J456">
        <f t="shared" si="22"/>
        <v>87.234000000000009</v>
      </c>
      <c r="K456" t="s">
        <v>305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f t="shared" si="23"/>
        <v>4.1540000000000106</v>
      </c>
      <c r="Q456">
        <v>4.7</v>
      </c>
    </row>
    <row r="457" spans="1:17" x14ac:dyDescent="0.25">
      <c r="A457" t="s">
        <v>544</v>
      </c>
      <c r="B457" t="s">
        <v>46</v>
      </c>
      <c r="C457" t="s">
        <v>47</v>
      </c>
      <c r="D457" t="s">
        <v>20</v>
      </c>
      <c r="E457" t="s">
        <v>21</v>
      </c>
      <c r="F457" t="s">
        <v>51</v>
      </c>
      <c r="G457">
        <v>29.56</v>
      </c>
      <c r="H457">
        <v>5</v>
      </c>
      <c r="I457">
        <f t="shared" si="21"/>
        <v>7.39</v>
      </c>
      <c r="J457">
        <f t="shared" si="22"/>
        <v>155.19</v>
      </c>
      <c r="K457" t="s">
        <v>257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f t="shared" si="23"/>
        <v>7.3899999999999864</v>
      </c>
      <c r="Q457">
        <v>6.9</v>
      </c>
    </row>
    <row r="458" spans="1:17" x14ac:dyDescent="0.25">
      <c r="A458" t="s">
        <v>545</v>
      </c>
      <c r="B458" t="s">
        <v>46</v>
      </c>
      <c r="C458" t="s">
        <v>47</v>
      </c>
      <c r="D458" t="s">
        <v>20</v>
      </c>
      <c r="E458" t="s">
        <v>21</v>
      </c>
      <c r="F458" t="s">
        <v>48</v>
      </c>
      <c r="G458">
        <v>77.400000000000006</v>
      </c>
      <c r="H458">
        <v>9</v>
      </c>
      <c r="I458">
        <f t="shared" si="21"/>
        <v>34.830000000000005</v>
      </c>
      <c r="J458">
        <f t="shared" si="22"/>
        <v>731.43000000000006</v>
      </c>
      <c r="K458" t="s">
        <v>118</v>
      </c>
      <c r="L458" s="2">
        <v>0.59375</v>
      </c>
      <c r="M458" t="s">
        <v>33</v>
      </c>
      <c r="N458">
        <v>696.6</v>
      </c>
      <c r="O458">
        <v>4.7619047620000003</v>
      </c>
      <c r="P458">
        <f t="shared" si="23"/>
        <v>34.830000000000041</v>
      </c>
      <c r="Q458">
        <v>4.5</v>
      </c>
    </row>
    <row r="459" spans="1:17" x14ac:dyDescent="0.25">
      <c r="A459" t="s">
        <v>546</v>
      </c>
      <c r="B459" t="s">
        <v>46</v>
      </c>
      <c r="C459" t="s">
        <v>47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f t="shared" si="21"/>
        <v>39.695</v>
      </c>
      <c r="J459">
        <f t="shared" si="22"/>
        <v>833.59500000000003</v>
      </c>
      <c r="K459" s="1">
        <v>43648</v>
      </c>
      <c r="L459" s="2">
        <v>0.85</v>
      </c>
      <c r="M459" t="s">
        <v>29</v>
      </c>
      <c r="N459">
        <v>793.9</v>
      </c>
      <c r="O459">
        <v>4.7619047620000003</v>
      </c>
      <c r="P459">
        <f t="shared" si="23"/>
        <v>39.69500000000005</v>
      </c>
      <c r="Q459">
        <v>6.2</v>
      </c>
    </row>
    <row r="460" spans="1:17" x14ac:dyDescent="0.25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f t="shared" si="21"/>
        <v>23.285</v>
      </c>
      <c r="J460">
        <f t="shared" si="22"/>
        <v>488.98500000000001</v>
      </c>
      <c r="K460" t="s">
        <v>35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f t="shared" si="23"/>
        <v>23.285000000000025</v>
      </c>
      <c r="Q460">
        <v>7.6</v>
      </c>
    </row>
    <row r="461" spans="1:17" x14ac:dyDescent="0.25">
      <c r="A461" t="s">
        <v>548</v>
      </c>
      <c r="B461" t="s">
        <v>25</v>
      </c>
      <c r="C461" t="s">
        <v>26</v>
      </c>
      <c r="D461" t="s">
        <v>27</v>
      </c>
      <c r="E461" t="s">
        <v>31</v>
      </c>
      <c r="F461" t="s">
        <v>48</v>
      </c>
      <c r="G461">
        <v>35.89</v>
      </c>
      <c r="H461">
        <v>1</v>
      </c>
      <c r="I461">
        <f t="shared" si="21"/>
        <v>1.7945000000000002</v>
      </c>
      <c r="J461">
        <f t="shared" si="22"/>
        <v>37.6845</v>
      </c>
      <c r="K461" t="s">
        <v>149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f t="shared" si="23"/>
        <v>1.7944999999999993</v>
      </c>
      <c r="Q461">
        <v>7.9</v>
      </c>
    </row>
    <row r="462" spans="1:17" x14ac:dyDescent="0.25">
      <c r="A462" t="s">
        <v>549</v>
      </c>
      <c r="B462" t="s">
        <v>25</v>
      </c>
      <c r="C462" t="s">
        <v>26</v>
      </c>
      <c r="D462" t="s">
        <v>27</v>
      </c>
      <c r="E462" t="s">
        <v>31</v>
      </c>
      <c r="F462" t="s">
        <v>48</v>
      </c>
      <c r="G462">
        <v>40.520000000000003</v>
      </c>
      <c r="H462">
        <v>5</v>
      </c>
      <c r="I462">
        <f t="shared" si="21"/>
        <v>10.130000000000003</v>
      </c>
      <c r="J462">
        <f t="shared" si="22"/>
        <v>212.73000000000005</v>
      </c>
      <c r="K462" s="1">
        <v>43526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f t="shared" si="23"/>
        <v>10.130000000000052</v>
      </c>
      <c r="Q462">
        <v>4.5</v>
      </c>
    </row>
    <row r="463" spans="1:17" x14ac:dyDescent="0.25">
      <c r="A463" t="s">
        <v>550</v>
      </c>
      <c r="B463" t="s">
        <v>46</v>
      </c>
      <c r="C463" t="s">
        <v>47</v>
      </c>
      <c r="D463" t="s">
        <v>20</v>
      </c>
      <c r="E463" t="s">
        <v>21</v>
      </c>
      <c r="F463" t="s">
        <v>48</v>
      </c>
      <c r="G463">
        <v>73.05</v>
      </c>
      <c r="H463">
        <v>10</v>
      </c>
      <c r="I463">
        <f t="shared" si="21"/>
        <v>36.524999999999999</v>
      </c>
      <c r="J463">
        <f t="shared" si="22"/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f t="shared" si="23"/>
        <v>36.524999999999977</v>
      </c>
      <c r="Q463">
        <v>8.6999999999999993</v>
      </c>
    </row>
    <row r="464" spans="1:17" x14ac:dyDescent="0.25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37</v>
      </c>
      <c r="G464">
        <v>73.95</v>
      </c>
      <c r="H464">
        <v>4</v>
      </c>
      <c r="I464">
        <f t="shared" si="21"/>
        <v>14.790000000000001</v>
      </c>
      <c r="J464">
        <f t="shared" si="22"/>
        <v>310.59000000000003</v>
      </c>
      <c r="K464" s="1">
        <v>43526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f t="shared" si="23"/>
        <v>14.79000000000002</v>
      </c>
      <c r="Q464">
        <v>6.1</v>
      </c>
    </row>
    <row r="465" spans="1:17" x14ac:dyDescent="0.25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48</v>
      </c>
      <c r="G465">
        <v>22.62</v>
      </c>
      <c r="H465">
        <v>1</v>
      </c>
      <c r="I465">
        <f t="shared" si="21"/>
        <v>1.131</v>
      </c>
      <c r="J465">
        <f t="shared" si="22"/>
        <v>23.751000000000001</v>
      </c>
      <c r="K465" t="s">
        <v>338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f t="shared" si="23"/>
        <v>1.1310000000000002</v>
      </c>
      <c r="Q465">
        <v>6.4</v>
      </c>
    </row>
    <row r="466" spans="1:17" x14ac:dyDescent="0.25">
      <c r="A466" t="s">
        <v>553</v>
      </c>
      <c r="B466" t="s">
        <v>18</v>
      </c>
      <c r="C466" t="s">
        <v>19</v>
      </c>
      <c r="D466" t="s">
        <v>20</v>
      </c>
      <c r="E466" t="s">
        <v>31</v>
      </c>
      <c r="F466" t="s">
        <v>48</v>
      </c>
      <c r="G466">
        <v>51.34</v>
      </c>
      <c r="H466">
        <v>5</v>
      </c>
      <c r="I466">
        <f t="shared" si="21"/>
        <v>12.835000000000003</v>
      </c>
      <c r="J466">
        <f t="shared" si="22"/>
        <v>269.53500000000008</v>
      </c>
      <c r="K466" t="s">
        <v>171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f t="shared" si="23"/>
        <v>12.835000000000093</v>
      </c>
      <c r="Q466">
        <v>9.1</v>
      </c>
    </row>
    <row r="467" spans="1:17" x14ac:dyDescent="0.25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37</v>
      </c>
      <c r="G467">
        <v>54.55</v>
      </c>
      <c r="H467">
        <v>10</v>
      </c>
      <c r="I467">
        <f t="shared" si="21"/>
        <v>27.275000000000002</v>
      </c>
      <c r="J467">
        <f t="shared" si="22"/>
        <v>572.77499999999998</v>
      </c>
      <c r="K467" s="1">
        <v>43499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f t="shared" si="23"/>
        <v>27.274999999999977</v>
      </c>
      <c r="Q467">
        <v>7.1</v>
      </c>
    </row>
    <row r="468" spans="1:17" x14ac:dyDescent="0.25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f t="shared" si="21"/>
        <v>13.002500000000001</v>
      </c>
      <c r="J468">
        <f t="shared" si="22"/>
        <v>273.05250000000001</v>
      </c>
      <c r="K468" s="1">
        <v>43679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f t="shared" si="23"/>
        <v>13.002499999999998</v>
      </c>
      <c r="Q468">
        <v>7.7</v>
      </c>
    </row>
    <row r="469" spans="1:17" x14ac:dyDescent="0.25">
      <c r="A469" t="s">
        <v>556</v>
      </c>
      <c r="B469" t="s">
        <v>46</v>
      </c>
      <c r="C469" t="s">
        <v>47</v>
      </c>
      <c r="D469" t="s">
        <v>27</v>
      </c>
      <c r="E469" t="s">
        <v>31</v>
      </c>
      <c r="F469" t="s">
        <v>37</v>
      </c>
      <c r="G469">
        <v>37.020000000000003</v>
      </c>
      <c r="H469">
        <v>6</v>
      </c>
      <c r="I469">
        <f t="shared" si="21"/>
        <v>11.106000000000002</v>
      </c>
      <c r="J469">
        <f t="shared" si="22"/>
        <v>233.22600000000003</v>
      </c>
      <c r="K469" t="s">
        <v>72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f t="shared" si="23"/>
        <v>11.106000000000023</v>
      </c>
      <c r="Q469">
        <v>4.5</v>
      </c>
    </row>
    <row r="470" spans="1:17" x14ac:dyDescent="0.25">
      <c r="A470" t="s">
        <v>557</v>
      </c>
      <c r="B470" t="s">
        <v>25</v>
      </c>
      <c r="C470" t="s">
        <v>26</v>
      </c>
      <c r="D470" t="s">
        <v>27</v>
      </c>
      <c r="E470" t="s">
        <v>31</v>
      </c>
      <c r="F470" t="s">
        <v>48</v>
      </c>
      <c r="G470">
        <v>21.58</v>
      </c>
      <c r="H470">
        <v>1</v>
      </c>
      <c r="I470">
        <f t="shared" si="21"/>
        <v>1.079</v>
      </c>
      <c r="J470">
        <f t="shared" si="22"/>
        <v>22.658999999999999</v>
      </c>
      <c r="K470" s="1">
        <v>43710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f t="shared" si="23"/>
        <v>1.0790000000000006</v>
      </c>
      <c r="Q470">
        <v>7.2</v>
      </c>
    </row>
    <row r="471" spans="1:17" x14ac:dyDescent="0.25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f t="shared" si="21"/>
        <v>4.9420000000000002</v>
      </c>
      <c r="J471">
        <f t="shared" si="22"/>
        <v>103.78200000000001</v>
      </c>
      <c r="K471" t="s">
        <v>118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f t="shared" si="23"/>
        <v>4.9420000000000073</v>
      </c>
      <c r="Q471">
        <v>8.4</v>
      </c>
    </row>
    <row r="472" spans="1:17" x14ac:dyDescent="0.25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f t="shared" si="21"/>
        <v>25.131</v>
      </c>
      <c r="J472">
        <f t="shared" si="22"/>
        <v>527.75099999999998</v>
      </c>
      <c r="K472" t="s">
        <v>147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f t="shared" si="23"/>
        <v>25.130999999999972</v>
      </c>
      <c r="Q472">
        <v>5.4</v>
      </c>
    </row>
    <row r="473" spans="1:17" x14ac:dyDescent="0.25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37</v>
      </c>
      <c r="G473">
        <v>40.049999999999997</v>
      </c>
      <c r="H473">
        <v>4</v>
      </c>
      <c r="I473">
        <f t="shared" si="21"/>
        <v>8.01</v>
      </c>
      <c r="J473">
        <f t="shared" si="22"/>
        <v>168.21</v>
      </c>
      <c r="K473" t="s">
        <v>76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f t="shared" si="23"/>
        <v>8.0100000000000193</v>
      </c>
      <c r="Q473">
        <v>9.6999999999999993</v>
      </c>
    </row>
    <row r="474" spans="1:17" x14ac:dyDescent="0.25">
      <c r="A474" t="s">
        <v>561</v>
      </c>
      <c r="B474" t="s">
        <v>18</v>
      </c>
      <c r="C474" t="s">
        <v>19</v>
      </c>
      <c r="D474" t="s">
        <v>20</v>
      </c>
      <c r="E474" t="s">
        <v>31</v>
      </c>
      <c r="F474" t="s">
        <v>51</v>
      </c>
      <c r="G474">
        <v>43.13</v>
      </c>
      <c r="H474">
        <v>10</v>
      </c>
      <c r="I474">
        <f t="shared" si="21"/>
        <v>21.565000000000001</v>
      </c>
      <c r="J474">
        <f t="shared" si="22"/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f t="shared" si="23"/>
        <v>21.564999999999998</v>
      </c>
      <c r="Q474">
        <v>5.5</v>
      </c>
    </row>
    <row r="475" spans="1:17" x14ac:dyDescent="0.25">
      <c r="A475" t="s">
        <v>562</v>
      </c>
      <c r="B475" t="s">
        <v>46</v>
      </c>
      <c r="C475" t="s">
        <v>47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f t="shared" si="21"/>
        <v>29.027999999999999</v>
      </c>
      <c r="J475">
        <f t="shared" si="22"/>
        <v>609.58799999999997</v>
      </c>
      <c r="K475" t="s">
        <v>235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f t="shared" si="23"/>
        <v>29.02800000000002</v>
      </c>
      <c r="Q475">
        <v>4.5999999999999996</v>
      </c>
    </row>
    <row r="476" spans="1:17" x14ac:dyDescent="0.25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f t="shared" si="21"/>
        <v>16.11</v>
      </c>
      <c r="J476">
        <f t="shared" si="22"/>
        <v>338.31</v>
      </c>
      <c r="K476" t="s">
        <v>235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f t="shared" si="23"/>
        <v>16.110000000000014</v>
      </c>
      <c r="Q476">
        <v>6.6</v>
      </c>
    </row>
    <row r="477" spans="1:17" x14ac:dyDescent="0.25">
      <c r="A477" t="s">
        <v>564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f t="shared" si="21"/>
        <v>9.777000000000001</v>
      </c>
      <c r="J477">
        <f t="shared" si="22"/>
        <v>205.31700000000004</v>
      </c>
      <c r="K477" t="s">
        <v>41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f t="shared" si="23"/>
        <v>9.7770000000000437</v>
      </c>
      <c r="Q477">
        <v>6.3</v>
      </c>
    </row>
    <row r="478" spans="1:17" x14ac:dyDescent="0.25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37</v>
      </c>
      <c r="G478">
        <v>33.26</v>
      </c>
      <c r="H478">
        <v>5</v>
      </c>
      <c r="I478">
        <f t="shared" si="21"/>
        <v>8.3149999999999995</v>
      </c>
      <c r="J478">
        <f t="shared" si="22"/>
        <v>174.61499999999998</v>
      </c>
      <c r="K478" t="s">
        <v>289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f t="shared" si="23"/>
        <v>8.3149999999999693</v>
      </c>
      <c r="Q478">
        <v>4.2</v>
      </c>
    </row>
    <row r="479" spans="1:17" x14ac:dyDescent="0.25">
      <c r="A479" t="s">
        <v>566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f t="shared" si="21"/>
        <v>16.814</v>
      </c>
      <c r="J479">
        <f t="shared" si="22"/>
        <v>353.09399999999999</v>
      </c>
      <c r="K479" s="1">
        <v>43649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f t="shared" si="23"/>
        <v>16.814000000000021</v>
      </c>
      <c r="Q479">
        <v>4.4000000000000004</v>
      </c>
    </row>
    <row r="480" spans="1:17" x14ac:dyDescent="0.25">
      <c r="A480" t="s">
        <v>567</v>
      </c>
      <c r="B480" t="s">
        <v>46</v>
      </c>
      <c r="C480" t="s">
        <v>47</v>
      </c>
      <c r="D480" t="s">
        <v>27</v>
      </c>
      <c r="E480" t="s">
        <v>31</v>
      </c>
      <c r="F480" t="s">
        <v>37</v>
      </c>
      <c r="G480">
        <v>34.369999999999997</v>
      </c>
      <c r="H480">
        <v>10</v>
      </c>
      <c r="I480">
        <f t="shared" si="21"/>
        <v>17.184999999999999</v>
      </c>
      <c r="J480">
        <f t="shared" si="22"/>
        <v>360.88499999999999</v>
      </c>
      <c r="K480" t="s">
        <v>96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f t="shared" si="23"/>
        <v>17.185000000000002</v>
      </c>
      <c r="Q480">
        <v>6.7</v>
      </c>
    </row>
    <row r="481" spans="1:17" x14ac:dyDescent="0.25">
      <c r="A481" t="s">
        <v>568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f t="shared" si="21"/>
        <v>1.9300000000000002</v>
      </c>
      <c r="J481">
        <f t="shared" si="22"/>
        <v>40.53</v>
      </c>
      <c r="K481" t="s">
        <v>228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f t="shared" si="23"/>
        <v>1.9299999999999997</v>
      </c>
      <c r="Q481">
        <v>6.7</v>
      </c>
    </row>
    <row r="482" spans="1:17" x14ac:dyDescent="0.25">
      <c r="A482" t="s">
        <v>569</v>
      </c>
      <c r="B482" t="s">
        <v>25</v>
      </c>
      <c r="C482" t="s">
        <v>26</v>
      </c>
      <c r="D482" t="s">
        <v>27</v>
      </c>
      <c r="E482" t="s">
        <v>31</v>
      </c>
      <c r="F482" t="s">
        <v>48</v>
      </c>
      <c r="G482">
        <v>65.97</v>
      </c>
      <c r="H482">
        <v>8</v>
      </c>
      <c r="I482">
        <f t="shared" si="21"/>
        <v>26.388000000000002</v>
      </c>
      <c r="J482">
        <f t="shared" si="22"/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f t="shared" si="23"/>
        <v>26.388000000000034</v>
      </c>
      <c r="Q482">
        <v>8.4</v>
      </c>
    </row>
    <row r="483" spans="1:17" x14ac:dyDescent="0.25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f t="shared" si="21"/>
        <v>16.400000000000002</v>
      </c>
      <c r="J483">
        <f t="shared" si="22"/>
        <v>344.40000000000003</v>
      </c>
      <c r="K483" t="s">
        <v>118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f t="shared" si="23"/>
        <v>16.400000000000034</v>
      </c>
      <c r="Q483">
        <v>6.2</v>
      </c>
    </row>
    <row r="484" spans="1:17" x14ac:dyDescent="0.25">
      <c r="A484" t="s">
        <v>571</v>
      </c>
      <c r="B484" t="s">
        <v>18</v>
      </c>
      <c r="C484" t="s">
        <v>19</v>
      </c>
      <c r="D484" t="s">
        <v>27</v>
      </c>
      <c r="E484" t="s">
        <v>31</v>
      </c>
      <c r="F484" t="s">
        <v>37</v>
      </c>
      <c r="G484">
        <v>37.14</v>
      </c>
      <c r="H484">
        <v>5</v>
      </c>
      <c r="I484">
        <f t="shared" si="21"/>
        <v>9.2850000000000001</v>
      </c>
      <c r="J484">
        <f t="shared" si="22"/>
        <v>194.98499999999999</v>
      </c>
      <c r="K484" s="1">
        <v>43678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f t="shared" si="23"/>
        <v>9.2849999999999966</v>
      </c>
      <c r="Q484">
        <v>5</v>
      </c>
    </row>
    <row r="485" spans="1:17" x14ac:dyDescent="0.25">
      <c r="A485" t="s">
        <v>572</v>
      </c>
      <c r="B485" t="s">
        <v>46</v>
      </c>
      <c r="C485" t="s">
        <v>47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f t="shared" si="21"/>
        <v>30.190000000000005</v>
      </c>
      <c r="J485">
        <f t="shared" si="22"/>
        <v>633.99000000000012</v>
      </c>
      <c r="K485" s="1">
        <v>43801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f t="shared" si="23"/>
        <v>30.190000000000168</v>
      </c>
      <c r="Q485">
        <v>6</v>
      </c>
    </row>
    <row r="486" spans="1:17" x14ac:dyDescent="0.25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37</v>
      </c>
      <c r="G486">
        <v>36.979999999999997</v>
      </c>
      <c r="H486">
        <v>10</v>
      </c>
      <c r="I486">
        <f t="shared" si="21"/>
        <v>18.489999999999998</v>
      </c>
      <c r="J486">
        <f t="shared" si="22"/>
        <v>388.28999999999996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f t="shared" si="23"/>
        <v>18.489999999999952</v>
      </c>
      <c r="Q486">
        <v>7</v>
      </c>
    </row>
    <row r="487" spans="1:17" x14ac:dyDescent="0.25">
      <c r="A487" t="s">
        <v>574</v>
      </c>
      <c r="B487" t="s">
        <v>46</v>
      </c>
      <c r="C487" t="s">
        <v>47</v>
      </c>
      <c r="D487" t="s">
        <v>20</v>
      </c>
      <c r="E487" t="s">
        <v>21</v>
      </c>
      <c r="F487" t="s">
        <v>37</v>
      </c>
      <c r="G487">
        <v>49.49</v>
      </c>
      <c r="H487">
        <v>4</v>
      </c>
      <c r="I487">
        <f t="shared" si="21"/>
        <v>9.8980000000000015</v>
      </c>
      <c r="J487">
        <f t="shared" si="22"/>
        <v>207.858</v>
      </c>
      <c r="K487" t="s">
        <v>254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f t="shared" si="23"/>
        <v>9.8979999999999961</v>
      </c>
      <c r="Q487">
        <v>6.6</v>
      </c>
    </row>
    <row r="488" spans="1:17" x14ac:dyDescent="0.25">
      <c r="A488" t="s">
        <v>575</v>
      </c>
      <c r="B488" t="s">
        <v>46</v>
      </c>
      <c r="C488" t="s">
        <v>47</v>
      </c>
      <c r="D488" t="s">
        <v>27</v>
      </c>
      <c r="E488" t="s">
        <v>21</v>
      </c>
      <c r="F488" t="s">
        <v>51</v>
      </c>
      <c r="G488">
        <v>41.09</v>
      </c>
      <c r="H488">
        <v>10</v>
      </c>
      <c r="I488">
        <f t="shared" si="21"/>
        <v>20.545000000000002</v>
      </c>
      <c r="J488">
        <f t="shared" si="22"/>
        <v>431.44500000000005</v>
      </c>
      <c r="K488" t="s">
        <v>110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f t="shared" si="23"/>
        <v>20.545000000000073</v>
      </c>
      <c r="Q488">
        <v>7.3</v>
      </c>
    </row>
    <row r="489" spans="1:17" x14ac:dyDescent="0.25">
      <c r="A489" t="s">
        <v>576</v>
      </c>
      <c r="B489" t="s">
        <v>18</v>
      </c>
      <c r="C489" t="s">
        <v>19</v>
      </c>
      <c r="D489" t="s">
        <v>27</v>
      </c>
      <c r="E489" t="s">
        <v>31</v>
      </c>
      <c r="F489" t="s">
        <v>51</v>
      </c>
      <c r="G489">
        <v>37.15</v>
      </c>
      <c r="H489">
        <v>4</v>
      </c>
      <c r="I489">
        <f t="shared" si="21"/>
        <v>7.43</v>
      </c>
      <c r="J489">
        <f t="shared" si="22"/>
        <v>156.03</v>
      </c>
      <c r="K489" t="s">
        <v>88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f t="shared" si="23"/>
        <v>7.4300000000000068</v>
      </c>
      <c r="Q489">
        <v>8.3000000000000007</v>
      </c>
    </row>
    <row r="490" spans="1:17" x14ac:dyDescent="0.25">
      <c r="A490" t="s">
        <v>577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f t="shared" si="21"/>
        <v>1.1480000000000001</v>
      </c>
      <c r="J490">
        <f t="shared" si="22"/>
        <v>24.108000000000001</v>
      </c>
      <c r="K490" t="s">
        <v>241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f t="shared" si="23"/>
        <v>1.1479999999999997</v>
      </c>
      <c r="Q490">
        <v>4.3</v>
      </c>
    </row>
    <row r="491" spans="1:17" x14ac:dyDescent="0.25">
      <c r="A491" t="s">
        <v>578</v>
      </c>
      <c r="B491" t="s">
        <v>46</v>
      </c>
      <c r="C491" t="s">
        <v>47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f t="shared" si="21"/>
        <v>34.95600000000001</v>
      </c>
      <c r="J491">
        <f t="shared" si="22"/>
        <v>734.07600000000014</v>
      </c>
      <c r="K491" s="1">
        <v>43557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f t="shared" si="23"/>
        <v>34.956000000000131</v>
      </c>
      <c r="Q491">
        <v>9.8000000000000007</v>
      </c>
    </row>
    <row r="492" spans="1:17" x14ac:dyDescent="0.25">
      <c r="A492" t="s">
        <v>579</v>
      </c>
      <c r="B492" t="s">
        <v>46</v>
      </c>
      <c r="C492" t="s">
        <v>47</v>
      </c>
      <c r="D492" t="s">
        <v>27</v>
      </c>
      <c r="E492" t="s">
        <v>21</v>
      </c>
      <c r="F492" t="s">
        <v>51</v>
      </c>
      <c r="G492">
        <v>34.700000000000003</v>
      </c>
      <c r="H492">
        <v>2</v>
      </c>
      <c r="I492">
        <f t="shared" si="21"/>
        <v>3.4700000000000006</v>
      </c>
      <c r="J492">
        <f t="shared" si="22"/>
        <v>72.87</v>
      </c>
      <c r="K492" t="s">
        <v>125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f t="shared" si="23"/>
        <v>3.4699999999999989</v>
      </c>
      <c r="Q492">
        <v>8.1999999999999993</v>
      </c>
    </row>
    <row r="493" spans="1:17" x14ac:dyDescent="0.25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51</v>
      </c>
      <c r="G493">
        <v>19.66</v>
      </c>
      <c r="H493">
        <v>10</v>
      </c>
      <c r="I493">
        <f t="shared" si="21"/>
        <v>9.83</v>
      </c>
      <c r="J493">
        <f t="shared" si="22"/>
        <v>206.43</v>
      </c>
      <c r="K493" t="s">
        <v>67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f t="shared" si="23"/>
        <v>9.8300000000000125</v>
      </c>
      <c r="Q493">
        <v>7.2</v>
      </c>
    </row>
    <row r="494" spans="1:17" x14ac:dyDescent="0.25">
      <c r="A494" t="s">
        <v>581</v>
      </c>
      <c r="B494" t="s">
        <v>46</v>
      </c>
      <c r="C494" t="s">
        <v>47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f t="shared" si="21"/>
        <v>10.128</v>
      </c>
      <c r="J494">
        <f t="shared" si="22"/>
        <v>212.68800000000002</v>
      </c>
      <c r="K494" s="1">
        <v>43588</v>
      </c>
      <c r="L494" s="2">
        <v>0.85</v>
      </c>
      <c r="M494" t="s">
        <v>23</v>
      </c>
      <c r="N494">
        <v>202.56</v>
      </c>
      <c r="O494">
        <v>4.7619047620000003</v>
      </c>
      <c r="P494">
        <f t="shared" si="23"/>
        <v>10.128000000000014</v>
      </c>
      <c r="Q494">
        <v>8.6999999999999993</v>
      </c>
    </row>
    <row r="495" spans="1:17" x14ac:dyDescent="0.25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f t="shared" si="21"/>
        <v>6.06</v>
      </c>
      <c r="J495">
        <f t="shared" si="22"/>
        <v>127.25999999999999</v>
      </c>
      <c r="K495" s="1">
        <v>43588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f t="shared" si="23"/>
        <v>6.0599999999999881</v>
      </c>
      <c r="Q495">
        <v>8.4</v>
      </c>
    </row>
    <row r="496" spans="1:17" x14ac:dyDescent="0.25">
      <c r="A496" t="s">
        <v>583</v>
      </c>
      <c r="B496" t="s">
        <v>46</v>
      </c>
      <c r="C496" t="s">
        <v>47</v>
      </c>
      <c r="D496" t="s">
        <v>27</v>
      </c>
      <c r="E496" t="s">
        <v>31</v>
      </c>
      <c r="F496" t="s">
        <v>51</v>
      </c>
      <c r="G496">
        <v>99.89</v>
      </c>
      <c r="H496">
        <v>2</v>
      </c>
      <c r="I496">
        <f t="shared" si="21"/>
        <v>9.9890000000000008</v>
      </c>
      <c r="J496">
        <f t="shared" si="22"/>
        <v>209.76900000000001</v>
      </c>
      <c r="K496" t="s">
        <v>314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f t="shared" si="23"/>
        <v>9.9890000000000043</v>
      </c>
      <c r="Q496">
        <v>7.1</v>
      </c>
    </row>
    <row r="497" spans="1:17" x14ac:dyDescent="0.25">
      <c r="A497" t="s">
        <v>584</v>
      </c>
      <c r="B497" t="s">
        <v>46</v>
      </c>
      <c r="C497" t="s">
        <v>47</v>
      </c>
      <c r="D497" t="s">
        <v>27</v>
      </c>
      <c r="E497" t="s">
        <v>31</v>
      </c>
      <c r="F497" t="s">
        <v>37</v>
      </c>
      <c r="G497">
        <v>75.92</v>
      </c>
      <c r="H497">
        <v>8</v>
      </c>
      <c r="I497">
        <f t="shared" si="21"/>
        <v>30.368000000000002</v>
      </c>
      <c r="J497">
        <f t="shared" si="22"/>
        <v>637.72800000000007</v>
      </c>
      <c r="K497" t="s">
        <v>295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f t="shared" si="23"/>
        <v>30.368000000000052</v>
      </c>
      <c r="Q497">
        <v>5.5</v>
      </c>
    </row>
    <row r="498" spans="1:17" x14ac:dyDescent="0.25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f t="shared" si="21"/>
        <v>6.3220000000000001</v>
      </c>
      <c r="J498">
        <f t="shared" si="22"/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f t="shared" si="23"/>
        <v>6.3220000000000027</v>
      </c>
      <c r="Q498">
        <v>8.5</v>
      </c>
    </row>
    <row r="499" spans="1:17" x14ac:dyDescent="0.25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48</v>
      </c>
      <c r="G499">
        <v>90.24</v>
      </c>
      <c r="H499">
        <v>6</v>
      </c>
      <c r="I499">
        <f t="shared" si="21"/>
        <v>27.071999999999999</v>
      </c>
      <c r="J499">
        <f t="shared" si="22"/>
        <v>568.51199999999994</v>
      </c>
      <c r="K499" t="s">
        <v>35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f t="shared" si="23"/>
        <v>27.071999999999889</v>
      </c>
      <c r="Q499">
        <v>6.2</v>
      </c>
    </row>
    <row r="500" spans="1:17" x14ac:dyDescent="0.25">
      <c r="A500" t="s">
        <v>587</v>
      </c>
      <c r="B500" t="s">
        <v>46</v>
      </c>
      <c r="C500" t="s">
        <v>47</v>
      </c>
      <c r="D500" t="s">
        <v>20</v>
      </c>
      <c r="E500" t="s">
        <v>21</v>
      </c>
      <c r="F500" t="s">
        <v>37</v>
      </c>
      <c r="G500">
        <v>98.13</v>
      </c>
      <c r="H500">
        <v>1</v>
      </c>
      <c r="I500">
        <f t="shared" si="21"/>
        <v>4.9065000000000003</v>
      </c>
      <c r="J500">
        <f t="shared" si="22"/>
        <v>103.0365</v>
      </c>
      <c r="K500" t="s">
        <v>62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f t="shared" si="23"/>
        <v>4.9065000000000083</v>
      </c>
      <c r="Q500">
        <v>8.9</v>
      </c>
    </row>
    <row r="501" spans="1:17" x14ac:dyDescent="0.25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37</v>
      </c>
      <c r="G501">
        <v>51.52</v>
      </c>
      <c r="H501">
        <v>8</v>
      </c>
      <c r="I501">
        <f t="shared" si="21"/>
        <v>20.608000000000004</v>
      </c>
      <c r="J501">
        <f t="shared" si="22"/>
        <v>432.76800000000003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f t="shared" si="23"/>
        <v>20.608000000000004</v>
      </c>
      <c r="Q501">
        <v>9.6</v>
      </c>
    </row>
    <row r="502" spans="1:17" x14ac:dyDescent="0.25">
      <c r="A502" t="s">
        <v>589</v>
      </c>
      <c r="B502" t="s">
        <v>46</v>
      </c>
      <c r="C502" t="s">
        <v>47</v>
      </c>
      <c r="D502" t="s">
        <v>20</v>
      </c>
      <c r="E502" t="s">
        <v>31</v>
      </c>
      <c r="F502" t="s">
        <v>37</v>
      </c>
      <c r="G502">
        <v>73.97</v>
      </c>
      <c r="H502">
        <v>1</v>
      </c>
      <c r="I502">
        <f t="shared" si="21"/>
        <v>3.6985000000000001</v>
      </c>
      <c r="J502">
        <f t="shared" si="22"/>
        <v>77.668500000000009</v>
      </c>
      <c r="K502" s="1">
        <v>43526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f t="shared" si="23"/>
        <v>3.6985000000000099</v>
      </c>
      <c r="Q502">
        <v>5.4</v>
      </c>
    </row>
    <row r="503" spans="1:17" x14ac:dyDescent="0.25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51</v>
      </c>
      <c r="G503">
        <v>31.9</v>
      </c>
      <c r="H503">
        <v>1</v>
      </c>
      <c r="I503">
        <f t="shared" si="21"/>
        <v>1.595</v>
      </c>
      <c r="J503">
        <f t="shared" si="22"/>
        <v>33.494999999999997</v>
      </c>
      <c r="K503" s="1">
        <v>43586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f t="shared" si="23"/>
        <v>1.5949999999999989</v>
      </c>
      <c r="Q503">
        <v>9.1</v>
      </c>
    </row>
    <row r="504" spans="1:17" x14ac:dyDescent="0.25">
      <c r="A504" t="s">
        <v>591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f t="shared" si="21"/>
        <v>6.9400000000000013</v>
      </c>
      <c r="J504">
        <f t="shared" si="22"/>
        <v>145.74</v>
      </c>
      <c r="K504" t="s">
        <v>35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f t="shared" si="23"/>
        <v>6.9399999999999977</v>
      </c>
      <c r="Q504">
        <v>9</v>
      </c>
    </row>
    <row r="505" spans="1:17" x14ac:dyDescent="0.25">
      <c r="A505" t="s">
        <v>592</v>
      </c>
      <c r="B505" t="s">
        <v>46</v>
      </c>
      <c r="C505" t="s">
        <v>47</v>
      </c>
      <c r="D505" t="s">
        <v>27</v>
      </c>
      <c r="E505" t="s">
        <v>21</v>
      </c>
      <c r="F505" t="s">
        <v>37</v>
      </c>
      <c r="G505">
        <v>93.31</v>
      </c>
      <c r="H505">
        <v>2</v>
      </c>
      <c r="I505">
        <f t="shared" si="21"/>
        <v>9.3310000000000013</v>
      </c>
      <c r="J505">
        <f t="shared" si="22"/>
        <v>195.95100000000002</v>
      </c>
      <c r="K505" t="s">
        <v>39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f t="shared" si="23"/>
        <v>9.3310000000000173</v>
      </c>
      <c r="Q505">
        <v>6.3</v>
      </c>
    </row>
    <row r="506" spans="1:17" x14ac:dyDescent="0.25">
      <c r="A506" t="s">
        <v>593</v>
      </c>
      <c r="B506" t="s">
        <v>46</v>
      </c>
      <c r="C506" t="s">
        <v>47</v>
      </c>
      <c r="D506" t="s">
        <v>27</v>
      </c>
      <c r="E506" t="s">
        <v>31</v>
      </c>
      <c r="F506" t="s">
        <v>37</v>
      </c>
      <c r="G506">
        <v>88.45</v>
      </c>
      <c r="H506">
        <v>1</v>
      </c>
      <c r="I506">
        <f t="shared" si="21"/>
        <v>4.4225000000000003</v>
      </c>
      <c r="J506">
        <f t="shared" si="22"/>
        <v>92.872500000000002</v>
      </c>
      <c r="K506" t="s">
        <v>41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f t="shared" si="23"/>
        <v>4.4224999999999994</v>
      </c>
      <c r="Q506">
        <v>9.5</v>
      </c>
    </row>
    <row r="507" spans="1:17" x14ac:dyDescent="0.25">
      <c r="A507" t="s">
        <v>594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f t="shared" si="21"/>
        <v>9.6720000000000006</v>
      </c>
      <c r="J507">
        <f t="shared" si="22"/>
        <v>203.11199999999999</v>
      </c>
      <c r="K507" t="s">
        <v>80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f t="shared" si="23"/>
        <v>9.671999999999997</v>
      </c>
      <c r="Q507">
        <v>9.8000000000000007</v>
      </c>
    </row>
    <row r="508" spans="1:17" x14ac:dyDescent="0.25">
      <c r="A508" t="s">
        <v>595</v>
      </c>
      <c r="B508" t="s">
        <v>46</v>
      </c>
      <c r="C508" t="s">
        <v>47</v>
      </c>
      <c r="D508" t="s">
        <v>20</v>
      </c>
      <c r="E508" t="s">
        <v>21</v>
      </c>
      <c r="F508" t="s">
        <v>37</v>
      </c>
      <c r="G508">
        <v>48.5</v>
      </c>
      <c r="H508">
        <v>3</v>
      </c>
      <c r="I508">
        <f t="shared" si="21"/>
        <v>7.2750000000000004</v>
      </c>
      <c r="J508">
        <f t="shared" si="22"/>
        <v>152.77500000000001</v>
      </c>
      <c r="K508" s="1">
        <v>43678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f t="shared" si="23"/>
        <v>7.2750000000000057</v>
      </c>
      <c r="Q508">
        <v>6.7</v>
      </c>
    </row>
    <row r="509" spans="1:17" x14ac:dyDescent="0.25">
      <c r="A509" t="s">
        <v>596</v>
      </c>
      <c r="B509" t="s">
        <v>46</v>
      </c>
      <c r="C509" t="s">
        <v>47</v>
      </c>
      <c r="D509" t="s">
        <v>27</v>
      </c>
      <c r="E509" t="s">
        <v>21</v>
      </c>
      <c r="F509" t="s">
        <v>48</v>
      </c>
      <c r="G509">
        <v>84.05</v>
      </c>
      <c r="H509">
        <v>6</v>
      </c>
      <c r="I509">
        <f t="shared" si="21"/>
        <v>25.215</v>
      </c>
      <c r="J509">
        <f t="shared" si="22"/>
        <v>529.51499999999999</v>
      </c>
      <c r="K509" t="s">
        <v>228</v>
      </c>
      <c r="L509" s="2">
        <v>0.45</v>
      </c>
      <c r="M509" t="s">
        <v>33</v>
      </c>
      <c r="N509">
        <v>504.3</v>
      </c>
      <c r="O509">
        <v>4.7619047620000003</v>
      </c>
      <c r="P509">
        <f t="shared" si="23"/>
        <v>25.214999999999975</v>
      </c>
      <c r="Q509">
        <v>7.7</v>
      </c>
    </row>
    <row r="510" spans="1:17" x14ac:dyDescent="0.25">
      <c r="A510" t="s">
        <v>597</v>
      </c>
      <c r="B510" t="s">
        <v>46</v>
      </c>
      <c r="C510" t="s">
        <v>47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f t="shared" si="21"/>
        <v>15.3225</v>
      </c>
      <c r="J510">
        <f t="shared" si="22"/>
        <v>321.77249999999998</v>
      </c>
      <c r="K510" t="s">
        <v>56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f t="shared" si="23"/>
        <v>15.322499999999991</v>
      </c>
      <c r="Q510">
        <v>7</v>
      </c>
    </row>
    <row r="511" spans="1:17" x14ac:dyDescent="0.25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f t="shared" si="21"/>
        <v>4.7849999999999993</v>
      </c>
      <c r="J511">
        <f t="shared" si="22"/>
        <v>100.48499999999999</v>
      </c>
      <c r="K511" s="1">
        <v>43710</v>
      </c>
      <c r="L511" s="2">
        <v>0.71875</v>
      </c>
      <c r="M511" t="s">
        <v>33</v>
      </c>
      <c r="N511">
        <v>95.7</v>
      </c>
      <c r="O511">
        <v>4.7619047620000003</v>
      </c>
      <c r="P511">
        <f t="shared" si="23"/>
        <v>4.7849999999999824</v>
      </c>
      <c r="Q511">
        <v>5.0999999999999996</v>
      </c>
    </row>
    <row r="512" spans="1:17" x14ac:dyDescent="0.25">
      <c r="A512" t="s">
        <v>599</v>
      </c>
      <c r="B512" t="s">
        <v>46</v>
      </c>
      <c r="C512" t="s">
        <v>47</v>
      </c>
      <c r="D512" t="s">
        <v>20</v>
      </c>
      <c r="E512" t="s">
        <v>21</v>
      </c>
      <c r="F512" t="s">
        <v>37</v>
      </c>
      <c r="G512">
        <v>90.74</v>
      </c>
      <c r="H512">
        <v>7</v>
      </c>
      <c r="I512">
        <f t="shared" si="21"/>
        <v>31.759</v>
      </c>
      <c r="J512">
        <f t="shared" si="22"/>
        <v>666.93899999999996</v>
      </c>
      <c r="K512" t="s">
        <v>188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f t="shared" si="23"/>
        <v>31.759000000000015</v>
      </c>
      <c r="Q512">
        <v>6.2</v>
      </c>
    </row>
    <row r="513" spans="1:17" x14ac:dyDescent="0.25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f t="shared" si="21"/>
        <v>10.727499999999999</v>
      </c>
      <c r="J513">
        <f t="shared" si="22"/>
        <v>225.2775</v>
      </c>
      <c r="K513" s="1">
        <v>43586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f t="shared" si="23"/>
        <v>10.727499999999992</v>
      </c>
      <c r="Q513">
        <v>6.1</v>
      </c>
    </row>
    <row r="514" spans="1:17" x14ac:dyDescent="0.25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51</v>
      </c>
      <c r="G514">
        <v>54.28</v>
      </c>
      <c r="H514">
        <v>7</v>
      </c>
      <c r="I514">
        <f t="shared" si="21"/>
        <v>18.998000000000001</v>
      </c>
      <c r="J514">
        <f t="shared" si="22"/>
        <v>398.95800000000003</v>
      </c>
      <c r="K514" t="s">
        <v>35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f t="shared" si="23"/>
        <v>18.998000000000047</v>
      </c>
      <c r="Q514">
        <v>9.3000000000000007</v>
      </c>
    </row>
    <row r="515" spans="1:17" x14ac:dyDescent="0.25">
      <c r="A515" t="s">
        <v>602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f t="shared" ref="I515:I578" si="24">G515*H515*5%</f>
        <v>34.842500000000001</v>
      </c>
      <c r="J515">
        <f t="shared" ref="J515:J578" si="25">G515*H515*1.05</f>
        <v>731.69250000000011</v>
      </c>
      <c r="K515" t="s">
        <v>354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f t="shared" ref="P515:P578" si="26">J515-N515</f>
        <v>34.842500000000086</v>
      </c>
      <c r="Q515">
        <v>7.6</v>
      </c>
    </row>
    <row r="516" spans="1:17" x14ac:dyDescent="0.25">
      <c r="A516" t="s">
        <v>603</v>
      </c>
      <c r="B516" t="s">
        <v>25</v>
      </c>
      <c r="C516" t="s">
        <v>26</v>
      </c>
      <c r="D516" t="s">
        <v>20</v>
      </c>
      <c r="E516" t="s">
        <v>31</v>
      </c>
      <c r="F516" t="s">
        <v>37</v>
      </c>
      <c r="G516">
        <v>58.39</v>
      </c>
      <c r="H516">
        <v>7</v>
      </c>
      <c r="I516">
        <f t="shared" si="24"/>
        <v>20.436500000000002</v>
      </c>
      <c r="J516">
        <f t="shared" si="25"/>
        <v>429.16650000000004</v>
      </c>
      <c r="K516" t="s">
        <v>149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f t="shared" si="26"/>
        <v>20.436500000000024</v>
      </c>
      <c r="Q516">
        <v>8.1999999999999993</v>
      </c>
    </row>
    <row r="517" spans="1:17" x14ac:dyDescent="0.25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51</v>
      </c>
      <c r="G517">
        <v>51.47</v>
      </c>
      <c r="H517">
        <v>1</v>
      </c>
      <c r="I517">
        <f t="shared" si="24"/>
        <v>2.5735000000000001</v>
      </c>
      <c r="J517">
        <f t="shared" si="25"/>
        <v>54.043500000000002</v>
      </c>
      <c r="K517" t="s">
        <v>289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f t="shared" si="26"/>
        <v>2.5735000000000028</v>
      </c>
      <c r="Q517">
        <v>8.5</v>
      </c>
    </row>
    <row r="518" spans="1:17" x14ac:dyDescent="0.25">
      <c r="A518" t="s">
        <v>605</v>
      </c>
      <c r="B518" t="s">
        <v>46</v>
      </c>
      <c r="C518" t="s">
        <v>47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f t="shared" si="24"/>
        <v>13.715000000000002</v>
      </c>
      <c r="J518">
        <f t="shared" si="25"/>
        <v>288.01500000000004</v>
      </c>
      <c r="K518" t="s">
        <v>56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f t="shared" si="26"/>
        <v>13.715000000000032</v>
      </c>
      <c r="Q518">
        <v>9.8000000000000007</v>
      </c>
    </row>
    <row r="519" spans="1:17" x14ac:dyDescent="0.25">
      <c r="A519" t="s">
        <v>606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f t="shared" si="24"/>
        <v>9.8475000000000001</v>
      </c>
      <c r="J519">
        <f t="shared" si="25"/>
        <v>206.79749999999999</v>
      </c>
      <c r="K519" t="s">
        <v>136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f t="shared" si="26"/>
        <v>9.8474999999999966</v>
      </c>
      <c r="Q519">
        <v>8.6999999999999993</v>
      </c>
    </row>
    <row r="520" spans="1:17" x14ac:dyDescent="0.25">
      <c r="A520" t="s">
        <v>607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f t="shared" si="24"/>
        <v>3.4729999999999999</v>
      </c>
      <c r="J520">
        <f t="shared" si="25"/>
        <v>72.932999999999993</v>
      </c>
      <c r="K520" s="1">
        <v>43468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f t="shared" si="26"/>
        <v>3.472999999999999</v>
      </c>
      <c r="Q520">
        <v>9.6999999999999993</v>
      </c>
    </row>
    <row r="521" spans="1:17" x14ac:dyDescent="0.25">
      <c r="A521" t="s">
        <v>608</v>
      </c>
      <c r="B521" t="s">
        <v>25</v>
      </c>
      <c r="C521" t="s">
        <v>26</v>
      </c>
      <c r="D521" t="s">
        <v>20</v>
      </c>
      <c r="E521" t="s">
        <v>31</v>
      </c>
      <c r="F521" t="s">
        <v>37</v>
      </c>
      <c r="G521">
        <v>71.92</v>
      </c>
      <c r="H521">
        <v>5</v>
      </c>
      <c r="I521">
        <f t="shared" si="24"/>
        <v>17.98</v>
      </c>
      <c r="J521">
        <f t="shared" si="25"/>
        <v>377.58000000000004</v>
      </c>
      <c r="K521" t="s">
        <v>91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f t="shared" si="26"/>
        <v>17.980000000000018</v>
      </c>
      <c r="Q521">
        <v>4.3</v>
      </c>
    </row>
    <row r="522" spans="1:17" x14ac:dyDescent="0.25">
      <c r="A522" t="s">
        <v>609</v>
      </c>
      <c r="B522" t="s">
        <v>46</v>
      </c>
      <c r="C522" t="s">
        <v>47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f t="shared" si="24"/>
        <v>6.8565000000000005</v>
      </c>
      <c r="J522">
        <f t="shared" si="25"/>
        <v>143.98650000000001</v>
      </c>
      <c r="K522" t="s">
        <v>167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f t="shared" si="26"/>
        <v>6.8565000000000111</v>
      </c>
      <c r="Q522">
        <v>7.7</v>
      </c>
    </row>
    <row r="523" spans="1:17" x14ac:dyDescent="0.25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f t="shared" si="24"/>
        <v>24.951000000000001</v>
      </c>
      <c r="J523">
        <f t="shared" si="25"/>
        <v>523.971</v>
      </c>
      <c r="K523" t="s">
        <v>295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f t="shared" si="26"/>
        <v>24.951000000000022</v>
      </c>
      <c r="Q523">
        <v>7.3</v>
      </c>
    </row>
    <row r="524" spans="1:17" x14ac:dyDescent="0.25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f t="shared" si="24"/>
        <v>11.231999999999999</v>
      </c>
      <c r="J524">
        <f t="shared" si="25"/>
        <v>235.87199999999999</v>
      </c>
      <c r="K524" s="1">
        <v>43618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f t="shared" si="26"/>
        <v>11.231999999999999</v>
      </c>
      <c r="Q524">
        <v>5.9</v>
      </c>
    </row>
    <row r="525" spans="1:17" x14ac:dyDescent="0.25">
      <c r="A525" t="s">
        <v>612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f t="shared" si="24"/>
        <v>6.2869999999999999</v>
      </c>
      <c r="J525">
        <f t="shared" si="25"/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f t="shared" si="26"/>
        <v>6.2869999999999919</v>
      </c>
      <c r="Q525">
        <v>5</v>
      </c>
    </row>
    <row r="526" spans="1:17" x14ac:dyDescent="0.25">
      <c r="A526" t="s">
        <v>613</v>
      </c>
      <c r="B526" t="s">
        <v>18</v>
      </c>
      <c r="C526" t="s">
        <v>19</v>
      </c>
      <c r="D526" t="s">
        <v>27</v>
      </c>
      <c r="E526" t="s">
        <v>31</v>
      </c>
      <c r="F526" t="s">
        <v>48</v>
      </c>
      <c r="G526">
        <v>81.709999999999994</v>
      </c>
      <c r="H526">
        <v>6</v>
      </c>
      <c r="I526">
        <f t="shared" si="24"/>
        <v>24.513000000000002</v>
      </c>
      <c r="J526">
        <f t="shared" si="25"/>
        <v>514.77300000000002</v>
      </c>
      <c r="K526" t="s">
        <v>35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f t="shared" si="26"/>
        <v>24.513000000000034</v>
      </c>
      <c r="Q526">
        <v>8</v>
      </c>
    </row>
    <row r="527" spans="1:17" x14ac:dyDescent="0.25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37</v>
      </c>
      <c r="G527">
        <v>91.41</v>
      </c>
      <c r="H527">
        <v>5</v>
      </c>
      <c r="I527">
        <f t="shared" si="24"/>
        <v>22.852499999999999</v>
      </c>
      <c r="J527">
        <f t="shared" si="25"/>
        <v>479.90249999999997</v>
      </c>
      <c r="K527" t="s">
        <v>41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f t="shared" si="26"/>
        <v>22.852499999999964</v>
      </c>
      <c r="Q527">
        <v>7.1</v>
      </c>
    </row>
    <row r="528" spans="1:17" x14ac:dyDescent="0.25">
      <c r="A528" t="s">
        <v>615</v>
      </c>
      <c r="B528" t="s">
        <v>46</v>
      </c>
      <c r="C528" t="s">
        <v>47</v>
      </c>
      <c r="D528" t="s">
        <v>27</v>
      </c>
      <c r="E528" t="s">
        <v>31</v>
      </c>
      <c r="F528" t="s">
        <v>51</v>
      </c>
      <c r="G528">
        <v>39.21</v>
      </c>
      <c r="H528">
        <v>4</v>
      </c>
      <c r="I528">
        <f t="shared" si="24"/>
        <v>7.8420000000000005</v>
      </c>
      <c r="J528">
        <f t="shared" si="25"/>
        <v>164.68200000000002</v>
      </c>
      <c r="K528" t="s">
        <v>188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f t="shared" si="26"/>
        <v>7.842000000000013</v>
      </c>
      <c r="Q528">
        <v>9</v>
      </c>
    </row>
    <row r="529" spans="1:17" x14ac:dyDescent="0.25">
      <c r="A529" t="s">
        <v>616</v>
      </c>
      <c r="B529" t="s">
        <v>46</v>
      </c>
      <c r="C529" t="s">
        <v>47</v>
      </c>
      <c r="D529" t="s">
        <v>20</v>
      </c>
      <c r="E529" t="s">
        <v>31</v>
      </c>
      <c r="F529" t="s">
        <v>51</v>
      </c>
      <c r="G529">
        <v>59.86</v>
      </c>
      <c r="H529">
        <v>2</v>
      </c>
      <c r="I529">
        <f t="shared" si="24"/>
        <v>5.9860000000000007</v>
      </c>
      <c r="J529">
        <f t="shared" si="25"/>
        <v>125.706</v>
      </c>
      <c r="K529" t="s">
        <v>138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f t="shared" si="26"/>
        <v>5.9860000000000042</v>
      </c>
      <c r="Q529">
        <v>6.7</v>
      </c>
    </row>
    <row r="530" spans="1:17" x14ac:dyDescent="0.25">
      <c r="A530" t="s">
        <v>617</v>
      </c>
      <c r="B530" t="s">
        <v>46</v>
      </c>
      <c r="C530" t="s">
        <v>47</v>
      </c>
      <c r="D530" t="s">
        <v>20</v>
      </c>
      <c r="E530" t="s">
        <v>21</v>
      </c>
      <c r="F530" t="s">
        <v>48</v>
      </c>
      <c r="G530">
        <v>54.36</v>
      </c>
      <c r="H530">
        <v>10</v>
      </c>
      <c r="I530">
        <f t="shared" si="24"/>
        <v>27.180000000000003</v>
      </c>
      <c r="J530">
        <f t="shared" si="25"/>
        <v>570.78000000000009</v>
      </c>
      <c r="K530" s="1">
        <v>43648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f t="shared" si="26"/>
        <v>27.180000000000064</v>
      </c>
      <c r="Q530">
        <v>6.1</v>
      </c>
    </row>
    <row r="531" spans="1:17" x14ac:dyDescent="0.25">
      <c r="A531" t="s">
        <v>618</v>
      </c>
      <c r="B531" t="s">
        <v>18</v>
      </c>
      <c r="C531" t="s">
        <v>19</v>
      </c>
      <c r="D531" t="s">
        <v>27</v>
      </c>
      <c r="E531" t="s">
        <v>31</v>
      </c>
      <c r="F531" t="s">
        <v>37</v>
      </c>
      <c r="G531">
        <v>98.09</v>
      </c>
      <c r="H531">
        <v>9</v>
      </c>
      <c r="I531">
        <f t="shared" si="24"/>
        <v>44.140500000000003</v>
      </c>
      <c r="J531">
        <f t="shared" si="25"/>
        <v>926.95050000000015</v>
      </c>
      <c r="K531" t="s">
        <v>69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f t="shared" si="26"/>
        <v>44.140500000000202</v>
      </c>
      <c r="Q531">
        <v>9.3000000000000007</v>
      </c>
    </row>
    <row r="532" spans="1:17" x14ac:dyDescent="0.25">
      <c r="A532" t="s">
        <v>619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f t="shared" si="24"/>
        <v>7.6289999999999996</v>
      </c>
      <c r="J532">
        <f t="shared" si="25"/>
        <v>160.209</v>
      </c>
      <c r="K532" s="1">
        <v>43801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f t="shared" si="26"/>
        <v>7.6289999999999907</v>
      </c>
      <c r="Q532">
        <v>7</v>
      </c>
    </row>
    <row r="533" spans="1:17" x14ac:dyDescent="0.25">
      <c r="A533" t="s">
        <v>620</v>
      </c>
      <c r="B533" t="s">
        <v>18</v>
      </c>
      <c r="C533" t="s">
        <v>19</v>
      </c>
      <c r="D533" t="s">
        <v>20</v>
      </c>
      <c r="E533" t="s">
        <v>31</v>
      </c>
      <c r="F533" t="s">
        <v>51</v>
      </c>
      <c r="G533">
        <v>86.68</v>
      </c>
      <c r="H533">
        <v>8</v>
      </c>
      <c r="I533">
        <f t="shared" si="24"/>
        <v>34.672000000000004</v>
      </c>
      <c r="J533">
        <f t="shared" si="25"/>
        <v>728.11200000000008</v>
      </c>
      <c r="K533" t="s">
        <v>129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f t="shared" si="26"/>
        <v>34.672000000000025</v>
      </c>
      <c r="Q533">
        <v>7.2</v>
      </c>
    </row>
    <row r="534" spans="1:17" x14ac:dyDescent="0.25">
      <c r="A534" t="s">
        <v>621</v>
      </c>
      <c r="B534" t="s">
        <v>46</v>
      </c>
      <c r="C534" t="s">
        <v>47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f t="shared" si="24"/>
        <v>11.475000000000001</v>
      </c>
      <c r="J534">
        <f t="shared" si="25"/>
        <v>240.97500000000002</v>
      </c>
      <c r="K534" s="1">
        <v>43618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f t="shared" si="26"/>
        <v>11.475000000000023</v>
      </c>
      <c r="Q534">
        <v>8.1999999999999993</v>
      </c>
    </row>
    <row r="535" spans="1:17" x14ac:dyDescent="0.25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48</v>
      </c>
      <c r="G535">
        <v>16.309999999999999</v>
      </c>
      <c r="H535">
        <v>9</v>
      </c>
      <c r="I535">
        <f t="shared" si="24"/>
        <v>7.3395000000000001</v>
      </c>
      <c r="J535">
        <f t="shared" si="25"/>
        <v>154.12950000000001</v>
      </c>
      <c r="K535" t="s">
        <v>167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f t="shared" si="26"/>
        <v>7.3395000000000152</v>
      </c>
      <c r="Q535">
        <v>8.4</v>
      </c>
    </row>
    <row r="536" spans="1:17" x14ac:dyDescent="0.25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f t="shared" si="24"/>
        <v>7.08</v>
      </c>
      <c r="J536">
        <f t="shared" si="25"/>
        <v>148.68</v>
      </c>
      <c r="K536" s="1">
        <v>43772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f t="shared" si="26"/>
        <v>7.0800000000000125</v>
      </c>
      <c r="Q536">
        <v>6.2</v>
      </c>
    </row>
    <row r="537" spans="1:17" x14ac:dyDescent="0.25">
      <c r="A537" t="s">
        <v>624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f t="shared" si="24"/>
        <v>5.8345000000000011</v>
      </c>
      <c r="J537">
        <f t="shared" si="25"/>
        <v>122.52450000000002</v>
      </c>
      <c r="K537" s="1">
        <v>43648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f t="shared" si="26"/>
        <v>5.8345000000000198</v>
      </c>
      <c r="Q537">
        <v>7.4</v>
      </c>
    </row>
    <row r="538" spans="1:17" x14ac:dyDescent="0.25">
      <c r="A538" t="s">
        <v>625</v>
      </c>
      <c r="B538" t="s">
        <v>46</v>
      </c>
      <c r="C538" t="s">
        <v>47</v>
      </c>
      <c r="D538" t="s">
        <v>20</v>
      </c>
      <c r="E538" t="s">
        <v>21</v>
      </c>
      <c r="F538" t="s">
        <v>51</v>
      </c>
      <c r="G538">
        <v>73.959999999999994</v>
      </c>
      <c r="H538">
        <v>1</v>
      </c>
      <c r="I538">
        <f t="shared" si="24"/>
        <v>3.698</v>
      </c>
      <c r="J538">
        <f t="shared" si="25"/>
        <v>77.658000000000001</v>
      </c>
      <c r="K538" s="1">
        <v>43586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f t="shared" si="26"/>
        <v>3.6980000000000075</v>
      </c>
      <c r="Q538">
        <v>5</v>
      </c>
    </row>
    <row r="539" spans="1:17" x14ac:dyDescent="0.25">
      <c r="A539" t="s">
        <v>626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f t="shared" si="24"/>
        <v>4.8970000000000002</v>
      </c>
      <c r="J539">
        <f t="shared" si="25"/>
        <v>102.837</v>
      </c>
      <c r="K539" s="1">
        <v>43649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f t="shared" si="26"/>
        <v>4.8970000000000056</v>
      </c>
      <c r="Q539">
        <v>6.9</v>
      </c>
    </row>
    <row r="540" spans="1:17" x14ac:dyDescent="0.25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51</v>
      </c>
      <c r="G540">
        <v>73.05</v>
      </c>
      <c r="H540">
        <v>4</v>
      </c>
      <c r="I540">
        <f t="shared" si="24"/>
        <v>14.61</v>
      </c>
      <c r="J540">
        <f t="shared" si="25"/>
        <v>306.81</v>
      </c>
      <c r="K540" t="s">
        <v>41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f t="shared" si="26"/>
        <v>14.610000000000014</v>
      </c>
      <c r="Q540">
        <v>4.9000000000000004</v>
      </c>
    </row>
    <row r="541" spans="1:17" x14ac:dyDescent="0.25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48</v>
      </c>
      <c r="G541">
        <v>87.48</v>
      </c>
      <c r="H541">
        <v>6</v>
      </c>
      <c r="I541">
        <f t="shared" si="24"/>
        <v>26.244</v>
      </c>
      <c r="J541">
        <f t="shared" si="25"/>
        <v>551.12400000000002</v>
      </c>
      <c r="K541" s="1">
        <v>43467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f t="shared" si="26"/>
        <v>26.244000000000028</v>
      </c>
      <c r="Q541">
        <v>5.0999999999999996</v>
      </c>
    </row>
    <row r="542" spans="1:17" x14ac:dyDescent="0.25">
      <c r="A542" t="s">
        <v>629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f t="shared" si="24"/>
        <v>4.6019999999999994</v>
      </c>
      <c r="J542">
        <f t="shared" si="25"/>
        <v>96.641999999999996</v>
      </c>
      <c r="K542" t="s">
        <v>136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f t="shared" si="26"/>
        <v>4.6019999999999897</v>
      </c>
      <c r="Q542">
        <v>9.1</v>
      </c>
    </row>
    <row r="543" spans="1:17" x14ac:dyDescent="0.25">
      <c r="A543" t="s">
        <v>630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f t="shared" si="24"/>
        <v>3.794</v>
      </c>
      <c r="J543">
        <f t="shared" si="25"/>
        <v>79.673999999999992</v>
      </c>
      <c r="K543" s="1">
        <v>43525</v>
      </c>
      <c r="L543" s="2">
        <v>0.4375</v>
      </c>
      <c r="M543" t="s">
        <v>33</v>
      </c>
      <c r="N543">
        <v>75.88</v>
      </c>
      <c r="O543">
        <v>4.7619047620000003</v>
      </c>
      <c r="P543">
        <f t="shared" si="26"/>
        <v>3.7939999999999969</v>
      </c>
      <c r="Q543">
        <v>7.1</v>
      </c>
    </row>
    <row r="544" spans="1:17" x14ac:dyDescent="0.25">
      <c r="A544" t="s">
        <v>631</v>
      </c>
      <c r="B544" t="s">
        <v>46</v>
      </c>
      <c r="C544" t="s">
        <v>47</v>
      </c>
      <c r="D544" t="s">
        <v>20</v>
      </c>
      <c r="E544" t="s">
        <v>21</v>
      </c>
      <c r="F544" t="s">
        <v>37</v>
      </c>
      <c r="G544">
        <v>20.18</v>
      </c>
      <c r="H544">
        <v>4</v>
      </c>
      <c r="I544">
        <f t="shared" si="24"/>
        <v>4.0360000000000005</v>
      </c>
      <c r="J544">
        <f t="shared" si="25"/>
        <v>84.756</v>
      </c>
      <c r="K544" t="s">
        <v>257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f t="shared" si="26"/>
        <v>4.0360000000000014</v>
      </c>
      <c r="Q544">
        <v>5</v>
      </c>
    </row>
    <row r="545" spans="1:17" x14ac:dyDescent="0.25">
      <c r="A545" t="s">
        <v>632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f t="shared" si="24"/>
        <v>5.6310000000000002</v>
      </c>
      <c r="J545">
        <f t="shared" si="25"/>
        <v>118.251</v>
      </c>
      <c r="K545" t="s">
        <v>80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f t="shared" si="26"/>
        <v>5.6310000000000002</v>
      </c>
      <c r="Q545">
        <v>5.5</v>
      </c>
    </row>
    <row r="546" spans="1:17" x14ac:dyDescent="0.25">
      <c r="A546" t="s">
        <v>633</v>
      </c>
      <c r="B546" t="s">
        <v>46</v>
      </c>
      <c r="C546" t="s">
        <v>47</v>
      </c>
      <c r="D546" t="s">
        <v>27</v>
      </c>
      <c r="E546" t="s">
        <v>21</v>
      </c>
      <c r="F546" t="s">
        <v>48</v>
      </c>
      <c r="G546">
        <v>71.2</v>
      </c>
      <c r="H546">
        <v>1</v>
      </c>
      <c r="I546">
        <f t="shared" si="24"/>
        <v>3.5600000000000005</v>
      </c>
      <c r="J546">
        <f t="shared" si="25"/>
        <v>74.760000000000005</v>
      </c>
      <c r="K546" s="1">
        <v>43586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f t="shared" si="26"/>
        <v>3.5600000000000023</v>
      </c>
      <c r="Q546">
        <v>9.1999999999999993</v>
      </c>
    </row>
    <row r="547" spans="1:17" x14ac:dyDescent="0.25">
      <c r="A547" t="s">
        <v>634</v>
      </c>
      <c r="B547" t="s">
        <v>46</v>
      </c>
      <c r="C547" t="s">
        <v>47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f t="shared" si="24"/>
        <v>7.7620000000000005</v>
      </c>
      <c r="J547">
        <f t="shared" si="25"/>
        <v>163.00200000000001</v>
      </c>
      <c r="K547" t="s">
        <v>103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f t="shared" si="26"/>
        <v>7.7620000000000005</v>
      </c>
      <c r="Q547">
        <v>4.9000000000000004</v>
      </c>
    </row>
    <row r="548" spans="1:17" x14ac:dyDescent="0.25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51</v>
      </c>
      <c r="G548">
        <v>29.42</v>
      </c>
      <c r="H548">
        <v>10</v>
      </c>
      <c r="I548">
        <f t="shared" si="24"/>
        <v>14.710000000000003</v>
      </c>
      <c r="J548">
        <f t="shared" si="25"/>
        <v>308.91000000000008</v>
      </c>
      <c r="K548" s="1">
        <v>43800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f t="shared" si="26"/>
        <v>14.710000000000093</v>
      </c>
      <c r="Q548">
        <v>8.9</v>
      </c>
    </row>
    <row r="549" spans="1:17" x14ac:dyDescent="0.25">
      <c r="A549" t="s">
        <v>636</v>
      </c>
      <c r="B549" t="s">
        <v>18</v>
      </c>
      <c r="C549" t="s">
        <v>19</v>
      </c>
      <c r="D549" t="s">
        <v>27</v>
      </c>
      <c r="E549" t="s">
        <v>31</v>
      </c>
      <c r="F549" t="s">
        <v>37</v>
      </c>
      <c r="G549">
        <v>60.95</v>
      </c>
      <c r="H549">
        <v>9</v>
      </c>
      <c r="I549">
        <f t="shared" si="24"/>
        <v>27.427500000000006</v>
      </c>
      <c r="J549">
        <f t="shared" si="25"/>
        <v>575.97750000000008</v>
      </c>
      <c r="K549" s="1">
        <v>43647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f t="shared" si="26"/>
        <v>27.427500000000123</v>
      </c>
      <c r="Q549">
        <v>6</v>
      </c>
    </row>
    <row r="550" spans="1:17" x14ac:dyDescent="0.25">
      <c r="A550" t="s">
        <v>637</v>
      </c>
      <c r="B550" t="s">
        <v>46</v>
      </c>
      <c r="C550" t="s">
        <v>47</v>
      </c>
      <c r="D550" t="s">
        <v>27</v>
      </c>
      <c r="E550" t="s">
        <v>21</v>
      </c>
      <c r="F550" t="s">
        <v>37</v>
      </c>
      <c r="G550">
        <v>51.54</v>
      </c>
      <c r="H550">
        <v>5</v>
      </c>
      <c r="I550">
        <f t="shared" si="24"/>
        <v>12.885</v>
      </c>
      <c r="J550">
        <f t="shared" si="25"/>
        <v>270.58499999999998</v>
      </c>
      <c r="K550" t="s">
        <v>145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f t="shared" si="26"/>
        <v>12.884999999999991</v>
      </c>
      <c r="Q550">
        <v>4.2</v>
      </c>
    </row>
    <row r="551" spans="1:17" x14ac:dyDescent="0.25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f t="shared" si="24"/>
        <v>19.818000000000001</v>
      </c>
      <c r="J551">
        <f t="shared" si="25"/>
        <v>416.17800000000005</v>
      </c>
      <c r="K551" t="s">
        <v>147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f t="shared" si="26"/>
        <v>19.81800000000004</v>
      </c>
      <c r="Q551">
        <v>7.3</v>
      </c>
    </row>
    <row r="552" spans="1:17" x14ac:dyDescent="0.25">
      <c r="A552" t="s">
        <v>639</v>
      </c>
      <c r="B552" t="s">
        <v>46</v>
      </c>
      <c r="C552" t="s">
        <v>47</v>
      </c>
      <c r="D552" t="s">
        <v>27</v>
      </c>
      <c r="E552" t="s">
        <v>31</v>
      </c>
      <c r="F552" t="s">
        <v>51</v>
      </c>
      <c r="G552">
        <v>57.27</v>
      </c>
      <c r="H552">
        <v>3</v>
      </c>
      <c r="I552">
        <f t="shared" si="24"/>
        <v>8.5905000000000005</v>
      </c>
      <c r="J552">
        <f t="shared" si="25"/>
        <v>180.40050000000002</v>
      </c>
      <c r="K552" s="1">
        <v>43710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f t="shared" si="26"/>
        <v>8.59050000000002</v>
      </c>
      <c r="Q552">
        <v>6.5</v>
      </c>
    </row>
    <row r="553" spans="1:17" x14ac:dyDescent="0.25">
      <c r="A553" t="s">
        <v>640</v>
      </c>
      <c r="B553" t="s">
        <v>46</v>
      </c>
      <c r="C553" t="s">
        <v>47</v>
      </c>
      <c r="D553" t="s">
        <v>27</v>
      </c>
      <c r="E553" t="s">
        <v>21</v>
      </c>
      <c r="F553" t="s">
        <v>51</v>
      </c>
      <c r="G553">
        <v>54.31</v>
      </c>
      <c r="H553">
        <v>9</v>
      </c>
      <c r="I553">
        <f t="shared" si="24"/>
        <v>24.439500000000002</v>
      </c>
      <c r="J553">
        <f t="shared" si="25"/>
        <v>513.22950000000003</v>
      </c>
      <c r="K553" t="s">
        <v>218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f t="shared" si="26"/>
        <v>24.43950000000001</v>
      </c>
      <c r="Q553">
        <v>8.9</v>
      </c>
    </row>
    <row r="554" spans="1:17" x14ac:dyDescent="0.25">
      <c r="A554" t="s">
        <v>641</v>
      </c>
      <c r="B554" t="s">
        <v>46</v>
      </c>
      <c r="C554" t="s">
        <v>47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f t="shared" si="24"/>
        <v>26.207999999999998</v>
      </c>
      <c r="J554">
        <f t="shared" si="25"/>
        <v>550.36799999999994</v>
      </c>
      <c r="K554" s="1">
        <v>43587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f t="shared" si="26"/>
        <v>26.20799999999997</v>
      </c>
      <c r="Q554">
        <v>9.6999999999999993</v>
      </c>
    </row>
    <row r="555" spans="1:17" x14ac:dyDescent="0.25">
      <c r="A555" t="s">
        <v>642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f t="shared" si="24"/>
        <v>6.6630000000000003</v>
      </c>
      <c r="J555">
        <f t="shared" si="25"/>
        <v>139.923</v>
      </c>
      <c r="K555" s="1">
        <v>43649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f t="shared" si="26"/>
        <v>6.6630000000000109</v>
      </c>
      <c r="Q555">
        <v>8.6</v>
      </c>
    </row>
    <row r="556" spans="1:17" x14ac:dyDescent="0.25">
      <c r="A556" t="s">
        <v>643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f t="shared" si="24"/>
        <v>6.7620000000000005</v>
      </c>
      <c r="J556">
        <f t="shared" si="25"/>
        <v>142.00200000000001</v>
      </c>
      <c r="K556" t="s">
        <v>39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f t="shared" si="26"/>
        <v>6.7620000000000005</v>
      </c>
      <c r="Q556">
        <v>6.9</v>
      </c>
    </row>
    <row r="557" spans="1:17" x14ac:dyDescent="0.25">
      <c r="A557" t="s">
        <v>644</v>
      </c>
      <c r="B557" t="s">
        <v>46</v>
      </c>
      <c r="C557" t="s">
        <v>47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f t="shared" si="24"/>
        <v>5.6219999999999999</v>
      </c>
      <c r="J557">
        <f t="shared" si="25"/>
        <v>118.062</v>
      </c>
      <c r="K557" t="s">
        <v>115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f t="shared" si="26"/>
        <v>5.6219999999999999</v>
      </c>
      <c r="Q557">
        <v>7.7</v>
      </c>
    </row>
    <row r="558" spans="1:17" x14ac:dyDescent="0.25">
      <c r="A558" t="s">
        <v>645</v>
      </c>
      <c r="B558" t="s">
        <v>46</v>
      </c>
      <c r="C558" t="s">
        <v>47</v>
      </c>
      <c r="D558" t="s">
        <v>20</v>
      </c>
      <c r="E558" t="s">
        <v>21</v>
      </c>
      <c r="F558" t="s">
        <v>51</v>
      </c>
      <c r="G558">
        <v>72.040000000000006</v>
      </c>
      <c r="H558">
        <v>2</v>
      </c>
      <c r="I558">
        <f t="shared" si="24"/>
        <v>7.2040000000000006</v>
      </c>
      <c r="J558">
        <f t="shared" si="25"/>
        <v>151.28400000000002</v>
      </c>
      <c r="K558" s="1">
        <v>43557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f t="shared" si="26"/>
        <v>7.2040000000000077</v>
      </c>
      <c r="Q558">
        <v>9.5</v>
      </c>
    </row>
    <row r="559" spans="1:17" x14ac:dyDescent="0.25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48</v>
      </c>
      <c r="G559">
        <v>98.52</v>
      </c>
      <c r="H559">
        <v>10</v>
      </c>
      <c r="I559">
        <f t="shared" si="24"/>
        <v>49.26</v>
      </c>
      <c r="J559">
        <f t="shared" si="25"/>
        <v>1034.46</v>
      </c>
      <c r="K559" t="s">
        <v>241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f t="shared" si="26"/>
        <v>49.259999999999991</v>
      </c>
      <c r="Q559">
        <v>4.5</v>
      </c>
    </row>
    <row r="560" spans="1:17" x14ac:dyDescent="0.25">
      <c r="A560" t="s">
        <v>647</v>
      </c>
      <c r="B560" t="s">
        <v>18</v>
      </c>
      <c r="C560" t="s">
        <v>19</v>
      </c>
      <c r="D560" t="s">
        <v>20</v>
      </c>
      <c r="E560" t="s">
        <v>31</v>
      </c>
      <c r="F560" t="s">
        <v>48</v>
      </c>
      <c r="G560">
        <v>41.66</v>
      </c>
      <c r="H560">
        <v>6</v>
      </c>
      <c r="I560">
        <f t="shared" si="24"/>
        <v>12.497999999999999</v>
      </c>
      <c r="J560">
        <f t="shared" si="25"/>
        <v>262.45799999999997</v>
      </c>
      <c r="K560" s="1">
        <v>43497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f t="shared" si="26"/>
        <v>12.497999999999962</v>
      </c>
      <c r="Q560">
        <v>5.6</v>
      </c>
    </row>
    <row r="561" spans="1:17" x14ac:dyDescent="0.25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f t="shared" si="24"/>
        <v>10.863</v>
      </c>
      <c r="J561">
        <f t="shared" si="25"/>
        <v>228.12299999999999</v>
      </c>
      <c r="K561" t="s">
        <v>56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f t="shared" si="26"/>
        <v>10.863</v>
      </c>
      <c r="Q561">
        <v>8.1999999999999993</v>
      </c>
    </row>
    <row r="562" spans="1:17" x14ac:dyDescent="0.25">
      <c r="A562" t="s">
        <v>649</v>
      </c>
      <c r="B562" t="s">
        <v>46</v>
      </c>
      <c r="C562" t="s">
        <v>47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f t="shared" si="24"/>
        <v>9.7109999999999985</v>
      </c>
      <c r="J562">
        <f t="shared" si="25"/>
        <v>203.93099999999998</v>
      </c>
      <c r="K562" t="s">
        <v>354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f t="shared" si="26"/>
        <v>9.7109999999999843</v>
      </c>
      <c r="Q562">
        <v>7.3</v>
      </c>
    </row>
    <row r="563" spans="1:17" x14ac:dyDescent="0.25">
      <c r="A563" t="s">
        <v>650</v>
      </c>
      <c r="B563" t="s">
        <v>25</v>
      </c>
      <c r="C563" t="s">
        <v>26</v>
      </c>
      <c r="D563" t="s">
        <v>27</v>
      </c>
      <c r="E563" t="s">
        <v>31</v>
      </c>
      <c r="F563" t="s">
        <v>48</v>
      </c>
      <c r="G563">
        <v>89.2</v>
      </c>
      <c r="H563">
        <v>10</v>
      </c>
      <c r="I563">
        <f t="shared" si="24"/>
        <v>44.6</v>
      </c>
      <c r="J563">
        <f t="shared" si="25"/>
        <v>936.6</v>
      </c>
      <c r="K563" s="1">
        <v>43771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f t="shared" si="26"/>
        <v>44.600000000000023</v>
      </c>
      <c r="Q563">
        <v>4.4000000000000004</v>
      </c>
    </row>
    <row r="564" spans="1:17" x14ac:dyDescent="0.25">
      <c r="A564" t="s">
        <v>651</v>
      </c>
      <c r="B564" t="s">
        <v>46</v>
      </c>
      <c r="C564" t="s">
        <v>47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f t="shared" si="24"/>
        <v>16.968</v>
      </c>
      <c r="J564">
        <f t="shared" si="25"/>
        <v>356.32800000000003</v>
      </c>
      <c r="K564" t="s">
        <v>241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f t="shared" si="26"/>
        <v>16.968000000000018</v>
      </c>
      <c r="Q564">
        <v>5.7</v>
      </c>
    </row>
    <row r="565" spans="1:17" x14ac:dyDescent="0.25">
      <c r="A565" t="s">
        <v>652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f t="shared" si="24"/>
        <v>22.353000000000005</v>
      </c>
      <c r="J565">
        <f t="shared" si="25"/>
        <v>469.41300000000007</v>
      </c>
      <c r="K565" t="s">
        <v>295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f t="shared" si="26"/>
        <v>22.353000000000065</v>
      </c>
      <c r="Q565">
        <v>5</v>
      </c>
    </row>
    <row r="566" spans="1:17" x14ac:dyDescent="0.25">
      <c r="A566" t="s">
        <v>653</v>
      </c>
      <c r="B566" t="s">
        <v>46</v>
      </c>
      <c r="C566" t="s">
        <v>47</v>
      </c>
      <c r="D566" t="s">
        <v>27</v>
      </c>
      <c r="E566" t="s">
        <v>31</v>
      </c>
      <c r="F566" t="s">
        <v>51</v>
      </c>
      <c r="G566">
        <v>99.25</v>
      </c>
      <c r="H566">
        <v>2</v>
      </c>
      <c r="I566">
        <f t="shared" si="24"/>
        <v>9.9250000000000007</v>
      </c>
      <c r="J566">
        <f t="shared" si="25"/>
        <v>208.42500000000001</v>
      </c>
      <c r="K566" t="s">
        <v>295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f t="shared" si="26"/>
        <v>9.9250000000000114</v>
      </c>
      <c r="Q566">
        <v>9</v>
      </c>
    </row>
    <row r="567" spans="1:17" x14ac:dyDescent="0.25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48</v>
      </c>
      <c r="G567">
        <v>81.209999999999994</v>
      </c>
      <c r="H567">
        <v>10</v>
      </c>
      <c r="I567">
        <f t="shared" si="24"/>
        <v>40.604999999999997</v>
      </c>
      <c r="J567">
        <f t="shared" si="25"/>
        <v>852.70499999999993</v>
      </c>
      <c r="K567" t="s">
        <v>91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f t="shared" si="26"/>
        <v>40.604999999999905</v>
      </c>
      <c r="Q567">
        <v>6.3</v>
      </c>
    </row>
    <row r="568" spans="1:17" x14ac:dyDescent="0.25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37</v>
      </c>
      <c r="G568">
        <v>49.33</v>
      </c>
      <c r="H568">
        <v>10</v>
      </c>
      <c r="I568">
        <f t="shared" si="24"/>
        <v>24.664999999999999</v>
      </c>
      <c r="J568">
        <f t="shared" si="25"/>
        <v>517.96499999999992</v>
      </c>
      <c r="K568" s="1">
        <v>43526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f t="shared" si="26"/>
        <v>24.664999999999907</v>
      </c>
      <c r="Q568">
        <v>9.4</v>
      </c>
    </row>
    <row r="569" spans="1:17" x14ac:dyDescent="0.25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51</v>
      </c>
      <c r="G569">
        <v>65.739999999999995</v>
      </c>
      <c r="H569">
        <v>9</v>
      </c>
      <c r="I569">
        <f t="shared" si="24"/>
        <v>29.582999999999998</v>
      </c>
      <c r="J569">
        <f t="shared" si="25"/>
        <v>621.24299999999994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f t="shared" si="26"/>
        <v>29.58299999999997</v>
      </c>
      <c r="Q569">
        <v>7.7</v>
      </c>
    </row>
    <row r="570" spans="1:17" x14ac:dyDescent="0.25">
      <c r="A570" t="s">
        <v>657</v>
      </c>
      <c r="B570" t="s">
        <v>46</v>
      </c>
      <c r="C570" t="s">
        <v>47</v>
      </c>
      <c r="D570" t="s">
        <v>27</v>
      </c>
      <c r="E570" t="s">
        <v>21</v>
      </c>
      <c r="F570" t="s">
        <v>51</v>
      </c>
      <c r="G570">
        <v>79.86</v>
      </c>
      <c r="H570">
        <v>7</v>
      </c>
      <c r="I570">
        <f t="shared" si="24"/>
        <v>27.951000000000001</v>
      </c>
      <c r="J570">
        <f t="shared" si="25"/>
        <v>586.971</v>
      </c>
      <c r="K570" s="1">
        <v>43739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f t="shared" si="26"/>
        <v>27.951000000000022</v>
      </c>
      <c r="Q570">
        <v>5.5</v>
      </c>
    </row>
    <row r="571" spans="1:17" x14ac:dyDescent="0.25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37</v>
      </c>
      <c r="G571">
        <v>73.98</v>
      </c>
      <c r="H571">
        <v>7</v>
      </c>
      <c r="I571">
        <f t="shared" si="24"/>
        <v>25.893000000000001</v>
      </c>
      <c r="J571">
        <f t="shared" si="25"/>
        <v>543.75300000000004</v>
      </c>
      <c r="K571" s="1">
        <v>43499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f t="shared" si="26"/>
        <v>25.893000000000029</v>
      </c>
      <c r="Q571">
        <v>4.0999999999999996</v>
      </c>
    </row>
    <row r="572" spans="1:17" x14ac:dyDescent="0.25">
      <c r="A572" t="s">
        <v>659</v>
      </c>
      <c r="B572" t="s">
        <v>46</v>
      </c>
      <c r="C572" t="s">
        <v>47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f t="shared" si="24"/>
        <v>20.510000000000005</v>
      </c>
      <c r="J572">
        <f t="shared" si="25"/>
        <v>430.71000000000009</v>
      </c>
      <c r="K572" t="s">
        <v>41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f t="shared" si="26"/>
        <v>20.510000000000105</v>
      </c>
      <c r="Q572">
        <v>7.6</v>
      </c>
    </row>
    <row r="573" spans="1:17" x14ac:dyDescent="0.25">
      <c r="A573" t="s">
        <v>660</v>
      </c>
      <c r="B573" t="s">
        <v>46</v>
      </c>
      <c r="C573" t="s">
        <v>47</v>
      </c>
      <c r="D573" t="s">
        <v>20</v>
      </c>
      <c r="E573" t="s">
        <v>31</v>
      </c>
      <c r="F573" t="s">
        <v>37</v>
      </c>
      <c r="G573">
        <v>26.67</v>
      </c>
      <c r="H573">
        <v>10</v>
      </c>
      <c r="I573">
        <f t="shared" si="24"/>
        <v>13.335000000000003</v>
      </c>
      <c r="J573">
        <f t="shared" si="25"/>
        <v>280.03500000000008</v>
      </c>
      <c r="K573" t="s">
        <v>228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f t="shared" si="26"/>
        <v>13.335000000000093</v>
      </c>
      <c r="Q573">
        <v>8.6</v>
      </c>
    </row>
    <row r="574" spans="1:17" x14ac:dyDescent="0.25">
      <c r="A574" t="s">
        <v>661</v>
      </c>
      <c r="B574" t="s">
        <v>18</v>
      </c>
      <c r="C574" t="s">
        <v>19</v>
      </c>
      <c r="D574" t="s">
        <v>20</v>
      </c>
      <c r="E574" t="s">
        <v>31</v>
      </c>
      <c r="F574" t="s">
        <v>48</v>
      </c>
      <c r="G574">
        <v>10.130000000000001</v>
      </c>
      <c r="H574">
        <v>7</v>
      </c>
      <c r="I574">
        <f t="shared" si="24"/>
        <v>3.5455000000000005</v>
      </c>
      <c r="J574">
        <f t="shared" si="25"/>
        <v>74.455500000000015</v>
      </c>
      <c r="K574" s="1">
        <v>43741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f t="shared" si="26"/>
        <v>3.5455000000000183</v>
      </c>
      <c r="Q574">
        <v>8.3000000000000007</v>
      </c>
    </row>
    <row r="575" spans="1:17" x14ac:dyDescent="0.25">
      <c r="A575" t="s">
        <v>662</v>
      </c>
      <c r="B575" t="s">
        <v>46</v>
      </c>
      <c r="C575" t="s">
        <v>47</v>
      </c>
      <c r="D575" t="s">
        <v>27</v>
      </c>
      <c r="E575" t="s">
        <v>31</v>
      </c>
      <c r="F575" t="s">
        <v>48</v>
      </c>
      <c r="G575">
        <v>72.39</v>
      </c>
      <c r="H575">
        <v>2</v>
      </c>
      <c r="I575">
        <f t="shared" si="24"/>
        <v>7.2390000000000008</v>
      </c>
      <c r="J575">
        <f t="shared" si="25"/>
        <v>152.01900000000001</v>
      </c>
      <c r="K575" t="s">
        <v>138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f t="shared" si="26"/>
        <v>7.2390000000000043</v>
      </c>
      <c r="Q575">
        <v>8.1</v>
      </c>
    </row>
    <row r="576" spans="1:17" x14ac:dyDescent="0.25">
      <c r="A576" t="s">
        <v>663</v>
      </c>
      <c r="B576" t="s">
        <v>18</v>
      </c>
      <c r="C576" t="s">
        <v>19</v>
      </c>
      <c r="D576" t="s">
        <v>27</v>
      </c>
      <c r="E576" t="s">
        <v>31</v>
      </c>
      <c r="F576" t="s">
        <v>37</v>
      </c>
      <c r="G576">
        <v>85.91</v>
      </c>
      <c r="H576">
        <v>5</v>
      </c>
      <c r="I576">
        <f t="shared" si="24"/>
        <v>21.477499999999999</v>
      </c>
      <c r="J576">
        <f t="shared" si="25"/>
        <v>451.02749999999997</v>
      </c>
      <c r="K576" t="s">
        <v>72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f t="shared" si="26"/>
        <v>21.477499999999964</v>
      </c>
      <c r="Q576">
        <v>8.6</v>
      </c>
    </row>
    <row r="577" spans="1:17" x14ac:dyDescent="0.25">
      <c r="A577" t="s">
        <v>664</v>
      </c>
      <c r="B577" t="s">
        <v>46</v>
      </c>
      <c r="C577" t="s">
        <v>47</v>
      </c>
      <c r="D577" t="s">
        <v>20</v>
      </c>
      <c r="E577" t="s">
        <v>31</v>
      </c>
      <c r="F577" t="s">
        <v>51</v>
      </c>
      <c r="G577">
        <v>81.31</v>
      </c>
      <c r="H577">
        <v>7</v>
      </c>
      <c r="I577">
        <f t="shared" si="24"/>
        <v>28.458500000000004</v>
      </c>
      <c r="J577">
        <f t="shared" si="25"/>
        <v>597.62850000000014</v>
      </c>
      <c r="K577" s="1">
        <v>43468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f t="shared" si="26"/>
        <v>28.458500000000186</v>
      </c>
      <c r="Q577">
        <v>6.3</v>
      </c>
    </row>
    <row r="578" spans="1:17" x14ac:dyDescent="0.25">
      <c r="A578" t="s">
        <v>665</v>
      </c>
      <c r="B578" t="s">
        <v>46</v>
      </c>
      <c r="C578" t="s">
        <v>47</v>
      </c>
      <c r="D578" t="s">
        <v>27</v>
      </c>
      <c r="E578" t="s">
        <v>31</v>
      </c>
      <c r="F578" t="s">
        <v>48</v>
      </c>
      <c r="G578">
        <v>60.3</v>
      </c>
      <c r="H578">
        <v>4</v>
      </c>
      <c r="I578">
        <f t="shared" si="24"/>
        <v>12.06</v>
      </c>
      <c r="J578">
        <f t="shared" si="25"/>
        <v>253.26</v>
      </c>
      <c r="K578" t="s">
        <v>49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f t="shared" si="26"/>
        <v>12.060000000000002</v>
      </c>
      <c r="Q578">
        <v>5.8</v>
      </c>
    </row>
    <row r="579" spans="1:17" x14ac:dyDescent="0.25">
      <c r="A579" t="s">
        <v>666</v>
      </c>
      <c r="B579" t="s">
        <v>25</v>
      </c>
      <c r="C579" t="s">
        <v>26</v>
      </c>
      <c r="D579" t="s">
        <v>27</v>
      </c>
      <c r="E579" t="s">
        <v>31</v>
      </c>
      <c r="F579" t="s">
        <v>48</v>
      </c>
      <c r="G579">
        <v>31.77</v>
      </c>
      <c r="H579">
        <v>4</v>
      </c>
      <c r="I579">
        <f t="shared" ref="I579:I642" si="27">G579*H579*5%</f>
        <v>6.3540000000000001</v>
      </c>
      <c r="J579">
        <f t="shared" ref="J579:J642" si="28">G579*H579*1.05</f>
        <v>133.434</v>
      </c>
      <c r="K579" t="s">
        <v>283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f t="shared" ref="P579:P642" si="29">J579-N579</f>
        <v>6.3539999999999992</v>
      </c>
      <c r="Q579">
        <v>6.2</v>
      </c>
    </row>
    <row r="580" spans="1:17" x14ac:dyDescent="0.25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f t="shared" si="27"/>
        <v>12.853999999999999</v>
      </c>
      <c r="J580">
        <f t="shared" si="28"/>
        <v>269.93399999999997</v>
      </c>
      <c r="K580" t="s">
        <v>167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f t="shared" si="29"/>
        <v>12.853999999999985</v>
      </c>
      <c r="Q580">
        <v>7.7</v>
      </c>
    </row>
    <row r="581" spans="1:17" x14ac:dyDescent="0.25">
      <c r="A581" t="s">
        <v>668</v>
      </c>
      <c r="B581" t="s">
        <v>46</v>
      </c>
      <c r="C581" t="s">
        <v>47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f t="shared" si="27"/>
        <v>6.9510000000000005</v>
      </c>
      <c r="J581">
        <f t="shared" si="28"/>
        <v>145.971</v>
      </c>
      <c r="K581" s="1">
        <v>43468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f t="shared" si="29"/>
        <v>6.9509999999999934</v>
      </c>
      <c r="Q581">
        <v>8.1</v>
      </c>
    </row>
    <row r="582" spans="1:17" x14ac:dyDescent="0.25">
      <c r="A582" t="s">
        <v>669</v>
      </c>
      <c r="B582" t="s">
        <v>25</v>
      </c>
      <c r="C582" t="s">
        <v>26</v>
      </c>
      <c r="D582" t="s">
        <v>27</v>
      </c>
      <c r="E582" t="s">
        <v>31</v>
      </c>
      <c r="F582" t="s">
        <v>48</v>
      </c>
      <c r="G582">
        <v>27.22</v>
      </c>
      <c r="H582">
        <v>3</v>
      </c>
      <c r="I582">
        <f t="shared" si="27"/>
        <v>4.0830000000000002</v>
      </c>
      <c r="J582">
        <f t="shared" si="28"/>
        <v>85.742999999999995</v>
      </c>
      <c r="K582" s="1">
        <v>43647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f t="shared" si="29"/>
        <v>4.0829999999999984</v>
      </c>
      <c r="Q582">
        <v>7.3</v>
      </c>
    </row>
    <row r="583" spans="1:17" x14ac:dyDescent="0.25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f t="shared" si="27"/>
        <v>15.536000000000001</v>
      </c>
      <c r="J583">
        <f t="shared" si="28"/>
        <v>326.25600000000003</v>
      </c>
      <c r="K583" s="1">
        <v>43467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f t="shared" si="29"/>
        <v>15.536000000000001</v>
      </c>
      <c r="Q583">
        <v>8.4</v>
      </c>
    </row>
    <row r="584" spans="1:17" x14ac:dyDescent="0.25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51</v>
      </c>
      <c r="G584">
        <v>92.98</v>
      </c>
      <c r="H584">
        <v>2</v>
      </c>
      <c r="I584">
        <f t="shared" si="27"/>
        <v>9.298</v>
      </c>
      <c r="J584">
        <f t="shared" si="28"/>
        <v>195.25800000000001</v>
      </c>
      <c r="K584" t="s">
        <v>257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f t="shared" si="29"/>
        <v>9.2980000000000018</v>
      </c>
      <c r="Q584">
        <v>8</v>
      </c>
    </row>
    <row r="585" spans="1:17" x14ac:dyDescent="0.25">
      <c r="A585" t="s">
        <v>672</v>
      </c>
      <c r="B585" t="s">
        <v>46</v>
      </c>
      <c r="C585" t="s">
        <v>47</v>
      </c>
      <c r="D585" t="s">
        <v>20</v>
      </c>
      <c r="E585" t="s">
        <v>21</v>
      </c>
      <c r="F585" t="s">
        <v>51</v>
      </c>
      <c r="G585">
        <v>18.079999999999998</v>
      </c>
      <c r="H585">
        <v>4</v>
      </c>
      <c r="I585">
        <f t="shared" si="27"/>
        <v>3.6159999999999997</v>
      </c>
      <c r="J585">
        <f t="shared" si="28"/>
        <v>75.935999999999993</v>
      </c>
      <c r="K585" t="s">
        <v>283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f t="shared" si="29"/>
        <v>3.6159999999999997</v>
      </c>
      <c r="Q585">
        <v>9.5</v>
      </c>
    </row>
    <row r="586" spans="1:17" x14ac:dyDescent="0.25">
      <c r="A586" t="s">
        <v>673</v>
      </c>
      <c r="B586" t="s">
        <v>46</v>
      </c>
      <c r="C586" t="s">
        <v>47</v>
      </c>
      <c r="D586" t="s">
        <v>27</v>
      </c>
      <c r="E586" t="s">
        <v>31</v>
      </c>
      <c r="F586" t="s">
        <v>37</v>
      </c>
      <c r="G586">
        <v>63.06</v>
      </c>
      <c r="H586">
        <v>3</v>
      </c>
      <c r="I586">
        <f t="shared" si="27"/>
        <v>9.4590000000000014</v>
      </c>
      <c r="J586">
        <f t="shared" si="28"/>
        <v>198.63900000000001</v>
      </c>
      <c r="K586" t="s">
        <v>183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f t="shared" si="29"/>
        <v>9.4590000000000032</v>
      </c>
      <c r="Q586">
        <v>7</v>
      </c>
    </row>
    <row r="587" spans="1:17" x14ac:dyDescent="0.25">
      <c r="A587" t="s">
        <v>674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f t="shared" si="27"/>
        <v>10.342000000000001</v>
      </c>
      <c r="J587">
        <f t="shared" si="28"/>
        <v>217.18200000000002</v>
      </c>
      <c r="K587" s="1">
        <v>43711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f t="shared" si="29"/>
        <v>10.342000000000013</v>
      </c>
      <c r="Q587">
        <v>9.8000000000000007</v>
      </c>
    </row>
    <row r="588" spans="1:17" x14ac:dyDescent="0.25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48</v>
      </c>
      <c r="G588">
        <v>52.34</v>
      </c>
      <c r="H588">
        <v>3</v>
      </c>
      <c r="I588">
        <f t="shared" si="27"/>
        <v>7.8510000000000009</v>
      </c>
      <c r="J588">
        <f t="shared" si="28"/>
        <v>164.87100000000001</v>
      </c>
      <c r="K588" t="s">
        <v>112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f t="shared" si="29"/>
        <v>7.8509999999999991</v>
      </c>
      <c r="Q588">
        <v>9.1999999999999993</v>
      </c>
    </row>
    <row r="589" spans="1:17" x14ac:dyDescent="0.25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37</v>
      </c>
      <c r="G589">
        <v>43.06</v>
      </c>
      <c r="H589">
        <v>5</v>
      </c>
      <c r="I589">
        <f t="shared" si="27"/>
        <v>10.765000000000001</v>
      </c>
      <c r="J589">
        <f t="shared" si="28"/>
        <v>226.06500000000003</v>
      </c>
      <c r="K589" s="1">
        <v>43557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f t="shared" si="29"/>
        <v>10.765000000000015</v>
      </c>
      <c r="Q589">
        <v>7.7</v>
      </c>
    </row>
    <row r="590" spans="1:17" x14ac:dyDescent="0.25">
      <c r="A590" t="s">
        <v>677</v>
      </c>
      <c r="B590" t="s">
        <v>25</v>
      </c>
      <c r="C590" t="s">
        <v>26</v>
      </c>
      <c r="D590" t="s">
        <v>27</v>
      </c>
      <c r="E590" t="s">
        <v>31</v>
      </c>
      <c r="F590" t="s">
        <v>51</v>
      </c>
      <c r="G590">
        <v>59.61</v>
      </c>
      <c r="H590">
        <v>10</v>
      </c>
      <c r="I590">
        <f t="shared" si="27"/>
        <v>29.805000000000003</v>
      </c>
      <c r="J590">
        <f t="shared" si="28"/>
        <v>625.90500000000009</v>
      </c>
      <c r="K590" t="s">
        <v>354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f t="shared" si="29"/>
        <v>29.805000000000064</v>
      </c>
      <c r="Q590">
        <v>5.3</v>
      </c>
    </row>
    <row r="591" spans="1:17" x14ac:dyDescent="0.25">
      <c r="A591" t="s">
        <v>678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f t="shared" si="27"/>
        <v>3.6549999999999998</v>
      </c>
      <c r="J591">
        <f t="shared" si="28"/>
        <v>76.754999999999995</v>
      </c>
      <c r="K591" s="1">
        <v>43558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f t="shared" si="29"/>
        <v>3.6550000000000011</v>
      </c>
      <c r="Q591">
        <v>4.4000000000000004</v>
      </c>
    </row>
    <row r="592" spans="1:17" x14ac:dyDescent="0.25">
      <c r="A592" t="s">
        <v>679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f t="shared" si="27"/>
        <v>13.959000000000001</v>
      </c>
      <c r="J592">
        <f t="shared" si="28"/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f t="shared" si="29"/>
        <v>13.959000000000003</v>
      </c>
      <c r="Q592">
        <v>4.3</v>
      </c>
    </row>
    <row r="593" spans="1:17" x14ac:dyDescent="0.25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f t="shared" si="27"/>
        <v>8.484</v>
      </c>
      <c r="J593">
        <f t="shared" si="28"/>
        <v>178.16399999999999</v>
      </c>
      <c r="K593" t="s">
        <v>35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f t="shared" si="29"/>
        <v>8.4839999999999804</v>
      </c>
      <c r="Q593">
        <v>9.4</v>
      </c>
    </row>
    <row r="594" spans="1:17" x14ac:dyDescent="0.25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37</v>
      </c>
      <c r="G594">
        <v>45.58</v>
      </c>
      <c r="H594">
        <v>1</v>
      </c>
      <c r="I594">
        <f t="shared" si="27"/>
        <v>2.2789999999999999</v>
      </c>
      <c r="J594">
        <f t="shared" si="28"/>
        <v>47.859000000000002</v>
      </c>
      <c r="K594" s="1">
        <v>43648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f t="shared" si="29"/>
        <v>2.2790000000000035</v>
      </c>
      <c r="Q594">
        <v>9.8000000000000007</v>
      </c>
    </row>
    <row r="595" spans="1:17" x14ac:dyDescent="0.25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37</v>
      </c>
      <c r="G595">
        <v>75.2</v>
      </c>
      <c r="H595">
        <v>3</v>
      </c>
      <c r="I595">
        <f t="shared" si="27"/>
        <v>11.280000000000001</v>
      </c>
      <c r="J595">
        <f t="shared" si="28"/>
        <v>236.88000000000002</v>
      </c>
      <c r="K595" s="1">
        <v>43587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f t="shared" si="29"/>
        <v>11.28000000000003</v>
      </c>
      <c r="Q595">
        <v>4.8</v>
      </c>
    </row>
    <row r="596" spans="1:17" x14ac:dyDescent="0.25">
      <c r="A596" t="s">
        <v>683</v>
      </c>
      <c r="B596" t="s">
        <v>46</v>
      </c>
      <c r="C596" t="s">
        <v>47</v>
      </c>
      <c r="D596" t="s">
        <v>20</v>
      </c>
      <c r="E596" t="s">
        <v>31</v>
      </c>
      <c r="F596" t="s">
        <v>37</v>
      </c>
      <c r="G596">
        <v>96.8</v>
      </c>
      <c r="H596">
        <v>3</v>
      </c>
      <c r="I596">
        <f t="shared" si="27"/>
        <v>14.52</v>
      </c>
      <c r="J596">
        <f t="shared" si="28"/>
        <v>304.92</v>
      </c>
      <c r="K596" t="s">
        <v>67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f t="shared" si="29"/>
        <v>14.520000000000039</v>
      </c>
      <c r="Q596">
        <v>5.3</v>
      </c>
    </row>
    <row r="597" spans="1:17" x14ac:dyDescent="0.25">
      <c r="A597" t="s">
        <v>684</v>
      </c>
      <c r="B597" t="s">
        <v>46</v>
      </c>
      <c r="C597" t="s">
        <v>47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f t="shared" si="27"/>
        <v>2.2230000000000003</v>
      </c>
      <c r="J597">
        <f t="shared" si="28"/>
        <v>46.683</v>
      </c>
      <c r="K597" s="1">
        <v>43468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f t="shared" si="29"/>
        <v>2.222999999999999</v>
      </c>
      <c r="Q597">
        <v>8.6999999999999993</v>
      </c>
    </row>
    <row r="598" spans="1:17" x14ac:dyDescent="0.25">
      <c r="A598" t="s">
        <v>685</v>
      </c>
      <c r="B598" t="s">
        <v>18</v>
      </c>
      <c r="C598" t="s">
        <v>19</v>
      </c>
      <c r="D598" t="s">
        <v>27</v>
      </c>
      <c r="E598" t="s">
        <v>31</v>
      </c>
      <c r="F598" t="s">
        <v>48</v>
      </c>
      <c r="G598">
        <v>52.2</v>
      </c>
      <c r="H598">
        <v>3</v>
      </c>
      <c r="I598">
        <f t="shared" si="27"/>
        <v>7.8300000000000018</v>
      </c>
      <c r="J598">
        <f t="shared" si="28"/>
        <v>164.43000000000004</v>
      </c>
      <c r="K598" t="s">
        <v>118</v>
      </c>
      <c r="L598" s="2">
        <v>0.5625</v>
      </c>
      <c r="M598" t="s">
        <v>33</v>
      </c>
      <c r="N598">
        <v>156.6</v>
      </c>
      <c r="O598">
        <v>4.7619047620000003</v>
      </c>
      <c r="P598">
        <f t="shared" si="29"/>
        <v>7.8300000000000409</v>
      </c>
      <c r="Q598">
        <v>9.5</v>
      </c>
    </row>
    <row r="599" spans="1:17" x14ac:dyDescent="0.25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37</v>
      </c>
      <c r="G599">
        <v>46.66</v>
      </c>
      <c r="H599">
        <v>9</v>
      </c>
      <c r="I599">
        <f t="shared" si="27"/>
        <v>20.997</v>
      </c>
      <c r="J599">
        <f t="shared" si="28"/>
        <v>440.93699999999995</v>
      </c>
      <c r="K599" t="s">
        <v>69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f t="shared" si="29"/>
        <v>20.996999999999957</v>
      </c>
      <c r="Q599">
        <v>5.3</v>
      </c>
    </row>
    <row r="600" spans="1:17" x14ac:dyDescent="0.25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51</v>
      </c>
      <c r="G600">
        <v>36.85</v>
      </c>
      <c r="H600">
        <v>5</v>
      </c>
      <c r="I600">
        <f t="shared" si="27"/>
        <v>9.2125000000000004</v>
      </c>
      <c r="J600">
        <f t="shared" si="28"/>
        <v>193.46250000000001</v>
      </c>
      <c r="K600" t="s">
        <v>145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f t="shared" si="29"/>
        <v>9.2125000000000057</v>
      </c>
      <c r="Q600">
        <v>9.1999999999999993</v>
      </c>
    </row>
    <row r="601" spans="1:17" x14ac:dyDescent="0.25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f t="shared" si="27"/>
        <v>7.032</v>
      </c>
      <c r="J601">
        <f t="shared" si="28"/>
        <v>147.672</v>
      </c>
      <c r="K601" t="s">
        <v>177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f t="shared" si="29"/>
        <v>7.0320000000000107</v>
      </c>
      <c r="Q601">
        <v>9.6</v>
      </c>
    </row>
    <row r="602" spans="1:17" x14ac:dyDescent="0.25">
      <c r="A602" t="s">
        <v>689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f t="shared" si="27"/>
        <v>4.1539999999999999</v>
      </c>
      <c r="J602">
        <f t="shared" si="28"/>
        <v>87.234000000000009</v>
      </c>
      <c r="K602" t="s">
        <v>147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f t="shared" si="29"/>
        <v>4.1540000000000106</v>
      </c>
      <c r="Q602">
        <v>6.4</v>
      </c>
    </row>
    <row r="603" spans="1:17" x14ac:dyDescent="0.25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51</v>
      </c>
      <c r="G603">
        <v>64.989999999999995</v>
      </c>
      <c r="H603">
        <v>1</v>
      </c>
      <c r="I603">
        <f t="shared" si="27"/>
        <v>3.2494999999999998</v>
      </c>
      <c r="J603">
        <f t="shared" si="28"/>
        <v>68.239499999999992</v>
      </c>
      <c r="K603" t="s">
        <v>145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f t="shared" si="29"/>
        <v>3.2494999999999976</v>
      </c>
      <c r="Q603">
        <v>4.5</v>
      </c>
    </row>
    <row r="604" spans="1:17" x14ac:dyDescent="0.25">
      <c r="A604" t="s">
        <v>691</v>
      </c>
      <c r="B604" t="s">
        <v>25</v>
      </c>
      <c r="C604" t="s">
        <v>26</v>
      </c>
      <c r="D604" t="s">
        <v>27</v>
      </c>
      <c r="E604" t="s">
        <v>31</v>
      </c>
      <c r="F604" t="s">
        <v>48</v>
      </c>
      <c r="G604">
        <v>77.56</v>
      </c>
      <c r="H604">
        <v>10</v>
      </c>
      <c r="I604">
        <f t="shared" si="27"/>
        <v>38.78</v>
      </c>
      <c r="J604">
        <f t="shared" si="28"/>
        <v>814.38000000000011</v>
      </c>
      <c r="K604" t="s">
        <v>354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f t="shared" si="29"/>
        <v>38.780000000000086</v>
      </c>
      <c r="Q604">
        <v>6.9</v>
      </c>
    </row>
    <row r="605" spans="1:17" x14ac:dyDescent="0.25">
      <c r="A605" t="s">
        <v>692</v>
      </c>
      <c r="B605" t="s">
        <v>46</v>
      </c>
      <c r="C605" t="s">
        <v>47</v>
      </c>
      <c r="D605" t="s">
        <v>27</v>
      </c>
      <c r="E605" t="s">
        <v>21</v>
      </c>
      <c r="F605" t="s">
        <v>37</v>
      </c>
      <c r="G605">
        <v>54.51</v>
      </c>
      <c r="H605">
        <v>6</v>
      </c>
      <c r="I605">
        <f t="shared" si="27"/>
        <v>16.353000000000002</v>
      </c>
      <c r="J605">
        <f t="shared" si="28"/>
        <v>343.41300000000001</v>
      </c>
      <c r="K605" t="s">
        <v>338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f t="shared" si="29"/>
        <v>16.353000000000009</v>
      </c>
      <c r="Q605">
        <v>7.8</v>
      </c>
    </row>
    <row r="606" spans="1:17" x14ac:dyDescent="0.25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51</v>
      </c>
      <c r="G606">
        <v>51.89</v>
      </c>
      <c r="H606">
        <v>7</v>
      </c>
      <c r="I606">
        <f t="shared" si="27"/>
        <v>18.1615</v>
      </c>
      <c r="J606">
        <f t="shared" si="28"/>
        <v>381.39150000000001</v>
      </c>
      <c r="K606" s="1">
        <v>43678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f t="shared" si="29"/>
        <v>18.16149999999999</v>
      </c>
      <c r="Q606">
        <v>4.5</v>
      </c>
    </row>
    <row r="607" spans="1:17" x14ac:dyDescent="0.25">
      <c r="A607" t="s">
        <v>694</v>
      </c>
      <c r="B607" t="s">
        <v>46</v>
      </c>
      <c r="C607" t="s">
        <v>47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f t="shared" si="27"/>
        <v>6.3500000000000005</v>
      </c>
      <c r="J607">
        <f t="shared" si="28"/>
        <v>133.35</v>
      </c>
      <c r="K607" s="1">
        <v>43679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f t="shared" si="29"/>
        <v>6.3499999999999943</v>
      </c>
      <c r="Q607">
        <v>8.6</v>
      </c>
    </row>
    <row r="608" spans="1:17" x14ac:dyDescent="0.25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51</v>
      </c>
      <c r="G608">
        <v>53.65</v>
      </c>
      <c r="H608">
        <v>7</v>
      </c>
      <c r="I608">
        <f t="shared" si="27"/>
        <v>18.7775</v>
      </c>
      <c r="J608">
        <f t="shared" si="28"/>
        <v>394.32750000000004</v>
      </c>
      <c r="K608" s="1">
        <v>43740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f t="shared" si="29"/>
        <v>18.777500000000032</v>
      </c>
      <c r="Q608">
        <v>5.2</v>
      </c>
    </row>
    <row r="609" spans="1:17" x14ac:dyDescent="0.25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48</v>
      </c>
      <c r="G609">
        <v>49.79</v>
      </c>
      <c r="H609">
        <v>4</v>
      </c>
      <c r="I609">
        <f t="shared" si="27"/>
        <v>9.9580000000000002</v>
      </c>
      <c r="J609">
        <f t="shared" si="28"/>
        <v>209.11799999999999</v>
      </c>
      <c r="K609" t="s">
        <v>171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f t="shared" si="29"/>
        <v>9.9579999999999984</v>
      </c>
      <c r="Q609">
        <v>6.4</v>
      </c>
    </row>
    <row r="610" spans="1:17" x14ac:dyDescent="0.25">
      <c r="A610" t="s">
        <v>697</v>
      </c>
      <c r="B610" t="s">
        <v>18</v>
      </c>
      <c r="C610" t="s">
        <v>19</v>
      </c>
      <c r="D610" t="s">
        <v>27</v>
      </c>
      <c r="E610" t="s">
        <v>31</v>
      </c>
      <c r="F610" t="s">
        <v>51</v>
      </c>
      <c r="G610">
        <v>30.61</v>
      </c>
      <c r="H610">
        <v>1</v>
      </c>
      <c r="I610">
        <f t="shared" si="27"/>
        <v>1.5305</v>
      </c>
      <c r="J610">
        <f t="shared" si="28"/>
        <v>32.140500000000003</v>
      </c>
      <c r="K610" t="s">
        <v>147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f t="shared" si="29"/>
        <v>1.5305000000000035</v>
      </c>
      <c r="Q610">
        <v>5.2</v>
      </c>
    </row>
    <row r="611" spans="1:17" x14ac:dyDescent="0.25">
      <c r="A611" t="s">
        <v>698</v>
      </c>
      <c r="B611" t="s">
        <v>46</v>
      </c>
      <c r="C611" t="s">
        <v>47</v>
      </c>
      <c r="D611" t="s">
        <v>20</v>
      </c>
      <c r="E611" t="s">
        <v>31</v>
      </c>
      <c r="F611" t="s">
        <v>48</v>
      </c>
      <c r="G611">
        <v>57.89</v>
      </c>
      <c r="H611">
        <v>2</v>
      </c>
      <c r="I611">
        <f t="shared" si="27"/>
        <v>5.7890000000000006</v>
      </c>
      <c r="J611">
        <f t="shared" si="28"/>
        <v>121.569</v>
      </c>
      <c r="K611" t="s">
        <v>91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f t="shared" si="29"/>
        <v>5.7890000000000015</v>
      </c>
      <c r="Q611">
        <v>8.9</v>
      </c>
    </row>
    <row r="612" spans="1:17" x14ac:dyDescent="0.25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f t="shared" si="27"/>
        <v>1.4480000000000002</v>
      </c>
      <c r="J612">
        <f t="shared" si="28"/>
        <v>30.408000000000001</v>
      </c>
      <c r="K612" s="1">
        <v>43648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f t="shared" si="29"/>
        <v>1.4480000000000004</v>
      </c>
      <c r="Q612">
        <v>6.2</v>
      </c>
    </row>
    <row r="613" spans="1:17" x14ac:dyDescent="0.25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48</v>
      </c>
      <c r="G613">
        <v>98.97</v>
      </c>
      <c r="H613">
        <v>9</v>
      </c>
      <c r="I613">
        <f t="shared" si="27"/>
        <v>44.536500000000004</v>
      </c>
      <c r="J613">
        <f t="shared" si="28"/>
        <v>935.26650000000006</v>
      </c>
      <c r="K613" s="1">
        <v>43711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f t="shared" si="29"/>
        <v>44.536500000000046</v>
      </c>
      <c r="Q613">
        <v>6.7</v>
      </c>
    </row>
    <row r="614" spans="1:17" x14ac:dyDescent="0.25">
      <c r="A614" t="s">
        <v>701</v>
      </c>
      <c r="B614" t="s">
        <v>46</v>
      </c>
      <c r="C614" t="s">
        <v>47</v>
      </c>
      <c r="D614" t="s">
        <v>20</v>
      </c>
      <c r="E614" t="s">
        <v>31</v>
      </c>
      <c r="F614" t="s">
        <v>51</v>
      </c>
      <c r="G614">
        <v>93.22</v>
      </c>
      <c r="H614">
        <v>3</v>
      </c>
      <c r="I614">
        <f t="shared" si="27"/>
        <v>13.982999999999999</v>
      </c>
      <c r="J614">
        <f t="shared" si="28"/>
        <v>293.64299999999997</v>
      </c>
      <c r="K614" t="s">
        <v>129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f t="shared" si="29"/>
        <v>13.982999999999947</v>
      </c>
      <c r="Q614">
        <v>7.2</v>
      </c>
    </row>
    <row r="615" spans="1:17" x14ac:dyDescent="0.25">
      <c r="A615" t="s">
        <v>702</v>
      </c>
      <c r="B615" t="s">
        <v>25</v>
      </c>
      <c r="C615" t="s">
        <v>26</v>
      </c>
      <c r="D615" t="s">
        <v>20</v>
      </c>
      <c r="E615" t="s">
        <v>31</v>
      </c>
      <c r="F615" t="s">
        <v>37</v>
      </c>
      <c r="G615">
        <v>80.930000000000007</v>
      </c>
      <c r="H615">
        <v>1</v>
      </c>
      <c r="I615">
        <f t="shared" si="27"/>
        <v>4.0465000000000009</v>
      </c>
      <c r="J615">
        <f t="shared" si="28"/>
        <v>84.976500000000016</v>
      </c>
      <c r="K615" t="s">
        <v>183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f t="shared" si="29"/>
        <v>4.0465000000000089</v>
      </c>
      <c r="Q615">
        <v>9</v>
      </c>
    </row>
    <row r="616" spans="1:17" x14ac:dyDescent="0.25">
      <c r="A616" t="s">
        <v>703</v>
      </c>
      <c r="B616" t="s">
        <v>18</v>
      </c>
      <c r="C616" t="s">
        <v>19</v>
      </c>
      <c r="D616" t="s">
        <v>20</v>
      </c>
      <c r="E616" t="s">
        <v>31</v>
      </c>
      <c r="F616" t="s">
        <v>48</v>
      </c>
      <c r="G616">
        <v>67.45</v>
      </c>
      <c r="H616">
        <v>10</v>
      </c>
      <c r="I616">
        <f t="shared" si="27"/>
        <v>33.725000000000001</v>
      </c>
      <c r="J616">
        <f t="shared" si="28"/>
        <v>708.22500000000002</v>
      </c>
      <c r="K616" s="1">
        <v>43526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f t="shared" si="29"/>
        <v>33.725000000000023</v>
      </c>
      <c r="Q616">
        <v>4.2</v>
      </c>
    </row>
    <row r="617" spans="1:17" x14ac:dyDescent="0.25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37</v>
      </c>
      <c r="G617">
        <v>38.72</v>
      </c>
      <c r="H617">
        <v>9</v>
      </c>
      <c r="I617">
        <f t="shared" si="27"/>
        <v>17.424000000000003</v>
      </c>
      <c r="J617">
        <f t="shared" si="28"/>
        <v>365.90400000000005</v>
      </c>
      <c r="K617" t="s">
        <v>295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f t="shared" si="29"/>
        <v>17.424000000000035</v>
      </c>
      <c r="Q617">
        <v>4.2</v>
      </c>
    </row>
    <row r="618" spans="1:17" x14ac:dyDescent="0.25">
      <c r="A618" t="s">
        <v>705</v>
      </c>
      <c r="B618" t="s">
        <v>46</v>
      </c>
      <c r="C618" t="s">
        <v>47</v>
      </c>
      <c r="D618" t="s">
        <v>20</v>
      </c>
      <c r="E618" t="s">
        <v>31</v>
      </c>
      <c r="F618" t="s">
        <v>37</v>
      </c>
      <c r="G618">
        <v>72.599999999999994</v>
      </c>
      <c r="H618">
        <v>6</v>
      </c>
      <c r="I618">
        <f t="shared" si="27"/>
        <v>21.78</v>
      </c>
      <c r="J618">
        <f t="shared" si="28"/>
        <v>457.38</v>
      </c>
      <c r="K618" t="s">
        <v>138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f t="shared" si="29"/>
        <v>21.779999999999973</v>
      </c>
      <c r="Q618">
        <v>6.9</v>
      </c>
    </row>
    <row r="619" spans="1:17" x14ac:dyDescent="0.25">
      <c r="A619" t="s">
        <v>706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f t="shared" si="27"/>
        <v>21.977499999999999</v>
      </c>
      <c r="J619">
        <f t="shared" si="28"/>
        <v>461.52749999999997</v>
      </c>
      <c r="K619" t="s">
        <v>354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f t="shared" si="29"/>
        <v>21.977499999999964</v>
      </c>
      <c r="Q619">
        <v>4.4000000000000004</v>
      </c>
    </row>
    <row r="620" spans="1:17" x14ac:dyDescent="0.25">
      <c r="A620" t="s">
        <v>707</v>
      </c>
      <c r="B620" t="s">
        <v>18</v>
      </c>
      <c r="C620" t="s">
        <v>19</v>
      </c>
      <c r="D620" t="s">
        <v>20</v>
      </c>
      <c r="E620" t="s">
        <v>31</v>
      </c>
      <c r="F620" t="s">
        <v>48</v>
      </c>
      <c r="G620">
        <v>98.53</v>
      </c>
      <c r="H620">
        <v>6</v>
      </c>
      <c r="I620">
        <f t="shared" si="27"/>
        <v>29.559000000000005</v>
      </c>
      <c r="J620">
        <f t="shared" si="28"/>
        <v>620.73900000000015</v>
      </c>
      <c r="K620" t="s">
        <v>147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f t="shared" si="29"/>
        <v>29.559000000000196</v>
      </c>
      <c r="Q620">
        <v>4</v>
      </c>
    </row>
    <row r="621" spans="1:17" x14ac:dyDescent="0.25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51</v>
      </c>
      <c r="G621">
        <v>43.46</v>
      </c>
      <c r="H621">
        <v>6</v>
      </c>
      <c r="I621">
        <f t="shared" si="27"/>
        <v>13.038</v>
      </c>
      <c r="J621">
        <f t="shared" si="28"/>
        <v>273.798</v>
      </c>
      <c r="K621" s="1">
        <v>43648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f t="shared" si="29"/>
        <v>13.038000000000011</v>
      </c>
      <c r="Q621">
        <v>8.5</v>
      </c>
    </row>
    <row r="622" spans="1:17" x14ac:dyDescent="0.25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48</v>
      </c>
      <c r="G622">
        <v>71.680000000000007</v>
      </c>
      <c r="H622">
        <v>3</v>
      </c>
      <c r="I622">
        <f t="shared" si="27"/>
        <v>10.752000000000002</v>
      </c>
      <c r="J622">
        <f t="shared" si="28"/>
        <v>225.79200000000003</v>
      </c>
      <c r="K622" t="s">
        <v>171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f t="shared" si="29"/>
        <v>10.752000000000038</v>
      </c>
      <c r="Q622">
        <v>9.1999999999999993</v>
      </c>
    </row>
    <row r="623" spans="1:17" x14ac:dyDescent="0.25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48</v>
      </c>
      <c r="G623">
        <v>91.61</v>
      </c>
      <c r="H623">
        <v>1</v>
      </c>
      <c r="I623">
        <f t="shared" si="27"/>
        <v>4.5804999999999998</v>
      </c>
      <c r="J623">
        <f t="shared" si="28"/>
        <v>96.1905</v>
      </c>
      <c r="K623" t="s">
        <v>295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f t="shared" si="29"/>
        <v>4.5805000000000007</v>
      </c>
      <c r="Q623">
        <v>9.8000000000000007</v>
      </c>
    </row>
    <row r="624" spans="1:17" x14ac:dyDescent="0.25">
      <c r="A624" t="s">
        <v>711</v>
      </c>
      <c r="B624" t="s">
        <v>46</v>
      </c>
      <c r="C624" t="s">
        <v>47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f t="shared" si="27"/>
        <v>33.106500000000004</v>
      </c>
      <c r="J624">
        <f t="shared" si="28"/>
        <v>695.23649999999998</v>
      </c>
      <c r="K624" t="s">
        <v>91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f t="shared" si="29"/>
        <v>33.106499999999983</v>
      </c>
      <c r="Q624">
        <v>4.9000000000000004</v>
      </c>
    </row>
    <row r="625" spans="1:17" x14ac:dyDescent="0.25">
      <c r="A625" t="s">
        <v>712</v>
      </c>
      <c r="B625" t="s">
        <v>46</v>
      </c>
      <c r="C625" t="s">
        <v>47</v>
      </c>
      <c r="D625" t="s">
        <v>27</v>
      </c>
      <c r="E625" t="s">
        <v>21</v>
      </c>
      <c r="F625" t="s">
        <v>51</v>
      </c>
      <c r="G625">
        <v>83.25</v>
      </c>
      <c r="H625">
        <v>10</v>
      </c>
      <c r="I625">
        <f t="shared" si="27"/>
        <v>41.625</v>
      </c>
      <c r="J625">
        <f t="shared" si="28"/>
        <v>874.125</v>
      </c>
      <c r="K625" s="1">
        <v>43800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f t="shared" si="29"/>
        <v>41.625</v>
      </c>
      <c r="Q625">
        <v>4.4000000000000004</v>
      </c>
    </row>
    <row r="626" spans="1:17" x14ac:dyDescent="0.25">
      <c r="A626" t="s">
        <v>713</v>
      </c>
      <c r="B626" t="s">
        <v>46</v>
      </c>
      <c r="C626" t="s">
        <v>47</v>
      </c>
      <c r="D626" t="s">
        <v>20</v>
      </c>
      <c r="E626" t="s">
        <v>31</v>
      </c>
      <c r="F626" t="s">
        <v>51</v>
      </c>
      <c r="G626">
        <v>91.35</v>
      </c>
      <c r="H626">
        <v>1</v>
      </c>
      <c r="I626">
        <f t="shared" si="27"/>
        <v>4.5674999999999999</v>
      </c>
      <c r="J626">
        <f t="shared" si="28"/>
        <v>95.917500000000004</v>
      </c>
      <c r="K626" t="s">
        <v>212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f t="shared" si="29"/>
        <v>4.5675000000000097</v>
      </c>
      <c r="Q626">
        <v>6.8</v>
      </c>
    </row>
    <row r="627" spans="1:17" x14ac:dyDescent="0.25">
      <c r="A627" t="s">
        <v>714</v>
      </c>
      <c r="B627" t="s">
        <v>46</v>
      </c>
      <c r="C627" t="s">
        <v>47</v>
      </c>
      <c r="D627" t="s">
        <v>20</v>
      </c>
      <c r="E627" t="s">
        <v>21</v>
      </c>
      <c r="F627" t="s">
        <v>48</v>
      </c>
      <c r="G627">
        <v>78.88</v>
      </c>
      <c r="H627">
        <v>2</v>
      </c>
      <c r="I627">
        <f t="shared" si="27"/>
        <v>7.8879999999999999</v>
      </c>
      <c r="J627">
        <f t="shared" si="28"/>
        <v>165.648</v>
      </c>
      <c r="K627" t="s">
        <v>145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f t="shared" si="29"/>
        <v>7.8880000000000052</v>
      </c>
      <c r="Q627">
        <v>9.1</v>
      </c>
    </row>
    <row r="628" spans="1:17" x14ac:dyDescent="0.25">
      <c r="A628" t="s">
        <v>715</v>
      </c>
      <c r="B628" t="s">
        <v>18</v>
      </c>
      <c r="C628" t="s">
        <v>19</v>
      </c>
      <c r="D628" t="s">
        <v>27</v>
      </c>
      <c r="E628" t="s">
        <v>31</v>
      </c>
      <c r="F628" t="s">
        <v>37</v>
      </c>
      <c r="G628">
        <v>60.87</v>
      </c>
      <c r="H628">
        <v>2</v>
      </c>
      <c r="I628">
        <f t="shared" si="27"/>
        <v>6.0869999999999997</v>
      </c>
      <c r="J628">
        <f t="shared" si="28"/>
        <v>127.827</v>
      </c>
      <c r="K628" s="1">
        <v>43711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f t="shared" si="29"/>
        <v>6.0870000000000033</v>
      </c>
      <c r="Q628">
        <v>8.6999999999999993</v>
      </c>
    </row>
    <row r="629" spans="1:17" x14ac:dyDescent="0.25">
      <c r="A629" t="s">
        <v>716</v>
      </c>
      <c r="B629" t="s">
        <v>46</v>
      </c>
      <c r="C629" t="s">
        <v>47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f t="shared" si="27"/>
        <v>41.29</v>
      </c>
      <c r="J629">
        <f t="shared" si="28"/>
        <v>867.09</v>
      </c>
      <c r="K629" t="s">
        <v>354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f t="shared" si="29"/>
        <v>41.290000000000077</v>
      </c>
      <c r="Q629">
        <v>5</v>
      </c>
    </row>
    <row r="630" spans="1:17" x14ac:dyDescent="0.25">
      <c r="A630" t="s">
        <v>717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f t="shared" si="27"/>
        <v>7.9949999999999992</v>
      </c>
      <c r="J630">
        <f t="shared" si="28"/>
        <v>167.89499999999998</v>
      </c>
      <c r="K630" t="s">
        <v>76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f t="shared" si="29"/>
        <v>7.9949999999999761</v>
      </c>
      <c r="Q630">
        <v>7.5</v>
      </c>
    </row>
    <row r="631" spans="1:17" x14ac:dyDescent="0.25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51</v>
      </c>
      <c r="G631">
        <v>12.09</v>
      </c>
      <c r="H631">
        <v>1</v>
      </c>
      <c r="I631">
        <f t="shared" si="27"/>
        <v>0.60450000000000004</v>
      </c>
      <c r="J631">
        <f t="shared" si="28"/>
        <v>12.6945</v>
      </c>
      <c r="K631" t="s">
        <v>145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f t="shared" si="29"/>
        <v>0.60449999999999982</v>
      </c>
      <c r="Q631">
        <v>8.1999999999999993</v>
      </c>
    </row>
    <row r="632" spans="1:17" x14ac:dyDescent="0.25">
      <c r="A632" t="s">
        <v>719</v>
      </c>
      <c r="B632" t="s">
        <v>18</v>
      </c>
      <c r="C632" t="s">
        <v>19</v>
      </c>
      <c r="D632" t="s">
        <v>27</v>
      </c>
      <c r="E632" t="s">
        <v>31</v>
      </c>
      <c r="F632" t="s">
        <v>37</v>
      </c>
      <c r="G632">
        <v>64.19</v>
      </c>
      <c r="H632">
        <v>10</v>
      </c>
      <c r="I632">
        <f t="shared" si="27"/>
        <v>32.094999999999999</v>
      </c>
      <c r="J632">
        <f t="shared" si="28"/>
        <v>673.995</v>
      </c>
      <c r="K632" t="s">
        <v>183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f t="shared" si="29"/>
        <v>32.095000000000027</v>
      </c>
      <c r="Q632">
        <v>6.7</v>
      </c>
    </row>
    <row r="633" spans="1:17" x14ac:dyDescent="0.25">
      <c r="A633" t="s">
        <v>720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f t="shared" si="27"/>
        <v>11.746500000000001</v>
      </c>
      <c r="J633">
        <f t="shared" si="28"/>
        <v>246.6765</v>
      </c>
      <c r="K633" s="1">
        <v>43588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f t="shared" si="29"/>
        <v>11.746499999999997</v>
      </c>
      <c r="Q633">
        <v>5.4</v>
      </c>
    </row>
    <row r="634" spans="1:17" x14ac:dyDescent="0.25">
      <c r="A634" t="s">
        <v>721</v>
      </c>
      <c r="B634" t="s">
        <v>18</v>
      </c>
      <c r="C634" t="s">
        <v>19</v>
      </c>
      <c r="D634" t="s">
        <v>20</v>
      </c>
      <c r="E634" t="s">
        <v>31</v>
      </c>
      <c r="F634" t="s">
        <v>48</v>
      </c>
      <c r="G634">
        <v>83.77</v>
      </c>
      <c r="H634">
        <v>2</v>
      </c>
      <c r="I634">
        <f t="shared" si="27"/>
        <v>8.3770000000000007</v>
      </c>
      <c r="J634">
        <f t="shared" si="28"/>
        <v>175.917</v>
      </c>
      <c r="K634" t="s">
        <v>58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f t="shared" si="29"/>
        <v>8.3770000000000095</v>
      </c>
      <c r="Q634">
        <v>7</v>
      </c>
    </row>
    <row r="635" spans="1:17" x14ac:dyDescent="0.25">
      <c r="A635" t="s">
        <v>722</v>
      </c>
      <c r="B635" t="s">
        <v>46</v>
      </c>
      <c r="C635" t="s">
        <v>47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f t="shared" si="27"/>
        <v>14.955000000000002</v>
      </c>
      <c r="J635">
        <f t="shared" si="28"/>
        <v>314.05500000000006</v>
      </c>
      <c r="K635" t="s">
        <v>289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f t="shared" si="29"/>
        <v>14.955000000000041</v>
      </c>
      <c r="Q635">
        <v>4.7</v>
      </c>
    </row>
    <row r="636" spans="1:17" x14ac:dyDescent="0.25">
      <c r="A636" t="s">
        <v>723</v>
      </c>
      <c r="B636" t="s">
        <v>46</v>
      </c>
      <c r="C636" t="s">
        <v>47</v>
      </c>
      <c r="D636" t="s">
        <v>20</v>
      </c>
      <c r="E636" t="s">
        <v>31</v>
      </c>
      <c r="F636" t="s">
        <v>48</v>
      </c>
      <c r="G636">
        <v>79.91</v>
      </c>
      <c r="H636">
        <v>3</v>
      </c>
      <c r="I636">
        <f t="shared" si="27"/>
        <v>11.986499999999999</v>
      </c>
      <c r="J636">
        <f t="shared" si="28"/>
        <v>251.7165</v>
      </c>
      <c r="K636" t="s">
        <v>295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f t="shared" si="29"/>
        <v>11.986500000000007</v>
      </c>
      <c r="Q636">
        <v>5</v>
      </c>
    </row>
    <row r="637" spans="1:17" x14ac:dyDescent="0.25">
      <c r="A637" t="s">
        <v>724</v>
      </c>
      <c r="B637" t="s">
        <v>46</v>
      </c>
      <c r="C637" t="s">
        <v>47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f t="shared" si="27"/>
        <v>33.235000000000007</v>
      </c>
      <c r="J637">
        <f t="shared" si="28"/>
        <v>697.93500000000006</v>
      </c>
      <c r="K637" t="s">
        <v>58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f t="shared" si="29"/>
        <v>33.235000000000014</v>
      </c>
      <c r="Q637">
        <v>5</v>
      </c>
    </row>
    <row r="638" spans="1:17" x14ac:dyDescent="0.25">
      <c r="A638" t="s">
        <v>725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f t="shared" si="27"/>
        <v>10.1325</v>
      </c>
      <c r="J638">
        <f t="shared" si="28"/>
        <v>212.78250000000003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f t="shared" si="29"/>
        <v>10.132500000000022</v>
      </c>
      <c r="Q638">
        <v>6</v>
      </c>
    </row>
    <row r="639" spans="1:17" x14ac:dyDescent="0.25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f t="shared" si="27"/>
        <v>2.31</v>
      </c>
      <c r="J639">
        <f t="shared" si="28"/>
        <v>48.510000000000005</v>
      </c>
      <c r="K639" t="s">
        <v>103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f t="shared" si="29"/>
        <v>2.3100000000000023</v>
      </c>
      <c r="Q639">
        <v>6.3</v>
      </c>
    </row>
    <row r="640" spans="1:17" x14ac:dyDescent="0.25">
      <c r="A640" t="s">
        <v>727</v>
      </c>
      <c r="B640" t="s">
        <v>46</v>
      </c>
      <c r="C640" t="s">
        <v>47</v>
      </c>
      <c r="D640" t="s">
        <v>20</v>
      </c>
      <c r="E640" t="s">
        <v>21</v>
      </c>
      <c r="F640" t="s">
        <v>48</v>
      </c>
      <c r="G640">
        <v>17.63</v>
      </c>
      <c r="H640">
        <v>5</v>
      </c>
      <c r="I640">
        <f t="shared" si="27"/>
        <v>4.4074999999999998</v>
      </c>
      <c r="J640">
        <f t="shared" si="28"/>
        <v>92.55749999999999</v>
      </c>
      <c r="K640" s="1">
        <v>43680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f t="shared" si="29"/>
        <v>4.4074999999999847</v>
      </c>
      <c r="Q640">
        <v>8.5</v>
      </c>
    </row>
    <row r="641" spans="1:17" x14ac:dyDescent="0.25">
      <c r="A641" t="s">
        <v>728</v>
      </c>
      <c r="B641" t="s">
        <v>46</v>
      </c>
      <c r="C641" t="s">
        <v>47</v>
      </c>
      <c r="D641" t="s">
        <v>27</v>
      </c>
      <c r="E641" t="s">
        <v>31</v>
      </c>
      <c r="F641" t="s">
        <v>51</v>
      </c>
      <c r="G641">
        <v>52.42</v>
      </c>
      <c r="H641">
        <v>3</v>
      </c>
      <c r="I641">
        <f t="shared" si="27"/>
        <v>7.8629999999999995</v>
      </c>
      <c r="J641">
        <f t="shared" si="28"/>
        <v>165.12299999999999</v>
      </c>
      <c r="K641" t="s">
        <v>99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f t="shared" si="29"/>
        <v>7.8629999999999995</v>
      </c>
      <c r="Q641">
        <v>7.5</v>
      </c>
    </row>
    <row r="642" spans="1:17" x14ac:dyDescent="0.25">
      <c r="A642" t="s">
        <v>729</v>
      </c>
      <c r="B642" t="s">
        <v>46</v>
      </c>
      <c r="C642" t="s">
        <v>47</v>
      </c>
      <c r="D642" t="s">
        <v>20</v>
      </c>
      <c r="E642" t="s">
        <v>21</v>
      </c>
      <c r="F642" t="s">
        <v>48</v>
      </c>
      <c r="G642">
        <v>98.79</v>
      </c>
      <c r="H642">
        <v>3</v>
      </c>
      <c r="I642">
        <f t="shared" si="27"/>
        <v>14.8185</v>
      </c>
      <c r="J642">
        <f t="shared" si="28"/>
        <v>311.18850000000003</v>
      </c>
      <c r="K642" t="s">
        <v>149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f t="shared" si="29"/>
        <v>14.818500000000029</v>
      </c>
      <c r="Q642">
        <v>6.4</v>
      </c>
    </row>
    <row r="643" spans="1:17" x14ac:dyDescent="0.25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f t="shared" ref="I643:I706" si="30">G643*H643*5%</f>
        <v>35.42</v>
      </c>
      <c r="J643">
        <f t="shared" ref="J643:J706" si="31">G643*H643*1.05</f>
        <v>743.82</v>
      </c>
      <c r="K643" t="s">
        <v>103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f t="shared" ref="P643:P706" si="32">J643-N643</f>
        <v>35.420000000000073</v>
      </c>
      <c r="Q643">
        <v>4.7</v>
      </c>
    </row>
    <row r="644" spans="1:17" x14ac:dyDescent="0.25">
      <c r="A644" t="s">
        <v>731</v>
      </c>
      <c r="B644" t="s">
        <v>46</v>
      </c>
      <c r="C644" t="s">
        <v>47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f t="shared" si="30"/>
        <v>5.5670000000000002</v>
      </c>
      <c r="J644">
        <f t="shared" si="31"/>
        <v>116.90700000000001</v>
      </c>
      <c r="K644" t="s">
        <v>112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f t="shared" si="32"/>
        <v>5.5670000000000073</v>
      </c>
      <c r="Q644">
        <v>6</v>
      </c>
    </row>
    <row r="645" spans="1:17" x14ac:dyDescent="0.25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48</v>
      </c>
      <c r="G645">
        <v>72.52</v>
      </c>
      <c r="H645">
        <v>8</v>
      </c>
      <c r="I645">
        <f t="shared" si="30"/>
        <v>29.007999999999999</v>
      </c>
      <c r="J645">
        <f t="shared" si="31"/>
        <v>609.16800000000001</v>
      </c>
      <c r="K645" t="s">
        <v>235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f t="shared" si="32"/>
        <v>29.008000000000038</v>
      </c>
      <c r="Q645">
        <v>4</v>
      </c>
    </row>
    <row r="646" spans="1:17" x14ac:dyDescent="0.25">
      <c r="A646" t="s">
        <v>733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f t="shared" si="30"/>
        <v>3.0125000000000002</v>
      </c>
      <c r="J646">
        <f t="shared" si="31"/>
        <v>63.262500000000003</v>
      </c>
      <c r="K646" t="s">
        <v>212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f t="shared" si="32"/>
        <v>3.0125000000000028</v>
      </c>
      <c r="Q646">
        <v>5.5</v>
      </c>
    </row>
    <row r="647" spans="1:17" x14ac:dyDescent="0.25">
      <c r="A647" t="s">
        <v>734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f t="shared" si="30"/>
        <v>8.7120000000000015</v>
      </c>
      <c r="J647">
        <f t="shared" si="31"/>
        <v>182.95200000000003</v>
      </c>
      <c r="K647" t="s">
        <v>209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f t="shared" si="32"/>
        <v>8.7120000000000175</v>
      </c>
      <c r="Q647">
        <v>8.6999999999999993</v>
      </c>
    </row>
    <row r="648" spans="1:17" x14ac:dyDescent="0.25">
      <c r="A648" t="s">
        <v>735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f t="shared" si="30"/>
        <v>21.063000000000002</v>
      </c>
      <c r="J648">
        <f t="shared" si="31"/>
        <v>442.32300000000004</v>
      </c>
      <c r="K648" t="s">
        <v>235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f t="shared" si="32"/>
        <v>21.063000000000045</v>
      </c>
      <c r="Q648">
        <v>7.4</v>
      </c>
    </row>
    <row r="649" spans="1:17" x14ac:dyDescent="0.25">
      <c r="A649" t="s">
        <v>736</v>
      </c>
      <c r="B649" t="s">
        <v>46</v>
      </c>
      <c r="C649" t="s">
        <v>47</v>
      </c>
      <c r="D649" t="s">
        <v>20</v>
      </c>
      <c r="E649" t="s">
        <v>31</v>
      </c>
      <c r="F649" t="s">
        <v>51</v>
      </c>
      <c r="G649">
        <v>33.630000000000003</v>
      </c>
      <c r="H649">
        <v>1</v>
      </c>
      <c r="I649">
        <f t="shared" si="30"/>
        <v>1.6815000000000002</v>
      </c>
      <c r="J649">
        <f t="shared" si="31"/>
        <v>35.311500000000002</v>
      </c>
      <c r="K649" t="s">
        <v>295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f t="shared" si="32"/>
        <v>1.6814999999999998</v>
      </c>
      <c r="Q649">
        <v>5.6</v>
      </c>
    </row>
    <row r="650" spans="1:17" x14ac:dyDescent="0.25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37</v>
      </c>
      <c r="G650">
        <v>15.49</v>
      </c>
      <c r="H650">
        <v>2</v>
      </c>
      <c r="I650">
        <f t="shared" si="30"/>
        <v>1.5490000000000002</v>
      </c>
      <c r="J650">
        <f t="shared" si="31"/>
        <v>32.529000000000003</v>
      </c>
      <c r="K650" t="s">
        <v>188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f t="shared" si="32"/>
        <v>1.549000000000003</v>
      </c>
      <c r="Q650">
        <v>6.3</v>
      </c>
    </row>
    <row r="651" spans="1:17" x14ac:dyDescent="0.25">
      <c r="A651" t="s">
        <v>738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f t="shared" si="30"/>
        <v>12.37</v>
      </c>
      <c r="J651">
        <f t="shared" si="31"/>
        <v>259.77</v>
      </c>
      <c r="K651" t="s">
        <v>43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f t="shared" si="32"/>
        <v>12.369999999999976</v>
      </c>
      <c r="Q651">
        <v>7.1</v>
      </c>
    </row>
    <row r="652" spans="1:17" x14ac:dyDescent="0.25">
      <c r="A652" t="s">
        <v>739</v>
      </c>
      <c r="B652" t="s">
        <v>46</v>
      </c>
      <c r="C652" t="s">
        <v>47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f t="shared" si="30"/>
        <v>18.914999999999999</v>
      </c>
      <c r="J652">
        <f t="shared" si="31"/>
        <v>397.21499999999997</v>
      </c>
      <c r="K652" t="s">
        <v>58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f t="shared" si="32"/>
        <v>18.914999999999964</v>
      </c>
      <c r="Q652">
        <v>7.8</v>
      </c>
    </row>
    <row r="653" spans="1:17" x14ac:dyDescent="0.25">
      <c r="A653" t="s">
        <v>740</v>
      </c>
      <c r="B653" t="s">
        <v>46</v>
      </c>
      <c r="C653" t="s">
        <v>47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f t="shared" si="30"/>
        <v>16.743000000000002</v>
      </c>
      <c r="J653">
        <f t="shared" si="31"/>
        <v>351.60300000000001</v>
      </c>
      <c r="K653" t="s">
        <v>136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f t="shared" si="32"/>
        <v>16.742999999999995</v>
      </c>
      <c r="Q653">
        <v>9.9</v>
      </c>
    </row>
    <row r="654" spans="1:17" x14ac:dyDescent="0.25">
      <c r="A654" t="s">
        <v>741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f t="shared" si="30"/>
        <v>36.39</v>
      </c>
      <c r="J654">
        <f t="shared" si="31"/>
        <v>764.18999999999994</v>
      </c>
      <c r="K654" s="1">
        <v>43526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f t="shared" si="32"/>
        <v>36.389999999999986</v>
      </c>
      <c r="Q654">
        <v>7.3</v>
      </c>
    </row>
    <row r="655" spans="1:17" x14ac:dyDescent="0.25">
      <c r="A655" t="s">
        <v>742</v>
      </c>
      <c r="B655" t="s">
        <v>46</v>
      </c>
      <c r="C655" t="s">
        <v>47</v>
      </c>
      <c r="D655" t="s">
        <v>20</v>
      </c>
      <c r="E655" t="s">
        <v>31</v>
      </c>
      <c r="F655" t="s">
        <v>37</v>
      </c>
      <c r="G655">
        <v>37.32</v>
      </c>
      <c r="H655">
        <v>9</v>
      </c>
      <c r="I655">
        <f t="shared" si="30"/>
        <v>16.794</v>
      </c>
      <c r="J655">
        <f t="shared" si="31"/>
        <v>352.67400000000004</v>
      </c>
      <c r="K655" s="1">
        <v>43619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f t="shared" si="32"/>
        <v>16.79400000000004</v>
      </c>
      <c r="Q655">
        <v>5.0999999999999996</v>
      </c>
    </row>
    <row r="656" spans="1:17" x14ac:dyDescent="0.25">
      <c r="A656" t="s">
        <v>743</v>
      </c>
      <c r="B656" t="s">
        <v>46</v>
      </c>
      <c r="C656" t="s">
        <v>47</v>
      </c>
      <c r="D656" t="s">
        <v>20</v>
      </c>
      <c r="E656" t="s">
        <v>31</v>
      </c>
      <c r="F656" t="s">
        <v>51</v>
      </c>
      <c r="G656">
        <v>60.18</v>
      </c>
      <c r="H656">
        <v>4</v>
      </c>
      <c r="I656">
        <f t="shared" si="30"/>
        <v>12.036000000000001</v>
      </c>
      <c r="J656">
        <f t="shared" si="31"/>
        <v>252.756</v>
      </c>
      <c r="K656" t="s">
        <v>212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f t="shared" si="32"/>
        <v>12.036000000000001</v>
      </c>
      <c r="Q656">
        <v>9.4</v>
      </c>
    </row>
    <row r="657" spans="1:17" x14ac:dyDescent="0.25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f t="shared" si="30"/>
        <v>2.3534999999999999</v>
      </c>
      <c r="J657">
        <f t="shared" si="31"/>
        <v>49.423500000000004</v>
      </c>
      <c r="K657" t="s">
        <v>354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f t="shared" si="32"/>
        <v>2.3535000000000039</v>
      </c>
      <c r="Q657">
        <v>5.8</v>
      </c>
    </row>
    <row r="658" spans="1:17" x14ac:dyDescent="0.25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f t="shared" si="30"/>
        <v>4.9845000000000006</v>
      </c>
      <c r="J658">
        <f t="shared" si="31"/>
        <v>104.67450000000001</v>
      </c>
      <c r="K658" t="s">
        <v>99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f t="shared" si="32"/>
        <v>4.9845000000000113</v>
      </c>
      <c r="Q658">
        <v>8</v>
      </c>
    </row>
    <row r="659" spans="1:17" x14ac:dyDescent="0.25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51</v>
      </c>
      <c r="G659">
        <v>88.15</v>
      </c>
      <c r="H659">
        <v>3</v>
      </c>
      <c r="I659">
        <f t="shared" si="30"/>
        <v>13.222500000000004</v>
      </c>
      <c r="J659">
        <f t="shared" si="31"/>
        <v>277.67250000000007</v>
      </c>
      <c r="K659" t="s">
        <v>209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f t="shared" si="32"/>
        <v>13.222500000000082</v>
      </c>
      <c r="Q659">
        <v>7.9</v>
      </c>
    </row>
    <row r="660" spans="1:17" x14ac:dyDescent="0.25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37</v>
      </c>
      <c r="G660">
        <v>27.93</v>
      </c>
      <c r="H660">
        <v>5</v>
      </c>
      <c r="I660">
        <f t="shared" si="30"/>
        <v>6.9825000000000008</v>
      </c>
      <c r="J660">
        <f t="shared" si="31"/>
        <v>146.63250000000002</v>
      </c>
      <c r="K660" t="s">
        <v>228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f t="shared" si="32"/>
        <v>6.9825000000000159</v>
      </c>
      <c r="Q660">
        <v>5.9</v>
      </c>
    </row>
    <row r="661" spans="1:17" x14ac:dyDescent="0.25">
      <c r="A661" t="s">
        <v>748</v>
      </c>
      <c r="B661" t="s">
        <v>18</v>
      </c>
      <c r="C661" t="s">
        <v>19</v>
      </c>
      <c r="D661" t="s">
        <v>20</v>
      </c>
      <c r="E661" t="s">
        <v>31</v>
      </c>
      <c r="F661" t="s">
        <v>51</v>
      </c>
      <c r="G661">
        <v>55.45</v>
      </c>
      <c r="H661">
        <v>1</v>
      </c>
      <c r="I661">
        <f t="shared" si="30"/>
        <v>2.7725000000000004</v>
      </c>
      <c r="J661">
        <f t="shared" si="31"/>
        <v>58.222500000000004</v>
      </c>
      <c r="K661" t="s">
        <v>314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f t="shared" si="32"/>
        <v>2.7725000000000009</v>
      </c>
      <c r="Q661">
        <v>4.9000000000000004</v>
      </c>
    </row>
    <row r="662" spans="1:17" x14ac:dyDescent="0.25">
      <c r="A662" t="s">
        <v>749</v>
      </c>
      <c r="B662" t="s">
        <v>46</v>
      </c>
      <c r="C662" t="s">
        <v>47</v>
      </c>
      <c r="D662" t="s">
        <v>27</v>
      </c>
      <c r="E662" t="s">
        <v>21</v>
      </c>
      <c r="F662" t="s">
        <v>37</v>
      </c>
      <c r="G662">
        <v>42.97</v>
      </c>
      <c r="H662">
        <v>3</v>
      </c>
      <c r="I662">
        <f t="shared" si="30"/>
        <v>6.4455</v>
      </c>
      <c r="J662">
        <f t="shared" si="31"/>
        <v>135.35550000000001</v>
      </c>
      <c r="K662" s="1">
        <v>43526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f t="shared" si="32"/>
        <v>6.4455000000000098</v>
      </c>
      <c r="Q662">
        <v>9.3000000000000007</v>
      </c>
    </row>
    <row r="663" spans="1:17" x14ac:dyDescent="0.25">
      <c r="A663" t="s">
        <v>750</v>
      </c>
      <c r="B663" t="s">
        <v>25</v>
      </c>
      <c r="C663" t="s">
        <v>26</v>
      </c>
      <c r="D663" t="s">
        <v>20</v>
      </c>
      <c r="E663" t="s">
        <v>31</v>
      </c>
      <c r="F663" t="s">
        <v>37</v>
      </c>
      <c r="G663">
        <v>17.14</v>
      </c>
      <c r="H663">
        <v>7</v>
      </c>
      <c r="I663">
        <f t="shared" si="30"/>
        <v>5.9990000000000006</v>
      </c>
      <c r="J663">
        <f t="shared" si="31"/>
        <v>125.97900000000001</v>
      </c>
      <c r="K663" t="s">
        <v>188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f t="shared" si="32"/>
        <v>5.9990000000000094</v>
      </c>
      <c r="Q663">
        <v>7.9</v>
      </c>
    </row>
    <row r="664" spans="1:17" x14ac:dyDescent="0.25">
      <c r="A664" t="s">
        <v>751</v>
      </c>
      <c r="B664" t="s">
        <v>46</v>
      </c>
      <c r="C664" t="s">
        <v>47</v>
      </c>
      <c r="D664" t="s">
        <v>20</v>
      </c>
      <c r="E664" t="s">
        <v>21</v>
      </c>
      <c r="F664" t="s">
        <v>51</v>
      </c>
      <c r="G664">
        <v>58.75</v>
      </c>
      <c r="H664">
        <v>6</v>
      </c>
      <c r="I664">
        <f t="shared" si="30"/>
        <v>17.625</v>
      </c>
      <c r="J664">
        <f t="shared" si="31"/>
        <v>370.125</v>
      </c>
      <c r="K664" t="s">
        <v>177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f t="shared" si="32"/>
        <v>17.625</v>
      </c>
      <c r="Q664">
        <v>5.9</v>
      </c>
    </row>
    <row r="665" spans="1:17" x14ac:dyDescent="0.25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48</v>
      </c>
      <c r="G665">
        <v>87.1</v>
      </c>
      <c r="H665">
        <v>10</v>
      </c>
      <c r="I665">
        <f t="shared" si="30"/>
        <v>43.550000000000004</v>
      </c>
      <c r="J665">
        <f t="shared" si="31"/>
        <v>914.55000000000007</v>
      </c>
      <c r="K665" s="1">
        <v>43801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f t="shared" si="32"/>
        <v>43.550000000000068</v>
      </c>
      <c r="Q665">
        <v>9.9</v>
      </c>
    </row>
    <row r="666" spans="1:17" x14ac:dyDescent="0.25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37</v>
      </c>
      <c r="G666">
        <v>98.8</v>
      </c>
      <c r="H666">
        <v>2</v>
      </c>
      <c r="I666">
        <f t="shared" si="30"/>
        <v>9.8800000000000008</v>
      </c>
      <c r="J666">
        <f t="shared" si="31"/>
        <v>207.48</v>
      </c>
      <c r="K666" t="s">
        <v>301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f t="shared" si="32"/>
        <v>9.8799999999999955</v>
      </c>
      <c r="Q666">
        <v>7.7</v>
      </c>
    </row>
    <row r="667" spans="1:17" x14ac:dyDescent="0.25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51</v>
      </c>
      <c r="G667">
        <v>48.63</v>
      </c>
      <c r="H667">
        <v>4</v>
      </c>
      <c r="I667">
        <f t="shared" si="30"/>
        <v>9.7260000000000009</v>
      </c>
      <c r="J667">
        <f t="shared" si="31"/>
        <v>204.24600000000001</v>
      </c>
      <c r="K667" s="1">
        <v>43557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f t="shared" si="32"/>
        <v>9.7259999999999991</v>
      </c>
      <c r="Q667">
        <v>7.6</v>
      </c>
    </row>
    <row r="668" spans="1:17" x14ac:dyDescent="0.25">
      <c r="A668" t="s">
        <v>755</v>
      </c>
      <c r="B668" t="s">
        <v>46</v>
      </c>
      <c r="C668" t="s">
        <v>47</v>
      </c>
      <c r="D668" t="s">
        <v>20</v>
      </c>
      <c r="E668" t="s">
        <v>31</v>
      </c>
      <c r="F668" t="s">
        <v>48</v>
      </c>
      <c r="G668">
        <v>57.74</v>
      </c>
      <c r="H668">
        <v>3</v>
      </c>
      <c r="I668">
        <f t="shared" si="30"/>
        <v>8.6609999999999996</v>
      </c>
      <c r="J668">
        <f t="shared" si="31"/>
        <v>181.881</v>
      </c>
      <c r="K668" t="s">
        <v>49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f t="shared" si="32"/>
        <v>8.6610000000000014</v>
      </c>
      <c r="Q668">
        <v>7.7</v>
      </c>
    </row>
    <row r="669" spans="1:17" x14ac:dyDescent="0.25">
      <c r="A669" t="s">
        <v>756</v>
      </c>
      <c r="B669" t="s">
        <v>46</v>
      </c>
      <c r="C669" t="s">
        <v>47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f t="shared" si="30"/>
        <v>3.5939999999999999</v>
      </c>
      <c r="J669">
        <f t="shared" si="31"/>
        <v>75.474000000000004</v>
      </c>
      <c r="K669" t="s">
        <v>149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f t="shared" si="32"/>
        <v>3.5940000000000083</v>
      </c>
      <c r="Q669">
        <v>6.4</v>
      </c>
    </row>
    <row r="670" spans="1:17" x14ac:dyDescent="0.25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f t="shared" si="30"/>
        <v>14.313000000000001</v>
      </c>
      <c r="J670">
        <f t="shared" si="31"/>
        <v>300.57299999999998</v>
      </c>
      <c r="K670" t="s">
        <v>212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f t="shared" si="32"/>
        <v>14.312999999999988</v>
      </c>
      <c r="Q670">
        <v>4.4000000000000004</v>
      </c>
    </row>
    <row r="671" spans="1:17" x14ac:dyDescent="0.25">
      <c r="A671" t="s">
        <v>758</v>
      </c>
      <c r="B671" t="s">
        <v>46</v>
      </c>
      <c r="C671" t="s">
        <v>47</v>
      </c>
      <c r="D671" t="s">
        <v>27</v>
      </c>
      <c r="E671" t="s">
        <v>21</v>
      </c>
      <c r="F671" t="s">
        <v>37</v>
      </c>
      <c r="G671">
        <v>40.619999999999997</v>
      </c>
      <c r="H671">
        <v>2</v>
      </c>
      <c r="I671">
        <f t="shared" si="30"/>
        <v>4.0620000000000003</v>
      </c>
      <c r="J671">
        <f t="shared" si="31"/>
        <v>85.301999999999992</v>
      </c>
      <c r="K671" t="s">
        <v>91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f t="shared" si="32"/>
        <v>4.0619999999999976</v>
      </c>
      <c r="Q671">
        <v>4.0999999999999996</v>
      </c>
    </row>
    <row r="672" spans="1:17" x14ac:dyDescent="0.25">
      <c r="A672" t="s">
        <v>759</v>
      </c>
      <c r="B672" t="s">
        <v>18</v>
      </c>
      <c r="C672" t="s">
        <v>19</v>
      </c>
      <c r="D672" t="s">
        <v>20</v>
      </c>
      <c r="E672" t="s">
        <v>31</v>
      </c>
      <c r="F672" t="s">
        <v>51</v>
      </c>
      <c r="G672">
        <v>56.04</v>
      </c>
      <c r="H672">
        <v>10</v>
      </c>
      <c r="I672">
        <f t="shared" si="30"/>
        <v>28.02</v>
      </c>
      <c r="J672">
        <f t="shared" si="31"/>
        <v>588.41999999999996</v>
      </c>
      <c r="K672" t="s">
        <v>283</v>
      </c>
      <c r="L672" s="2">
        <v>0.8125</v>
      </c>
      <c r="M672" t="s">
        <v>23</v>
      </c>
      <c r="N672">
        <v>560.4</v>
      </c>
      <c r="O672">
        <v>4.7619047620000003</v>
      </c>
      <c r="P672">
        <f t="shared" si="32"/>
        <v>28.019999999999982</v>
      </c>
      <c r="Q672">
        <v>4.4000000000000004</v>
      </c>
    </row>
    <row r="673" spans="1:17" x14ac:dyDescent="0.25">
      <c r="A673" t="s">
        <v>760</v>
      </c>
      <c r="B673" t="s">
        <v>46</v>
      </c>
      <c r="C673" t="s">
        <v>47</v>
      </c>
      <c r="D673" t="s">
        <v>20</v>
      </c>
      <c r="E673" t="s">
        <v>31</v>
      </c>
      <c r="F673" t="s">
        <v>48</v>
      </c>
      <c r="G673">
        <v>93.4</v>
      </c>
      <c r="H673">
        <v>2</v>
      </c>
      <c r="I673">
        <f t="shared" si="30"/>
        <v>9.3400000000000016</v>
      </c>
      <c r="J673">
        <f t="shared" si="31"/>
        <v>196.14000000000001</v>
      </c>
      <c r="K673" t="s">
        <v>235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f t="shared" si="32"/>
        <v>9.3400000000000034</v>
      </c>
      <c r="Q673">
        <v>5.5</v>
      </c>
    </row>
    <row r="674" spans="1:17" x14ac:dyDescent="0.25">
      <c r="A674" t="s">
        <v>761</v>
      </c>
      <c r="B674" t="s">
        <v>46</v>
      </c>
      <c r="C674" t="s">
        <v>47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f t="shared" si="30"/>
        <v>11.0115</v>
      </c>
      <c r="J674">
        <f t="shared" si="31"/>
        <v>231.2415</v>
      </c>
      <c r="K674" s="1">
        <v>43499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f t="shared" si="32"/>
        <v>11.011500000000012</v>
      </c>
      <c r="Q674">
        <v>4</v>
      </c>
    </row>
    <row r="675" spans="1:17" x14ac:dyDescent="0.25">
      <c r="A675" t="s">
        <v>762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f t="shared" si="30"/>
        <v>13.456000000000001</v>
      </c>
      <c r="J675">
        <f t="shared" si="31"/>
        <v>282.57600000000002</v>
      </c>
      <c r="K675" t="s">
        <v>118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f t="shared" si="32"/>
        <v>13.456000000000017</v>
      </c>
      <c r="Q675">
        <v>9.3000000000000007</v>
      </c>
    </row>
    <row r="676" spans="1:17" x14ac:dyDescent="0.25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f t="shared" si="30"/>
        <v>22.74</v>
      </c>
      <c r="J676">
        <f t="shared" si="31"/>
        <v>477.53999999999996</v>
      </c>
      <c r="K676" s="1">
        <v>43468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f t="shared" si="32"/>
        <v>22.739999999999952</v>
      </c>
      <c r="Q676">
        <v>4.8</v>
      </c>
    </row>
    <row r="677" spans="1:17" x14ac:dyDescent="0.25">
      <c r="A677" t="s">
        <v>764</v>
      </c>
      <c r="B677" t="s">
        <v>46</v>
      </c>
      <c r="C677" t="s">
        <v>47</v>
      </c>
      <c r="D677" t="s">
        <v>20</v>
      </c>
      <c r="E677" t="s">
        <v>31</v>
      </c>
      <c r="F677" t="s">
        <v>51</v>
      </c>
      <c r="G677">
        <v>83.77</v>
      </c>
      <c r="H677">
        <v>2</v>
      </c>
      <c r="I677">
        <f t="shared" si="30"/>
        <v>8.3770000000000007</v>
      </c>
      <c r="J677">
        <f t="shared" si="31"/>
        <v>175.917</v>
      </c>
      <c r="K677" t="s">
        <v>43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f t="shared" si="32"/>
        <v>8.3770000000000095</v>
      </c>
      <c r="Q677">
        <v>4.5999999999999996</v>
      </c>
    </row>
    <row r="678" spans="1:17" x14ac:dyDescent="0.25">
      <c r="A678" t="s">
        <v>765</v>
      </c>
      <c r="B678" t="s">
        <v>46</v>
      </c>
      <c r="C678" t="s">
        <v>47</v>
      </c>
      <c r="D678" t="s">
        <v>20</v>
      </c>
      <c r="E678" t="s">
        <v>21</v>
      </c>
      <c r="F678" t="s">
        <v>37</v>
      </c>
      <c r="G678">
        <v>64.08</v>
      </c>
      <c r="H678">
        <v>7</v>
      </c>
      <c r="I678">
        <f t="shared" si="30"/>
        <v>22.428000000000001</v>
      </c>
      <c r="J678">
        <f t="shared" si="31"/>
        <v>470.988</v>
      </c>
      <c r="K678" t="s">
        <v>453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f t="shared" si="32"/>
        <v>22.427999999999997</v>
      </c>
      <c r="Q678">
        <v>7.3</v>
      </c>
    </row>
    <row r="679" spans="1:17" x14ac:dyDescent="0.25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48</v>
      </c>
      <c r="G679">
        <v>73.47</v>
      </c>
      <c r="H679">
        <v>4</v>
      </c>
      <c r="I679">
        <f t="shared" si="30"/>
        <v>14.694000000000001</v>
      </c>
      <c r="J679">
        <f t="shared" si="31"/>
        <v>308.57400000000001</v>
      </c>
      <c r="K679" t="s">
        <v>149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f t="shared" si="32"/>
        <v>14.694000000000017</v>
      </c>
      <c r="Q679">
        <v>6</v>
      </c>
    </row>
    <row r="680" spans="1:17" x14ac:dyDescent="0.25">
      <c r="A680" t="s">
        <v>767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f t="shared" si="30"/>
        <v>29.475000000000001</v>
      </c>
      <c r="J680">
        <f t="shared" si="31"/>
        <v>618.97500000000002</v>
      </c>
      <c r="K680" s="1">
        <v>43648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f t="shared" si="32"/>
        <v>29.475000000000023</v>
      </c>
      <c r="Q680">
        <v>8.1</v>
      </c>
    </row>
    <row r="681" spans="1:17" x14ac:dyDescent="0.25">
      <c r="A681" t="s">
        <v>768</v>
      </c>
      <c r="B681" t="s">
        <v>18</v>
      </c>
      <c r="C681" t="s">
        <v>19</v>
      </c>
      <c r="D681" t="s">
        <v>20</v>
      </c>
      <c r="E681" t="s">
        <v>31</v>
      </c>
      <c r="F681" t="s">
        <v>48</v>
      </c>
      <c r="G681">
        <v>48.5</v>
      </c>
      <c r="H681">
        <v>6</v>
      </c>
      <c r="I681">
        <f t="shared" si="30"/>
        <v>14.55</v>
      </c>
      <c r="J681">
        <f t="shared" si="31"/>
        <v>305.55</v>
      </c>
      <c r="K681" s="1">
        <v>43770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f t="shared" si="32"/>
        <v>14.550000000000011</v>
      </c>
      <c r="Q681">
        <v>9.4</v>
      </c>
    </row>
    <row r="682" spans="1:17" x14ac:dyDescent="0.25">
      <c r="A682" t="s">
        <v>769</v>
      </c>
      <c r="B682" t="s">
        <v>46</v>
      </c>
      <c r="C682" t="s">
        <v>47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f t="shared" si="30"/>
        <v>1.974</v>
      </c>
      <c r="J682">
        <f t="shared" si="31"/>
        <v>41.454000000000001</v>
      </c>
      <c r="K682" s="1">
        <v>43801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f t="shared" si="32"/>
        <v>1.9740000000000038</v>
      </c>
      <c r="Q682">
        <v>6.5</v>
      </c>
    </row>
    <row r="683" spans="1:17" x14ac:dyDescent="0.25">
      <c r="A683" t="s">
        <v>770</v>
      </c>
      <c r="B683" t="s">
        <v>46</v>
      </c>
      <c r="C683" t="s">
        <v>47</v>
      </c>
      <c r="D683" t="s">
        <v>27</v>
      </c>
      <c r="E683" t="s">
        <v>21</v>
      </c>
      <c r="F683" t="s">
        <v>37</v>
      </c>
      <c r="G683">
        <v>34.81</v>
      </c>
      <c r="H683">
        <v>1</v>
      </c>
      <c r="I683">
        <f t="shared" si="30"/>
        <v>1.7405000000000002</v>
      </c>
      <c r="J683">
        <f t="shared" si="31"/>
        <v>36.550500000000007</v>
      </c>
      <c r="K683" t="s">
        <v>283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f t="shared" si="32"/>
        <v>1.7405000000000044</v>
      </c>
      <c r="Q683">
        <v>7</v>
      </c>
    </row>
    <row r="684" spans="1:17" x14ac:dyDescent="0.25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51</v>
      </c>
      <c r="G684">
        <v>49.32</v>
      </c>
      <c r="H684">
        <v>6</v>
      </c>
      <c r="I684">
        <f t="shared" si="30"/>
        <v>14.796000000000001</v>
      </c>
      <c r="J684">
        <f t="shared" si="31"/>
        <v>310.71600000000001</v>
      </c>
      <c r="K684" s="1">
        <v>43709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f t="shared" si="32"/>
        <v>14.795999999999992</v>
      </c>
      <c r="Q684">
        <v>7.1</v>
      </c>
    </row>
    <row r="685" spans="1:17" x14ac:dyDescent="0.25">
      <c r="A685" t="s">
        <v>772</v>
      </c>
      <c r="B685" t="s">
        <v>18</v>
      </c>
      <c r="C685" t="s">
        <v>19</v>
      </c>
      <c r="D685" t="s">
        <v>20</v>
      </c>
      <c r="E685" t="s">
        <v>31</v>
      </c>
      <c r="F685" t="s">
        <v>51</v>
      </c>
      <c r="G685">
        <v>21.48</v>
      </c>
      <c r="H685">
        <v>2</v>
      </c>
      <c r="I685">
        <f t="shared" si="30"/>
        <v>2.1480000000000001</v>
      </c>
      <c r="J685">
        <f t="shared" si="31"/>
        <v>45.108000000000004</v>
      </c>
      <c r="K685" t="s">
        <v>99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f t="shared" si="32"/>
        <v>2.1480000000000032</v>
      </c>
      <c r="Q685">
        <v>6.6</v>
      </c>
    </row>
    <row r="686" spans="1:17" x14ac:dyDescent="0.25">
      <c r="A686" t="s">
        <v>773</v>
      </c>
      <c r="B686" t="s">
        <v>46</v>
      </c>
      <c r="C686" t="s">
        <v>47</v>
      </c>
      <c r="D686" t="s">
        <v>20</v>
      </c>
      <c r="E686" t="s">
        <v>21</v>
      </c>
      <c r="F686" t="s">
        <v>37</v>
      </c>
      <c r="G686">
        <v>23.08</v>
      </c>
      <c r="H686">
        <v>6</v>
      </c>
      <c r="I686">
        <f t="shared" si="30"/>
        <v>6.9239999999999995</v>
      </c>
      <c r="J686">
        <f t="shared" si="31"/>
        <v>145.404</v>
      </c>
      <c r="K686" t="s">
        <v>129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f t="shared" si="32"/>
        <v>6.9240000000000066</v>
      </c>
      <c r="Q686">
        <v>4.9000000000000004</v>
      </c>
    </row>
    <row r="687" spans="1:17" x14ac:dyDescent="0.25">
      <c r="A687" t="s">
        <v>774</v>
      </c>
      <c r="B687" t="s">
        <v>46</v>
      </c>
      <c r="C687" t="s">
        <v>47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f t="shared" si="30"/>
        <v>4.91</v>
      </c>
      <c r="J687">
        <f t="shared" si="31"/>
        <v>103.11000000000001</v>
      </c>
      <c r="K687" s="1">
        <v>43678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f t="shared" si="32"/>
        <v>4.9100000000000108</v>
      </c>
      <c r="Q687">
        <v>6.4</v>
      </c>
    </row>
    <row r="688" spans="1:17" x14ac:dyDescent="0.25">
      <c r="A688" t="s">
        <v>775</v>
      </c>
      <c r="B688" t="s">
        <v>46</v>
      </c>
      <c r="C688" t="s">
        <v>47</v>
      </c>
      <c r="D688" t="s">
        <v>20</v>
      </c>
      <c r="E688" t="s">
        <v>21</v>
      </c>
      <c r="F688" t="s">
        <v>37</v>
      </c>
      <c r="G688">
        <v>64.83</v>
      </c>
      <c r="H688">
        <v>2</v>
      </c>
      <c r="I688">
        <f t="shared" si="30"/>
        <v>6.4830000000000005</v>
      </c>
      <c r="J688">
        <f t="shared" si="31"/>
        <v>136.143</v>
      </c>
      <c r="K688" s="1">
        <v>43678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f t="shared" si="32"/>
        <v>6.4830000000000041</v>
      </c>
      <c r="Q688">
        <v>8</v>
      </c>
    </row>
    <row r="689" spans="1:17" x14ac:dyDescent="0.25">
      <c r="A689" t="s">
        <v>776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f t="shared" si="30"/>
        <v>31.78</v>
      </c>
      <c r="J689">
        <f t="shared" si="31"/>
        <v>667.38</v>
      </c>
      <c r="K689" t="s">
        <v>188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f t="shared" si="32"/>
        <v>31.779999999999973</v>
      </c>
      <c r="Q689">
        <v>4.3</v>
      </c>
    </row>
    <row r="690" spans="1:17" x14ac:dyDescent="0.25">
      <c r="A690" t="s">
        <v>777</v>
      </c>
      <c r="B690" t="s">
        <v>25</v>
      </c>
      <c r="C690" t="s">
        <v>26</v>
      </c>
      <c r="D690" t="s">
        <v>20</v>
      </c>
      <c r="E690" t="s">
        <v>31</v>
      </c>
      <c r="F690" t="s">
        <v>37</v>
      </c>
      <c r="G690">
        <v>72.88</v>
      </c>
      <c r="H690">
        <v>2</v>
      </c>
      <c r="I690">
        <f t="shared" si="30"/>
        <v>7.2880000000000003</v>
      </c>
      <c r="J690">
        <f t="shared" si="31"/>
        <v>153.048</v>
      </c>
      <c r="K690" t="s">
        <v>125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f t="shared" si="32"/>
        <v>7.2880000000000109</v>
      </c>
      <c r="Q690">
        <v>6.1</v>
      </c>
    </row>
    <row r="691" spans="1:17" x14ac:dyDescent="0.25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48</v>
      </c>
      <c r="G691">
        <v>67.099999999999994</v>
      </c>
      <c r="H691">
        <v>3</v>
      </c>
      <c r="I691">
        <f t="shared" si="30"/>
        <v>10.065</v>
      </c>
      <c r="J691">
        <f t="shared" si="31"/>
        <v>211.36499999999998</v>
      </c>
      <c r="K691" t="s">
        <v>118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f t="shared" si="32"/>
        <v>10.064999999999969</v>
      </c>
      <c r="Q691">
        <v>7.5</v>
      </c>
    </row>
    <row r="692" spans="1:17" x14ac:dyDescent="0.25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37</v>
      </c>
      <c r="G692">
        <v>70.19</v>
      </c>
      <c r="H692">
        <v>9</v>
      </c>
      <c r="I692">
        <f t="shared" si="30"/>
        <v>31.585500000000003</v>
      </c>
      <c r="J692">
        <f t="shared" si="31"/>
        <v>663.29550000000006</v>
      </c>
      <c r="K692" t="s">
        <v>76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f t="shared" si="32"/>
        <v>31.585500000000025</v>
      </c>
      <c r="Q692">
        <v>6.7</v>
      </c>
    </row>
    <row r="693" spans="1:17" x14ac:dyDescent="0.25">
      <c r="A693" t="s">
        <v>780</v>
      </c>
      <c r="B693" t="s">
        <v>25</v>
      </c>
      <c r="C693" t="s">
        <v>26</v>
      </c>
      <c r="D693" t="s">
        <v>20</v>
      </c>
      <c r="E693" t="s">
        <v>31</v>
      </c>
      <c r="F693" t="s">
        <v>48</v>
      </c>
      <c r="G693">
        <v>55.04</v>
      </c>
      <c r="H693">
        <v>7</v>
      </c>
      <c r="I693">
        <f t="shared" si="30"/>
        <v>19.263999999999999</v>
      </c>
      <c r="J693">
        <f t="shared" si="31"/>
        <v>404.54399999999998</v>
      </c>
      <c r="K693" s="1">
        <v>43802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f t="shared" si="32"/>
        <v>19.26400000000001</v>
      </c>
      <c r="Q693">
        <v>5.2</v>
      </c>
    </row>
    <row r="694" spans="1:17" x14ac:dyDescent="0.25">
      <c r="A694" t="s">
        <v>781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f t="shared" si="30"/>
        <v>24.315000000000001</v>
      </c>
      <c r="J694">
        <f t="shared" si="31"/>
        <v>510.61500000000001</v>
      </c>
      <c r="K694" s="1">
        <v>43558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f t="shared" si="32"/>
        <v>24.314999999999998</v>
      </c>
      <c r="Q694">
        <v>8.8000000000000007</v>
      </c>
    </row>
    <row r="695" spans="1:17" x14ac:dyDescent="0.25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51</v>
      </c>
      <c r="G695">
        <v>73.38</v>
      </c>
      <c r="H695">
        <v>7</v>
      </c>
      <c r="I695">
        <f t="shared" si="30"/>
        <v>25.683</v>
      </c>
      <c r="J695">
        <f t="shared" si="31"/>
        <v>539.34299999999996</v>
      </c>
      <c r="K695" s="1">
        <v>43740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f t="shared" si="32"/>
        <v>25.682999999999993</v>
      </c>
      <c r="Q695">
        <v>9.5</v>
      </c>
    </row>
    <row r="696" spans="1:17" x14ac:dyDescent="0.25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48</v>
      </c>
      <c r="G696">
        <v>52.6</v>
      </c>
      <c r="H696">
        <v>9</v>
      </c>
      <c r="I696">
        <f t="shared" si="30"/>
        <v>23.67</v>
      </c>
      <c r="J696">
        <f t="shared" si="31"/>
        <v>497.07000000000005</v>
      </c>
      <c r="K696" t="s">
        <v>188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f t="shared" si="32"/>
        <v>23.670000000000073</v>
      </c>
      <c r="Q696">
        <v>7.6</v>
      </c>
    </row>
    <row r="697" spans="1:17" x14ac:dyDescent="0.25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f t="shared" si="30"/>
        <v>21.842500000000001</v>
      </c>
      <c r="J697">
        <f t="shared" si="31"/>
        <v>458.69250000000005</v>
      </c>
      <c r="K697" t="s">
        <v>228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f t="shared" si="32"/>
        <v>21.84250000000003</v>
      </c>
      <c r="Q697">
        <v>6.6</v>
      </c>
    </row>
    <row r="698" spans="1:17" x14ac:dyDescent="0.25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37</v>
      </c>
      <c r="G698">
        <v>27.04</v>
      </c>
      <c r="H698">
        <v>4</v>
      </c>
      <c r="I698">
        <f t="shared" si="30"/>
        <v>5.4080000000000004</v>
      </c>
      <c r="J698">
        <f t="shared" si="31"/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f t="shared" si="32"/>
        <v>5.4080000000000013</v>
      </c>
      <c r="Q698">
        <v>6.9</v>
      </c>
    </row>
    <row r="699" spans="1:17" x14ac:dyDescent="0.25">
      <c r="A699" t="s">
        <v>786</v>
      </c>
      <c r="B699" t="s">
        <v>46</v>
      </c>
      <c r="C699" t="s">
        <v>47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f t="shared" si="30"/>
        <v>12.438000000000001</v>
      </c>
      <c r="J699">
        <f t="shared" si="31"/>
        <v>261.19799999999998</v>
      </c>
      <c r="K699" s="1">
        <v>43617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f t="shared" si="32"/>
        <v>12.437999999999988</v>
      </c>
      <c r="Q699">
        <v>4.3</v>
      </c>
    </row>
    <row r="700" spans="1:17" x14ac:dyDescent="0.25">
      <c r="A700" t="s">
        <v>787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f t="shared" si="30"/>
        <v>31.311000000000003</v>
      </c>
      <c r="J700">
        <f t="shared" si="31"/>
        <v>657.53100000000006</v>
      </c>
      <c r="K700" t="s">
        <v>453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f t="shared" si="32"/>
        <v>31.311000000000035</v>
      </c>
      <c r="Q700">
        <v>7.8</v>
      </c>
    </row>
    <row r="701" spans="1:17" x14ac:dyDescent="0.25">
      <c r="A701" t="s">
        <v>788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f t="shared" si="30"/>
        <v>48.75</v>
      </c>
      <c r="J701">
        <f t="shared" si="31"/>
        <v>1023.75</v>
      </c>
      <c r="K701" s="1">
        <v>43800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f t="shared" si="32"/>
        <v>48.75</v>
      </c>
      <c r="Q701">
        <v>8</v>
      </c>
    </row>
    <row r="702" spans="1:17" x14ac:dyDescent="0.25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51</v>
      </c>
      <c r="G702">
        <v>60.41</v>
      </c>
      <c r="H702">
        <v>8</v>
      </c>
      <c r="I702">
        <f t="shared" si="30"/>
        <v>24.164000000000001</v>
      </c>
      <c r="J702">
        <f t="shared" si="31"/>
        <v>507.44400000000002</v>
      </c>
      <c r="K702" s="1">
        <v>43648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f t="shared" si="32"/>
        <v>24.164000000000044</v>
      </c>
      <c r="Q702">
        <v>9.6</v>
      </c>
    </row>
    <row r="703" spans="1:17" x14ac:dyDescent="0.25">
      <c r="A703" t="s">
        <v>790</v>
      </c>
      <c r="B703" t="s">
        <v>46</v>
      </c>
      <c r="C703" t="s">
        <v>47</v>
      </c>
      <c r="D703" t="s">
        <v>27</v>
      </c>
      <c r="E703" t="s">
        <v>31</v>
      </c>
      <c r="F703" t="s">
        <v>48</v>
      </c>
      <c r="G703">
        <v>32.32</v>
      </c>
      <c r="H703">
        <v>3</v>
      </c>
      <c r="I703">
        <f t="shared" si="30"/>
        <v>4.8480000000000008</v>
      </c>
      <c r="J703">
        <f t="shared" si="31"/>
        <v>101.80800000000001</v>
      </c>
      <c r="K703" t="s">
        <v>112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f t="shared" si="32"/>
        <v>4.8480000000000132</v>
      </c>
      <c r="Q703">
        <v>4.3</v>
      </c>
    </row>
    <row r="704" spans="1:17" x14ac:dyDescent="0.25">
      <c r="A704" t="s">
        <v>791</v>
      </c>
      <c r="B704" t="s">
        <v>46</v>
      </c>
      <c r="C704" t="s">
        <v>47</v>
      </c>
      <c r="D704" t="s">
        <v>20</v>
      </c>
      <c r="E704" t="s">
        <v>21</v>
      </c>
      <c r="F704" t="s">
        <v>51</v>
      </c>
      <c r="G704">
        <v>19.77</v>
      </c>
      <c r="H704">
        <v>10</v>
      </c>
      <c r="I704">
        <f t="shared" si="30"/>
        <v>9.8849999999999998</v>
      </c>
      <c r="J704">
        <f t="shared" si="31"/>
        <v>207.58500000000001</v>
      </c>
      <c r="K704" t="s">
        <v>99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f t="shared" si="32"/>
        <v>9.8850000000000193</v>
      </c>
      <c r="Q704">
        <v>5</v>
      </c>
    </row>
    <row r="705" spans="1:17" x14ac:dyDescent="0.25">
      <c r="A705" t="s">
        <v>792</v>
      </c>
      <c r="B705" t="s">
        <v>46</v>
      </c>
      <c r="C705" t="s">
        <v>47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f t="shared" si="30"/>
        <v>36.211500000000001</v>
      </c>
      <c r="J705">
        <f t="shared" si="31"/>
        <v>760.44150000000002</v>
      </c>
      <c r="K705" s="1">
        <v>43617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f t="shared" si="32"/>
        <v>36.211500000000001</v>
      </c>
      <c r="Q705">
        <v>9.1999999999999993</v>
      </c>
    </row>
    <row r="706" spans="1:17" x14ac:dyDescent="0.25">
      <c r="A706" t="s">
        <v>793</v>
      </c>
      <c r="B706" t="s">
        <v>46</v>
      </c>
      <c r="C706" t="s">
        <v>47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f t="shared" si="30"/>
        <v>39.775500000000001</v>
      </c>
      <c r="J706">
        <f t="shared" si="31"/>
        <v>835.28550000000007</v>
      </c>
      <c r="K706" s="1">
        <v>43499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f t="shared" si="32"/>
        <v>39.775500000000079</v>
      </c>
      <c r="Q706">
        <v>6.3</v>
      </c>
    </row>
    <row r="707" spans="1:17" x14ac:dyDescent="0.25">
      <c r="A707" t="s">
        <v>794</v>
      </c>
      <c r="B707" t="s">
        <v>46</v>
      </c>
      <c r="C707" t="s">
        <v>47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f t="shared" ref="I707:I770" si="33">G707*H707*5%</f>
        <v>25.119500000000002</v>
      </c>
      <c r="J707">
        <f t="shared" ref="J707:J770" si="34">G707*H707*1.05</f>
        <v>527.5095</v>
      </c>
      <c r="K707" t="s">
        <v>56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f t="shared" ref="P707:P770" si="35">J707-N707</f>
        <v>25.119500000000016</v>
      </c>
      <c r="Q707">
        <v>8.9</v>
      </c>
    </row>
    <row r="708" spans="1:17" x14ac:dyDescent="0.25">
      <c r="A708" t="s">
        <v>795</v>
      </c>
      <c r="B708" t="s">
        <v>46</v>
      </c>
      <c r="C708" t="s">
        <v>47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f t="shared" si="33"/>
        <v>8.6</v>
      </c>
      <c r="J708">
        <f t="shared" si="34"/>
        <v>180.6</v>
      </c>
      <c r="K708" t="s">
        <v>305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f t="shared" si="35"/>
        <v>8.5999999999999943</v>
      </c>
      <c r="Q708">
        <v>7.6</v>
      </c>
    </row>
    <row r="709" spans="1:17" x14ac:dyDescent="0.25">
      <c r="A709" t="s">
        <v>796</v>
      </c>
      <c r="B709" t="s">
        <v>25</v>
      </c>
      <c r="C709" t="s">
        <v>26</v>
      </c>
      <c r="D709" t="s">
        <v>20</v>
      </c>
      <c r="E709" t="s">
        <v>31</v>
      </c>
      <c r="F709" t="s">
        <v>48</v>
      </c>
      <c r="G709">
        <v>68.98</v>
      </c>
      <c r="H709">
        <v>1</v>
      </c>
      <c r="I709">
        <f t="shared" si="33"/>
        <v>3.4490000000000003</v>
      </c>
      <c r="J709">
        <f t="shared" si="34"/>
        <v>72.429000000000002</v>
      </c>
      <c r="K709" t="s">
        <v>62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f t="shared" si="35"/>
        <v>3.4489999999999981</v>
      </c>
      <c r="Q709">
        <v>4.8</v>
      </c>
    </row>
    <row r="710" spans="1:17" x14ac:dyDescent="0.25">
      <c r="A710" t="s">
        <v>797</v>
      </c>
      <c r="B710" t="s">
        <v>25</v>
      </c>
      <c r="C710" t="s">
        <v>26</v>
      </c>
      <c r="D710" t="s">
        <v>27</v>
      </c>
      <c r="E710" t="s">
        <v>31</v>
      </c>
      <c r="F710" t="s">
        <v>51</v>
      </c>
      <c r="G710">
        <v>15.62</v>
      </c>
      <c r="H710">
        <v>8</v>
      </c>
      <c r="I710">
        <f t="shared" si="33"/>
        <v>6.2480000000000002</v>
      </c>
      <c r="J710">
        <f t="shared" si="34"/>
        <v>131.208</v>
      </c>
      <c r="K710" t="s">
        <v>115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f t="shared" si="35"/>
        <v>6.2480000000000047</v>
      </c>
      <c r="Q710">
        <v>9.1</v>
      </c>
    </row>
    <row r="711" spans="1:17" x14ac:dyDescent="0.25">
      <c r="A711" t="s">
        <v>798</v>
      </c>
      <c r="B711" t="s">
        <v>18</v>
      </c>
      <c r="C711" t="s">
        <v>19</v>
      </c>
      <c r="D711" t="s">
        <v>27</v>
      </c>
      <c r="E711" t="s">
        <v>31</v>
      </c>
      <c r="F711" t="s">
        <v>37</v>
      </c>
      <c r="G711">
        <v>25.7</v>
      </c>
      <c r="H711">
        <v>3</v>
      </c>
      <c r="I711">
        <f t="shared" si="33"/>
        <v>3.855</v>
      </c>
      <c r="J711">
        <f t="shared" si="34"/>
        <v>80.954999999999998</v>
      </c>
      <c r="K711" t="s">
        <v>91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f t="shared" si="35"/>
        <v>3.855000000000004</v>
      </c>
      <c r="Q711">
        <v>6.1</v>
      </c>
    </row>
    <row r="712" spans="1:17" x14ac:dyDescent="0.25">
      <c r="A712" t="s">
        <v>799</v>
      </c>
      <c r="B712" t="s">
        <v>18</v>
      </c>
      <c r="C712" t="s">
        <v>19</v>
      </c>
      <c r="D712" t="s">
        <v>20</v>
      </c>
      <c r="E712" t="s">
        <v>31</v>
      </c>
      <c r="F712" t="s">
        <v>48</v>
      </c>
      <c r="G712">
        <v>80.62</v>
      </c>
      <c r="H712">
        <v>6</v>
      </c>
      <c r="I712">
        <f t="shared" si="33"/>
        <v>24.186000000000003</v>
      </c>
      <c r="J712">
        <f t="shared" si="34"/>
        <v>507.90600000000006</v>
      </c>
      <c r="K712" t="s">
        <v>110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f t="shared" si="35"/>
        <v>24.186000000000035</v>
      </c>
      <c r="Q712">
        <v>9.1</v>
      </c>
    </row>
    <row r="713" spans="1:17" x14ac:dyDescent="0.25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f t="shared" si="33"/>
        <v>15.106000000000002</v>
      </c>
      <c r="J713">
        <f t="shared" si="34"/>
        <v>317.226</v>
      </c>
      <c r="K713" t="s">
        <v>103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f t="shared" si="35"/>
        <v>15.105999999999995</v>
      </c>
      <c r="Q713">
        <v>8.3000000000000007</v>
      </c>
    </row>
    <row r="714" spans="1:17" x14ac:dyDescent="0.25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f t="shared" si="33"/>
        <v>34.933500000000002</v>
      </c>
      <c r="J714">
        <f t="shared" si="34"/>
        <v>733.60349999999994</v>
      </c>
      <c r="K714" t="s">
        <v>453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f t="shared" si="35"/>
        <v>34.933499999999981</v>
      </c>
      <c r="Q714">
        <v>7.2</v>
      </c>
    </row>
    <row r="715" spans="1:17" x14ac:dyDescent="0.25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f t="shared" si="33"/>
        <v>6.2324999999999999</v>
      </c>
      <c r="J715">
        <f t="shared" si="34"/>
        <v>130.88249999999999</v>
      </c>
      <c r="K715" s="1">
        <v>43557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f t="shared" si="35"/>
        <v>6.2324999999999875</v>
      </c>
      <c r="Q715">
        <v>6</v>
      </c>
    </row>
    <row r="716" spans="1:17" x14ac:dyDescent="0.25">
      <c r="A716" t="s">
        <v>803</v>
      </c>
      <c r="B716" t="s">
        <v>25</v>
      </c>
      <c r="C716" t="s">
        <v>26</v>
      </c>
      <c r="D716" t="s">
        <v>20</v>
      </c>
      <c r="E716" t="s">
        <v>31</v>
      </c>
      <c r="F716" t="s">
        <v>51</v>
      </c>
      <c r="G716">
        <v>98.7</v>
      </c>
      <c r="H716">
        <v>8</v>
      </c>
      <c r="I716">
        <f t="shared" si="33"/>
        <v>39.480000000000004</v>
      </c>
      <c r="J716">
        <f t="shared" si="34"/>
        <v>829.08</v>
      </c>
      <c r="K716" t="s">
        <v>305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f t="shared" si="35"/>
        <v>39.480000000000018</v>
      </c>
      <c r="Q716">
        <v>8.5</v>
      </c>
    </row>
    <row r="717" spans="1:17" x14ac:dyDescent="0.25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f t="shared" si="33"/>
        <v>8.92</v>
      </c>
      <c r="J717">
        <f t="shared" si="34"/>
        <v>187.32000000000002</v>
      </c>
      <c r="K717" s="1">
        <v>43618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f t="shared" si="35"/>
        <v>8.9200000000000159</v>
      </c>
      <c r="Q717">
        <v>6.6</v>
      </c>
    </row>
    <row r="718" spans="1:17" x14ac:dyDescent="0.25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51</v>
      </c>
      <c r="G718">
        <v>71.459999999999994</v>
      </c>
      <c r="H718">
        <v>7</v>
      </c>
      <c r="I718">
        <f t="shared" si="33"/>
        <v>25.010999999999999</v>
      </c>
      <c r="J718">
        <f t="shared" si="34"/>
        <v>525.23099999999999</v>
      </c>
      <c r="K718" t="s">
        <v>171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f t="shared" si="35"/>
        <v>25.010999999999967</v>
      </c>
      <c r="Q718">
        <v>4.5</v>
      </c>
    </row>
    <row r="719" spans="1:17" x14ac:dyDescent="0.25">
      <c r="A719" t="s">
        <v>806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f t="shared" si="33"/>
        <v>1.7910000000000001</v>
      </c>
      <c r="J719">
        <f t="shared" si="34"/>
        <v>37.611000000000004</v>
      </c>
      <c r="K719" t="s">
        <v>183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f t="shared" si="35"/>
        <v>1.7910000000000039</v>
      </c>
      <c r="Q719">
        <v>8.1</v>
      </c>
    </row>
    <row r="720" spans="1:17" x14ac:dyDescent="0.25">
      <c r="A720" t="s">
        <v>807</v>
      </c>
      <c r="B720" t="s">
        <v>18</v>
      </c>
      <c r="C720" t="s">
        <v>19</v>
      </c>
      <c r="D720" t="s">
        <v>27</v>
      </c>
      <c r="E720" t="s">
        <v>31</v>
      </c>
      <c r="F720" t="s">
        <v>51</v>
      </c>
      <c r="G720">
        <v>45.38</v>
      </c>
      <c r="H720">
        <v>3</v>
      </c>
      <c r="I720">
        <f t="shared" si="33"/>
        <v>6.8070000000000013</v>
      </c>
      <c r="J720">
        <f t="shared" si="34"/>
        <v>142.94700000000003</v>
      </c>
      <c r="K720" t="s">
        <v>69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f t="shared" si="35"/>
        <v>6.8070000000000448</v>
      </c>
      <c r="Q720">
        <v>7.2</v>
      </c>
    </row>
    <row r="721" spans="1:17" x14ac:dyDescent="0.25">
      <c r="A721" t="s">
        <v>808</v>
      </c>
      <c r="B721" t="s">
        <v>46</v>
      </c>
      <c r="C721" t="s">
        <v>47</v>
      </c>
      <c r="D721" t="s">
        <v>20</v>
      </c>
      <c r="E721" t="s">
        <v>21</v>
      </c>
      <c r="F721" t="s">
        <v>51</v>
      </c>
      <c r="G721">
        <v>17.48</v>
      </c>
      <c r="H721">
        <v>6</v>
      </c>
      <c r="I721">
        <f t="shared" si="33"/>
        <v>5.2439999999999998</v>
      </c>
      <c r="J721">
        <f t="shared" si="34"/>
        <v>110.124</v>
      </c>
      <c r="K721" t="s">
        <v>209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f t="shared" si="35"/>
        <v>5.2439999999999998</v>
      </c>
      <c r="Q721">
        <v>6.1</v>
      </c>
    </row>
    <row r="722" spans="1:17" x14ac:dyDescent="0.25">
      <c r="A722" t="s">
        <v>809</v>
      </c>
      <c r="B722" t="s">
        <v>46</v>
      </c>
      <c r="C722" t="s">
        <v>47</v>
      </c>
      <c r="D722" t="s">
        <v>27</v>
      </c>
      <c r="E722" t="s">
        <v>21</v>
      </c>
      <c r="F722" t="s">
        <v>51</v>
      </c>
      <c r="G722">
        <v>25.56</v>
      </c>
      <c r="H722">
        <v>7</v>
      </c>
      <c r="I722">
        <f t="shared" si="33"/>
        <v>8.9459999999999997</v>
      </c>
      <c r="J722">
        <f t="shared" si="34"/>
        <v>187.86599999999999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f t="shared" si="35"/>
        <v>8.945999999999998</v>
      </c>
      <c r="Q722">
        <v>7.1</v>
      </c>
    </row>
    <row r="723" spans="1:17" x14ac:dyDescent="0.25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37</v>
      </c>
      <c r="G723">
        <v>90.63</v>
      </c>
      <c r="H723">
        <v>9</v>
      </c>
      <c r="I723">
        <f t="shared" si="33"/>
        <v>40.783500000000004</v>
      </c>
      <c r="J723">
        <f t="shared" si="34"/>
        <v>856.45349999999996</v>
      </c>
      <c r="K723" t="s">
        <v>209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f t="shared" si="35"/>
        <v>40.783500000000004</v>
      </c>
      <c r="Q723">
        <v>5.0999999999999996</v>
      </c>
    </row>
    <row r="724" spans="1:17" x14ac:dyDescent="0.25">
      <c r="A724" t="s">
        <v>811</v>
      </c>
      <c r="B724" t="s">
        <v>46</v>
      </c>
      <c r="C724" t="s">
        <v>47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f t="shared" si="33"/>
        <v>6.6179999999999994</v>
      </c>
      <c r="J724">
        <f t="shared" si="34"/>
        <v>138.97799999999998</v>
      </c>
      <c r="K724" t="s">
        <v>289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f t="shared" si="35"/>
        <v>6.6179999999999666</v>
      </c>
      <c r="Q724">
        <v>7.9</v>
      </c>
    </row>
    <row r="725" spans="1:17" x14ac:dyDescent="0.25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48</v>
      </c>
      <c r="G725">
        <v>36.770000000000003</v>
      </c>
      <c r="H725">
        <v>7</v>
      </c>
      <c r="I725">
        <f t="shared" si="33"/>
        <v>12.869500000000002</v>
      </c>
      <c r="J725">
        <f t="shared" si="34"/>
        <v>270.25950000000006</v>
      </c>
      <c r="K725" s="1">
        <v>43770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f t="shared" si="35"/>
        <v>12.869500000000073</v>
      </c>
      <c r="Q725">
        <v>7.4</v>
      </c>
    </row>
    <row r="726" spans="1:17" x14ac:dyDescent="0.25">
      <c r="A726" t="s">
        <v>813</v>
      </c>
      <c r="B726" t="s">
        <v>46</v>
      </c>
      <c r="C726" t="s">
        <v>47</v>
      </c>
      <c r="D726" t="s">
        <v>20</v>
      </c>
      <c r="E726" t="s">
        <v>31</v>
      </c>
      <c r="F726" t="s">
        <v>48</v>
      </c>
      <c r="G726">
        <v>23.34</v>
      </c>
      <c r="H726">
        <v>4</v>
      </c>
      <c r="I726">
        <f t="shared" si="33"/>
        <v>4.6680000000000001</v>
      </c>
      <c r="J726">
        <f t="shared" si="34"/>
        <v>98.028000000000006</v>
      </c>
      <c r="K726" s="1">
        <v>43557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f t="shared" si="35"/>
        <v>4.6680000000000064</v>
      </c>
      <c r="Q726">
        <v>7.4</v>
      </c>
    </row>
    <row r="727" spans="1:17" x14ac:dyDescent="0.25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f t="shared" si="33"/>
        <v>11.4</v>
      </c>
      <c r="J727">
        <f t="shared" si="34"/>
        <v>239.4</v>
      </c>
      <c r="K727" s="1">
        <v>43618</v>
      </c>
      <c r="L727" s="2">
        <v>0.6</v>
      </c>
      <c r="M727" t="s">
        <v>29</v>
      </c>
      <c r="N727">
        <v>228</v>
      </c>
      <c r="O727">
        <v>4.7619047620000003</v>
      </c>
      <c r="P727">
        <f t="shared" si="35"/>
        <v>11.400000000000006</v>
      </c>
      <c r="Q727">
        <v>6.6</v>
      </c>
    </row>
    <row r="728" spans="1:17" x14ac:dyDescent="0.25">
      <c r="A728" t="s">
        <v>815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f t="shared" si="33"/>
        <v>8.3355000000000015</v>
      </c>
      <c r="J728">
        <f t="shared" si="34"/>
        <v>175.0455</v>
      </c>
      <c r="K728" s="1">
        <v>43678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f t="shared" si="35"/>
        <v>8.3354999999999961</v>
      </c>
      <c r="Q728">
        <v>5.9</v>
      </c>
    </row>
    <row r="729" spans="1:17" x14ac:dyDescent="0.25">
      <c r="A729" t="s">
        <v>816</v>
      </c>
      <c r="B729" t="s">
        <v>46</v>
      </c>
      <c r="C729" t="s">
        <v>47</v>
      </c>
      <c r="D729" t="s">
        <v>27</v>
      </c>
      <c r="E729" t="s">
        <v>31</v>
      </c>
      <c r="F729" t="s">
        <v>37</v>
      </c>
      <c r="G729">
        <v>69.739999999999995</v>
      </c>
      <c r="H729">
        <v>10</v>
      </c>
      <c r="I729">
        <f t="shared" si="33"/>
        <v>34.869999999999997</v>
      </c>
      <c r="J729">
        <f t="shared" si="34"/>
        <v>732.27</v>
      </c>
      <c r="K729" s="1">
        <v>43588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f t="shared" si="35"/>
        <v>34.870000000000005</v>
      </c>
      <c r="Q729">
        <v>8.9</v>
      </c>
    </row>
    <row r="730" spans="1:17" x14ac:dyDescent="0.25">
      <c r="A730" t="s">
        <v>817</v>
      </c>
      <c r="B730" t="s">
        <v>25</v>
      </c>
      <c r="C730" t="s">
        <v>26</v>
      </c>
      <c r="D730" t="s">
        <v>27</v>
      </c>
      <c r="E730" t="s">
        <v>31</v>
      </c>
      <c r="F730" t="s">
        <v>51</v>
      </c>
      <c r="G730">
        <v>97.26</v>
      </c>
      <c r="H730">
        <v>4</v>
      </c>
      <c r="I730">
        <f t="shared" si="33"/>
        <v>19.452000000000002</v>
      </c>
      <c r="J730">
        <f t="shared" si="34"/>
        <v>408.49200000000002</v>
      </c>
      <c r="K730" t="s">
        <v>96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f t="shared" si="35"/>
        <v>19.451999999999998</v>
      </c>
      <c r="Q730">
        <v>6.8</v>
      </c>
    </row>
    <row r="731" spans="1:17" x14ac:dyDescent="0.25">
      <c r="A731" t="s">
        <v>818</v>
      </c>
      <c r="B731" t="s">
        <v>46</v>
      </c>
      <c r="C731" t="s">
        <v>47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f t="shared" si="33"/>
        <v>18.263000000000002</v>
      </c>
      <c r="J731">
        <f t="shared" si="34"/>
        <v>383.52300000000002</v>
      </c>
      <c r="K731" s="1">
        <v>43711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f t="shared" si="35"/>
        <v>18.263000000000034</v>
      </c>
      <c r="Q731">
        <v>9.3000000000000007</v>
      </c>
    </row>
    <row r="732" spans="1:17" x14ac:dyDescent="0.25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51</v>
      </c>
      <c r="G732">
        <v>22.32</v>
      </c>
      <c r="H732">
        <v>4</v>
      </c>
      <c r="I732">
        <f t="shared" si="33"/>
        <v>4.4640000000000004</v>
      </c>
      <c r="J732">
        <f t="shared" si="34"/>
        <v>93.744</v>
      </c>
      <c r="K732" s="1">
        <v>43468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f t="shared" si="35"/>
        <v>4.4639999999999986</v>
      </c>
      <c r="Q732">
        <v>4.4000000000000004</v>
      </c>
    </row>
    <row r="733" spans="1:17" x14ac:dyDescent="0.25">
      <c r="A733" t="s">
        <v>820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f t="shared" si="33"/>
        <v>8.4</v>
      </c>
      <c r="J733">
        <f t="shared" si="34"/>
        <v>176.4</v>
      </c>
      <c r="K733" t="s">
        <v>110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f t="shared" si="35"/>
        <v>8.4000000000000057</v>
      </c>
      <c r="Q733">
        <v>4.8</v>
      </c>
    </row>
    <row r="734" spans="1:17" x14ac:dyDescent="0.25">
      <c r="A734" t="s">
        <v>821</v>
      </c>
      <c r="B734" t="s">
        <v>18</v>
      </c>
      <c r="C734" t="s">
        <v>19</v>
      </c>
      <c r="D734" t="s">
        <v>20</v>
      </c>
      <c r="E734" t="s">
        <v>31</v>
      </c>
      <c r="F734" t="s">
        <v>51</v>
      </c>
      <c r="G734">
        <v>19.7</v>
      </c>
      <c r="H734">
        <v>1</v>
      </c>
      <c r="I734">
        <f t="shared" si="33"/>
        <v>0.98499999999999999</v>
      </c>
      <c r="J734">
        <f t="shared" si="34"/>
        <v>20.684999999999999</v>
      </c>
      <c r="K734" s="1">
        <v>43679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f t="shared" si="35"/>
        <v>0.98499999999999943</v>
      </c>
      <c r="Q734">
        <v>9.5</v>
      </c>
    </row>
    <row r="735" spans="1:17" x14ac:dyDescent="0.25">
      <c r="A735" t="s">
        <v>822</v>
      </c>
      <c r="B735" t="s">
        <v>46</v>
      </c>
      <c r="C735" t="s">
        <v>47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f t="shared" si="33"/>
        <v>26.558</v>
      </c>
      <c r="J735">
        <f t="shared" si="34"/>
        <v>557.71799999999996</v>
      </c>
      <c r="K735" t="s">
        <v>129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f t="shared" si="35"/>
        <v>26.557999999999993</v>
      </c>
      <c r="Q735">
        <v>8.9</v>
      </c>
    </row>
    <row r="736" spans="1:17" x14ac:dyDescent="0.25">
      <c r="A736" t="s">
        <v>823</v>
      </c>
      <c r="B736" t="s">
        <v>46</v>
      </c>
      <c r="C736" t="s">
        <v>47</v>
      </c>
      <c r="D736" t="s">
        <v>20</v>
      </c>
      <c r="E736" t="s">
        <v>31</v>
      </c>
      <c r="F736" t="s">
        <v>48</v>
      </c>
      <c r="G736">
        <v>53.72</v>
      </c>
      <c r="H736">
        <v>1</v>
      </c>
      <c r="I736">
        <f t="shared" si="33"/>
        <v>2.6859999999999999</v>
      </c>
      <c r="J736">
        <f t="shared" si="34"/>
        <v>56.405999999999999</v>
      </c>
      <c r="K736" s="1">
        <v>43468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f t="shared" si="35"/>
        <v>2.6859999999999999</v>
      </c>
      <c r="Q736">
        <v>6.4</v>
      </c>
    </row>
    <row r="737" spans="1:17" x14ac:dyDescent="0.25">
      <c r="A737" t="s">
        <v>824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f t="shared" si="33"/>
        <v>40.975000000000001</v>
      </c>
      <c r="J737">
        <f t="shared" si="34"/>
        <v>860.47500000000002</v>
      </c>
      <c r="K737" s="1">
        <v>43741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f t="shared" si="35"/>
        <v>40.975000000000023</v>
      </c>
      <c r="Q737">
        <v>6</v>
      </c>
    </row>
    <row r="738" spans="1:17" x14ac:dyDescent="0.25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f t="shared" si="33"/>
        <v>28.42</v>
      </c>
      <c r="J738">
        <f t="shared" si="34"/>
        <v>596.82000000000005</v>
      </c>
      <c r="K738" t="s">
        <v>88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f t="shared" si="35"/>
        <v>28.420000000000073</v>
      </c>
      <c r="Q738">
        <v>8.1</v>
      </c>
    </row>
    <row r="739" spans="1:17" x14ac:dyDescent="0.25">
      <c r="A739" t="s">
        <v>826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f t="shared" si="33"/>
        <v>29.380000000000003</v>
      </c>
      <c r="J739">
        <f t="shared" si="34"/>
        <v>616.98</v>
      </c>
      <c r="K739" t="s">
        <v>228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f t="shared" si="35"/>
        <v>29.379999999999995</v>
      </c>
      <c r="Q739">
        <v>9</v>
      </c>
    </row>
    <row r="740" spans="1:17" x14ac:dyDescent="0.25">
      <c r="A740" t="s">
        <v>827</v>
      </c>
      <c r="B740" t="s">
        <v>46</v>
      </c>
      <c r="C740" t="s">
        <v>47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f t="shared" si="33"/>
        <v>36.624000000000002</v>
      </c>
      <c r="J740">
        <f t="shared" si="34"/>
        <v>769.10400000000004</v>
      </c>
      <c r="K740" s="1">
        <v>43800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f t="shared" si="35"/>
        <v>36.624000000000024</v>
      </c>
      <c r="Q740">
        <v>6</v>
      </c>
    </row>
    <row r="741" spans="1:17" x14ac:dyDescent="0.25">
      <c r="A741" t="s">
        <v>828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f t="shared" si="33"/>
        <v>42.282000000000004</v>
      </c>
      <c r="J741">
        <f t="shared" si="34"/>
        <v>887.92200000000003</v>
      </c>
      <c r="K741" t="s">
        <v>295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f t="shared" si="35"/>
        <v>42.282000000000039</v>
      </c>
      <c r="Q741">
        <v>9.8000000000000007</v>
      </c>
    </row>
    <row r="742" spans="1:17" x14ac:dyDescent="0.25">
      <c r="A742" t="s">
        <v>829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f t="shared" si="33"/>
        <v>19.4635</v>
      </c>
      <c r="J742">
        <f t="shared" si="34"/>
        <v>408.73349999999999</v>
      </c>
      <c r="K742" t="s">
        <v>88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f t="shared" si="35"/>
        <v>19.46350000000001</v>
      </c>
      <c r="Q742">
        <v>8.5</v>
      </c>
    </row>
    <row r="743" spans="1:17" x14ac:dyDescent="0.25">
      <c r="A743" t="s">
        <v>830</v>
      </c>
      <c r="B743" t="s">
        <v>25</v>
      </c>
      <c r="C743" t="s">
        <v>26</v>
      </c>
      <c r="D743" t="s">
        <v>27</v>
      </c>
      <c r="E743" t="s">
        <v>31</v>
      </c>
      <c r="F743" t="s">
        <v>48</v>
      </c>
      <c r="G743">
        <v>84.83</v>
      </c>
      <c r="H743">
        <v>1</v>
      </c>
      <c r="I743">
        <f t="shared" si="33"/>
        <v>4.2415000000000003</v>
      </c>
      <c r="J743">
        <f t="shared" si="34"/>
        <v>89.0715</v>
      </c>
      <c r="K743" t="s">
        <v>283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f t="shared" si="35"/>
        <v>4.241500000000002</v>
      </c>
      <c r="Q743">
        <v>8.8000000000000007</v>
      </c>
    </row>
    <row r="744" spans="1:17" x14ac:dyDescent="0.25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37</v>
      </c>
      <c r="G744">
        <v>71.63</v>
      </c>
      <c r="H744">
        <v>2</v>
      </c>
      <c r="I744">
        <f t="shared" si="33"/>
        <v>7.1630000000000003</v>
      </c>
      <c r="J744">
        <f t="shared" si="34"/>
        <v>150.423</v>
      </c>
      <c r="K744" s="1">
        <v>43801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f t="shared" si="35"/>
        <v>7.1630000000000109</v>
      </c>
      <c r="Q744">
        <v>8.8000000000000007</v>
      </c>
    </row>
    <row r="745" spans="1:17" x14ac:dyDescent="0.25">
      <c r="A745" t="s">
        <v>832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f t="shared" si="33"/>
        <v>3.7690000000000001</v>
      </c>
      <c r="J745">
        <f t="shared" si="34"/>
        <v>79.149000000000001</v>
      </c>
      <c r="K745" t="s">
        <v>49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f t="shared" si="35"/>
        <v>3.7690000000000055</v>
      </c>
      <c r="Q745">
        <v>9.5</v>
      </c>
    </row>
    <row r="746" spans="1:17" x14ac:dyDescent="0.25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37</v>
      </c>
      <c r="G746">
        <v>31.67</v>
      </c>
      <c r="H746">
        <v>8</v>
      </c>
      <c r="I746">
        <f t="shared" si="33"/>
        <v>12.668000000000001</v>
      </c>
      <c r="J746">
        <f t="shared" si="34"/>
        <v>266.02800000000002</v>
      </c>
      <c r="K746" s="1">
        <v>43497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f t="shared" si="35"/>
        <v>12.668000000000006</v>
      </c>
      <c r="Q746">
        <v>5.6</v>
      </c>
    </row>
    <row r="747" spans="1:17" x14ac:dyDescent="0.25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48</v>
      </c>
      <c r="G747">
        <v>38.42</v>
      </c>
      <c r="H747">
        <v>1</v>
      </c>
      <c r="I747">
        <f t="shared" si="33"/>
        <v>1.9210000000000003</v>
      </c>
      <c r="J747">
        <f t="shared" si="34"/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f t="shared" si="35"/>
        <v>1.9209999999999994</v>
      </c>
      <c r="Q747">
        <v>8.6</v>
      </c>
    </row>
    <row r="748" spans="1:17" x14ac:dyDescent="0.25">
      <c r="A748" t="s">
        <v>835</v>
      </c>
      <c r="B748" t="s">
        <v>46</v>
      </c>
      <c r="C748" t="s">
        <v>47</v>
      </c>
      <c r="D748" t="s">
        <v>20</v>
      </c>
      <c r="E748" t="s">
        <v>31</v>
      </c>
      <c r="F748" t="s">
        <v>51</v>
      </c>
      <c r="G748">
        <v>65.23</v>
      </c>
      <c r="H748">
        <v>10</v>
      </c>
      <c r="I748">
        <f t="shared" si="33"/>
        <v>32.615000000000002</v>
      </c>
      <c r="J748">
        <f t="shared" si="34"/>
        <v>684.91500000000008</v>
      </c>
      <c r="K748" s="1">
        <v>43678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f t="shared" si="35"/>
        <v>32.615000000000123</v>
      </c>
      <c r="Q748">
        <v>5.2</v>
      </c>
    </row>
    <row r="749" spans="1:17" x14ac:dyDescent="0.25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f t="shared" si="33"/>
        <v>2.6325000000000003</v>
      </c>
      <c r="J749">
        <f t="shared" si="34"/>
        <v>55.282499999999999</v>
      </c>
      <c r="K749" t="s">
        <v>241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f t="shared" si="35"/>
        <v>2.6325000000000003</v>
      </c>
      <c r="Q749">
        <v>5.8</v>
      </c>
    </row>
    <row r="750" spans="1:17" x14ac:dyDescent="0.25">
      <c r="A750" t="s">
        <v>837</v>
      </c>
      <c r="B750" t="s">
        <v>46</v>
      </c>
      <c r="C750" t="s">
        <v>47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f t="shared" si="33"/>
        <v>5.5305</v>
      </c>
      <c r="J750">
        <f t="shared" si="34"/>
        <v>116.14049999999999</v>
      </c>
      <c r="K750" t="s">
        <v>167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f t="shared" si="35"/>
        <v>5.5304999999999893</v>
      </c>
      <c r="Q750">
        <v>8</v>
      </c>
    </row>
    <row r="751" spans="1:17" x14ac:dyDescent="0.25">
      <c r="A751" t="s">
        <v>838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f t="shared" si="33"/>
        <v>28.430500000000002</v>
      </c>
      <c r="J751">
        <f t="shared" si="34"/>
        <v>597.04050000000007</v>
      </c>
      <c r="K751" t="s">
        <v>58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f t="shared" si="35"/>
        <v>28.430500000000052</v>
      </c>
      <c r="Q751">
        <v>9</v>
      </c>
    </row>
    <row r="752" spans="1:17" x14ac:dyDescent="0.25">
      <c r="A752" t="s">
        <v>839</v>
      </c>
      <c r="B752" t="s">
        <v>46</v>
      </c>
      <c r="C752" t="s">
        <v>47</v>
      </c>
      <c r="D752" t="s">
        <v>20</v>
      </c>
      <c r="E752" t="s">
        <v>21</v>
      </c>
      <c r="F752" t="s">
        <v>51</v>
      </c>
      <c r="G752">
        <v>22.32</v>
      </c>
      <c r="H752">
        <v>4</v>
      </c>
      <c r="I752">
        <f t="shared" si="33"/>
        <v>4.4640000000000004</v>
      </c>
      <c r="J752">
        <f t="shared" si="34"/>
        <v>93.744</v>
      </c>
      <c r="K752" t="s">
        <v>354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f t="shared" si="35"/>
        <v>4.4639999999999986</v>
      </c>
      <c r="Q752">
        <v>4.0999999999999996</v>
      </c>
    </row>
    <row r="753" spans="1:17" x14ac:dyDescent="0.25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48</v>
      </c>
      <c r="G753">
        <v>27.28</v>
      </c>
      <c r="H753">
        <v>5</v>
      </c>
      <c r="I753">
        <f t="shared" si="33"/>
        <v>6.82</v>
      </c>
      <c r="J753">
        <f t="shared" si="34"/>
        <v>143.22</v>
      </c>
      <c r="K753" s="1">
        <v>43526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f t="shared" si="35"/>
        <v>6.8199999999999932</v>
      </c>
      <c r="Q753">
        <v>8.6</v>
      </c>
    </row>
    <row r="754" spans="1:17" x14ac:dyDescent="0.25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f t="shared" si="33"/>
        <v>8.7100000000000009</v>
      </c>
      <c r="J754">
        <f t="shared" si="34"/>
        <v>182.91000000000003</v>
      </c>
      <c r="K754" t="s">
        <v>218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f t="shared" si="35"/>
        <v>8.7100000000000364</v>
      </c>
      <c r="Q754">
        <v>7</v>
      </c>
    </row>
    <row r="755" spans="1:17" x14ac:dyDescent="0.25">
      <c r="A755" t="s">
        <v>842</v>
      </c>
      <c r="B755" t="s">
        <v>46</v>
      </c>
      <c r="C755" t="s">
        <v>47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f t="shared" si="33"/>
        <v>18.32</v>
      </c>
      <c r="J755">
        <f t="shared" si="34"/>
        <v>384.71999999999997</v>
      </c>
      <c r="K755" t="s">
        <v>129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f t="shared" si="35"/>
        <v>18.319999999999993</v>
      </c>
      <c r="Q755">
        <v>8.4</v>
      </c>
    </row>
    <row r="756" spans="1:17" x14ac:dyDescent="0.25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51</v>
      </c>
      <c r="G756">
        <v>84.87</v>
      </c>
      <c r="H756">
        <v>3</v>
      </c>
      <c r="I756">
        <f t="shared" si="33"/>
        <v>12.730500000000001</v>
      </c>
      <c r="J756">
        <f t="shared" si="34"/>
        <v>267.34050000000002</v>
      </c>
      <c r="K756" t="s">
        <v>76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f t="shared" si="35"/>
        <v>12.730500000000006</v>
      </c>
      <c r="Q756">
        <v>7.4</v>
      </c>
    </row>
    <row r="757" spans="1:17" x14ac:dyDescent="0.25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51</v>
      </c>
      <c r="G757">
        <v>97.29</v>
      </c>
      <c r="H757">
        <v>8</v>
      </c>
      <c r="I757">
        <f t="shared" si="33"/>
        <v>38.916000000000004</v>
      </c>
      <c r="J757">
        <f t="shared" si="34"/>
        <v>817.2360000000001</v>
      </c>
      <c r="K757" s="1">
        <v>43711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f t="shared" si="35"/>
        <v>38.916000000000054</v>
      </c>
      <c r="Q757">
        <v>6.2</v>
      </c>
    </row>
    <row r="758" spans="1:17" x14ac:dyDescent="0.25">
      <c r="A758" t="s">
        <v>845</v>
      </c>
      <c r="B758" t="s">
        <v>46</v>
      </c>
      <c r="C758" t="s">
        <v>47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f t="shared" si="33"/>
        <v>14.296000000000001</v>
      </c>
      <c r="J758">
        <f t="shared" si="34"/>
        <v>300.21600000000001</v>
      </c>
      <c r="K758" t="s">
        <v>69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f t="shared" si="35"/>
        <v>14.295999999999992</v>
      </c>
      <c r="Q758">
        <v>4.9000000000000004</v>
      </c>
    </row>
    <row r="759" spans="1:17" x14ac:dyDescent="0.25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f t="shared" si="33"/>
        <v>28.956000000000003</v>
      </c>
      <c r="J759">
        <f t="shared" si="34"/>
        <v>608.07600000000002</v>
      </c>
      <c r="K759" s="1">
        <v>43770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f t="shared" si="35"/>
        <v>28.956000000000017</v>
      </c>
      <c r="Q759">
        <v>4.5</v>
      </c>
    </row>
    <row r="760" spans="1:17" x14ac:dyDescent="0.25">
      <c r="A760" t="s">
        <v>847</v>
      </c>
      <c r="B760" t="s">
        <v>18</v>
      </c>
      <c r="C760" t="s">
        <v>19</v>
      </c>
      <c r="D760" t="s">
        <v>20</v>
      </c>
      <c r="E760" t="s">
        <v>31</v>
      </c>
      <c r="F760" t="s">
        <v>48</v>
      </c>
      <c r="G760">
        <v>18.850000000000001</v>
      </c>
      <c r="H760">
        <v>10</v>
      </c>
      <c r="I760">
        <f t="shared" si="33"/>
        <v>9.4250000000000007</v>
      </c>
      <c r="J760">
        <f t="shared" si="34"/>
        <v>197.92500000000001</v>
      </c>
      <c r="K760" t="s">
        <v>99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f t="shared" si="35"/>
        <v>9.4250000000000114</v>
      </c>
      <c r="Q760">
        <v>5.6</v>
      </c>
    </row>
    <row r="761" spans="1:17" x14ac:dyDescent="0.25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48</v>
      </c>
      <c r="G761">
        <v>55.39</v>
      </c>
      <c r="H761">
        <v>4</v>
      </c>
      <c r="I761">
        <f t="shared" si="33"/>
        <v>11.078000000000001</v>
      </c>
      <c r="J761">
        <f t="shared" si="34"/>
        <v>232.63800000000001</v>
      </c>
      <c r="K761" t="s">
        <v>39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f t="shared" si="35"/>
        <v>11.078000000000003</v>
      </c>
      <c r="Q761">
        <v>8</v>
      </c>
    </row>
    <row r="762" spans="1:17" x14ac:dyDescent="0.25">
      <c r="A762" t="s">
        <v>849</v>
      </c>
      <c r="B762" t="s">
        <v>46</v>
      </c>
      <c r="C762" t="s">
        <v>47</v>
      </c>
      <c r="D762" t="s">
        <v>20</v>
      </c>
      <c r="E762" t="s">
        <v>21</v>
      </c>
      <c r="F762" t="s">
        <v>48</v>
      </c>
      <c r="G762">
        <v>77.2</v>
      </c>
      <c r="H762">
        <v>10</v>
      </c>
      <c r="I762">
        <f t="shared" si="33"/>
        <v>38.6</v>
      </c>
      <c r="J762">
        <f t="shared" si="34"/>
        <v>810.6</v>
      </c>
      <c r="K762" s="1">
        <v>43771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f t="shared" si="35"/>
        <v>38.600000000000023</v>
      </c>
      <c r="Q762">
        <v>5.6</v>
      </c>
    </row>
    <row r="763" spans="1:17" x14ac:dyDescent="0.25">
      <c r="A763" t="s">
        <v>850</v>
      </c>
      <c r="B763" t="s">
        <v>46</v>
      </c>
      <c r="C763" t="s">
        <v>47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f t="shared" si="33"/>
        <v>36.064999999999998</v>
      </c>
      <c r="J763">
        <f t="shared" si="34"/>
        <v>757.36500000000001</v>
      </c>
      <c r="K763" t="s">
        <v>305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f t="shared" si="35"/>
        <v>36.065000000000055</v>
      </c>
      <c r="Q763">
        <v>4.2</v>
      </c>
    </row>
    <row r="764" spans="1:17" x14ac:dyDescent="0.25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51</v>
      </c>
      <c r="G764">
        <v>63.88</v>
      </c>
      <c r="H764">
        <v>8</v>
      </c>
      <c r="I764">
        <f t="shared" si="33"/>
        <v>25.552000000000003</v>
      </c>
      <c r="J764">
        <f t="shared" si="34"/>
        <v>536.5920000000001</v>
      </c>
      <c r="K764" t="s">
        <v>115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f t="shared" si="35"/>
        <v>25.552000000000078</v>
      </c>
      <c r="Q764">
        <v>9.9</v>
      </c>
    </row>
    <row r="765" spans="1:17" x14ac:dyDescent="0.25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f t="shared" si="33"/>
        <v>2.6724999999999999</v>
      </c>
      <c r="J765">
        <f t="shared" si="34"/>
        <v>56.122499999999995</v>
      </c>
      <c r="K765" t="s">
        <v>167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f t="shared" si="35"/>
        <v>2.6724999999999923</v>
      </c>
      <c r="Q765">
        <v>7.6</v>
      </c>
    </row>
    <row r="766" spans="1:17" x14ac:dyDescent="0.25">
      <c r="A766" t="s">
        <v>853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f t="shared" si="33"/>
        <v>11.100000000000001</v>
      </c>
      <c r="J766">
        <f t="shared" si="34"/>
        <v>233.10000000000002</v>
      </c>
      <c r="K766" t="s">
        <v>115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f t="shared" si="35"/>
        <v>11.100000000000023</v>
      </c>
      <c r="Q766">
        <v>6.6</v>
      </c>
    </row>
    <row r="767" spans="1:17" x14ac:dyDescent="0.25">
      <c r="A767" t="s">
        <v>854</v>
      </c>
      <c r="B767" t="s">
        <v>46</v>
      </c>
      <c r="C767" t="s">
        <v>47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f t="shared" si="33"/>
        <v>38.183999999999997</v>
      </c>
      <c r="J767">
        <f t="shared" si="34"/>
        <v>801.86400000000003</v>
      </c>
      <c r="K767" s="1">
        <v>43588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f t="shared" si="35"/>
        <v>38.184000000000083</v>
      </c>
      <c r="Q767">
        <v>4.7</v>
      </c>
    </row>
    <row r="768" spans="1:17" x14ac:dyDescent="0.25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51</v>
      </c>
      <c r="G768">
        <v>76.06</v>
      </c>
      <c r="H768">
        <v>3</v>
      </c>
      <c r="I768">
        <f t="shared" si="33"/>
        <v>11.409000000000001</v>
      </c>
      <c r="J768">
        <f t="shared" si="34"/>
        <v>239.58900000000003</v>
      </c>
      <c r="K768" s="1">
        <v>43586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f t="shared" si="35"/>
        <v>11.40900000000002</v>
      </c>
      <c r="Q768">
        <v>9.8000000000000007</v>
      </c>
    </row>
    <row r="769" spans="1:17" x14ac:dyDescent="0.25">
      <c r="A769" t="s">
        <v>856</v>
      </c>
      <c r="B769" t="s">
        <v>46</v>
      </c>
      <c r="C769" t="s">
        <v>47</v>
      </c>
      <c r="D769" t="s">
        <v>27</v>
      </c>
      <c r="E769" t="s">
        <v>31</v>
      </c>
      <c r="F769" t="s">
        <v>37</v>
      </c>
      <c r="G769">
        <v>13.69</v>
      </c>
      <c r="H769">
        <v>6</v>
      </c>
      <c r="I769">
        <f t="shared" si="33"/>
        <v>4.1070000000000002</v>
      </c>
      <c r="J769">
        <f t="shared" si="34"/>
        <v>86.247</v>
      </c>
      <c r="K769" t="s">
        <v>257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f t="shared" si="35"/>
        <v>4.1069999999999993</v>
      </c>
      <c r="Q769">
        <v>6.3</v>
      </c>
    </row>
    <row r="770" spans="1:17" x14ac:dyDescent="0.25">
      <c r="A770" t="s">
        <v>857</v>
      </c>
      <c r="B770" t="s">
        <v>46</v>
      </c>
      <c r="C770" t="s">
        <v>47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f t="shared" si="33"/>
        <v>19.128</v>
      </c>
      <c r="J770">
        <f t="shared" si="34"/>
        <v>401.68800000000005</v>
      </c>
      <c r="K770" t="s">
        <v>96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f t="shared" si="35"/>
        <v>19.128000000000043</v>
      </c>
      <c r="Q770">
        <v>7.9</v>
      </c>
    </row>
    <row r="771" spans="1:17" x14ac:dyDescent="0.25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f t="shared" ref="I771:I834" si="36">G771*H771*5%</f>
        <v>3.4290000000000003</v>
      </c>
      <c r="J771">
        <f t="shared" ref="J771:J834" si="37">G771*H771*1.05</f>
        <v>72.009</v>
      </c>
      <c r="K771" t="s">
        <v>58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f t="shared" ref="P771:P834" si="38">J771-N771</f>
        <v>3.429000000000002</v>
      </c>
      <c r="Q771">
        <v>7.7</v>
      </c>
    </row>
    <row r="772" spans="1:17" x14ac:dyDescent="0.25">
      <c r="A772" t="s">
        <v>859</v>
      </c>
      <c r="B772" t="s">
        <v>46</v>
      </c>
      <c r="C772" t="s">
        <v>47</v>
      </c>
      <c r="D772" t="s">
        <v>20</v>
      </c>
      <c r="E772" t="s">
        <v>21</v>
      </c>
      <c r="F772" t="s">
        <v>37</v>
      </c>
      <c r="G772">
        <v>95.54</v>
      </c>
      <c r="H772">
        <v>4</v>
      </c>
      <c r="I772">
        <f t="shared" si="36"/>
        <v>19.108000000000001</v>
      </c>
      <c r="J772">
        <f t="shared" si="37"/>
        <v>401.26800000000003</v>
      </c>
      <c r="K772" t="s">
        <v>314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f t="shared" si="38"/>
        <v>19.108000000000004</v>
      </c>
      <c r="Q772">
        <v>4.5</v>
      </c>
    </row>
    <row r="773" spans="1:17" x14ac:dyDescent="0.25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f t="shared" si="36"/>
        <v>30.054500000000004</v>
      </c>
      <c r="J773">
        <f t="shared" si="37"/>
        <v>631.14450000000011</v>
      </c>
      <c r="K773" t="s">
        <v>99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f t="shared" si="38"/>
        <v>30.054500000000075</v>
      </c>
      <c r="Q773">
        <v>8</v>
      </c>
    </row>
    <row r="774" spans="1:17" x14ac:dyDescent="0.25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37</v>
      </c>
      <c r="G774">
        <v>67.989999999999995</v>
      </c>
      <c r="H774">
        <v>7</v>
      </c>
      <c r="I774">
        <f t="shared" si="36"/>
        <v>23.796499999999998</v>
      </c>
      <c r="J774">
        <f t="shared" si="37"/>
        <v>499.72649999999999</v>
      </c>
      <c r="K774" t="s">
        <v>69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f t="shared" si="38"/>
        <v>23.79649999999998</v>
      </c>
      <c r="Q774">
        <v>5.7</v>
      </c>
    </row>
    <row r="775" spans="1:17" x14ac:dyDescent="0.25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48</v>
      </c>
      <c r="G775">
        <v>52.42</v>
      </c>
      <c r="H775">
        <v>1</v>
      </c>
      <c r="I775">
        <f t="shared" si="36"/>
        <v>2.6210000000000004</v>
      </c>
      <c r="J775">
        <f t="shared" si="37"/>
        <v>55.041000000000004</v>
      </c>
      <c r="K775" s="1">
        <v>43618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f t="shared" si="38"/>
        <v>2.6210000000000022</v>
      </c>
      <c r="Q775">
        <v>6.3</v>
      </c>
    </row>
    <row r="776" spans="1:17" x14ac:dyDescent="0.25">
      <c r="A776" t="s">
        <v>863</v>
      </c>
      <c r="B776" t="s">
        <v>25</v>
      </c>
      <c r="C776" t="s">
        <v>26</v>
      </c>
      <c r="D776" t="s">
        <v>20</v>
      </c>
      <c r="E776" t="s">
        <v>31</v>
      </c>
      <c r="F776" t="s">
        <v>48</v>
      </c>
      <c r="G776">
        <v>65.650000000000006</v>
      </c>
      <c r="H776">
        <v>2</v>
      </c>
      <c r="I776">
        <f t="shared" si="36"/>
        <v>6.5650000000000013</v>
      </c>
      <c r="J776">
        <f t="shared" si="37"/>
        <v>137.86500000000001</v>
      </c>
      <c r="K776" t="s">
        <v>91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f t="shared" si="38"/>
        <v>6.5649999999999977</v>
      </c>
      <c r="Q776">
        <v>6</v>
      </c>
    </row>
    <row r="777" spans="1:17" x14ac:dyDescent="0.25">
      <c r="A777" t="s">
        <v>864</v>
      </c>
      <c r="B777" t="s">
        <v>46</v>
      </c>
      <c r="C777" t="s">
        <v>47</v>
      </c>
      <c r="D777" t="s">
        <v>27</v>
      </c>
      <c r="E777" t="s">
        <v>21</v>
      </c>
      <c r="F777" t="s">
        <v>48</v>
      </c>
      <c r="G777">
        <v>28.86</v>
      </c>
      <c r="H777">
        <v>5</v>
      </c>
      <c r="I777">
        <f t="shared" si="36"/>
        <v>7.2150000000000007</v>
      </c>
      <c r="J777">
        <f t="shared" si="37"/>
        <v>151.51500000000001</v>
      </c>
      <c r="K777" t="s">
        <v>136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f t="shared" si="38"/>
        <v>7.2150000000000034</v>
      </c>
      <c r="Q777">
        <v>8</v>
      </c>
    </row>
    <row r="778" spans="1:17" x14ac:dyDescent="0.25">
      <c r="A778" t="s">
        <v>865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f t="shared" si="36"/>
        <v>22.858500000000003</v>
      </c>
      <c r="J778">
        <f t="shared" si="37"/>
        <v>480.02850000000007</v>
      </c>
      <c r="K778" s="1">
        <v>43588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f t="shared" si="38"/>
        <v>22.858500000000049</v>
      </c>
      <c r="Q778">
        <v>4.2</v>
      </c>
    </row>
    <row r="779" spans="1:17" x14ac:dyDescent="0.25">
      <c r="A779" t="s">
        <v>866</v>
      </c>
      <c r="B779" t="s">
        <v>46</v>
      </c>
      <c r="C779" t="s">
        <v>47</v>
      </c>
      <c r="D779" t="s">
        <v>27</v>
      </c>
      <c r="E779" t="s">
        <v>31</v>
      </c>
      <c r="F779" t="s">
        <v>37</v>
      </c>
      <c r="G779">
        <v>93.38</v>
      </c>
      <c r="H779">
        <v>1</v>
      </c>
      <c r="I779">
        <f t="shared" si="36"/>
        <v>4.6689999999999996</v>
      </c>
      <c r="J779">
        <f t="shared" si="37"/>
        <v>98.048999999999992</v>
      </c>
      <c r="K779" s="1">
        <v>43525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f t="shared" si="38"/>
        <v>4.6689999999999969</v>
      </c>
      <c r="Q779">
        <v>9.6</v>
      </c>
    </row>
    <row r="780" spans="1:17" x14ac:dyDescent="0.25">
      <c r="A780" t="s">
        <v>867</v>
      </c>
      <c r="B780" t="s">
        <v>25</v>
      </c>
      <c r="C780" t="s">
        <v>26</v>
      </c>
      <c r="D780" t="s">
        <v>20</v>
      </c>
      <c r="E780" t="s">
        <v>31</v>
      </c>
      <c r="F780" t="s">
        <v>37</v>
      </c>
      <c r="G780">
        <v>25.25</v>
      </c>
      <c r="H780">
        <v>5</v>
      </c>
      <c r="I780">
        <f t="shared" si="36"/>
        <v>6.3125</v>
      </c>
      <c r="J780">
        <f t="shared" si="37"/>
        <v>132.5625</v>
      </c>
      <c r="K780" t="s">
        <v>295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f t="shared" si="38"/>
        <v>6.3125</v>
      </c>
      <c r="Q780">
        <v>6.1</v>
      </c>
    </row>
    <row r="781" spans="1:17" x14ac:dyDescent="0.25">
      <c r="A781" t="s">
        <v>868</v>
      </c>
      <c r="B781" t="s">
        <v>46</v>
      </c>
      <c r="C781" t="s">
        <v>47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f t="shared" si="36"/>
        <v>39.541500000000006</v>
      </c>
      <c r="J781">
        <f t="shared" si="37"/>
        <v>830.37150000000008</v>
      </c>
      <c r="K781" t="s">
        <v>305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f t="shared" si="38"/>
        <v>39.541500000000042</v>
      </c>
      <c r="Q781">
        <v>5.6</v>
      </c>
    </row>
    <row r="782" spans="1:17" x14ac:dyDescent="0.25">
      <c r="A782" t="s">
        <v>869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f t="shared" si="36"/>
        <v>8.7200000000000006</v>
      </c>
      <c r="J782">
        <f t="shared" si="37"/>
        <v>183.12</v>
      </c>
      <c r="K782" t="s">
        <v>453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f t="shared" si="38"/>
        <v>8.7199999999999989</v>
      </c>
      <c r="Q782">
        <v>8.3000000000000007</v>
      </c>
    </row>
    <row r="783" spans="1:17" x14ac:dyDescent="0.25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37</v>
      </c>
      <c r="G783">
        <v>94.76</v>
      </c>
      <c r="H783">
        <v>4</v>
      </c>
      <c r="I783">
        <f t="shared" si="36"/>
        <v>18.952000000000002</v>
      </c>
      <c r="J783">
        <f t="shared" si="37"/>
        <v>397.99200000000002</v>
      </c>
      <c r="K783" s="1">
        <v>43771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f t="shared" si="38"/>
        <v>18.951999999999998</v>
      </c>
      <c r="Q783">
        <v>7.8</v>
      </c>
    </row>
    <row r="784" spans="1:17" x14ac:dyDescent="0.25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51</v>
      </c>
      <c r="G784">
        <v>30.62</v>
      </c>
      <c r="H784">
        <v>1</v>
      </c>
      <c r="I784">
        <f t="shared" si="36"/>
        <v>1.5310000000000001</v>
      </c>
      <c r="J784">
        <f t="shared" si="37"/>
        <v>32.151000000000003</v>
      </c>
      <c r="K784" s="1">
        <v>43587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f t="shared" si="38"/>
        <v>1.5310000000000024</v>
      </c>
      <c r="Q784">
        <v>4.0999999999999996</v>
      </c>
    </row>
    <row r="785" spans="1:17" x14ac:dyDescent="0.25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f t="shared" si="36"/>
        <v>17.603999999999999</v>
      </c>
      <c r="J785">
        <f t="shared" si="37"/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f t="shared" si="38"/>
        <v>17.604000000000042</v>
      </c>
      <c r="Q785">
        <v>8.8000000000000007</v>
      </c>
    </row>
    <row r="786" spans="1:17" x14ac:dyDescent="0.25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f t="shared" si="36"/>
        <v>2.54</v>
      </c>
      <c r="J786">
        <f t="shared" si="37"/>
        <v>53.339999999999996</v>
      </c>
      <c r="K786" t="s">
        <v>43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f t="shared" si="38"/>
        <v>2.5399999999999991</v>
      </c>
      <c r="Q786">
        <v>4.0999999999999996</v>
      </c>
    </row>
    <row r="787" spans="1:17" x14ac:dyDescent="0.25">
      <c r="A787" t="s">
        <v>874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f t="shared" si="36"/>
        <v>26.102999999999998</v>
      </c>
      <c r="J787">
        <f t="shared" si="37"/>
        <v>548.16300000000001</v>
      </c>
      <c r="K787" s="1">
        <v>43557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f t="shared" si="38"/>
        <v>26.103000000000065</v>
      </c>
      <c r="Q787">
        <v>9</v>
      </c>
    </row>
    <row r="788" spans="1:17" x14ac:dyDescent="0.25">
      <c r="A788" t="s">
        <v>875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f t="shared" si="36"/>
        <v>28.756</v>
      </c>
      <c r="J788">
        <f t="shared" si="37"/>
        <v>603.87599999999998</v>
      </c>
      <c r="K788" t="s">
        <v>453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f t="shared" si="38"/>
        <v>28.755999999999972</v>
      </c>
      <c r="Q788">
        <v>5.5</v>
      </c>
    </row>
    <row r="789" spans="1:17" x14ac:dyDescent="0.25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f t="shared" si="36"/>
        <v>2.7475000000000005</v>
      </c>
      <c r="J789">
        <f t="shared" si="37"/>
        <v>57.697500000000005</v>
      </c>
      <c r="K789" t="s">
        <v>147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f t="shared" si="38"/>
        <v>2.7475000000000023</v>
      </c>
      <c r="Q789">
        <v>9.3000000000000007</v>
      </c>
    </row>
    <row r="790" spans="1:17" x14ac:dyDescent="0.25">
      <c r="A790" t="s">
        <v>877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f t="shared" si="36"/>
        <v>9.0705000000000009</v>
      </c>
      <c r="J790">
        <f t="shared" si="37"/>
        <v>190.48050000000001</v>
      </c>
      <c r="K790" t="s">
        <v>283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f t="shared" si="38"/>
        <v>9.0705000000000098</v>
      </c>
      <c r="Q790">
        <v>5.6</v>
      </c>
    </row>
    <row r="791" spans="1:17" x14ac:dyDescent="0.25">
      <c r="A791" t="s">
        <v>878</v>
      </c>
      <c r="B791" t="s">
        <v>18</v>
      </c>
      <c r="C791" t="s">
        <v>19</v>
      </c>
      <c r="D791" t="s">
        <v>27</v>
      </c>
      <c r="E791" t="s">
        <v>31</v>
      </c>
      <c r="F791" t="s">
        <v>37</v>
      </c>
      <c r="G791">
        <v>58.91</v>
      </c>
      <c r="H791">
        <v>7</v>
      </c>
      <c r="I791">
        <f t="shared" si="36"/>
        <v>20.618500000000001</v>
      </c>
      <c r="J791">
        <f t="shared" si="37"/>
        <v>432.98850000000004</v>
      </c>
      <c r="K791" t="s">
        <v>91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f t="shared" si="38"/>
        <v>20.61850000000004</v>
      </c>
      <c r="Q791">
        <v>9.6999999999999993</v>
      </c>
    </row>
    <row r="792" spans="1:17" x14ac:dyDescent="0.25">
      <c r="A792" t="s">
        <v>879</v>
      </c>
      <c r="B792" t="s">
        <v>18</v>
      </c>
      <c r="C792" t="s">
        <v>19</v>
      </c>
      <c r="D792" t="s">
        <v>27</v>
      </c>
      <c r="E792" t="s">
        <v>31</v>
      </c>
      <c r="F792" t="s">
        <v>51</v>
      </c>
      <c r="G792">
        <v>46.41</v>
      </c>
      <c r="H792">
        <v>1</v>
      </c>
      <c r="I792">
        <f t="shared" si="36"/>
        <v>2.3205</v>
      </c>
      <c r="J792">
        <f t="shared" si="37"/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f t="shared" si="38"/>
        <v>2.3205000000000027</v>
      </c>
      <c r="Q792">
        <v>4</v>
      </c>
    </row>
    <row r="793" spans="1:17" x14ac:dyDescent="0.25">
      <c r="A793" t="s">
        <v>880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f t="shared" si="36"/>
        <v>13.71</v>
      </c>
      <c r="J793">
        <f t="shared" si="37"/>
        <v>287.91000000000003</v>
      </c>
      <c r="K793" t="s">
        <v>118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f t="shared" si="38"/>
        <v>13.710000000000036</v>
      </c>
      <c r="Q793">
        <v>9.1999999999999993</v>
      </c>
    </row>
    <row r="794" spans="1:17" x14ac:dyDescent="0.25">
      <c r="A794" t="s">
        <v>881</v>
      </c>
      <c r="B794" t="s">
        <v>46</v>
      </c>
      <c r="C794" t="s">
        <v>47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f t="shared" si="36"/>
        <v>48.685000000000002</v>
      </c>
      <c r="J794">
        <f t="shared" si="37"/>
        <v>1022.3850000000001</v>
      </c>
      <c r="K794" t="s">
        <v>58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f t="shared" si="38"/>
        <v>48.685000000000059</v>
      </c>
      <c r="Q794">
        <v>4.9000000000000004</v>
      </c>
    </row>
    <row r="795" spans="1:17" x14ac:dyDescent="0.25">
      <c r="A795" t="s">
        <v>882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f t="shared" si="36"/>
        <v>32.409999999999997</v>
      </c>
      <c r="J795">
        <f t="shared" si="37"/>
        <v>680.61</v>
      </c>
      <c r="K795" t="s">
        <v>99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f t="shared" si="38"/>
        <v>32.409999999999968</v>
      </c>
      <c r="Q795">
        <v>9.3000000000000007</v>
      </c>
    </row>
    <row r="796" spans="1:17" x14ac:dyDescent="0.25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f t="shared" si="36"/>
        <v>4.6610000000000005</v>
      </c>
      <c r="J796">
        <f t="shared" si="37"/>
        <v>97.881</v>
      </c>
      <c r="K796" t="s">
        <v>314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f t="shared" si="38"/>
        <v>4.6610000000000014</v>
      </c>
      <c r="Q796">
        <v>6.6</v>
      </c>
    </row>
    <row r="797" spans="1:17" x14ac:dyDescent="0.25">
      <c r="A797" t="s">
        <v>884</v>
      </c>
      <c r="B797" t="s">
        <v>46</v>
      </c>
      <c r="C797" t="s">
        <v>47</v>
      </c>
      <c r="D797" t="s">
        <v>27</v>
      </c>
      <c r="E797" t="s">
        <v>31</v>
      </c>
      <c r="F797" t="s">
        <v>51</v>
      </c>
      <c r="G797">
        <v>27.18</v>
      </c>
      <c r="H797">
        <v>2</v>
      </c>
      <c r="I797">
        <f t="shared" si="36"/>
        <v>2.718</v>
      </c>
      <c r="J797">
        <f t="shared" si="37"/>
        <v>57.078000000000003</v>
      </c>
      <c r="K797" t="s">
        <v>67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f t="shared" si="38"/>
        <v>2.7180000000000035</v>
      </c>
      <c r="Q797">
        <v>4.3</v>
      </c>
    </row>
    <row r="798" spans="1:17" x14ac:dyDescent="0.25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f t="shared" si="36"/>
        <v>3.0434999999999999</v>
      </c>
      <c r="J798">
        <f t="shared" si="37"/>
        <v>63.913499999999999</v>
      </c>
      <c r="K798" t="s">
        <v>129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f t="shared" si="38"/>
        <v>3.0435000000000016</v>
      </c>
      <c r="Q798">
        <v>5.5</v>
      </c>
    </row>
    <row r="799" spans="1:17" x14ac:dyDescent="0.25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37</v>
      </c>
      <c r="G799">
        <v>24.49</v>
      </c>
      <c r="H799">
        <v>10</v>
      </c>
      <c r="I799">
        <f t="shared" si="36"/>
        <v>12.244999999999999</v>
      </c>
      <c r="J799">
        <f t="shared" si="37"/>
        <v>257.14499999999998</v>
      </c>
      <c r="K799" t="s">
        <v>218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f t="shared" si="38"/>
        <v>12.244999999999976</v>
      </c>
      <c r="Q799">
        <v>8.1</v>
      </c>
    </row>
    <row r="800" spans="1:17" x14ac:dyDescent="0.25">
      <c r="A800" t="s">
        <v>887</v>
      </c>
      <c r="B800" t="s">
        <v>46</v>
      </c>
      <c r="C800" t="s">
        <v>47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f t="shared" si="36"/>
        <v>4.6390000000000002</v>
      </c>
      <c r="J800">
        <f t="shared" si="37"/>
        <v>97.419000000000011</v>
      </c>
      <c r="K800" t="s">
        <v>67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f t="shared" si="38"/>
        <v>4.63900000000001</v>
      </c>
      <c r="Q800">
        <v>9.8000000000000007</v>
      </c>
    </row>
    <row r="801" spans="1:17" x14ac:dyDescent="0.25">
      <c r="A801" t="s">
        <v>888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f t="shared" si="36"/>
        <v>21.672499999999999</v>
      </c>
      <c r="J801">
        <f t="shared" si="37"/>
        <v>455.1225</v>
      </c>
      <c r="K801" s="1">
        <v>43771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f t="shared" si="38"/>
        <v>21.672500000000014</v>
      </c>
      <c r="Q801">
        <v>9.4</v>
      </c>
    </row>
    <row r="802" spans="1:17" x14ac:dyDescent="0.25">
      <c r="A802" t="s">
        <v>889</v>
      </c>
      <c r="B802" t="s">
        <v>46</v>
      </c>
      <c r="C802" t="s">
        <v>47</v>
      </c>
      <c r="D802" t="s">
        <v>27</v>
      </c>
      <c r="E802" t="s">
        <v>31</v>
      </c>
      <c r="F802" t="s">
        <v>37</v>
      </c>
      <c r="G802">
        <v>23.01</v>
      </c>
      <c r="H802">
        <v>6</v>
      </c>
      <c r="I802">
        <f t="shared" si="36"/>
        <v>6.9030000000000005</v>
      </c>
      <c r="J802">
        <f t="shared" si="37"/>
        <v>144.96300000000002</v>
      </c>
      <c r="K802" s="1">
        <v>43800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f t="shared" si="38"/>
        <v>6.90300000000002</v>
      </c>
      <c r="Q802">
        <v>7.9</v>
      </c>
    </row>
    <row r="803" spans="1:17" x14ac:dyDescent="0.25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f t="shared" si="36"/>
        <v>12.08</v>
      </c>
      <c r="J803">
        <f t="shared" si="37"/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f t="shared" si="38"/>
        <v>12.080000000000013</v>
      </c>
      <c r="Q803">
        <v>5.0999999999999996</v>
      </c>
    </row>
    <row r="804" spans="1:17" x14ac:dyDescent="0.25">
      <c r="A804" t="s">
        <v>891</v>
      </c>
      <c r="B804" t="s">
        <v>25</v>
      </c>
      <c r="C804" t="s">
        <v>26</v>
      </c>
      <c r="D804" t="s">
        <v>20</v>
      </c>
      <c r="E804" t="s">
        <v>31</v>
      </c>
      <c r="F804" t="s">
        <v>51</v>
      </c>
      <c r="G804">
        <v>67.39</v>
      </c>
      <c r="H804">
        <v>7</v>
      </c>
      <c r="I804">
        <f t="shared" si="36"/>
        <v>23.586500000000001</v>
      </c>
      <c r="J804">
        <f t="shared" si="37"/>
        <v>495.31650000000002</v>
      </c>
      <c r="K804" t="s">
        <v>88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f t="shared" si="38"/>
        <v>23.586500000000001</v>
      </c>
      <c r="Q804">
        <v>6.9</v>
      </c>
    </row>
    <row r="805" spans="1:17" x14ac:dyDescent="0.25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51</v>
      </c>
      <c r="G805">
        <v>48.96</v>
      </c>
      <c r="H805">
        <v>9</v>
      </c>
      <c r="I805">
        <f t="shared" si="36"/>
        <v>22.032</v>
      </c>
      <c r="J805">
        <f t="shared" si="37"/>
        <v>462.67200000000003</v>
      </c>
      <c r="K805" s="1">
        <v>43558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f t="shared" si="38"/>
        <v>22.032000000000039</v>
      </c>
      <c r="Q805">
        <v>8</v>
      </c>
    </row>
    <row r="806" spans="1:17" x14ac:dyDescent="0.25">
      <c r="A806" t="s">
        <v>893</v>
      </c>
      <c r="B806" t="s">
        <v>46</v>
      </c>
      <c r="C806" t="s">
        <v>47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f t="shared" si="36"/>
        <v>34.015500000000003</v>
      </c>
      <c r="J806">
        <f t="shared" si="37"/>
        <v>714.32550000000015</v>
      </c>
      <c r="K806" t="s">
        <v>149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f t="shared" si="38"/>
        <v>34.015500000000202</v>
      </c>
      <c r="Q806">
        <v>8</v>
      </c>
    </row>
    <row r="807" spans="1:17" x14ac:dyDescent="0.25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f t="shared" si="36"/>
        <v>15.494</v>
      </c>
      <c r="J807">
        <f t="shared" si="37"/>
        <v>325.37400000000002</v>
      </c>
      <c r="K807" t="s">
        <v>338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f t="shared" si="38"/>
        <v>15.494000000000028</v>
      </c>
      <c r="Q807">
        <v>4.2</v>
      </c>
    </row>
    <row r="808" spans="1:17" x14ac:dyDescent="0.25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37</v>
      </c>
      <c r="G808">
        <v>93.18</v>
      </c>
      <c r="H808">
        <v>2</v>
      </c>
      <c r="I808">
        <f t="shared" si="36"/>
        <v>9.3180000000000014</v>
      </c>
      <c r="J808">
        <f t="shared" si="37"/>
        <v>195.67800000000003</v>
      </c>
      <c r="K808" t="s">
        <v>188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f t="shared" si="38"/>
        <v>9.3180000000000121</v>
      </c>
      <c r="Q808">
        <v>8.5</v>
      </c>
    </row>
    <row r="809" spans="1:17" x14ac:dyDescent="0.25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f t="shared" si="36"/>
        <v>10.045999999999999</v>
      </c>
      <c r="J809">
        <f t="shared" si="37"/>
        <v>210.96600000000001</v>
      </c>
      <c r="K809" s="1">
        <v>43678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f t="shared" si="38"/>
        <v>10.046000000000021</v>
      </c>
      <c r="Q809">
        <v>9</v>
      </c>
    </row>
    <row r="810" spans="1:17" x14ac:dyDescent="0.25">
      <c r="A810" t="s">
        <v>897</v>
      </c>
      <c r="B810" t="s">
        <v>46</v>
      </c>
      <c r="C810" t="s">
        <v>47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f t="shared" si="36"/>
        <v>0.88750000000000007</v>
      </c>
      <c r="J810">
        <f t="shared" si="37"/>
        <v>18.637499999999999</v>
      </c>
      <c r="K810" t="s">
        <v>283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f t="shared" si="38"/>
        <v>0.88749999999999929</v>
      </c>
      <c r="Q810">
        <v>8.6</v>
      </c>
    </row>
    <row r="811" spans="1:17" x14ac:dyDescent="0.25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51</v>
      </c>
      <c r="G811">
        <v>62.18</v>
      </c>
      <c r="H811">
        <v>10</v>
      </c>
      <c r="I811">
        <f t="shared" si="36"/>
        <v>31.09</v>
      </c>
      <c r="J811">
        <f t="shared" si="37"/>
        <v>652.89</v>
      </c>
      <c r="K811" t="s">
        <v>305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f t="shared" si="38"/>
        <v>31.090000000000032</v>
      </c>
      <c r="Q811">
        <v>6</v>
      </c>
    </row>
    <row r="812" spans="1:17" x14ac:dyDescent="0.25">
      <c r="A812" t="s">
        <v>899</v>
      </c>
      <c r="B812" t="s">
        <v>46</v>
      </c>
      <c r="C812" t="s">
        <v>47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f t="shared" si="36"/>
        <v>4.3</v>
      </c>
      <c r="J812">
        <f t="shared" si="37"/>
        <v>90.3</v>
      </c>
      <c r="K812" t="s">
        <v>67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f t="shared" si="38"/>
        <v>4.2999999999999972</v>
      </c>
      <c r="Q812">
        <v>6.2</v>
      </c>
    </row>
    <row r="813" spans="1:17" x14ac:dyDescent="0.25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f t="shared" si="36"/>
        <v>20.13</v>
      </c>
      <c r="J813">
        <f t="shared" si="37"/>
        <v>422.72999999999996</v>
      </c>
      <c r="K813" t="s">
        <v>43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f t="shared" si="38"/>
        <v>20.129999999999939</v>
      </c>
      <c r="Q813">
        <v>5</v>
      </c>
    </row>
    <row r="814" spans="1:17" x14ac:dyDescent="0.25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37</v>
      </c>
      <c r="G814">
        <v>64.97</v>
      </c>
      <c r="H814">
        <v>5</v>
      </c>
      <c r="I814">
        <f t="shared" si="36"/>
        <v>16.242500000000003</v>
      </c>
      <c r="J814">
        <f t="shared" si="37"/>
        <v>341.09250000000003</v>
      </c>
      <c r="K814" s="1">
        <v>43679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f t="shared" si="38"/>
        <v>16.242500000000007</v>
      </c>
      <c r="Q814">
        <v>6.5</v>
      </c>
    </row>
    <row r="815" spans="1:17" x14ac:dyDescent="0.25">
      <c r="A815" t="s">
        <v>902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f t="shared" si="36"/>
        <v>4.7575000000000003</v>
      </c>
      <c r="J815">
        <f t="shared" si="37"/>
        <v>99.907500000000013</v>
      </c>
      <c r="K815" t="s">
        <v>72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f t="shared" si="38"/>
        <v>4.7575000000000074</v>
      </c>
      <c r="Q815">
        <v>6</v>
      </c>
    </row>
    <row r="816" spans="1:17" x14ac:dyDescent="0.25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f t="shared" si="36"/>
        <v>19.448</v>
      </c>
      <c r="J816">
        <f t="shared" si="37"/>
        <v>408.40800000000002</v>
      </c>
      <c r="K816" t="s">
        <v>129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f t="shared" si="38"/>
        <v>19.448000000000036</v>
      </c>
      <c r="Q816">
        <v>5</v>
      </c>
    </row>
    <row r="817" spans="1:17" x14ac:dyDescent="0.25">
      <c r="A817" t="s">
        <v>904</v>
      </c>
      <c r="B817" t="s">
        <v>46</v>
      </c>
      <c r="C817" t="s">
        <v>47</v>
      </c>
      <c r="D817" t="s">
        <v>27</v>
      </c>
      <c r="E817" t="s">
        <v>21</v>
      </c>
      <c r="F817" t="s">
        <v>48</v>
      </c>
      <c r="G817">
        <v>53.21</v>
      </c>
      <c r="H817">
        <v>8</v>
      </c>
      <c r="I817">
        <f t="shared" si="36"/>
        <v>21.284000000000002</v>
      </c>
      <c r="J817">
        <f t="shared" si="37"/>
        <v>446.964</v>
      </c>
      <c r="K817" t="s">
        <v>354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f t="shared" si="38"/>
        <v>21.283999999999992</v>
      </c>
      <c r="Q817">
        <v>5</v>
      </c>
    </row>
    <row r="818" spans="1:17" x14ac:dyDescent="0.25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51</v>
      </c>
      <c r="G818">
        <v>45.44</v>
      </c>
      <c r="H818">
        <v>7</v>
      </c>
      <c r="I818">
        <f t="shared" si="36"/>
        <v>15.904</v>
      </c>
      <c r="J818">
        <f t="shared" si="37"/>
        <v>333.98399999999998</v>
      </c>
      <c r="K818" t="s">
        <v>147</v>
      </c>
      <c r="L818" s="2">
        <v>0.46875</v>
      </c>
      <c r="M818" t="s">
        <v>29</v>
      </c>
      <c r="N818">
        <v>318.08</v>
      </c>
      <c r="O818">
        <v>4.7619047620000003</v>
      </c>
      <c r="P818">
        <f t="shared" si="38"/>
        <v>15.903999999999996</v>
      </c>
      <c r="Q818">
        <v>9.1999999999999993</v>
      </c>
    </row>
    <row r="819" spans="1:17" x14ac:dyDescent="0.25">
      <c r="A819" t="s">
        <v>906</v>
      </c>
      <c r="B819" t="s">
        <v>18</v>
      </c>
      <c r="C819" t="s">
        <v>19</v>
      </c>
      <c r="D819" t="s">
        <v>27</v>
      </c>
      <c r="E819" t="s">
        <v>31</v>
      </c>
      <c r="F819" t="s">
        <v>48</v>
      </c>
      <c r="G819">
        <v>33.880000000000003</v>
      </c>
      <c r="H819">
        <v>8</v>
      </c>
      <c r="I819">
        <f t="shared" si="36"/>
        <v>13.552000000000001</v>
      </c>
      <c r="J819">
        <f t="shared" si="37"/>
        <v>284.59200000000004</v>
      </c>
      <c r="K819" t="s">
        <v>183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f t="shared" si="38"/>
        <v>13.552000000000021</v>
      </c>
      <c r="Q819">
        <v>9.6</v>
      </c>
    </row>
    <row r="820" spans="1:17" x14ac:dyDescent="0.25">
      <c r="A820" t="s">
        <v>907</v>
      </c>
      <c r="B820" t="s">
        <v>46</v>
      </c>
      <c r="C820" t="s">
        <v>47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f t="shared" si="36"/>
        <v>19.231999999999999</v>
      </c>
      <c r="J820">
        <f t="shared" si="37"/>
        <v>403.87200000000001</v>
      </c>
      <c r="K820" t="s">
        <v>35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f t="shared" si="38"/>
        <v>19.232000000000028</v>
      </c>
      <c r="Q820">
        <v>8.4</v>
      </c>
    </row>
    <row r="821" spans="1:17" x14ac:dyDescent="0.25">
      <c r="A821" t="s">
        <v>908</v>
      </c>
      <c r="B821" t="s">
        <v>46</v>
      </c>
      <c r="C821" t="s">
        <v>47</v>
      </c>
      <c r="D821" t="s">
        <v>20</v>
      </c>
      <c r="E821" t="s">
        <v>31</v>
      </c>
      <c r="F821" t="s">
        <v>48</v>
      </c>
      <c r="G821">
        <v>47.16</v>
      </c>
      <c r="H821">
        <v>5</v>
      </c>
      <c r="I821">
        <f t="shared" si="36"/>
        <v>11.79</v>
      </c>
      <c r="J821">
        <f t="shared" si="37"/>
        <v>247.59</v>
      </c>
      <c r="K821" s="1">
        <v>43526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f t="shared" si="38"/>
        <v>11.789999999999992</v>
      </c>
      <c r="Q821">
        <v>6</v>
      </c>
    </row>
    <row r="822" spans="1:17" x14ac:dyDescent="0.25">
      <c r="A822" t="s">
        <v>909</v>
      </c>
      <c r="B822" t="s">
        <v>46</v>
      </c>
      <c r="C822" t="s">
        <v>47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f t="shared" si="36"/>
        <v>10.578000000000001</v>
      </c>
      <c r="J822">
        <f t="shared" si="37"/>
        <v>222.13800000000001</v>
      </c>
      <c r="K822" t="s">
        <v>39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f t="shared" si="38"/>
        <v>10.578000000000003</v>
      </c>
      <c r="Q822">
        <v>6.7</v>
      </c>
    </row>
    <row r="823" spans="1:17" x14ac:dyDescent="0.25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f t="shared" si="36"/>
        <v>4.7679999999999998</v>
      </c>
      <c r="J823">
        <f t="shared" si="37"/>
        <v>100.128</v>
      </c>
      <c r="K823" t="s">
        <v>43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f t="shared" si="38"/>
        <v>4.7680000000000007</v>
      </c>
      <c r="Q823">
        <v>4.0999999999999996</v>
      </c>
    </row>
    <row r="824" spans="1:17" x14ac:dyDescent="0.25">
      <c r="A824" t="s">
        <v>911</v>
      </c>
      <c r="B824" t="s">
        <v>25</v>
      </c>
      <c r="C824" t="s">
        <v>26</v>
      </c>
      <c r="D824" t="s">
        <v>20</v>
      </c>
      <c r="E824" t="s">
        <v>31</v>
      </c>
      <c r="F824" t="s">
        <v>37</v>
      </c>
      <c r="G824">
        <v>10.17</v>
      </c>
      <c r="H824">
        <v>1</v>
      </c>
      <c r="I824">
        <f t="shared" si="36"/>
        <v>0.50850000000000006</v>
      </c>
      <c r="J824">
        <f t="shared" si="37"/>
        <v>10.6785</v>
      </c>
      <c r="K824" s="1">
        <v>43648</v>
      </c>
      <c r="L824" s="2">
        <v>0.59375</v>
      </c>
      <c r="M824" t="s">
        <v>29</v>
      </c>
      <c r="N824">
        <v>10.17</v>
      </c>
      <c r="O824">
        <v>4.7619047620000003</v>
      </c>
      <c r="P824">
        <f t="shared" si="38"/>
        <v>0.50849999999999973</v>
      </c>
      <c r="Q824">
        <v>5.9</v>
      </c>
    </row>
    <row r="825" spans="1:17" x14ac:dyDescent="0.25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f t="shared" si="36"/>
        <v>10.3065</v>
      </c>
      <c r="J825">
        <f t="shared" si="37"/>
        <v>216.4365</v>
      </c>
      <c r="K825" s="1">
        <v>43558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f t="shared" si="38"/>
        <v>10.3065</v>
      </c>
      <c r="Q825">
        <v>8.6999999999999993</v>
      </c>
    </row>
    <row r="826" spans="1:17" x14ac:dyDescent="0.25">
      <c r="A826" t="s">
        <v>913</v>
      </c>
      <c r="B826" t="s">
        <v>46</v>
      </c>
      <c r="C826" t="s">
        <v>47</v>
      </c>
      <c r="D826" t="s">
        <v>20</v>
      </c>
      <c r="E826" t="s">
        <v>21</v>
      </c>
      <c r="F826" t="s">
        <v>37</v>
      </c>
      <c r="G826">
        <v>60.08</v>
      </c>
      <c r="H826">
        <v>7</v>
      </c>
      <c r="I826">
        <f t="shared" si="36"/>
        <v>21.028000000000002</v>
      </c>
      <c r="J826">
        <f t="shared" si="37"/>
        <v>441.58800000000002</v>
      </c>
      <c r="K826" t="s">
        <v>123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f t="shared" si="38"/>
        <v>21.02800000000002</v>
      </c>
      <c r="Q826">
        <v>4.5</v>
      </c>
    </row>
    <row r="827" spans="1:17" x14ac:dyDescent="0.25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37</v>
      </c>
      <c r="G827">
        <v>22.01</v>
      </c>
      <c r="H827">
        <v>4</v>
      </c>
      <c r="I827">
        <f t="shared" si="36"/>
        <v>4.4020000000000001</v>
      </c>
      <c r="J827">
        <f t="shared" si="37"/>
        <v>92.442000000000007</v>
      </c>
      <c r="K827" t="s">
        <v>228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f t="shared" si="38"/>
        <v>4.402000000000001</v>
      </c>
      <c r="Q827">
        <v>6.6</v>
      </c>
    </row>
    <row r="828" spans="1:17" x14ac:dyDescent="0.25">
      <c r="A828" t="s">
        <v>915</v>
      </c>
      <c r="B828" t="s">
        <v>46</v>
      </c>
      <c r="C828" t="s">
        <v>47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f t="shared" si="36"/>
        <v>32.4495</v>
      </c>
      <c r="J828">
        <f t="shared" si="37"/>
        <v>681.43950000000007</v>
      </c>
      <c r="K828" t="s">
        <v>80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f t="shared" si="38"/>
        <v>32.449500000000057</v>
      </c>
      <c r="Q828">
        <v>7.7</v>
      </c>
    </row>
    <row r="829" spans="1:17" x14ac:dyDescent="0.25">
      <c r="A829" t="s">
        <v>916</v>
      </c>
      <c r="B829" t="s">
        <v>18</v>
      </c>
      <c r="C829" t="s">
        <v>19</v>
      </c>
      <c r="D829" t="s">
        <v>20</v>
      </c>
      <c r="E829" t="s">
        <v>31</v>
      </c>
      <c r="F829" t="s">
        <v>51</v>
      </c>
      <c r="G829">
        <v>41.28</v>
      </c>
      <c r="H829">
        <v>3</v>
      </c>
      <c r="I829">
        <f t="shared" si="36"/>
        <v>6.1920000000000002</v>
      </c>
      <c r="J829">
        <f t="shared" si="37"/>
        <v>130.03200000000001</v>
      </c>
      <c r="K829" t="s">
        <v>167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f t="shared" si="38"/>
        <v>6.1920000000000073</v>
      </c>
      <c r="Q829">
        <v>8.5</v>
      </c>
    </row>
    <row r="830" spans="1:17" x14ac:dyDescent="0.25">
      <c r="A830" t="s">
        <v>917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f t="shared" si="36"/>
        <v>32.475000000000001</v>
      </c>
      <c r="J830">
        <f t="shared" si="37"/>
        <v>681.97500000000002</v>
      </c>
      <c r="K830" t="s">
        <v>177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f t="shared" si="38"/>
        <v>32.475000000000023</v>
      </c>
      <c r="Q830">
        <v>5.2</v>
      </c>
    </row>
    <row r="831" spans="1:17" x14ac:dyDescent="0.25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f t="shared" si="36"/>
        <v>37.110000000000007</v>
      </c>
      <c r="J831">
        <f t="shared" si="37"/>
        <v>779.31000000000006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f t="shared" si="38"/>
        <v>37.110000000000014</v>
      </c>
      <c r="Q831">
        <v>4.3</v>
      </c>
    </row>
    <row r="832" spans="1:17" x14ac:dyDescent="0.25">
      <c r="A832" t="s">
        <v>919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f t="shared" si="36"/>
        <v>4.2240000000000002</v>
      </c>
      <c r="J832">
        <f t="shared" si="37"/>
        <v>88.704000000000008</v>
      </c>
      <c r="K832" t="s">
        <v>129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f t="shared" si="38"/>
        <v>4.2240000000000038</v>
      </c>
      <c r="Q832">
        <v>7.6</v>
      </c>
    </row>
    <row r="833" spans="1:17" x14ac:dyDescent="0.25">
      <c r="A833" t="s">
        <v>920</v>
      </c>
      <c r="B833" t="s">
        <v>46</v>
      </c>
      <c r="C833" t="s">
        <v>47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f t="shared" si="36"/>
        <v>12.514000000000001</v>
      </c>
      <c r="J833">
        <f t="shared" si="37"/>
        <v>262.79400000000004</v>
      </c>
      <c r="K833" t="s">
        <v>41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f t="shared" si="38"/>
        <v>12.514000000000038</v>
      </c>
      <c r="Q833">
        <v>9.5</v>
      </c>
    </row>
    <row r="834" spans="1:17" x14ac:dyDescent="0.25">
      <c r="A834" t="s">
        <v>921</v>
      </c>
      <c r="B834" t="s">
        <v>46</v>
      </c>
      <c r="C834" t="s">
        <v>47</v>
      </c>
      <c r="D834" t="s">
        <v>20</v>
      </c>
      <c r="E834" t="s">
        <v>21</v>
      </c>
      <c r="F834" t="s">
        <v>37</v>
      </c>
      <c r="G834">
        <v>11.85</v>
      </c>
      <c r="H834">
        <v>8</v>
      </c>
      <c r="I834">
        <f t="shared" si="36"/>
        <v>4.74</v>
      </c>
      <c r="J834">
        <f t="shared" si="37"/>
        <v>99.54</v>
      </c>
      <c r="K834" s="1">
        <v>43709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f t="shared" si="38"/>
        <v>4.7400000000000091</v>
      </c>
      <c r="Q834">
        <v>4.0999999999999996</v>
      </c>
    </row>
    <row r="835" spans="1:17" x14ac:dyDescent="0.25">
      <c r="A835" t="s">
        <v>922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f t="shared" ref="I835:I898" si="39">G835*H835*5%</f>
        <v>4.5650000000000004</v>
      </c>
      <c r="J835">
        <f t="shared" ref="J835:J898" si="40">G835*H835*1.05</f>
        <v>95.864999999999995</v>
      </c>
      <c r="K835" t="s">
        <v>123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f t="shared" ref="P835:P898" si="41">J835-N835</f>
        <v>4.5649999999999977</v>
      </c>
      <c r="Q835">
        <v>9.1999999999999993</v>
      </c>
    </row>
    <row r="836" spans="1:17" x14ac:dyDescent="0.25">
      <c r="A836" t="s">
        <v>923</v>
      </c>
      <c r="B836" t="s">
        <v>46</v>
      </c>
      <c r="C836" t="s">
        <v>47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f t="shared" si="39"/>
        <v>14.255499999999998</v>
      </c>
      <c r="J836">
        <f t="shared" si="40"/>
        <v>299.36549999999994</v>
      </c>
      <c r="K836" s="1">
        <v>43802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f t="shared" si="41"/>
        <v>14.255499999999927</v>
      </c>
      <c r="Q836">
        <v>5.4</v>
      </c>
    </row>
    <row r="837" spans="1:17" x14ac:dyDescent="0.25">
      <c r="A837" t="s">
        <v>924</v>
      </c>
      <c r="B837" t="s">
        <v>18</v>
      </c>
      <c r="C837" t="s">
        <v>19</v>
      </c>
      <c r="D837" t="s">
        <v>27</v>
      </c>
      <c r="E837" t="s">
        <v>31</v>
      </c>
      <c r="F837" t="s">
        <v>51</v>
      </c>
      <c r="G837">
        <v>52.38</v>
      </c>
      <c r="H837">
        <v>1</v>
      </c>
      <c r="I837">
        <f t="shared" si="39"/>
        <v>2.6190000000000002</v>
      </c>
      <c r="J837">
        <f t="shared" si="40"/>
        <v>54.999000000000002</v>
      </c>
      <c r="K837" t="s">
        <v>167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f t="shared" si="41"/>
        <v>2.6189999999999998</v>
      </c>
      <c r="Q837">
        <v>5.8</v>
      </c>
    </row>
    <row r="838" spans="1:17" x14ac:dyDescent="0.25">
      <c r="A838" t="s">
        <v>925</v>
      </c>
      <c r="B838" t="s">
        <v>18</v>
      </c>
      <c r="C838" t="s">
        <v>19</v>
      </c>
      <c r="D838" t="s">
        <v>20</v>
      </c>
      <c r="E838" t="s">
        <v>31</v>
      </c>
      <c r="F838" t="s">
        <v>51</v>
      </c>
      <c r="G838">
        <v>38.54</v>
      </c>
      <c r="H838">
        <v>5</v>
      </c>
      <c r="I838">
        <f t="shared" si="39"/>
        <v>9.6349999999999998</v>
      </c>
      <c r="J838">
        <f t="shared" si="40"/>
        <v>202.33500000000001</v>
      </c>
      <c r="K838" s="1">
        <v>43709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f t="shared" si="41"/>
        <v>9.6350000000000193</v>
      </c>
      <c r="Q838">
        <v>5.6</v>
      </c>
    </row>
    <row r="839" spans="1:17" x14ac:dyDescent="0.25">
      <c r="A839" t="s">
        <v>926</v>
      </c>
      <c r="B839" t="s">
        <v>46</v>
      </c>
      <c r="C839" t="s">
        <v>47</v>
      </c>
      <c r="D839" t="s">
        <v>27</v>
      </c>
      <c r="E839" t="s">
        <v>31</v>
      </c>
      <c r="F839" t="s">
        <v>37</v>
      </c>
      <c r="G839">
        <v>44.63</v>
      </c>
      <c r="H839">
        <v>6</v>
      </c>
      <c r="I839">
        <f t="shared" si="39"/>
        <v>13.389000000000003</v>
      </c>
      <c r="J839">
        <f t="shared" si="40"/>
        <v>281.16900000000004</v>
      </c>
      <c r="K839" s="1">
        <v>43497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f t="shared" si="41"/>
        <v>13.389000000000067</v>
      </c>
      <c r="Q839">
        <v>5.0999999999999996</v>
      </c>
    </row>
    <row r="840" spans="1:17" x14ac:dyDescent="0.25">
      <c r="A840" t="s">
        <v>927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f t="shared" si="39"/>
        <v>27.934999999999999</v>
      </c>
      <c r="J840">
        <f t="shared" si="40"/>
        <v>586.63499999999999</v>
      </c>
      <c r="K840" t="s">
        <v>58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f t="shared" si="41"/>
        <v>27.934999999999945</v>
      </c>
      <c r="Q840">
        <v>5.8</v>
      </c>
    </row>
    <row r="841" spans="1:17" x14ac:dyDescent="0.25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37</v>
      </c>
      <c r="G841">
        <v>29.22</v>
      </c>
      <c r="H841">
        <v>6</v>
      </c>
      <c r="I841">
        <f t="shared" si="39"/>
        <v>8.766</v>
      </c>
      <c r="J841">
        <f t="shared" si="40"/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f t="shared" si="41"/>
        <v>8.7660000000000196</v>
      </c>
      <c r="Q841">
        <v>5</v>
      </c>
    </row>
    <row r="842" spans="1:17" x14ac:dyDescent="0.25">
      <c r="A842" t="s">
        <v>929</v>
      </c>
      <c r="B842" t="s">
        <v>18</v>
      </c>
      <c r="C842" t="s">
        <v>19</v>
      </c>
      <c r="D842" t="s">
        <v>27</v>
      </c>
      <c r="E842" t="s">
        <v>31</v>
      </c>
      <c r="F842" t="s">
        <v>51</v>
      </c>
      <c r="G842">
        <v>51.94</v>
      </c>
      <c r="H842">
        <v>3</v>
      </c>
      <c r="I842">
        <f t="shared" si="39"/>
        <v>7.7910000000000004</v>
      </c>
      <c r="J842">
        <f t="shared" si="40"/>
        <v>163.61099999999999</v>
      </c>
      <c r="K842" t="s">
        <v>118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f t="shared" si="41"/>
        <v>7.7909999999999968</v>
      </c>
      <c r="Q842">
        <v>7.9</v>
      </c>
    </row>
    <row r="843" spans="1:17" x14ac:dyDescent="0.25">
      <c r="A843" t="s">
        <v>930</v>
      </c>
      <c r="B843" t="s">
        <v>46</v>
      </c>
      <c r="C843" t="s">
        <v>47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f t="shared" si="39"/>
        <v>3.0150000000000001</v>
      </c>
      <c r="J843">
        <f t="shared" si="40"/>
        <v>63.314999999999998</v>
      </c>
      <c r="K843" t="s">
        <v>110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f t="shared" si="41"/>
        <v>3.0150000000000006</v>
      </c>
      <c r="Q843">
        <v>6</v>
      </c>
    </row>
    <row r="844" spans="1:17" x14ac:dyDescent="0.25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37</v>
      </c>
      <c r="G844">
        <v>39.47</v>
      </c>
      <c r="H844">
        <v>2</v>
      </c>
      <c r="I844">
        <f t="shared" si="39"/>
        <v>3.9470000000000001</v>
      </c>
      <c r="J844">
        <f t="shared" si="40"/>
        <v>82.887</v>
      </c>
      <c r="K844" s="1">
        <v>43499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f t="shared" si="41"/>
        <v>3.9470000000000027</v>
      </c>
      <c r="Q844">
        <v>5</v>
      </c>
    </row>
    <row r="845" spans="1:17" x14ac:dyDescent="0.25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48</v>
      </c>
      <c r="G845">
        <v>14.87</v>
      </c>
      <c r="H845">
        <v>2</v>
      </c>
      <c r="I845">
        <f t="shared" si="39"/>
        <v>1.4870000000000001</v>
      </c>
      <c r="J845">
        <f t="shared" si="40"/>
        <v>31.227</v>
      </c>
      <c r="K845" t="s">
        <v>257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f t="shared" si="41"/>
        <v>1.4870000000000019</v>
      </c>
      <c r="Q845">
        <v>8.9</v>
      </c>
    </row>
    <row r="846" spans="1:17" x14ac:dyDescent="0.25">
      <c r="A846" t="s">
        <v>933</v>
      </c>
      <c r="B846" t="s">
        <v>18</v>
      </c>
      <c r="C846" t="s">
        <v>19</v>
      </c>
      <c r="D846" t="s">
        <v>27</v>
      </c>
      <c r="E846" t="s">
        <v>31</v>
      </c>
      <c r="F846" t="s">
        <v>51</v>
      </c>
      <c r="G846">
        <v>21.32</v>
      </c>
      <c r="H846">
        <v>1</v>
      </c>
      <c r="I846">
        <f t="shared" si="39"/>
        <v>1.0660000000000001</v>
      </c>
      <c r="J846">
        <f t="shared" si="40"/>
        <v>22.386000000000003</v>
      </c>
      <c r="K846" t="s">
        <v>145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f t="shared" si="41"/>
        <v>1.0660000000000025</v>
      </c>
      <c r="Q846">
        <v>5.9</v>
      </c>
    </row>
    <row r="847" spans="1:17" x14ac:dyDescent="0.25">
      <c r="A847" t="s">
        <v>934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f t="shared" si="39"/>
        <v>14.067000000000002</v>
      </c>
      <c r="J847">
        <f t="shared" si="40"/>
        <v>295.40700000000004</v>
      </c>
      <c r="K847" t="s">
        <v>241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f t="shared" si="41"/>
        <v>14.067000000000064</v>
      </c>
      <c r="Q847">
        <v>5.9</v>
      </c>
    </row>
    <row r="848" spans="1:17" x14ac:dyDescent="0.25">
      <c r="A848" t="s">
        <v>935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f t="shared" si="39"/>
        <v>3.6630000000000003</v>
      </c>
      <c r="J848">
        <f t="shared" si="40"/>
        <v>76.923000000000002</v>
      </c>
      <c r="K848" t="s">
        <v>35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f t="shared" si="41"/>
        <v>3.6629999999999967</v>
      </c>
      <c r="Q848">
        <v>9.6999999999999993</v>
      </c>
    </row>
    <row r="849" spans="1:17" x14ac:dyDescent="0.25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37</v>
      </c>
      <c r="G849">
        <v>22.38</v>
      </c>
      <c r="H849">
        <v>1</v>
      </c>
      <c r="I849">
        <f t="shared" si="39"/>
        <v>1.119</v>
      </c>
      <c r="J849">
        <f t="shared" si="40"/>
        <v>23.498999999999999</v>
      </c>
      <c r="K849" t="s">
        <v>241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f t="shared" si="41"/>
        <v>1.1189999999999998</v>
      </c>
      <c r="Q849">
        <v>8.6</v>
      </c>
    </row>
    <row r="850" spans="1:17" x14ac:dyDescent="0.25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48</v>
      </c>
      <c r="G850">
        <v>72.88</v>
      </c>
      <c r="H850">
        <v>9</v>
      </c>
      <c r="I850">
        <f t="shared" si="39"/>
        <v>32.795999999999999</v>
      </c>
      <c r="J850">
        <f t="shared" si="40"/>
        <v>688.71600000000001</v>
      </c>
      <c r="K850" s="1">
        <v>43678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f t="shared" si="41"/>
        <v>32.796000000000049</v>
      </c>
      <c r="Q850">
        <v>4</v>
      </c>
    </row>
    <row r="851" spans="1:17" x14ac:dyDescent="0.25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51</v>
      </c>
      <c r="G851">
        <v>99.1</v>
      </c>
      <c r="H851">
        <v>6</v>
      </c>
      <c r="I851">
        <f t="shared" si="39"/>
        <v>29.729999999999997</v>
      </c>
      <c r="J851">
        <f t="shared" si="40"/>
        <v>624.32999999999993</v>
      </c>
      <c r="K851" t="s">
        <v>183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f t="shared" si="41"/>
        <v>29.729999999999905</v>
      </c>
      <c r="Q851">
        <v>4.2</v>
      </c>
    </row>
    <row r="852" spans="1:17" x14ac:dyDescent="0.25">
      <c r="A852" t="s">
        <v>939</v>
      </c>
      <c r="B852" t="s">
        <v>18</v>
      </c>
      <c r="C852" t="s">
        <v>19</v>
      </c>
      <c r="D852" t="s">
        <v>27</v>
      </c>
      <c r="E852" t="s">
        <v>31</v>
      </c>
      <c r="F852" t="s">
        <v>51</v>
      </c>
      <c r="G852">
        <v>74.099999999999994</v>
      </c>
      <c r="H852">
        <v>1</v>
      </c>
      <c r="I852">
        <f t="shared" si="39"/>
        <v>3.7050000000000001</v>
      </c>
      <c r="J852">
        <f t="shared" si="40"/>
        <v>77.804999999999993</v>
      </c>
      <c r="K852" t="s">
        <v>76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f t="shared" si="41"/>
        <v>3.7049999999999983</v>
      </c>
      <c r="Q852">
        <v>9.1999999999999993</v>
      </c>
    </row>
    <row r="853" spans="1:17" x14ac:dyDescent="0.25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51</v>
      </c>
      <c r="G853">
        <v>98.48</v>
      </c>
      <c r="H853">
        <v>2</v>
      </c>
      <c r="I853">
        <f t="shared" si="39"/>
        <v>9.8480000000000008</v>
      </c>
      <c r="J853">
        <f t="shared" si="40"/>
        <v>206.80800000000002</v>
      </c>
      <c r="K853" t="s">
        <v>453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f t="shared" si="41"/>
        <v>9.8480000000000132</v>
      </c>
      <c r="Q853">
        <v>9.1999999999999993</v>
      </c>
    </row>
    <row r="854" spans="1:17" x14ac:dyDescent="0.25">
      <c r="A854" t="s">
        <v>941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f t="shared" si="39"/>
        <v>18.616499999999998</v>
      </c>
      <c r="J854">
        <f t="shared" si="40"/>
        <v>390.94650000000001</v>
      </c>
      <c r="K854" t="s">
        <v>283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f t="shared" si="41"/>
        <v>18.61650000000003</v>
      </c>
      <c r="Q854">
        <v>5</v>
      </c>
    </row>
    <row r="855" spans="1:17" x14ac:dyDescent="0.25">
      <c r="A855" t="s">
        <v>942</v>
      </c>
      <c r="B855" t="s">
        <v>46</v>
      </c>
      <c r="C855" t="s">
        <v>47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f t="shared" si="39"/>
        <v>26.395</v>
      </c>
      <c r="J855">
        <f t="shared" si="40"/>
        <v>554.29499999999996</v>
      </c>
      <c r="K855" t="s">
        <v>41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f t="shared" si="41"/>
        <v>26.394999999999982</v>
      </c>
      <c r="Q855">
        <v>10</v>
      </c>
    </row>
    <row r="856" spans="1:17" x14ac:dyDescent="0.25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f t="shared" si="39"/>
        <v>23.987500000000001</v>
      </c>
      <c r="J856">
        <f t="shared" si="40"/>
        <v>503.73750000000001</v>
      </c>
      <c r="K856" t="s">
        <v>147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f t="shared" si="41"/>
        <v>23.987500000000011</v>
      </c>
      <c r="Q856">
        <v>8.8000000000000007</v>
      </c>
    </row>
    <row r="857" spans="1:17" x14ac:dyDescent="0.25">
      <c r="A857" t="s">
        <v>944</v>
      </c>
      <c r="B857" t="s">
        <v>46</v>
      </c>
      <c r="C857" t="s">
        <v>47</v>
      </c>
      <c r="D857" t="s">
        <v>27</v>
      </c>
      <c r="E857" t="s">
        <v>21</v>
      </c>
      <c r="F857" t="s">
        <v>51</v>
      </c>
      <c r="G857">
        <v>36.51</v>
      </c>
      <c r="H857">
        <v>9</v>
      </c>
      <c r="I857">
        <f t="shared" si="39"/>
        <v>16.429500000000001</v>
      </c>
      <c r="J857">
        <f t="shared" si="40"/>
        <v>345.01949999999999</v>
      </c>
      <c r="K857" t="s">
        <v>212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f t="shared" si="41"/>
        <v>16.429500000000019</v>
      </c>
      <c r="Q857">
        <v>4.2</v>
      </c>
    </row>
    <row r="858" spans="1:17" x14ac:dyDescent="0.25">
      <c r="A858" t="s">
        <v>945</v>
      </c>
      <c r="B858" t="s">
        <v>46</v>
      </c>
      <c r="C858" t="s">
        <v>47</v>
      </c>
      <c r="D858" t="s">
        <v>27</v>
      </c>
      <c r="E858" t="s">
        <v>31</v>
      </c>
      <c r="F858" t="s">
        <v>48</v>
      </c>
      <c r="G858">
        <v>21.12</v>
      </c>
      <c r="H858">
        <v>8</v>
      </c>
      <c r="I858">
        <f t="shared" si="39"/>
        <v>8.4480000000000004</v>
      </c>
      <c r="J858">
        <f t="shared" si="40"/>
        <v>177.40800000000002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f t="shared" si="41"/>
        <v>8.4480000000000075</v>
      </c>
      <c r="Q858">
        <v>6.3</v>
      </c>
    </row>
    <row r="859" spans="1:17" x14ac:dyDescent="0.25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f t="shared" si="39"/>
        <v>5.6619999999999999</v>
      </c>
      <c r="J859">
        <f t="shared" si="40"/>
        <v>118.902</v>
      </c>
      <c r="K859" s="1">
        <v>43649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f t="shared" si="41"/>
        <v>5.6620000000000061</v>
      </c>
      <c r="Q859">
        <v>8.1999999999999993</v>
      </c>
    </row>
    <row r="860" spans="1:17" x14ac:dyDescent="0.25">
      <c r="A860" t="s">
        <v>947</v>
      </c>
      <c r="B860" t="s">
        <v>46</v>
      </c>
      <c r="C860" t="s">
        <v>47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f t="shared" si="39"/>
        <v>17.277000000000001</v>
      </c>
      <c r="J860">
        <f t="shared" si="40"/>
        <v>362.81700000000006</v>
      </c>
      <c r="K860" t="s">
        <v>118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f t="shared" si="41"/>
        <v>17.277000000000044</v>
      </c>
      <c r="Q860">
        <v>5.0999999999999996</v>
      </c>
    </row>
    <row r="861" spans="1:17" x14ac:dyDescent="0.25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48</v>
      </c>
      <c r="G861">
        <v>47.63</v>
      </c>
      <c r="H861">
        <v>9</v>
      </c>
      <c r="I861">
        <f t="shared" si="39"/>
        <v>21.433500000000002</v>
      </c>
      <c r="J861">
        <f t="shared" si="40"/>
        <v>450.10350000000005</v>
      </c>
      <c r="K861" t="s">
        <v>147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f t="shared" si="41"/>
        <v>21.433500000000038</v>
      </c>
      <c r="Q861">
        <v>5</v>
      </c>
    </row>
    <row r="862" spans="1:17" x14ac:dyDescent="0.25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f t="shared" si="39"/>
        <v>4.3135000000000003</v>
      </c>
      <c r="J862">
        <f t="shared" si="40"/>
        <v>90.583500000000001</v>
      </c>
      <c r="K862" t="s">
        <v>49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f t="shared" si="41"/>
        <v>4.3135000000000048</v>
      </c>
      <c r="Q862">
        <v>7</v>
      </c>
    </row>
    <row r="863" spans="1:17" x14ac:dyDescent="0.25">
      <c r="A863" t="s">
        <v>950</v>
      </c>
      <c r="B863" t="s">
        <v>18</v>
      </c>
      <c r="C863" t="s">
        <v>19</v>
      </c>
      <c r="D863" t="s">
        <v>20</v>
      </c>
      <c r="E863" t="s">
        <v>31</v>
      </c>
      <c r="F863" t="s">
        <v>37</v>
      </c>
      <c r="G863">
        <v>12.76</v>
      </c>
      <c r="H863">
        <v>2</v>
      </c>
      <c r="I863">
        <f t="shared" si="39"/>
        <v>1.276</v>
      </c>
      <c r="J863">
        <f t="shared" si="40"/>
        <v>26.795999999999999</v>
      </c>
      <c r="K863" s="1">
        <v>43678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f t="shared" si="41"/>
        <v>1.2759999999999998</v>
      </c>
      <c r="Q863">
        <v>7.8</v>
      </c>
    </row>
    <row r="864" spans="1:17" x14ac:dyDescent="0.25">
      <c r="A864" t="s">
        <v>951</v>
      </c>
      <c r="B864" t="s">
        <v>46</v>
      </c>
      <c r="C864" t="s">
        <v>47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f t="shared" si="39"/>
        <v>5.0760000000000005</v>
      </c>
      <c r="J864">
        <f t="shared" si="40"/>
        <v>106.596</v>
      </c>
      <c r="K864" t="s">
        <v>338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f t="shared" si="41"/>
        <v>5.0760000000000076</v>
      </c>
      <c r="Q864">
        <v>4.3</v>
      </c>
    </row>
    <row r="865" spans="1:17" x14ac:dyDescent="0.25">
      <c r="A865" t="s">
        <v>952</v>
      </c>
      <c r="B865" t="s">
        <v>46</v>
      </c>
      <c r="C865" t="s">
        <v>47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f t="shared" si="39"/>
        <v>17.874500000000001</v>
      </c>
      <c r="J865">
        <f t="shared" si="40"/>
        <v>375.36450000000002</v>
      </c>
      <c r="K865" s="1">
        <v>43800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f t="shared" si="41"/>
        <v>17.874500000000012</v>
      </c>
      <c r="Q865">
        <v>7</v>
      </c>
    </row>
    <row r="866" spans="1:17" x14ac:dyDescent="0.25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f t="shared" si="39"/>
        <v>11.938500000000001</v>
      </c>
      <c r="J866">
        <f t="shared" si="40"/>
        <v>250.70850000000002</v>
      </c>
      <c r="K866" s="1">
        <v>43678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f t="shared" si="41"/>
        <v>11.938500000000005</v>
      </c>
      <c r="Q866">
        <v>6.6</v>
      </c>
    </row>
    <row r="867" spans="1:17" x14ac:dyDescent="0.25">
      <c r="A867" t="s">
        <v>954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f t="shared" si="39"/>
        <v>5.0715000000000003</v>
      </c>
      <c r="J867">
        <f t="shared" si="40"/>
        <v>106.50150000000001</v>
      </c>
      <c r="K867" t="s">
        <v>145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f t="shared" si="41"/>
        <v>5.0715000000000003</v>
      </c>
      <c r="Q867">
        <v>7.3</v>
      </c>
    </row>
    <row r="868" spans="1:17" x14ac:dyDescent="0.25">
      <c r="A868" t="s">
        <v>955</v>
      </c>
      <c r="B868" t="s">
        <v>46</v>
      </c>
      <c r="C868" t="s">
        <v>47</v>
      </c>
      <c r="D868" t="s">
        <v>20</v>
      </c>
      <c r="E868" t="s">
        <v>31</v>
      </c>
      <c r="F868" t="s">
        <v>37</v>
      </c>
      <c r="G868">
        <v>90.53</v>
      </c>
      <c r="H868">
        <v>8</v>
      </c>
      <c r="I868">
        <f t="shared" si="39"/>
        <v>36.212000000000003</v>
      </c>
      <c r="J868">
        <f t="shared" si="40"/>
        <v>760.452</v>
      </c>
      <c r="K868" t="s">
        <v>67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f t="shared" si="41"/>
        <v>36.211999999999989</v>
      </c>
      <c r="Q868">
        <v>6.5</v>
      </c>
    </row>
    <row r="869" spans="1:17" x14ac:dyDescent="0.25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f t="shared" si="39"/>
        <v>6.282</v>
      </c>
      <c r="J869">
        <f t="shared" si="40"/>
        <v>131.922</v>
      </c>
      <c r="K869" t="s">
        <v>91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f t="shared" si="41"/>
        <v>6.2819999999999965</v>
      </c>
      <c r="Q869">
        <v>4.9000000000000004</v>
      </c>
    </row>
    <row r="870" spans="1:17" x14ac:dyDescent="0.25">
      <c r="A870" t="s">
        <v>957</v>
      </c>
      <c r="B870" t="s">
        <v>25</v>
      </c>
      <c r="C870" t="s">
        <v>26</v>
      </c>
      <c r="D870" t="s">
        <v>20</v>
      </c>
      <c r="E870" t="s">
        <v>31</v>
      </c>
      <c r="F870" t="s">
        <v>48</v>
      </c>
      <c r="G870">
        <v>24.31</v>
      </c>
      <c r="H870">
        <v>3</v>
      </c>
      <c r="I870">
        <f t="shared" si="39"/>
        <v>3.6464999999999996</v>
      </c>
      <c r="J870">
        <f t="shared" si="40"/>
        <v>76.576499999999996</v>
      </c>
      <c r="K870" s="1">
        <v>43678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f t="shared" si="41"/>
        <v>3.646499999999989</v>
      </c>
      <c r="Q870">
        <v>4.3</v>
      </c>
    </row>
    <row r="871" spans="1:17" x14ac:dyDescent="0.25">
      <c r="A871" t="s">
        <v>958</v>
      </c>
      <c r="B871" t="s">
        <v>18</v>
      </c>
      <c r="C871" t="s">
        <v>19</v>
      </c>
      <c r="D871" t="s">
        <v>27</v>
      </c>
      <c r="E871" t="s">
        <v>31</v>
      </c>
      <c r="F871" t="s">
        <v>37</v>
      </c>
      <c r="G871">
        <v>64.59</v>
      </c>
      <c r="H871">
        <v>4</v>
      </c>
      <c r="I871">
        <f t="shared" si="39"/>
        <v>12.918000000000001</v>
      </c>
      <c r="J871">
        <f t="shared" si="40"/>
        <v>271.27800000000002</v>
      </c>
      <c r="K871" s="1">
        <v>43617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f t="shared" si="41"/>
        <v>12.918000000000006</v>
      </c>
      <c r="Q871">
        <v>9.3000000000000007</v>
      </c>
    </row>
    <row r="872" spans="1:17" x14ac:dyDescent="0.25">
      <c r="A872" t="s">
        <v>959</v>
      </c>
      <c r="B872" t="s">
        <v>18</v>
      </c>
      <c r="C872" t="s">
        <v>19</v>
      </c>
      <c r="D872" t="s">
        <v>20</v>
      </c>
      <c r="E872" t="s">
        <v>31</v>
      </c>
      <c r="F872" t="s">
        <v>48</v>
      </c>
      <c r="G872">
        <v>24.82</v>
      </c>
      <c r="H872">
        <v>7</v>
      </c>
      <c r="I872">
        <f t="shared" si="39"/>
        <v>8.6870000000000012</v>
      </c>
      <c r="J872">
        <f t="shared" si="40"/>
        <v>182.42700000000002</v>
      </c>
      <c r="K872" t="s">
        <v>212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f t="shared" si="41"/>
        <v>8.6870000000000118</v>
      </c>
      <c r="Q872">
        <v>7.1</v>
      </c>
    </row>
    <row r="873" spans="1:17" x14ac:dyDescent="0.25">
      <c r="A873" t="s">
        <v>960</v>
      </c>
      <c r="B873" t="s">
        <v>25</v>
      </c>
      <c r="C873" t="s">
        <v>26</v>
      </c>
      <c r="D873" t="s">
        <v>27</v>
      </c>
      <c r="E873" t="s">
        <v>31</v>
      </c>
      <c r="F873" t="s">
        <v>51</v>
      </c>
      <c r="G873">
        <v>56.5</v>
      </c>
      <c r="H873">
        <v>1</v>
      </c>
      <c r="I873">
        <f t="shared" si="39"/>
        <v>2.8250000000000002</v>
      </c>
      <c r="J873">
        <f t="shared" si="40"/>
        <v>59.325000000000003</v>
      </c>
      <c r="K873" t="s">
        <v>125</v>
      </c>
      <c r="L873" s="2">
        <v>0.65625</v>
      </c>
      <c r="M873" t="s">
        <v>23</v>
      </c>
      <c r="N873">
        <v>56.5</v>
      </c>
      <c r="O873">
        <v>4.7619047620000003</v>
      </c>
      <c r="P873">
        <f t="shared" si="41"/>
        <v>2.8250000000000028</v>
      </c>
      <c r="Q873">
        <v>9.6</v>
      </c>
    </row>
    <row r="874" spans="1:17" x14ac:dyDescent="0.25">
      <c r="A874" t="s">
        <v>961</v>
      </c>
      <c r="B874" t="s">
        <v>46</v>
      </c>
      <c r="C874" t="s">
        <v>47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f t="shared" si="39"/>
        <v>10.715000000000002</v>
      </c>
      <c r="J874">
        <f t="shared" si="40"/>
        <v>225.01500000000001</v>
      </c>
      <c r="K874" t="s">
        <v>80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f t="shared" si="41"/>
        <v>10.715000000000003</v>
      </c>
      <c r="Q874">
        <v>6.2</v>
      </c>
    </row>
    <row r="875" spans="1:17" x14ac:dyDescent="0.25">
      <c r="A875" t="s">
        <v>962</v>
      </c>
      <c r="B875" t="s">
        <v>18</v>
      </c>
      <c r="C875" t="s">
        <v>19</v>
      </c>
      <c r="D875" t="s">
        <v>20</v>
      </c>
      <c r="E875" t="s">
        <v>31</v>
      </c>
      <c r="F875" t="s">
        <v>37</v>
      </c>
      <c r="G875">
        <v>89.06</v>
      </c>
      <c r="H875">
        <v>6</v>
      </c>
      <c r="I875">
        <f t="shared" si="39"/>
        <v>26.718000000000004</v>
      </c>
      <c r="J875">
        <f t="shared" si="40"/>
        <v>561.07800000000009</v>
      </c>
      <c r="K875" t="s">
        <v>209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f t="shared" si="41"/>
        <v>26.718000000000075</v>
      </c>
      <c r="Q875">
        <v>9.9</v>
      </c>
    </row>
    <row r="876" spans="1:17" x14ac:dyDescent="0.25">
      <c r="A876" t="s">
        <v>963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f t="shared" si="39"/>
        <v>4.6580000000000004</v>
      </c>
      <c r="J876">
        <f t="shared" si="40"/>
        <v>97.817999999999998</v>
      </c>
      <c r="K876" t="s">
        <v>103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f t="shared" si="41"/>
        <v>4.6580000000000013</v>
      </c>
      <c r="Q876">
        <v>5.9</v>
      </c>
    </row>
    <row r="877" spans="1:17" x14ac:dyDescent="0.25">
      <c r="A877" t="s">
        <v>964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f t="shared" si="39"/>
        <v>26.104000000000003</v>
      </c>
      <c r="J877">
        <f t="shared" si="40"/>
        <v>548.18400000000008</v>
      </c>
      <c r="K877" t="s">
        <v>67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f t="shared" si="41"/>
        <v>26.104000000000042</v>
      </c>
      <c r="Q877">
        <v>6.3</v>
      </c>
    </row>
    <row r="878" spans="1:17" x14ac:dyDescent="0.25">
      <c r="A878" t="s">
        <v>965</v>
      </c>
      <c r="B878" t="s">
        <v>25</v>
      </c>
      <c r="C878" t="s">
        <v>26</v>
      </c>
      <c r="D878" t="s">
        <v>20</v>
      </c>
      <c r="E878" t="s">
        <v>31</v>
      </c>
      <c r="F878" t="s">
        <v>51</v>
      </c>
      <c r="G878">
        <v>52.35</v>
      </c>
      <c r="H878">
        <v>1</v>
      </c>
      <c r="I878">
        <f t="shared" si="39"/>
        <v>2.6175000000000002</v>
      </c>
      <c r="J878">
        <f t="shared" si="40"/>
        <v>54.967500000000001</v>
      </c>
      <c r="K878" s="1">
        <v>43801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f t="shared" si="41"/>
        <v>2.6174999999999997</v>
      </c>
      <c r="Q878">
        <v>4</v>
      </c>
    </row>
    <row r="879" spans="1:17" x14ac:dyDescent="0.25">
      <c r="A879" t="s">
        <v>966</v>
      </c>
      <c r="B879" t="s">
        <v>46</v>
      </c>
      <c r="C879" t="s">
        <v>47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f t="shared" si="39"/>
        <v>1.9875</v>
      </c>
      <c r="J879">
        <f t="shared" si="40"/>
        <v>41.737500000000004</v>
      </c>
      <c r="K879" t="s">
        <v>41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f t="shared" si="41"/>
        <v>1.9875000000000043</v>
      </c>
      <c r="Q879">
        <v>6.1</v>
      </c>
    </row>
    <row r="880" spans="1:17" x14ac:dyDescent="0.25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f t="shared" si="39"/>
        <v>36.008000000000003</v>
      </c>
      <c r="J880">
        <f t="shared" si="40"/>
        <v>756.16800000000001</v>
      </c>
      <c r="K880" t="s">
        <v>254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f t="shared" si="41"/>
        <v>36.008000000000038</v>
      </c>
      <c r="Q880">
        <v>4.5</v>
      </c>
    </row>
    <row r="881" spans="1:17" x14ac:dyDescent="0.25">
      <c r="A881" t="s">
        <v>968</v>
      </c>
      <c r="B881" t="s">
        <v>46</v>
      </c>
      <c r="C881" t="s">
        <v>47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f t="shared" si="39"/>
        <v>4.84</v>
      </c>
      <c r="J881">
        <f t="shared" si="40"/>
        <v>101.64</v>
      </c>
      <c r="K881" t="s">
        <v>183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f t="shared" si="41"/>
        <v>4.8400000000000034</v>
      </c>
      <c r="Q881">
        <v>8.6</v>
      </c>
    </row>
    <row r="882" spans="1:17" x14ac:dyDescent="0.25">
      <c r="A882" t="s">
        <v>969</v>
      </c>
      <c r="B882" t="s">
        <v>46</v>
      </c>
      <c r="C882" t="s">
        <v>47</v>
      </c>
      <c r="D882" t="s">
        <v>20</v>
      </c>
      <c r="E882" t="s">
        <v>21</v>
      </c>
      <c r="F882" t="s">
        <v>48</v>
      </c>
      <c r="G882">
        <v>33.21</v>
      </c>
      <c r="H882">
        <v>10</v>
      </c>
      <c r="I882">
        <f t="shared" si="39"/>
        <v>16.605</v>
      </c>
      <c r="J882">
        <f t="shared" si="40"/>
        <v>348.70500000000004</v>
      </c>
      <c r="K882" s="1">
        <v>43678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f t="shared" si="41"/>
        <v>16.605000000000018</v>
      </c>
      <c r="Q882">
        <v>6</v>
      </c>
    </row>
    <row r="883" spans="1:17" x14ac:dyDescent="0.25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51</v>
      </c>
      <c r="G883">
        <v>10.18</v>
      </c>
      <c r="H883">
        <v>8</v>
      </c>
      <c r="I883">
        <f t="shared" si="39"/>
        <v>4.0720000000000001</v>
      </c>
      <c r="J883">
        <f t="shared" si="40"/>
        <v>85.512</v>
      </c>
      <c r="K883" t="s">
        <v>235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f t="shared" si="41"/>
        <v>4.0720000000000027</v>
      </c>
      <c r="Q883">
        <v>9.5</v>
      </c>
    </row>
    <row r="884" spans="1:17" x14ac:dyDescent="0.25">
      <c r="A884" t="s">
        <v>971</v>
      </c>
      <c r="B884" t="s">
        <v>46</v>
      </c>
      <c r="C884" t="s">
        <v>47</v>
      </c>
      <c r="D884" t="s">
        <v>20</v>
      </c>
      <c r="E884" t="s">
        <v>31</v>
      </c>
      <c r="F884" t="s">
        <v>37</v>
      </c>
      <c r="G884">
        <v>31.99</v>
      </c>
      <c r="H884">
        <v>10</v>
      </c>
      <c r="I884">
        <f t="shared" si="39"/>
        <v>15.994999999999999</v>
      </c>
      <c r="J884">
        <f t="shared" si="40"/>
        <v>335.89499999999998</v>
      </c>
      <c r="K884" t="s">
        <v>49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f t="shared" si="41"/>
        <v>15.995000000000005</v>
      </c>
      <c r="Q884">
        <v>9.9</v>
      </c>
    </row>
    <row r="885" spans="1:17" x14ac:dyDescent="0.25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f t="shared" si="39"/>
        <v>10.326000000000001</v>
      </c>
      <c r="J885">
        <f t="shared" si="40"/>
        <v>216.84600000000003</v>
      </c>
      <c r="K885" t="s">
        <v>235</v>
      </c>
      <c r="L885" s="2">
        <v>0.53125</v>
      </c>
      <c r="M885" t="s">
        <v>23</v>
      </c>
      <c r="N885">
        <v>206.52</v>
      </c>
      <c r="O885">
        <v>4.7619047620000003</v>
      </c>
      <c r="P885">
        <f t="shared" si="41"/>
        <v>10.326000000000022</v>
      </c>
      <c r="Q885">
        <v>7.5</v>
      </c>
    </row>
    <row r="886" spans="1:17" x14ac:dyDescent="0.25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48</v>
      </c>
      <c r="G886">
        <v>83.34</v>
      </c>
      <c r="H886">
        <v>2</v>
      </c>
      <c r="I886">
        <f t="shared" si="39"/>
        <v>8.3340000000000014</v>
      </c>
      <c r="J886">
        <f t="shared" si="40"/>
        <v>175.01400000000001</v>
      </c>
      <c r="K886" t="s">
        <v>103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f t="shared" si="41"/>
        <v>8.3340000000000032</v>
      </c>
      <c r="Q886">
        <v>7.6</v>
      </c>
    </row>
    <row r="887" spans="1:17" x14ac:dyDescent="0.25">
      <c r="A887" t="s">
        <v>974</v>
      </c>
      <c r="B887" t="s">
        <v>18</v>
      </c>
      <c r="C887" t="s">
        <v>19</v>
      </c>
      <c r="D887" t="s">
        <v>27</v>
      </c>
      <c r="E887" t="s">
        <v>31</v>
      </c>
      <c r="F887" t="s">
        <v>37</v>
      </c>
      <c r="G887">
        <v>45.58</v>
      </c>
      <c r="H887">
        <v>7</v>
      </c>
      <c r="I887">
        <f t="shared" si="39"/>
        <v>15.953000000000001</v>
      </c>
      <c r="J887">
        <f t="shared" si="40"/>
        <v>335.01300000000003</v>
      </c>
      <c r="K887" t="s">
        <v>138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f t="shared" si="41"/>
        <v>15.953000000000031</v>
      </c>
      <c r="Q887">
        <v>5</v>
      </c>
    </row>
    <row r="888" spans="1:17" x14ac:dyDescent="0.25">
      <c r="A888" t="s">
        <v>975</v>
      </c>
      <c r="B888" t="s">
        <v>18</v>
      </c>
      <c r="C888" t="s">
        <v>19</v>
      </c>
      <c r="D888" t="s">
        <v>20</v>
      </c>
      <c r="E888" t="s">
        <v>31</v>
      </c>
      <c r="F888" t="s">
        <v>48</v>
      </c>
      <c r="G888">
        <v>87.9</v>
      </c>
      <c r="H888">
        <v>1</v>
      </c>
      <c r="I888">
        <f t="shared" si="39"/>
        <v>4.3950000000000005</v>
      </c>
      <c r="J888">
        <f t="shared" si="40"/>
        <v>92.295000000000016</v>
      </c>
      <c r="K888" s="1">
        <v>43587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f t="shared" si="41"/>
        <v>4.3950000000000102</v>
      </c>
      <c r="Q888">
        <v>6.7</v>
      </c>
    </row>
    <row r="889" spans="1:17" x14ac:dyDescent="0.25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f t="shared" si="39"/>
        <v>36.735000000000007</v>
      </c>
      <c r="J889">
        <f t="shared" si="40"/>
        <v>771.43500000000006</v>
      </c>
      <c r="K889" t="s">
        <v>88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f t="shared" si="41"/>
        <v>36.735000000000014</v>
      </c>
      <c r="Q889">
        <v>9.5</v>
      </c>
    </row>
    <row r="890" spans="1:17" x14ac:dyDescent="0.25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51</v>
      </c>
      <c r="G890">
        <v>12.19</v>
      </c>
      <c r="H890">
        <v>8</v>
      </c>
      <c r="I890">
        <f t="shared" si="39"/>
        <v>4.8760000000000003</v>
      </c>
      <c r="J890">
        <f t="shared" si="40"/>
        <v>102.396</v>
      </c>
      <c r="K890" t="s">
        <v>125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f t="shared" si="41"/>
        <v>4.8760000000000048</v>
      </c>
      <c r="Q890">
        <v>6.8</v>
      </c>
    </row>
    <row r="891" spans="1:17" x14ac:dyDescent="0.25">
      <c r="A891" t="s">
        <v>978</v>
      </c>
      <c r="B891" t="s">
        <v>18</v>
      </c>
      <c r="C891" t="s">
        <v>19</v>
      </c>
      <c r="D891" t="s">
        <v>20</v>
      </c>
      <c r="E891" t="s">
        <v>31</v>
      </c>
      <c r="F891" t="s">
        <v>37</v>
      </c>
      <c r="G891">
        <v>76.92</v>
      </c>
      <c r="H891">
        <v>10</v>
      </c>
      <c r="I891">
        <f t="shared" si="39"/>
        <v>38.460000000000008</v>
      </c>
      <c r="J891">
        <f t="shared" si="40"/>
        <v>807.66000000000008</v>
      </c>
      <c r="K891" t="s">
        <v>338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f t="shared" si="41"/>
        <v>38.460000000000036</v>
      </c>
      <c r="Q891">
        <v>5.6</v>
      </c>
    </row>
    <row r="892" spans="1:17" x14ac:dyDescent="0.25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f t="shared" si="39"/>
        <v>20.914999999999999</v>
      </c>
      <c r="J892">
        <f t="shared" si="40"/>
        <v>439.21499999999997</v>
      </c>
      <c r="K892" t="s">
        <v>301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f t="shared" si="41"/>
        <v>20.914999999999964</v>
      </c>
      <c r="Q892">
        <v>7.2</v>
      </c>
    </row>
    <row r="893" spans="1:17" x14ac:dyDescent="0.25">
      <c r="A893" t="s">
        <v>980</v>
      </c>
      <c r="B893" t="s">
        <v>46</v>
      </c>
      <c r="C893" t="s">
        <v>47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f t="shared" si="39"/>
        <v>23.164000000000001</v>
      </c>
      <c r="J893">
        <f t="shared" si="40"/>
        <v>486.44400000000002</v>
      </c>
      <c r="K893" s="1">
        <v>43648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f t="shared" si="41"/>
        <v>23.164000000000044</v>
      </c>
      <c r="Q893">
        <v>8.1</v>
      </c>
    </row>
    <row r="894" spans="1:17" x14ac:dyDescent="0.25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51</v>
      </c>
      <c r="G894">
        <v>92.49</v>
      </c>
      <c r="H894">
        <v>5</v>
      </c>
      <c r="I894">
        <f t="shared" si="39"/>
        <v>23.122500000000002</v>
      </c>
      <c r="J894">
        <f t="shared" si="40"/>
        <v>485.57249999999999</v>
      </c>
      <c r="K894" s="1">
        <v>43499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f t="shared" si="41"/>
        <v>23.122500000000002</v>
      </c>
      <c r="Q894">
        <v>8.6</v>
      </c>
    </row>
    <row r="895" spans="1:17" x14ac:dyDescent="0.25">
      <c r="A895" t="s">
        <v>982</v>
      </c>
      <c r="B895" t="s">
        <v>46</v>
      </c>
      <c r="C895" t="s">
        <v>47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f t="shared" si="39"/>
        <v>7.0950000000000006</v>
      </c>
      <c r="J895">
        <f t="shared" si="40"/>
        <v>148.995</v>
      </c>
      <c r="K895" s="1">
        <v>43619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f t="shared" si="41"/>
        <v>7.0949999999999989</v>
      </c>
      <c r="Q895">
        <v>9.4</v>
      </c>
    </row>
    <row r="896" spans="1:17" x14ac:dyDescent="0.25">
      <c r="A896" t="s">
        <v>983</v>
      </c>
      <c r="B896" t="s">
        <v>46</v>
      </c>
      <c r="C896" t="s">
        <v>47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f t="shared" si="39"/>
        <v>15.135000000000003</v>
      </c>
      <c r="J896">
        <f t="shared" si="40"/>
        <v>317.83500000000004</v>
      </c>
      <c r="K896" s="1">
        <v>43618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f t="shared" si="41"/>
        <v>15.135000000000048</v>
      </c>
      <c r="Q896">
        <v>8.9</v>
      </c>
    </row>
    <row r="897" spans="1:17" x14ac:dyDescent="0.25">
      <c r="A897" t="s">
        <v>984</v>
      </c>
      <c r="B897" t="s">
        <v>46</v>
      </c>
      <c r="C897" t="s">
        <v>47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f t="shared" si="39"/>
        <v>39.664000000000001</v>
      </c>
      <c r="J897">
        <f t="shared" si="40"/>
        <v>832.94399999999996</v>
      </c>
      <c r="K897" t="s">
        <v>80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f t="shared" si="41"/>
        <v>39.663999999999987</v>
      </c>
      <c r="Q897">
        <v>4.2</v>
      </c>
    </row>
    <row r="898" spans="1:17" x14ac:dyDescent="0.25">
      <c r="A898" t="s">
        <v>985</v>
      </c>
      <c r="B898" t="s">
        <v>25</v>
      </c>
      <c r="C898" t="s">
        <v>26</v>
      </c>
      <c r="D898" t="s">
        <v>27</v>
      </c>
      <c r="E898" t="s">
        <v>31</v>
      </c>
      <c r="F898" t="s">
        <v>51</v>
      </c>
      <c r="G898">
        <v>60.74</v>
      </c>
      <c r="H898">
        <v>7</v>
      </c>
      <c r="I898">
        <f t="shared" si="39"/>
        <v>21.259</v>
      </c>
      <c r="J898">
        <f t="shared" si="40"/>
        <v>446.43900000000002</v>
      </c>
      <c r="K898" t="s">
        <v>209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f t="shared" si="41"/>
        <v>21.259000000000015</v>
      </c>
      <c r="Q898">
        <v>5</v>
      </c>
    </row>
    <row r="899" spans="1:17" x14ac:dyDescent="0.25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48</v>
      </c>
      <c r="G899">
        <v>47.27</v>
      </c>
      <c r="H899">
        <v>6</v>
      </c>
      <c r="I899">
        <f t="shared" ref="I899:I962" si="42">G899*H899*5%</f>
        <v>14.181000000000001</v>
      </c>
      <c r="J899">
        <f t="shared" ref="J899:J962" si="43">G899*H899*1.05</f>
        <v>297.80100000000004</v>
      </c>
      <c r="K899" s="1">
        <v>43587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f t="shared" ref="P899:P962" si="44">J899-N899</f>
        <v>14.18100000000004</v>
      </c>
      <c r="Q899">
        <v>8.8000000000000007</v>
      </c>
    </row>
    <row r="900" spans="1:17" x14ac:dyDescent="0.25">
      <c r="A900" t="s">
        <v>987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f t="shared" si="42"/>
        <v>29.959999999999997</v>
      </c>
      <c r="J900">
        <f t="shared" si="43"/>
        <v>629.16</v>
      </c>
      <c r="K900" s="1">
        <v>43499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f t="shared" si="44"/>
        <v>29.959999999999923</v>
      </c>
      <c r="Q900">
        <v>5.3</v>
      </c>
    </row>
    <row r="901" spans="1:17" x14ac:dyDescent="0.25">
      <c r="A901" t="s">
        <v>988</v>
      </c>
      <c r="B901" t="s">
        <v>18</v>
      </c>
      <c r="C901" t="s">
        <v>19</v>
      </c>
      <c r="D901" t="s">
        <v>20</v>
      </c>
      <c r="E901" t="s">
        <v>31</v>
      </c>
      <c r="F901" t="s">
        <v>48</v>
      </c>
      <c r="G901">
        <v>35.04</v>
      </c>
      <c r="H901">
        <v>9</v>
      </c>
      <c r="I901">
        <f t="shared" si="42"/>
        <v>15.768000000000001</v>
      </c>
      <c r="J901">
        <f t="shared" si="43"/>
        <v>331.12800000000004</v>
      </c>
      <c r="K901" s="1">
        <v>43710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f t="shared" si="44"/>
        <v>15.768000000000029</v>
      </c>
      <c r="Q901">
        <v>4.5999999999999996</v>
      </c>
    </row>
    <row r="902" spans="1:17" x14ac:dyDescent="0.25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f t="shared" si="42"/>
        <v>20.178000000000004</v>
      </c>
      <c r="J902">
        <f t="shared" si="43"/>
        <v>423.73800000000006</v>
      </c>
      <c r="K902" t="s">
        <v>283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f t="shared" si="44"/>
        <v>20.178000000000054</v>
      </c>
      <c r="Q902">
        <v>7.5</v>
      </c>
    </row>
    <row r="903" spans="1:17" x14ac:dyDescent="0.25">
      <c r="A903" t="s">
        <v>990</v>
      </c>
      <c r="B903" t="s">
        <v>46</v>
      </c>
      <c r="C903" t="s">
        <v>47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f t="shared" si="42"/>
        <v>9.1940000000000008</v>
      </c>
      <c r="J903">
        <f t="shared" si="43"/>
        <v>193.07400000000001</v>
      </c>
      <c r="K903" s="1">
        <v>43710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f t="shared" si="44"/>
        <v>9.1940000000000168</v>
      </c>
      <c r="Q903">
        <v>5.0999999999999996</v>
      </c>
    </row>
    <row r="904" spans="1:17" x14ac:dyDescent="0.25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f t="shared" si="42"/>
        <v>6.932500000000001</v>
      </c>
      <c r="J904">
        <f t="shared" si="43"/>
        <v>145.58250000000001</v>
      </c>
      <c r="K904" t="s">
        <v>167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f t="shared" si="44"/>
        <v>6.9325000000000045</v>
      </c>
      <c r="Q904">
        <v>4.2</v>
      </c>
    </row>
    <row r="905" spans="1:17" x14ac:dyDescent="0.25">
      <c r="A905" t="s">
        <v>992</v>
      </c>
      <c r="B905" t="s">
        <v>18</v>
      </c>
      <c r="C905" t="s">
        <v>19</v>
      </c>
      <c r="D905" t="s">
        <v>27</v>
      </c>
      <c r="E905" t="s">
        <v>31</v>
      </c>
      <c r="F905" t="s">
        <v>48</v>
      </c>
      <c r="G905">
        <v>11.53</v>
      </c>
      <c r="H905">
        <v>7</v>
      </c>
      <c r="I905">
        <f t="shared" si="42"/>
        <v>4.0354999999999999</v>
      </c>
      <c r="J905">
        <f t="shared" si="43"/>
        <v>84.745499999999993</v>
      </c>
      <c r="K905" t="s">
        <v>80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f t="shared" si="44"/>
        <v>4.035499999999999</v>
      </c>
      <c r="Q905">
        <v>8.1</v>
      </c>
    </row>
    <row r="906" spans="1:17" x14ac:dyDescent="0.25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f t="shared" si="42"/>
        <v>5.8320000000000007</v>
      </c>
      <c r="J906">
        <f t="shared" si="43"/>
        <v>122.47200000000001</v>
      </c>
      <c r="K906" t="s">
        <v>123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f t="shared" si="44"/>
        <v>5.8320000000000078</v>
      </c>
      <c r="Q906">
        <v>6</v>
      </c>
    </row>
    <row r="907" spans="1:17" x14ac:dyDescent="0.25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f t="shared" si="42"/>
        <v>15.676</v>
      </c>
      <c r="J907">
        <f t="shared" si="43"/>
        <v>329.19599999999997</v>
      </c>
      <c r="K907" t="s">
        <v>177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f t="shared" si="44"/>
        <v>15.675999999999988</v>
      </c>
      <c r="Q907">
        <v>7.9</v>
      </c>
    </row>
    <row r="908" spans="1:17" x14ac:dyDescent="0.25">
      <c r="A908" t="s">
        <v>995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f t="shared" si="42"/>
        <v>42.305000000000007</v>
      </c>
      <c r="J908">
        <f t="shared" si="43"/>
        <v>888.40500000000009</v>
      </c>
      <c r="K908" s="1">
        <v>43710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f t="shared" si="44"/>
        <v>42.305000000000064</v>
      </c>
      <c r="Q908">
        <v>8.8000000000000007</v>
      </c>
    </row>
    <row r="909" spans="1:17" x14ac:dyDescent="0.25">
      <c r="A909" t="s">
        <v>996</v>
      </c>
      <c r="B909" t="s">
        <v>46</v>
      </c>
      <c r="C909" t="s">
        <v>47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f t="shared" si="42"/>
        <v>20.72</v>
      </c>
      <c r="J909">
        <f t="shared" si="43"/>
        <v>435.12</v>
      </c>
      <c r="K909" t="s">
        <v>177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f t="shared" si="44"/>
        <v>20.720000000000027</v>
      </c>
      <c r="Q909">
        <v>6.6</v>
      </c>
    </row>
    <row r="910" spans="1:17" x14ac:dyDescent="0.25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48</v>
      </c>
      <c r="G910">
        <v>79.540000000000006</v>
      </c>
      <c r="H910">
        <v>2</v>
      </c>
      <c r="I910">
        <f t="shared" si="42"/>
        <v>7.9540000000000006</v>
      </c>
      <c r="J910">
        <f t="shared" si="43"/>
        <v>167.03400000000002</v>
      </c>
      <c r="K910" t="s">
        <v>112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f t="shared" si="44"/>
        <v>7.9540000000000077</v>
      </c>
      <c r="Q910">
        <v>6.2</v>
      </c>
    </row>
    <row r="911" spans="1:17" x14ac:dyDescent="0.25">
      <c r="A911" t="s">
        <v>998</v>
      </c>
      <c r="B911" t="s">
        <v>46</v>
      </c>
      <c r="C911" t="s">
        <v>47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f t="shared" si="42"/>
        <v>24.504999999999999</v>
      </c>
      <c r="J911">
        <f t="shared" si="43"/>
        <v>514.60500000000002</v>
      </c>
      <c r="K911" t="s">
        <v>35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f t="shared" si="44"/>
        <v>24.504999999999995</v>
      </c>
      <c r="Q911">
        <v>4.2</v>
      </c>
    </row>
    <row r="912" spans="1:17" x14ac:dyDescent="0.25">
      <c r="A912" t="s">
        <v>999</v>
      </c>
      <c r="B912" t="s">
        <v>46</v>
      </c>
      <c r="C912" t="s">
        <v>47</v>
      </c>
      <c r="D912" t="s">
        <v>20</v>
      </c>
      <c r="E912" t="s">
        <v>21</v>
      </c>
      <c r="F912" t="s">
        <v>48</v>
      </c>
      <c r="G912">
        <v>29.15</v>
      </c>
      <c r="H912">
        <v>3</v>
      </c>
      <c r="I912">
        <f t="shared" si="42"/>
        <v>4.3724999999999996</v>
      </c>
      <c r="J912">
        <f t="shared" si="43"/>
        <v>91.822499999999991</v>
      </c>
      <c r="K912" t="s">
        <v>112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f t="shared" si="44"/>
        <v>4.3724999999999881</v>
      </c>
      <c r="Q912">
        <v>7.3</v>
      </c>
    </row>
    <row r="913" spans="1:17" x14ac:dyDescent="0.25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f t="shared" si="42"/>
        <v>11.226000000000001</v>
      </c>
      <c r="J913">
        <f t="shared" si="43"/>
        <v>235.74600000000001</v>
      </c>
      <c r="K913" t="s">
        <v>183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f t="shared" si="44"/>
        <v>11.225999999999999</v>
      </c>
      <c r="Q913">
        <v>8.6</v>
      </c>
    </row>
    <row r="914" spans="1:17" x14ac:dyDescent="0.25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f t="shared" si="42"/>
        <v>37.248000000000005</v>
      </c>
      <c r="J914">
        <f t="shared" si="43"/>
        <v>782.20800000000008</v>
      </c>
      <c r="K914" s="1">
        <v>43648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f t="shared" si="44"/>
        <v>37.248000000000047</v>
      </c>
      <c r="Q914">
        <v>6.8</v>
      </c>
    </row>
    <row r="915" spans="1:17" x14ac:dyDescent="0.25">
      <c r="A915" t="s">
        <v>1002</v>
      </c>
      <c r="B915" t="s">
        <v>18</v>
      </c>
      <c r="C915" t="s">
        <v>19</v>
      </c>
      <c r="D915" t="s">
        <v>20</v>
      </c>
      <c r="E915" t="s">
        <v>31</v>
      </c>
      <c r="F915" t="s">
        <v>51</v>
      </c>
      <c r="G915">
        <v>51.34</v>
      </c>
      <c r="H915">
        <v>8</v>
      </c>
      <c r="I915">
        <f t="shared" si="42"/>
        <v>20.536000000000001</v>
      </c>
      <c r="J915">
        <f t="shared" si="43"/>
        <v>431.25600000000003</v>
      </c>
      <c r="K915" t="s">
        <v>305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f t="shared" si="44"/>
        <v>20.536000000000001</v>
      </c>
      <c r="Q915">
        <v>7.6</v>
      </c>
    </row>
    <row r="916" spans="1:17" x14ac:dyDescent="0.25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48</v>
      </c>
      <c r="G916">
        <v>99.6</v>
      </c>
      <c r="H916">
        <v>3</v>
      </c>
      <c r="I916">
        <f t="shared" si="42"/>
        <v>14.939999999999998</v>
      </c>
      <c r="J916">
        <f t="shared" si="43"/>
        <v>313.73999999999995</v>
      </c>
      <c r="K916" t="s">
        <v>41</v>
      </c>
      <c r="L916" s="2">
        <v>0.78125</v>
      </c>
      <c r="M916" t="s">
        <v>29</v>
      </c>
      <c r="N916">
        <v>298.8</v>
      </c>
      <c r="O916">
        <v>4.7619047620000003</v>
      </c>
      <c r="P916">
        <f t="shared" si="44"/>
        <v>14.939999999999941</v>
      </c>
      <c r="Q916">
        <v>5.8</v>
      </c>
    </row>
    <row r="917" spans="1:17" x14ac:dyDescent="0.25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f t="shared" si="42"/>
        <v>10.647</v>
      </c>
      <c r="J917">
        <f t="shared" si="43"/>
        <v>223.58700000000002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f t="shared" si="44"/>
        <v>10.64700000000002</v>
      </c>
      <c r="Q917">
        <v>4.0999999999999996</v>
      </c>
    </row>
    <row r="918" spans="1:17" x14ac:dyDescent="0.25">
      <c r="A918" t="s">
        <v>1005</v>
      </c>
      <c r="B918" t="s">
        <v>25</v>
      </c>
      <c r="C918" t="s">
        <v>26</v>
      </c>
      <c r="D918" t="s">
        <v>20</v>
      </c>
      <c r="E918" t="s">
        <v>31</v>
      </c>
      <c r="F918" t="s">
        <v>37</v>
      </c>
      <c r="G918">
        <v>42.85</v>
      </c>
      <c r="H918">
        <v>1</v>
      </c>
      <c r="I918">
        <f t="shared" si="42"/>
        <v>2.1425000000000001</v>
      </c>
      <c r="J918">
        <f t="shared" si="43"/>
        <v>44.992500000000007</v>
      </c>
      <c r="K918" t="s">
        <v>354</v>
      </c>
      <c r="L918" s="2">
        <v>0.65</v>
      </c>
      <c r="M918" t="s">
        <v>33</v>
      </c>
      <c r="N918">
        <v>42.85</v>
      </c>
      <c r="O918">
        <v>4.7619047620000003</v>
      </c>
      <c r="P918">
        <f t="shared" si="44"/>
        <v>2.1425000000000054</v>
      </c>
      <c r="Q918">
        <v>9.3000000000000007</v>
      </c>
    </row>
    <row r="919" spans="1:17" x14ac:dyDescent="0.25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51</v>
      </c>
      <c r="G919">
        <v>94.67</v>
      </c>
      <c r="H919">
        <v>4</v>
      </c>
      <c r="I919">
        <f t="shared" si="42"/>
        <v>18.934000000000001</v>
      </c>
      <c r="J919">
        <f t="shared" si="43"/>
        <v>397.61400000000003</v>
      </c>
      <c r="K919" s="1">
        <v>43772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f t="shared" si="44"/>
        <v>18.934000000000026</v>
      </c>
      <c r="Q919">
        <v>6.8</v>
      </c>
    </row>
    <row r="920" spans="1:17" x14ac:dyDescent="0.25">
      <c r="A920" t="s">
        <v>1007</v>
      </c>
      <c r="B920" t="s">
        <v>46</v>
      </c>
      <c r="C920" t="s">
        <v>47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f t="shared" si="42"/>
        <v>10.345500000000001</v>
      </c>
      <c r="J920">
        <f t="shared" si="43"/>
        <v>217.25550000000001</v>
      </c>
      <c r="K920" t="s">
        <v>218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f t="shared" si="44"/>
        <v>10.345500000000015</v>
      </c>
      <c r="Q920">
        <v>8.6999999999999993</v>
      </c>
    </row>
    <row r="921" spans="1:17" x14ac:dyDescent="0.25">
      <c r="A921" t="s">
        <v>1008</v>
      </c>
      <c r="B921" t="s">
        <v>46</v>
      </c>
      <c r="C921" t="s">
        <v>47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f t="shared" si="42"/>
        <v>3.9390000000000001</v>
      </c>
      <c r="J921">
        <f t="shared" si="43"/>
        <v>82.719000000000008</v>
      </c>
      <c r="K921" s="1">
        <v>43499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f t="shared" si="44"/>
        <v>3.9390000000000072</v>
      </c>
      <c r="Q921">
        <v>6.3</v>
      </c>
    </row>
    <row r="922" spans="1:17" x14ac:dyDescent="0.25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f t="shared" si="42"/>
        <v>16.105500000000003</v>
      </c>
      <c r="J922">
        <f t="shared" si="43"/>
        <v>338.21550000000002</v>
      </c>
      <c r="K922" s="1">
        <v>43741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f t="shared" si="44"/>
        <v>16.105500000000006</v>
      </c>
      <c r="Q922">
        <v>5.0999999999999996</v>
      </c>
    </row>
    <row r="923" spans="1:17" x14ac:dyDescent="0.25">
      <c r="A923" t="s">
        <v>1010</v>
      </c>
      <c r="B923" t="s">
        <v>46</v>
      </c>
      <c r="C923" t="s">
        <v>47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f t="shared" si="42"/>
        <v>4.9110000000000005</v>
      </c>
      <c r="J923">
        <f t="shared" si="43"/>
        <v>103.131</v>
      </c>
      <c r="K923" s="1">
        <v>43679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f t="shared" si="44"/>
        <v>4.9110000000000014</v>
      </c>
      <c r="Q923">
        <v>7</v>
      </c>
    </row>
    <row r="924" spans="1:17" x14ac:dyDescent="0.25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f t="shared" si="42"/>
        <v>1.2730000000000001</v>
      </c>
      <c r="J924">
        <f t="shared" si="43"/>
        <v>26.733000000000001</v>
      </c>
      <c r="K924" t="s">
        <v>218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f t="shared" si="44"/>
        <v>1.2729999999999997</v>
      </c>
      <c r="Q924">
        <v>5.2</v>
      </c>
    </row>
    <row r="925" spans="1:17" x14ac:dyDescent="0.25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37</v>
      </c>
      <c r="G925">
        <v>83.14</v>
      </c>
      <c r="H925">
        <v>7</v>
      </c>
      <c r="I925">
        <f t="shared" si="42"/>
        <v>29.099000000000004</v>
      </c>
      <c r="J925">
        <f t="shared" si="43"/>
        <v>611.07900000000006</v>
      </c>
      <c r="K925" s="1">
        <v>43739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f t="shared" si="44"/>
        <v>29.099000000000046</v>
      </c>
      <c r="Q925">
        <v>6.6</v>
      </c>
    </row>
    <row r="926" spans="1:17" x14ac:dyDescent="0.25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37</v>
      </c>
      <c r="G926">
        <v>35.22</v>
      </c>
      <c r="H926">
        <v>6</v>
      </c>
      <c r="I926">
        <f t="shared" si="42"/>
        <v>10.566000000000001</v>
      </c>
      <c r="J926">
        <f t="shared" si="43"/>
        <v>221.886</v>
      </c>
      <c r="K926" t="s">
        <v>354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f t="shared" si="44"/>
        <v>10.566000000000003</v>
      </c>
      <c r="Q926">
        <v>6.5</v>
      </c>
    </row>
    <row r="927" spans="1:17" x14ac:dyDescent="0.25">
      <c r="A927" t="s">
        <v>1014</v>
      </c>
      <c r="B927" t="s">
        <v>46</v>
      </c>
      <c r="C927" t="s">
        <v>47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f t="shared" si="42"/>
        <v>2.7560000000000002</v>
      </c>
      <c r="J927">
        <f t="shared" si="43"/>
        <v>57.875999999999998</v>
      </c>
      <c r="K927" s="1">
        <v>43739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f t="shared" si="44"/>
        <v>2.7560000000000002</v>
      </c>
      <c r="Q927">
        <v>9</v>
      </c>
    </row>
    <row r="928" spans="1:17" x14ac:dyDescent="0.25">
      <c r="A928" t="s">
        <v>1015</v>
      </c>
      <c r="B928" t="s">
        <v>46</v>
      </c>
      <c r="C928" t="s">
        <v>47</v>
      </c>
      <c r="D928" t="s">
        <v>20</v>
      </c>
      <c r="E928" t="s">
        <v>31</v>
      </c>
      <c r="F928" t="s">
        <v>37</v>
      </c>
      <c r="G928">
        <v>88.31</v>
      </c>
      <c r="H928">
        <v>1</v>
      </c>
      <c r="I928">
        <f t="shared" si="42"/>
        <v>4.4155000000000006</v>
      </c>
      <c r="J928">
        <f t="shared" si="43"/>
        <v>92.725500000000011</v>
      </c>
      <c r="K928" t="s">
        <v>118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f t="shared" si="44"/>
        <v>4.4155000000000086</v>
      </c>
      <c r="Q928">
        <v>5.2</v>
      </c>
    </row>
    <row r="929" spans="1:17" x14ac:dyDescent="0.25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f t="shared" si="42"/>
        <v>17.829000000000001</v>
      </c>
      <c r="J929">
        <f t="shared" si="43"/>
        <v>374.40899999999999</v>
      </c>
      <c r="K929" t="s">
        <v>138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f t="shared" si="44"/>
        <v>17.829000000000008</v>
      </c>
      <c r="Q929">
        <v>6.8</v>
      </c>
    </row>
    <row r="930" spans="1:17" x14ac:dyDescent="0.25">
      <c r="A930" t="s">
        <v>1017</v>
      </c>
      <c r="B930" t="s">
        <v>46</v>
      </c>
      <c r="C930" t="s">
        <v>47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f t="shared" si="42"/>
        <v>39.712500000000006</v>
      </c>
      <c r="J930">
        <f t="shared" si="43"/>
        <v>833.96250000000009</v>
      </c>
      <c r="K930" t="s">
        <v>118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f t="shared" si="44"/>
        <v>39.712500000000091</v>
      </c>
      <c r="Q930">
        <v>7.6</v>
      </c>
    </row>
    <row r="931" spans="1:17" x14ac:dyDescent="0.25">
      <c r="A931" t="s">
        <v>1018</v>
      </c>
      <c r="B931" t="s">
        <v>46</v>
      </c>
      <c r="C931" t="s">
        <v>47</v>
      </c>
      <c r="D931" t="s">
        <v>27</v>
      </c>
      <c r="E931" t="s">
        <v>31</v>
      </c>
      <c r="F931" t="s">
        <v>37</v>
      </c>
      <c r="G931">
        <v>25.31</v>
      </c>
      <c r="H931">
        <v>2</v>
      </c>
      <c r="I931">
        <f t="shared" si="42"/>
        <v>2.5310000000000001</v>
      </c>
      <c r="J931">
        <f t="shared" si="43"/>
        <v>53.150999999999996</v>
      </c>
      <c r="K931" s="1">
        <v>43499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f t="shared" si="44"/>
        <v>2.5309999999999988</v>
      </c>
      <c r="Q931">
        <v>7.2</v>
      </c>
    </row>
    <row r="932" spans="1:17" x14ac:dyDescent="0.25">
      <c r="A932" t="s">
        <v>1019</v>
      </c>
      <c r="B932" t="s">
        <v>46</v>
      </c>
      <c r="C932" t="s">
        <v>47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f t="shared" si="42"/>
        <v>29.975999999999999</v>
      </c>
      <c r="J932">
        <f t="shared" si="43"/>
        <v>629.49599999999998</v>
      </c>
      <c r="K932" t="s">
        <v>177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f t="shared" si="44"/>
        <v>29.975999999999999</v>
      </c>
      <c r="Q932">
        <v>7.1</v>
      </c>
    </row>
    <row r="933" spans="1:17" x14ac:dyDescent="0.25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51</v>
      </c>
      <c r="G933">
        <v>83.35</v>
      </c>
      <c r="H933">
        <v>2</v>
      </c>
      <c r="I933">
        <f t="shared" si="42"/>
        <v>8.3349999999999991</v>
      </c>
      <c r="J933">
        <f t="shared" si="43"/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f t="shared" si="44"/>
        <v>8.335000000000008</v>
      </c>
      <c r="Q933">
        <v>9.5</v>
      </c>
    </row>
    <row r="934" spans="1:17" x14ac:dyDescent="0.25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48</v>
      </c>
      <c r="G934">
        <v>74.44</v>
      </c>
      <c r="H934">
        <v>10</v>
      </c>
      <c r="I934">
        <f t="shared" si="42"/>
        <v>37.22</v>
      </c>
      <c r="J934">
        <f t="shared" si="43"/>
        <v>781.62</v>
      </c>
      <c r="K934" t="s">
        <v>99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f t="shared" si="44"/>
        <v>37.220000000000027</v>
      </c>
      <c r="Q934">
        <v>5.0999999999999996</v>
      </c>
    </row>
    <row r="935" spans="1:17" x14ac:dyDescent="0.25">
      <c r="A935" t="s">
        <v>1022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f t="shared" si="42"/>
        <v>22.428000000000001</v>
      </c>
      <c r="J935">
        <f t="shared" si="43"/>
        <v>470.988</v>
      </c>
      <c r="K935" t="s">
        <v>115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f t="shared" si="44"/>
        <v>22.427999999999997</v>
      </c>
      <c r="Q935">
        <v>7.6</v>
      </c>
    </row>
    <row r="936" spans="1:17" x14ac:dyDescent="0.25">
      <c r="A936" t="s">
        <v>1023</v>
      </c>
      <c r="B936" t="s">
        <v>46</v>
      </c>
      <c r="C936" t="s">
        <v>47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f t="shared" si="42"/>
        <v>18.945</v>
      </c>
      <c r="J936">
        <f t="shared" si="43"/>
        <v>397.84499999999997</v>
      </c>
      <c r="K936" s="1">
        <v>43525</v>
      </c>
      <c r="L936" s="2">
        <v>0.85</v>
      </c>
      <c r="M936" t="s">
        <v>23</v>
      </c>
      <c r="N936">
        <v>378.9</v>
      </c>
      <c r="O936">
        <v>4.7619047620000003</v>
      </c>
      <c r="P936">
        <f t="shared" si="44"/>
        <v>18.944999999999993</v>
      </c>
      <c r="Q936">
        <v>9.8000000000000007</v>
      </c>
    </row>
    <row r="937" spans="1:17" x14ac:dyDescent="0.25">
      <c r="A937" t="s">
        <v>1024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f t="shared" si="42"/>
        <v>12.857999999999999</v>
      </c>
      <c r="J937">
        <f t="shared" si="43"/>
        <v>270.01799999999997</v>
      </c>
      <c r="K937" t="s">
        <v>129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f t="shared" si="44"/>
        <v>12.857999999999947</v>
      </c>
      <c r="Q937">
        <v>5.0999999999999996</v>
      </c>
    </row>
    <row r="938" spans="1:17" x14ac:dyDescent="0.25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f t="shared" si="42"/>
        <v>27.611500000000003</v>
      </c>
      <c r="J938">
        <f t="shared" si="43"/>
        <v>579.8415</v>
      </c>
      <c r="K938" s="1">
        <v>43586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f t="shared" si="44"/>
        <v>27.611499999999978</v>
      </c>
      <c r="Q938">
        <v>7.5</v>
      </c>
    </row>
    <row r="939" spans="1:17" x14ac:dyDescent="0.25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37</v>
      </c>
      <c r="G939">
        <v>89.48</v>
      </c>
      <c r="H939">
        <v>5</v>
      </c>
      <c r="I939">
        <f t="shared" si="42"/>
        <v>22.370000000000005</v>
      </c>
      <c r="J939">
        <f t="shared" si="43"/>
        <v>469.77000000000004</v>
      </c>
      <c r="K939" t="s">
        <v>235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f t="shared" si="44"/>
        <v>22.370000000000061</v>
      </c>
      <c r="Q939">
        <v>7.4</v>
      </c>
    </row>
    <row r="940" spans="1:17" x14ac:dyDescent="0.25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f t="shared" si="42"/>
        <v>13.813499999999999</v>
      </c>
      <c r="J940">
        <f t="shared" si="43"/>
        <v>290.08350000000002</v>
      </c>
      <c r="K940" t="s">
        <v>69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f t="shared" si="44"/>
        <v>13.813500000000033</v>
      </c>
      <c r="Q940">
        <v>4.2</v>
      </c>
    </row>
    <row r="941" spans="1:17" x14ac:dyDescent="0.25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48</v>
      </c>
      <c r="G941">
        <v>57.29</v>
      </c>
      <c r="H941">
        <v>6</v>
      </c>
      <c r="I941">
        <f t="shared" si="42"/>
        <v>17.187000000000001</v>
      </c>
      <c r="J941">
        <f t="shared" si="43"/>
        <v>360.92700000000002</v>
      </c>
      <c r="K941" t="s">
        <v>254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f t="shared" si="44"/>
        <v>17.187000000000012</v>
      </c>
      <c r="Q941">
        <v>5.9</v>
      </c>
    </row>
    <row r="942" spans="1:17" x14ac:dyDescent="0.25">
      <c r="A942" t="s">
        <v>1029</v>
      </c>
      <c r="B942" t="s">
        <v>18</v>
      </c>
      <c r="C942" t="s">
        <v>19</v>
      </c>
      <c r="D942" t="s">
        <v>27</v>
      </c>
      <c r="E942" t="s">
        <v>31</v>
      </c>
      <c r="F942" t="s">
        <v>48</v>
      </c>
      <c r="G942">
        <v>66.52</v>
      </c>
      <c r="H942">
        <v>4</v>
      </c>
      <c r="I942">
        <f t="shared" si="42"/>
        <v>13.304</v>
      </c>
      <c r="J942">
        <f t="shared" si="43"/>
        <v>279.38400000000001</v>
      </c>
      <c r="K942" s="1">
        <v>43499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f t="shared" si="44"/>
        <v>13.30400000000003</v>
      </c>
      <c r="Q942">
        <v>6.9</v>
      </c>
    </row>
    <row r="943" spans="1:17" x14ac:dyDescent="0.25">
      <c r="A943" t="s">
        <v>1030</v>
      </c>
      <c r="B943" t="s">
        <v>25</v>
      </c>
      <c r="C943" t="s">
        <v>26</v>
      </c>
      <c r="D943" t="s">
        <v>20</v>
      </c>
      <c r="E943" t="s">
        <v>31</v>
      </c>
      <c r="F943" t="s">
        <v>51</v>
      </c>
      <c r="G943">
        <v>99.82</v>
      </c>
      <c r="H943">
        <v>9</v>
      </c>
      <c r="I943">
        <f t="shared" si="42"/>
        <v>44.918999999999997</v>
      </c>
      <c r="J943">
        <f t="shared" si="43"/>
        <v>943.29899999999986</v>
      </c>
      <c r="K943" t="s">
        <v>112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f t="shared" si="44"/>
        <v>44.918999999999869</v>
      </c>
      <c r="Q943">
        <v>6.6</v>
      </c>
    </row>
    <row r="944" spans="1:17" x14ac:dyDescent="0.25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f t="shared" si="42"/>
        <v>22.840000000000003</v>
      </c>
      <c r="J944">
        <f t="shared" si="43"/>
        <v>479.64000000000004</v>
      </c>
      <c r="K944" t="s">
        <v>183</v>
      </c>
      <c r="L944" s="2">
        <v>0.8125</v>
      </c>
      <c r="M944" t="s">
        <v>23</v>
      </c>
      <c r="N944">
        <v>456.8</v>
      </c>
      <c r="O944">
        <v>4.7619047620000003</v>
      </c>
      <c r="P944">
        <f t="shared" si="44"/>
        <v>22.840000000000032</v>
      </c>
      <c r="Q944">
        <v>5.7</v>
      </c>
    </row>
    <row r="945" spans="1:17" x14ac:dyDescent="0.25">
      <c r="A945" t="s">
        <v>1032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f t="shared" si="42"/>
        <v>12.6975</v>
      </c>
      <c r="J945">
        <f t="shared" si="43"/>
        <v>266.64749999999998</v>
      </c>
      <c r="K945" t="s">
        <v>453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f t="shared" si="44"/>
        <v>12.697499999999991</v>
      </c>
      <c r="Q945">
        <v>5.3</v>
      </c>
    </row>
    <row r="946" spans="1:17" x14ac:dyDescent="0.25">
      <c r="A946" t="s">
        <v>1033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f t="shared" si="42"/>
        <v>3.5280000000000005</v>
      </c>
      <c r="J946">
        <f t="shared" si="43"/>
        <v>74.088000000000008</v>
      </c>
      <c r="K946" t="s">
        <v>171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f t="shared" si="44"/>
        <v>3.5280000000000058</v>
      </c>
      <c r="Q946">
        <v>4.2</v>
      </c>
    </row>
    <row r="947" spans="1:17" x14ac:dyDescent="0.25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f t="shared" si="42"/>
        <v>32.857999999999997</v>
      </c>
      <c r="J947">
        <f t="shared" si="43"/>
        <v>690.01800000000003</v>
      </c>
      <c r="K947" s="1">
        <v>43586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f t="shared" si="44"/>
        <v>32.858000000000061</v>
      </c>
      <c r="Q947">
        <v>7.3</v>
      </c>
    </row>
    <row r="948" spans="1:17" x14ac:dyDescent="0.25">
      <c r="A948" t="s">
        <v>1035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f t="shared" si="42"/>
        <v>8.4250000000000007</v>
      </c>
      <c r="J948">
        <f t="shared" si="43"/>
        <v>176.92500000000001</v>
      </c>
      <c r="K948" t="s">
        <v>167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f t="shared" si="44"/>
        <v>8.4250000000000114</v>
      </c>
      <c r="Q948">
        <v>5.3</v>
      </c>
    </row>
    <row r="949" spans="1:17" x14ac:dyDescent="0.25">
      <c r="A949" t="s">
        <v>1036</v>
      </c>
      <c r="B949" t="s">
        <v>46</v>
      </c>
      <c r="C949" t="s">
        <v>47</v>
      </c>
      <c r="D949" t="s">
        <v>20</v>
      </c>
      <c r="E949" t="s">
        <v>31</v>
      </c>
      <c r="F949" t="s">
        <v>51</v>
      </c>
      <c r="G949">
        <v>53.78</v>
      </c>
      <c r="H949">
        <v>1</v>
      </c>
      <c r="I949">
        <f t="shared" si="42"/>
        <v>2.6890000000000001</v>
      </c>
      <c r="J949">
        <f t="shared" si="43"/>
        <v>56.469000000000001</v>
      </c>
      <c r="K949" s="1">
        <v>43526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f t="shared" si="44"/>
        <v>2.6890000000000001</v>
      </c>
      <c r="Q949">
        <v>4.7</v>
      </c>
    </row>
    <row r="950" spans="1:17" x14ac:dyDescent="0.25">
      <c r="A950" t="s">
        <v>1037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f t="shared" si="42"/>
        <v>8.9525000000000006</v>
      </c>
      <c r="J950">
        <f t="shared" si="43"/>
        <v>188.00250000000003</v>
      </c>
      <c r="K950" s="1">
        <v>43618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f t="shared" si="44"/>
        <v>8.9525000000000148</v>
      </c>
      <c r="Q950">
        <v>7.9</v>
      </c>
    </row>
    <row r="951" spans="1:17" x14ac:dyDescent="0.25">
      <c r="A951" t="s">
        <v>1038</v>
      </c>
      <c r="B951" t="s">
        <v>46</v>
      </c>
      <c r="C951" t="s">
        <v>47</v>
      </c>
      <c r="D951" t="s">
        <v>27</v>
      </c>
      <c r="E951" t="s">
        <v>21</v>
      </c>
      <c r="F951" t="s">
        <v>48</v>
      </c>
      <c r="G951">
        <v>26.43</v>
      </c>
      <c r="H951">
        <v>8</v>
      </c>
      <c r="I951">
        <f t="shared" si="42"/>
        <v>10.572000000000001</v>
      </c>
      <c r="J951">
        <f t="shared" si="43"/>
        <v>222.012</v>
      </c>
      <c r="K951" t="s">
        <v>43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f t="shared" si="44"/>
        <v>10.572000000000003</v>
      </c>
      <c r="Q951">
        <v>8.9</v>
      </c>
    </row>
    <row r="952" spans="1:17" x14ac:dyDescent="0.25">
      <c r="A952" t="s">
        <v>1039</v>
      </c>
      <c r="B952" t="s">
        <v>46</v>
      </c>
      <c r="C952" t="s">
        <v>47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f t="shared" si="42"/>
        <v>5.9864999999999995</v>
      </c>
      <c r="J952">
        <f t="shared" si="43"/>
        <v>125.7165</v>
      </c>
      <c r="K952" t="s">
        <v>301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f t="shared" si="44"/>
        <v>5.9864999999999924</v>
      </c>
      <c r="Q952">
        <v>9.3000000000000007</v>
      </c>
    </row>
    <row r="953" spans="1:17" x14ac:dyDescent="0.25">
      <c r="A953" t="s">
        <v>1040</v>
      </c>
      <c r="B953" t="s">
        <v>46</v>
      </c>
      <c r="C953" t="s">
        <v>47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f t="shared" si="42"/>
        <v>3.2849999999999997</v>
      </c>
      <c r="J953">
        <f t="shared" si="43"/>
        <v>68.984999999999985</v>
      </c>
      <c r="K953" s="1">
        <v>43709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f t="shared" si="44"/>
        <v>3.2849999999999824</v>
      </c>
      <c r="Q953">
        <v>4.7</v>
      </c>
    </row>
    <row r="954" spans="1:17" x14ac:dyDescent="0.25">
      <c r="A954" t="s">
        <v>1041</v>
      </c>
      <c r="B954" t="s">
        <v>46</v>
      </c>
      <c r="C954" t="s">
        <v>47</v>
      </c>
      <c r="D954" t="s">
        <v>20</v>
      </c>
      <c r="E954" t="s">
        <v>21</v>
      </c>
      <c r="F954" t="s">
        <v>48</v>
      </c>
      <c r="G954">
        <v>62.85</v>
      </c>
      <c r="H954">
        <v>4</v>
      </c>
      <c r="I954">
        <f t="shared" si="42"/>
        <v>12.57</v>
      </c>
      <c r="J954">
        <f t="shared" si="43"/>
        <v>263.97000000000003</v>
      </c>
      <c r="K954" t="s">
        <v>41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f t="shared" si="44"/>
        <v>12.570000000000022</v>
      </c>
      <c r="Q954">
        <v>8.6999999999999993</v>
      </c>
    </row>
    <row r="955" spans="1:17" x14ac:dyDescent="0.25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48</v>
      </c>
      <c r="G955">
        <v>21.04</v>
      </c>
      <c r="H955">
        <v>4</v>
      </c>
      <c r="I955">
        <f t="shared" si="42"/>
        <v>4.2080000000000002</v>
      </c>
      <c r="J955">
        <f t="shared" si="43"/>
        <v>88.367999999999995</v>
      </c>
      <c r="K955" t="s">
        <v>138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f t="shared" si="44"/>
        <v>4.2079999999999984</v>
      </c>
      <c r="Q955">
        <v>7.6</v>
      </c>
    </row>
    <row r="956" spans="1:17" x14ac:dyDescent="0.25">
      <c r="A956" t="s">
        <v>1043</v>
      </c>
      <c r="B956" t="s">
        <v>46</v>
      </c>
      <c r="C956" t="s">
        <v>47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f t="shared" si="42"/>
        <v>19.773</v>
      </c>
      <c r="J956">
        <f t="shared" si="43"/>
        <v>415.233</v>
      </c>
      <c r="K956" s="1">
        <v>43710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f t="shared" si="44"/>
        <v>19.773000000000025</v>
      </c>
      <c r="Q956">
        <v>5.7</v>
      </c>
    </row>
    <row r="957" spans="1:17" x14ac:dyDescent="0.25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51</v>
      </c>
      <c r="G957">
        <v>42.57</v>
      </c>
      <c r="H957">
        <v>7</v>
      </c>
      <c r="I957">
        <f t="shared" si="42"/>
        <v>14.899500000000002</v>
      </c>
      <c r="J957">
        <f t="shared" si="43"/>
        <v>312.8895</v>
      </c>
      <c r="K957" s="1">
        <v>43617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f t="shared" si="44"/>
        <v>14.899499999999989</v>
      </c>
      <c r="Q957">
        <v>6.8</v>
      </c>
    </row>
    <row r="958" spans="1:17" x14ac:dyDescent="0.25">
      <c r="A958" t="s">
        <v>1045</v>
      </c>
      <c r="B958" t="s">
        <v>25</v>
      </c>
      <c r="C958" t="s">
        <v>26</v>
      </c>
      <c r="D958" t="s">
        <v>20</v>
      </c>
      <c r="E958" t="s">
        <v>31</v>
      </c>
      <c r="F958" t="s">
        <v>48</v>
      </c>
      <c r="G958">
        <v>50.49</v>
      </c>
      <c r="H958">
        <v>9</v>
      </c>
      <c r="I958">
        <f t="shared" si="42"/>
        <v>22.720500000000001</v>
      </c>
      <c r="J958">
        <f t="shared" si="43"/>
        <v>477.13050000000004</v>
      </c>
      <c r="K958" s="1">
        <v>43739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f t="shared" si="44"/>
        <v>22.720500000000015</v>
      </c>
      <c r="Q958">
        <v>5.4</v>
      </c>
    </row>
    <row r="959" spans="1:17" x14ac:dyDescent="0.25">
      <c r="A959" t="s">
        <v>1046</v>
      </c>
      <c r="B959" t="s">
        <v>46</v>
      </c>
      <c r="C959" t="s">
        <v>47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f t="shared" si="42"/>
        <v>13.806000000000001</v>
      </c>
      <c r="J959">
        <f t="shared" si="43"/>
        <v>289.92600000000004</v>
      </c>
      <c r="K959" s="1">
        <v>43648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f t="shared" si="44"/>
        <v>13.80600000000004</v>
      </c>
      <c r="Q959">
        <v>7.1</v>
      </c>
    </row>
    <row r="960" spans="1:17" x14ac:dyDescent="0.25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f t="shared" si="42"/>
        <v>7.9</v>
      </c>
      <c r="J960">
        <f t="shared" si="43"/>
        <v>165.9</v>
      </c>
      <c r="K960" s="1">
        <v>43709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f t="shared" si="44"/>
        <v>7.9000000000000057</v>
      </c>
      <c r="Q960">
        <v>7.8</v>
      </c>
    </row>
    <row r="961" spans="1:17" x14ac:dyDescent="0.25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48</v>
      </c>
      <c r="G961">
        <v>98.66</v>
      </c>
      <c r="H961">
        <v>9</v>
      </c>
      <c r="I961">
        <f t="shared" si="42"/>
        <v>44.396999999999998</v>
      </c>
      <c r="J961">
        <f t="shared" si="43"/>
        <v>932.33699999999999</v>
      </c>
      <c r="K961" t="s">
        <v>453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f t="shared" si="44"/>
        <v>44.396999999999935</v>
      </c>
      <c r="Q961">
        <v>8.4</v>
      </c>
    </row>
    <row r="962" spans="1:17" x14ac:dyDescent="0.25">
      <c r="A962" t="s">
        <v>1049</v>
      </c>
      <c r="B962" t="s">
        <v>25</v>
      </c>
      <c r="C962" t="s">
        <v>26</v>
      </c>
      <c r="D962" t="s">
        <v>20</v>
      </c>
      <c r="E962" t="s">
        <v>31</v>
      </c>
      <c r="F962" t="s">
        <v>51</v>
      </c>
      <c r="G962">
        <v>91.98</v>
      </c>
      <c r="H962">
        <v>1</v>
      </c>
      <c r="I962">
        <f t="shared" si="42"/>
        <v>4.5990000000000002</v>
      </c>
      <c r="J962">
        <f t="shared" si="43"/>
        <v>96.579000000000008</v>
      </c>
      <c r="K962" t="s">
        <v>289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f t="shared" si="44"/>
        <v>4.5990000000000038</v>
      </c>
      <c r="Q962">
        <v>9.8000000000000007</v>
      </c>
    </row>
    <row r="963" spans="1:17" x14ac:dyDescent="0.25">
      <c r="A963" t="s">
        <v>1050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f t="shared" ref="I963:I1001" si="45">G963*H963*5%</f>
        <v>2.089</v>
      </c>
      <c r="J963">
        <f t="shared" ref="J963:J1001" si="46">G963*H963*1.05</f>
        <v>43.869</v>
      </c>
      <c r="K963" s="1">
        <v>43587</v>
      </c>
      <c r="L963" s="2">
        <v>0.78125</v>
      </c>
      <c r="M963" t="s">
        <v>29</v>
      </c>
      <c r="N963">
        <v>41.78</v>
      </c>
      <c r="O963">
        <v>4.7619047620000003</v>
      </c>
      <c r="P963">
        <f t="shared" ref="P963:P1001" si="47">J963-N963</f>
        <v>2.0889999999999986</v>
      </c>
      <c r="Q963">
        <v>9.8000000000000007</v>
      </c>
    </row>
    <row r="964" spans="1:17" x14ac:dyDescent="0.25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51</v>
      </c>
      <c r="G964">
        <v>15.5</v>
      </c>
      <c r="H964">
        <v>1</v>
      </c>
      <c r="I964">
        <f t="shared" si="45"/>
        <v>0.77500000000000002</v>
      </c>
      <c r="J964">
        <f t="shared" si="46"/>
        <v>16.275000000000002</v>
      </c>
      <c r="K964" t="s">
        <v>103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f t="shared" si="47"/>
        <v>0.77500000000000213</v>
      </c>
      <c r="Q964">
        <v>7.4</v>
      </c>
    </row>
    <row r="965" spans="1:17" x14ac:dyDescent="0.25">
      <c r="A965" t="s">
        <v>1052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f t="shared" si="45"/>
        <v>14.523</v>
      </c>
      <c r="J965">
        <f t="shared" si="46"/>
        <v>304.983</v>
      </c>
      <c r="K965" t="s">
        <v>235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f t="shared" si="47"/>
        <v>14.523000000000025</v>
      </c>
      <c r="Q965">
        <v>6.7</v>
      </c>
    </row>
    <row r="966" spans="1:17" x14ac:dyDescent="0.25">
      <c r="A966" t="s">
        <v>1053</v>
      </c>
      <c r="B966" t="s">
        <v>46</v>
      </c>
      <c r="C966" t="s">
        <v>47</v>
      </c>
      <c r="D966" t="s">
        <v>27</v>
      </c>
      <c r="E966" t="s">
        <v>31</v>
      </c>
      <c r="F966" t="s">
        <v>48</v>
      </c>
      <c r="G966">
        <v>33.33</v>
      </c>
      <c r="H966">
        <v>2</v>
      </c>
      <c r="I966">
        <f t="shared" si="45"/>
        <v>3.3330000000000002</v>
      </c>
      <c r="J966">
        <f t="shared" si="46"/>
        <v>69.992999999999995</v>
      </c>
      <c r="K966" t="s">
        <v>145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f t="shared" si="47"/>
        <v>3.3329999999999984</v>
      </c>
      <c r="Q966">
        <v>6.4</v>
      </c>
    </row>
    <row r="967" spans="1:17" x14ac:dyDescent="0.25">
      <c r="A967" t="s">
        <v>1054</v>
      </c>
      <c r="B967" t="s">
        <v>46</v>
      </c>
      <c r="C967" t="s">
        <v>47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f t="shared" si="45"/>
        <v>3.8270000000000004</v>
      </c>
      <c r="J967">
        <f t="shared" si="46"/>
        <v>80.367000000000004</v>
      </c>
      <c r="K967" s="1">
        <v>43499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f t="shared" si="47"/>
        <v>3.8269999999999982</v>
      </c>
      <c r="Q967">
        <v>5.8</v>
      </c>
    </row>
    <row r="968" spans="1:17" x14ac:dyDescent="0.25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f t="shared" si="45"/>
        <v>14.984999999999999</v>
      </c>
      <c r="J968">
        <f t="shared" si="46"/>
        <v>314.685</v>
      </c>
      <c r="K968" s="1">
        <v>43558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f t="shared" si="47"/>
        <v>14.985000000000014</v>
      </c>
      <c r="Q968">
        <v>7.2</v>
      </c>
    </row>
    <row r="969" spans="1:17" x14ac:dyDescent="0.25">
      <c r="A969" t="s">
        <v>1056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f t="shared" si="45"/>
        <v>12.151500000000002</v>
      </c>
      <c r="J969">
        <f t="shared" si="46"/>
        <v>255.18150000000003</v>
      </c>
      <c r="K969" t="s">
        <v>138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f t="shared" si="47"/>
        <v>12.151500000000027</v>
      </c>
      <c r="Q969">
        <v>9.3000000000000007</v>
      </c>
    </row>
    <row r="970" spans="1:17" x14ac:dyDescent="0.25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f t="shared" si="45"/>
        <v>2.3700000000000006</v>
      </c>
      <c r="J970">
        <f t="shared" si="46"/>
        <v>49.77000000000001</v>
      </c>
      <c r="K970" t="s">
        <v>39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f t="shared" si="47"/>
        <v>2.3700000000000117</v>
      </c>
      <c r="Q970">
        <v>9.5</v>
      </c>
    </row>
    <row r="971" spans="1:17" x14ac:dyDescent="0.25">
      <c r="A971" t="s">
        <v>1058</v>
      </c>
      <c r="B971" t="s">
        <v>46</v>
      </c>
      <c r="C971" t="s">
        <v>47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f t="shared" si="45"/>
        <v>8.6225000000000005</v>
      </c>
      <c r="J971">
        <f t="shared" si="46"/>
        <v>181.07250000000002</v>
      </c>
      <c r="K971" s="1">
        <v>43772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f t="shared" si="47"/>
        <v>8.6225000000000307</v>
      </c>
      <c r="Q971">
        <v>9</v>
      </c>
    </row>
    <row r="972" spans="1:17" x14ac:dyDescent="0.25">
      <c r="A972" t="s">
        <v>1059</v>
      </c>
      <c r="B972" t="s">
        <v>46</v>
      </c>
      <c r="C972" t="s">
        <v>47</v>
      </c>
      <c r="D972" t="s">
        <v>20</v>
      </c>
      <c r="E972" t="s">
        <v>21</v>
      </c>
      <c r="F972" t="s">
        <v>48</v>
      </c>
      <c r="G972">
        <v>84.63</v>
      </c>
      <c r="H972">
        <v>10</v>
      </c>
      <c r="I972">
        <f t="shared" si="45"/>
        <v>42.314999999999998</v>
      </c>
      <c r="J972">
        <f t="shared" si="46"/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f t="shared" si="47"/>
        <v>42.315000000000055</v>
      </c>
      <c r="Q972">
        <v>9</v>
      </c>
    </row>
    <row r="973" spans="1:17" x14ac:dyDescent="0.25">
      <c r="A973" t="s">
        <v>1060</v>
      </c>
      <c r="B973" t="s">
        <v>46</v>
      </c>
      <c r="C973" t="s">
        <v>47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f t="shared" si="45"/>
        <v>12.918500000000002</v>
      </c>
      <c r="J973">
        <f t="shared" si="46"/>
        <v>271.2885</v>
      </c>
      <c r="K973" s="1">
        <v>43740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f t="shared" si="47"/>
        <v>12.918499999999995</v>
      </c>
      <c r="Q973">
        <v>6.7</v>
      </c>
    </row>
    <row r="974" spans="1:17" x14ac:dyDescent="0.25">
      <c r="A974" t="s">
        <v>1061</v>
      </c>
      <c r="B974" t="s">
        <v>46</v>
      </c>
      <c r="C974" t="s">
        <v>47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f t="shared" si="45"/>
        <v>30.477999999999998</v>
      </c>
      <c r="J974">
        <f t="shared" si="46"/>
        <v>640.03800000000001</v>
      </c>
      <c r="K974" t="s">
        <v>145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f t="shared" si="47"/>
        <v>30.478000000000065</v>
      </c>
      <c r="Q974">
        <v>5.5</v>
      </c>
    </row>
    <row r="975" spans="1:17" x14ac:dyDescent="0.25">
      <c r="A975" t="s">
        <v>1062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f t="shared" si="45"/>
        <v>12.012</v>
      </c>
      <c r="J975">
        <f t="shared" si="46"/>
        <v>252.25200000000001</v>
      </c>
      <c r="K975" s="1">
        <v>43771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f t="shared" si="47"/>
        <v>12.012</v>
      </c>
      <c r="Q975">
        <v>5.4</v>
      </c>
    </row>
    <row r="976" spans="1:17" x14ac:dyDescent="0.25">
      <c r="A976" t="s">
        <v>1063</v>
      </c>
      <c r="B976" t="s">
        <v>25</v>
      </c>
      <c r="C976" t="s">
        <v>26</v>
      </c>
      <c r="D976" t="s">
        <v>27</v>
      </c>
      <c r="E976" t="s">
        <v>31</v>
      </c>
      <c r="F976" t="s">
        <v>51</v>
      </c>
      <c r="G976">
        <v>86.13</v>
      </c>
      <c r="H976">
        <v>2</v>
      </c>
      <c r="I976">
        <f t="shared" si="45"/>
        <v>8.6129999999999995</v>
      </c>
      <c r="J976">
        <f t="shared" si="46"/>
        <v>180.87299999999999</v>
      </c>
      <c r="K976" s="1">
        <v>43648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f t="shared" si="47"/>
        <v>8.6129999999999995</v>
      </c>
      <c r="Q976">
        <v>8.1999999999999993</v>
      </c>
    </row>
    <row r="977" spans="1:17" x14ac:dyDescent="0.25">
      <c r="A977" t="s">
        <v>1064</v>
      </c>
      <c r="B977" t="s">
        <v>46</v>
      </c>
      <c r="C977" t="s">
        <v>47</v>
      </c>
      <c r="D977" t="s">
        <v>20</v>
      </c>
      <c r="E977" t="s">
        <v>31</v>
      </c>
      <c r="F977" t="s">
        <v>51</v>
      </c>
      <c r="G977">
        <v>49.92</v>
      </c>
      <c r="H977">
        <v>2</v>
      </c>
      <c r="I977">
        <f t="shared" si="45"/>
        <v>4.9920000000000009</v>
      </c>
      <c r="J977">
        <f t="shared" si="46"/>
        <v>104.83200000000001</v>
      </c>
      <c r="K977" s="1">
        <v>43619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f t="shared" si="47"/>
        <v>4.9920000000000044</v>
      </c>
      <c r="Q977">
        <v>7</v>
      </c>
    </row>
    <row r="978" spans="1:17" x14ac:dyDescent="0.25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48</v>
      </c>
      <c r="G978">
        <v>74.66</v>
      </c>
      <c r="H978">
        <v>4</v>
      </c>
      <c r="I978">
        <f t="shared" si="45"/>
        <v>14.932</v>
      </c>
      <c r="J978">
        <f t="shared" si="46"/>
        <v>313.572</v>
      </c>
      <c r="K978" s="1">
        <v>43558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f t="shared" si="47"/>
        <v>14.932000000000016</v>
      </c>
      <c r="Q978">
        <v>8.5</v>
      </c>
    </row>
    <row r="979" spans="1:17" x14ac:dyDescent="0.25">
      <c r="A979" t="s">
        <v>1066</v>
      </c>
      <c r="B979" t="s">
        <v>46</v>
      </c>
      <c r="C979" t="s">
        <v>47</v>
      </c>
      <c r="D979" t="s">
        <v>20</v>
      </c>
      <c r="E979" t="s">
        <v>31</v>
      </c>
      <c r="F979" t="s">
        <v>48</v>
      </c>
      <c r="G979">
        <v>26.6</v>
      </c>
      <c r="H979">
        <v>6</v>
      </c>
      <c r="I979">
        <f t="shared" si="45"/>
        <v>7.9800000000000013</v>
      </c>
      <c r="J979">
        <f t="shared" si="46"/>
        <v>167.58000000000004</v>
      </c>
      <c r="K979" t="s">
        <v>314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f t="shared" si="47"/>
        <v>7.9800000000000466</v>
      </c>
      <c r="Q979">
        <v>4.9000000000000004</v>
      </c>
    </row>
    <row r="980" spans="1:17" x14ac:dyDescent="0.25">
      <c r="A980" t="s">
        <v>1067</v>
      </c>
      <c r="B980" t="s">
        <v>46</v>
      </c>
      <c r="C980" t="s">
        <v>47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f t="shared" si="45"/>
        <v>1.2725</v>
      </c>
      <c r="J980">
        <f t="shared" si="46"/>
        <v>26.7225</v>
      </c>
      <c r="K980" s="1">
        <v>43741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f t="shared" si="47"/>
        <v>1.2725000000000009</v>
      </c>
      <c r="Q980">
        <v>5.0999999999999996</v>
      </c>
    </row>
    <row r="981" spans="1:17" x14ac:dyDescent="0.25">
      <c r="A981" t="s">
        <v>1068</v>
      </c>
      <c r="B981" t="s">
        <v>46</v>
      </c>
      <c r="C981" t="s">
        <v>47</v>
      </c>
      <c r="D981" t="s">
        <v>27</v>
      </c>
      <c r="E981" t="s">
        <v>21</v>
      </c>
      <c r="F981" t="s">
        <v>48</v>
      </c>
      <c r="G981">
        <v>67.77</v>
      </c>
      <c r="H981">
        <v>1</v>
      </c>
      <c r="I981">
        <f t="shared" si="45"/>
        <v>3.3885000000000001</v>
      </c>
      <c r="J981">
        <f t="shared" si="46"/>
        <v>71.158500000000004</v>
      </c>
      <c r="K981" s="1">
        <v>43557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f t="shared" si="47"/>
        <v>3.3885000000000076</v>
      </c>
      <c r="Q981">
        <v>6.5</v>
      </c>
    </row>
    <row r="982" spans="1:17" x14ac:dyDescent="0.25">
      <c r="A982" t="s">
        <v>1069</v>
      </c>
      <c r="B982" t="s">
        <v>25</v>
      </c>
      <c r="C982" t="s">
        <v>26</v>
      </c>
      <c r="D982" t="s">
        <v>20</v>
      </c>
      <c r="E982" t="s">
        <v>31</v>
      </c>
      <c r="F982" t="s">
        <v>48</v>
      </c>
      <c r="G982">
        <v>59.59</v>
      </c>
      <c r="H982">
        <v>4</v>
      </c>
      <c r="I982">
        <f t="shared" si="45"/>
        <v>11.918000000000001</v>
      </c>
      <c r="J982">
        <f t="shared" si="46"/>
        <v>250.27800000000002</v>
      </c>
      <c r="K982" t="s">
        <v>183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f t="shared" si="47"/>
        <v>11.918000000000006</v>
      </c>
      <c r="Q982">
        <v>9.8000000000000007</v>
      </c>
    </row>
    <row r="983" spans="1:17" x14ac:dyDescent="0.25">
      <c r="A983" t="s">
        <v>1070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f t="shared" si="45"/>
        <v>11.63</v>
      </c>
      <c r="J983">
        <f t="shared" si="46"/>
        <v>244.23000000000002</v>
      </c>
      <c r="K983" t="s">
        <v>147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f t="shared" si="47"/>
        <v>11.630000000000024</v>
      </c>
      <c r="Q983">
        <v>8.4</v>
      </c>
    </row>
    <row r="984" spans="1:17" x14ac:dyDescent="0.25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37</v>
      </c>
      <c r="G984">
        <v>97.48</v>
      </c>
      <c r="H984">
        <v>9</v>
      </c>
      <c r="I984">
        <f t="shared" si="45"/>
        <v>43.866000000000007</v>
      </c>
      <c r="J984">
        <f t="shared" si="46"/>
        <v>921.18600000000004</v>
      </c>
      <c r="K984" t="s">
        <v>354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f t="shared" si="47"/>
        <v>43.865999999999985</v>
      </c>
      <c r="Q984">
        <v>7.4</v>
      </c>
    </row>
    <row r="985" spans="1:17" x14ac:dyDescent="0.25">
      <c r="A985" t="s">
        <v>1072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f t="shared" si="45"/>
        <v>34.985999999999997</v>
      </c>
      <c r="J985">
        <f t="shared" si="46"/>
        <v>734.7059999999999</v>
      </c>
      <c r="K985" t="s">
        <v>147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f t="shared" si="47"/>
        <v>34.985999999999876</v>
      </c>
      <c r="Q985">
        <v>6.1</v>
      </c>
    </row>
    <row r="986" spans="1:17" x14ac:dyDescent="0.25">
      <c r="A986" t="s">
        <v>1073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f t="shared" si="45"/>
        <v>33.729500000000002</v>
      </c>
      <c r="J986">
        <f t="shared" si="46"/>
        <v>708.31950000000006</v>
      </c>
      <c r="K986" s="1">
        <v>43709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f t="shared" si="47"/>
        <v>33.72950000000003</v>
      </c>
      <c r="Q986">
        <v>6</v>
      </c>
    </row>
    <row r="987" spans="1:17" x14ac:dyDescent="0.25">
      <c r="A987" t="s">
        <v>1074</v>
      </c>
      <c r="B987" t="s">
        <v>46</v>
      </c>
      <c r="C987" t="s">
        <v>47</v>
      </c>
      <c r="D987" t="s">
        <v>27</v>
      </c>
      <c r="E987" t="s">
        <v>21</v>
      </c>
      <c r="F987" t="s">
        <v>51</v>
      </c>
      <c r="G987">
        <v>63.71</v>
      </c>
      <c r="H987">
        <v>5</v>
      </c>
      <c r="I987">
        <f t="shared" si="45"/>
        <v>15.927500000000002</v>
      </c>
      <c r="J987">
        <f t="shared" si="46"/>
        <v>334.47750000000002</v>
      </c>
      <c r="K987" s="1">
        <v>43648</v>
      </c>
      <c r="L987" s="2">
        <v>0.8125</v>
      </c>
      <c r="M987" t="s">
        <v>23</v>
      </c>
      <c r="N987">
        <v>318.55</v>
      </c>
      <c r="O987">
        <v>4.7619047620000003</v>
      </c>
      <c r="P987">
        <f t="shared" si="47"/>
        <v>15.927500000000009</v>
      </c>
      <c r="Q987">
        <v>8.5</v>
      </c>
    </row>
    <row r="988" spans="1:17" x14ac:dyDescent="0.25">
      <c r="A988" t="s">
        <v>1075</v>
      </c>
      <c r="B988" t="s">
        <v>46</v>
      </c>
      <c r="C988" t="s">
        <v>47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f t="shared" si="45"/>
        <v>1.476</v>
      </c>
      <c r="J988">
        <f t="shared" si="46"/>
        <v>30.996000000000002</v>
      </c>
      <c r="K988" t="s">
        <v>207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f t="shared" si="47"/>
        <v>1.4760000000000026</v>
      </c>
      <c r="Q988">
        <v>4.3</v>
      </c>
    </row>
    <row r="989" spans="1:17" x14ac:dyDescent="0.25">
      <c r="A989" t="s">
        <v>1076</v>
      </c>
      <c r="B989" t="s">
        <v>46</v>
      </c>
      <c r="C989" t="s">
        <v>47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f t="shared" si="45"/>
        <v>24.8</v>
      </c>
      <c r="J989">
        <f t="shared" si="46"/>
        <v>520.80000000000007</v>
      </c>
      <c r="K989" s="1">
        <v>43525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f t="shared" si="47"/>
        <v>24.800000000000068</v>
      </c>
      <c r="Q989">
        <v>6.2</v>
      </c>
    </row>
    <row r="990" spans="1:17" x14ac:dyDescent="0.25">
      <c r="A990" t="s">
        <v>1077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f t="shared" si="45"/>
        <v>41.170000000000009</v>
      </c>
      <c r="J990">
        <f t="shared" si="46"/>
        <v>864.57000000000016</v>
      </c>
      <c r="K990" t="s">
        <v>56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f t="shared" si="47"/>
        <v>41.170000000000186</v>
      </c>
      <c r="Q990">
        <v>4.3</v>
      </c>
    </row>
    <row r="991" spans="1:17" x14ac:dyDescent="0.25">
      <c r="A991" t="s">
        <v>1078</v>
      </c>
      <c r="B991" t="s">
        <v>46</v>
      </c>
      <c r="C991" t="s">
        <v>47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f t="shared" si="45"/>
        <v>30.148000000000003</v>
      </c>
      <c r="J991">
        <f t="shared" si="46"/>
        <v>633.10800000000006</v>
      </c>
      <c r="K991" t="s">
        <v>80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f t="shared" si="47"/>
        <v>30.148000000000025</v>
      </c>
      <c r="Q991">
        <v>8.4</v>
      </c>
    </row>
    <row r="992" spans="1:17" x14ac:dyDescent="0.25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48</v>
      </c>
      <c r="G992">
        <v>56.56</v>
      </c>
      <c r="H992">
        <v>5</v>
      </c>
      <c r="I992">
        <f t="shared" si="45"/>
        <v>14.14</v>
      </c>
      <c r="J992">
        <f t="shared" si="46"/>
        <v>296.94</v>
      </c>
      <c r="K992" t="s">
        <v>72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f t="shared" si="47"/>
        <v>14.139999999999986</v>
      </c>
      <c r="Q992">
        <v>4.5</v>
      </c>
    </row>
    <row r="993" spans="1:17" x14ac:dyDescent="0.25">
      <c r="A993" t="s">
        <v>1080</v>
      </c>
      <c r="B993" t="s">
        <v>46</v>
      </c>
      <c r="C993" t="s">
        <v>47</v>
      </c>
      <c r="D993" t="s">
        <v>27</v>
      </c>
      <c r="E993" t="s">
        <v>21</v>
      </c>
      <c r="F993" t="s">
        <v>37</v>
      </c>
      <c r="G993">
        <v>76.599999999999994</v>
      </c>
      <c r="H993">
        <v>10</v>
      </c>
      <c r="I993">
        <f t="shared" si="45"/>
        <v>38.300000000000004</v>
      </c>
      <c r="J993">
        <f t="shared" si="46"/>
        <v>804.30000000000007</v>
      </c>
      <c r="K993" t="s">
        <v>129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f t="shared" si="47"/>
        <v>38.300000000000068</v>
      </c>
      <c r="Q993">
        <v>6</v>
      </c>
    </row>
    <row r="994" spans="1:17" x14ac:dyDescent="0.25">
      <c r="A994" t="s">
        <v>1081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f t="shared" si="45"/>
        <v>5.8030000000000008</v>
      </c>
      <c r="J994">
        <f t="shared" si="46"/>
        <v>121.86300000000001</v>
      </c>
      <c r="K994" s="1">
        <v>43741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f t="shared" si="47"/>
        <v>5.8030000000000115</v>
      </c>
      <c r="Q994">
        <v>8.8000000000000007</v>
      </c>
    </row>
    <row r="995" spans="1:17" x14ac:dyDescent="0.25">
      <c r="A995" t="s">
        <v>1082</v>
      </c>
      <c r="B995" t="s">
        <v>46</v>
      </c>
      <c r="C995" t="s">
        <v>47</v>
      </c>
      <c r="D995" t="s">
        <v>27</v>
      </c>
      <c r="E995" t="s">
        <v>31</v>
      </c>
      <c r="F995" t="s">
        <v>51</v>
      </c>
      <c r="G995">
        <v>17.489999999999998</v>
      </c>
      <c r="H995">
        <v>10</v>
      </c>
      <c r="I995">
        <f t="shared" si="45"/>
        <v>8.7449999999999992</v>
      </c>
      <c r="J995">
        <f t="shared" si="46"/>
        <v>183.64499999999998</v>
      </c>
      <c r="K995" t="s">
        <v>218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f t="shared" si="47"/>
        <v>8.7449999999999761</v>
      </c>
      <c r="Q995">
        <v>6.6</v>
      </c>
    </row>
    <row r="996" spans="1:17" x14ac:dyDescent="0.25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f t="shared" si="45"/>
        <v>3.0475000000000003</v>
      </c>
      <c r="J996">
        <f t="shared" si="46"/>
        <v>63.997500000000002</v>
      </c>
      <c r="K996" t="s">
        <v>207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f t="shared" si="47"/>
        <v>3.0474999999999994</v>
      </c>
      <c r="Q996">
        <v>5.9</v>
      </c>
    </row>
    <row r="997" spans="1:17" x14ac:dyDescent="0.25">
      <c r="A997" t="s">
        <v>1084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f t="shared" si="45"/>
        <v>2.0175000000000001</v>
      </c>
      <c r="J997">
        <f t="shared" si="46"/>
        <v>42.367500000000007</v>
      </c>
      <c r="K997" t="s">
        <v>228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f t="shared" si="47"/>
        <v>2.0175000000000054</v>
      </c>
      <c r="Q997">
        <v>6.2</v>
      </c>
    </row>
    <row r="998" spans="1:17" x14ac:dyDescent="0.25">
      <c r="A998" t="s">
        <v>1085</v>
      </c>
      <c r="B998" t="s">
        <v>46</v>
      </c>
      <c r="C998" t="s">
        <v>47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f t="shared" si="45"/>
        <v>48.69</v>
      </c>
      <c r="J998">
        <f t="shared" si="46"/>
        <v>1022.49</v>
      </c>
      <c r="K998" s="1">
        <v>43499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f t="shared" si="47"/>
        <v>48.690000000000055</v>
      </c>
      <c r="Q998">
        <v>4.4000000000000004</v>
      </c>
    </row>
    <row r="999" spans="1:17" x14ac:dyDescent="0.25">
      <c r="A999" t="s">
        <v>1086</v>
      </c>
      <c r="B999" t="s">
        <v>18</v>
      </c>
      <c r="C999" t="s">
        <v>19</v>
      </c>
      <c r="D999" t="s">
        <v>20</v>
      </c>
      <c r="E999" t="s">
        <v>31</v>
      </c>
      <c r="F999" t="s">
        <v>48</v>
      </c>
      <c r="G999">
        <v>31.84</v>
      </c>
      <c r="H999">
        <v>1</v>
      </c>
      <c r="I999">
        <f t="shared" si="45"/>
        <v>1.5920000000000001</v>
      </c>
      <c r="J999">
        <f t="shared" si="46"/>
        <v>33.432000000000002</v>
      </c>
      <c r="K999" s="1">
        <v>43710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f t="shared" si="47"/>
        <v>1.5920000000000023</v>
      </c>
      <c r="Q999">
        <v>7.7</v>
      </c>
    </row>
    <row r="1000" spans="1:17" x14ac:dyDescent="0.25">
      <c r="A1000" t="s">
        <v>1087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f t="shared" si="45"/>
        <v>3.2909999999999999</v>
      </c>
      <c r="J1000">
        <f t="shared" si="46"/>
        <v>69.11099999999999</v>
      </c>
      <c r="K1000" t="s">
        <v>218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f t="shared" si="47"/>
        <v>3.2909999999999968</v>
      </c>
      <c r="Q1000">
        <v>4.0999999999999996</v>
      </c>
    </row>
    <row r="1001" spans="1:17" x14ac:dyDescent="0.25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51</v>
      </c>
      <c r="G1001">
        <v>88.34</v>
      </c>
      <c r="H1001">
        <v>7</v>
      </c>
      <c r="I1001">
        <f t="shared" si="45"/>
        <v>30.919</v>
      </c>
      <c r="J1001">
        <f t="shared" si="46"/>
        <v>649.29899999999998</v>
      </c>
      <c r="K1001" t="s">
        <v>207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f t="shared" si="47"/>
        <v>30.918999999999983</v>
      </c>
      <c r="Q1001">
        <v>6.6</v>
      </c>
    </row>
  </sheetData>
  <autoFilter ref="A1:Q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WENJIA (Student)</cp:lastModifiedBy>
  <dcterms:created xsi:type="dcterms:W3CDTF">2021-10-28T18:36:35Z</dcterms:created>
  <dcterms:modified xsi:type="dcterms:W3CDTF">2021-10-28T20:58:01Z</dcterms:modified>
</cp:coreProperties>
</file>