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wangruijun/Desktop/Capstone/iPhone Data/"/>
    </mc:Choice>
  </mc:AlternateContent>
  <xr:revisionPtr revIDLastSave="0" documentId="13_ncr:1_{16982962-6A95-634E-9D3E-47FEF3569081}" xr6:coauthVersionLast="47" xr6:coauthVersionMax="47" xr10:uidLastSave="{00000000-0000-0000-0000-000000000000}"/>
  <bookViews>
    <workbookView xWindow="0" yWindow="4100" windowWidth="28800" windowHeight="16720" xr2:uid="{748B3FB0-A029-9C41-BFFE-9B2FCB63FE3F}"/>
  </bookViews>
  <sheets>
    <sheet name="Sheet1" sheetId="1" r:id="rId1"/>
    <sheet name="Sheet2" sheetId="2" r:id="rId2"/>
  </sheets>
  <definedNames>
    <definedName name="_xlnm._FilterDatabase" localSheetId="0" hidden="1">Sheet1!$A$1:$DU$15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2" l="1"/>
  <c r="O4" i="2"/>
  <c r="O5" i="2"/>
  <c r="O6" i="2"/>
  <c r="O7" i="2"/>
  <c r="O8" i="2"/>
  <c r="O9" i="2"/>
  <c r="O10" i="2"/>
  <c r="O11" i="2"/>
  <c r="O12" i="2"/>
  <c r="O13" i="2"/>
  <c r="O14" i="2"/>
  <c r="O15" i="2"/>
  <c r="O16" i="2"/>
  <c r="O2" i="2"/>
  <c r="G3" i="2"/>
  <c r="G4" i="2"/>
  <c r="G5" i="2"/>
  <c r="G6" i="2"/>
  <c r="G7" i="2"/>
  <c r="G8" i="2"/>
  <c r="G9" i="2"/>
  <c r="G10" i="2"/>
  <c r="G11" i="2"/>
  <c r="G12" i="2"/>
  <c r="G13" i="2"/>
  <c r="G14" i="2"/>
  <c r="G15" i="2"/>
  <c r="G16" i="2"/>
  <c r="G2" i="2"/>
</calcChain>
</file>

<file path=xl/sharedStrings.xml><?xml version="1.0" encoding="utf-8"?>
<sst xmlns="http://schemas.openxmlformats.org/spreadsheetml/2006/main" count="29" uniqueCount="25">
  <si>
    <t>iPhone Type</t>
    <phoneticPr fontId="1" type="noConversion"/>
  </si>
  <si>
    <t>6/6 plus</t>
    <phoneticPr fontId="1" type="noConversion"/>
  </si>
  <si>
    <t>6s/6s plus</t>
    <phoneticPr fontId="1" type="noConversion"/>
  </si>
  <si>
    <t>8/8 plus</t>
    <phoneticPr fontId="1" type="noConversion"/>
  </si>
  <si>
    <t>7/7 plus</t>
    <phoneticPr fontId="1" type="noConversion"/>
  </si>
  <si>
    <t>X</t>
    <phoneticPr fontId="1" type="noConversion"/>
  </si>
  <si>
    <t>4s</t>
    <phoneticPr fontId="1" type="noConversion"/>
  </si>
  <si>
    <t>5s</t>
    <phoneticPr fontId="1" type="noConversion"/>
  </si>
  <si>
    <t>iphone</t>
    <phoneticPr fontId="1" type="noConversion"/>
  </si>
  <si>
    <t>3 GS</t>
    <phoneticPr fontId="1" type="noConversion"/>
  </si>
  <si>
    <t>3G</t>
    <phoneticPr fontId="1" type="noConversion"/>
  </si>
  <si>
    <t>5c</t>
    <phoneticPr fontId="1" type="noConversion"/>
  </si>
  <si>
    <t>SE1</t>
    <phoneticPr fontId="1" type="noConversion"/>
  </si>
  <si>
    <t>XR</t>
    <phoneticPr fontId="1" type="noConversion"/>
  </si>
  <si>
    <t>XS/XS Max</t>
    <phoneticPr fontId="1" type="noConversion"/>
  </si>
  <si>
    <t>Year</t>
  </si>
  <si>
    <t>Units (mm)</t>
  </si>
  <si>
    <t>Even though Apple device sales have stagnated in the past few years, it has added more active iPhone users every year. Apple has switched its focus to services and other long-term revenue sources, as customers keep their phones for longer</t>
  </si>
  <si>
    <t>Sources: Above Avalon, Apple, BMO Capital Markets</t>
  </si>
  <si>
    <t>There are just under 150 million active iPhone units in the United States, making Apple by far the most popular smartphone manufacturer and ahead of all Android device manufacturers combined.</t>
  </si>
  <si>
    <t>Sources: Apple, CIRP </t>
  </si>
  <si>
    <t>ration</t>
    <phoneticPr fontId="1" type="noConversion"/>
  </si>
  <si>
    <t>Revenue ($bn)</t>
  </si>
  <si>
    <t>Sales (mm)</t>
  </si>
  <si>
    <t>avg price/unit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</si>
</sst>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0" formatCode="0.0%"/>
    <numFmt numFmtId="184" formatCode="0.0"/>
  </numFmts>
  <fonts count="11">
    <font>
      <sz val="12"/>
      <color theme="1"/>
      <name val="等线"/>
      <family val="2"/>
      <charset val="134"/>
      <scheme val="minor"/>
    </font>
    <font>
      <sz val="9"/>
      <name val="等线"/>
      <family val="2"/>
      <charset val="134"/>
      <scheme val="minor"/>
    </font>
    <font>
      <b/>
      <sz val="12"/>
      <color theme="1"/>
      <name val="等线"/>
      <family val="4"/>
      <charset val="134"/>
      <scheme val="minor"/>
    </font>
    <font>
      <sz val="10"/>
      <color theme="1"/>
      <name val="等线"/>
      <family val="2"/>
      <charset val="134"/>
      <scheme val="minor"/>
    </font>
    <font>
      <sz val="10"/>
      <color theme="1"/>
      <name val="等线"/>
      <family val="4"/>
      <charset val="134"/>
      <scheme val="minor"/>
    </font>
    <font>
      <sz val="12"/>
      <color theme="1"/>
      <name val="等线"/>
      <family val="4"/>
      <charset val="134"/>
      <scheme val="minor"/>
    </font>
    <font>
      <sz val="12"/>
      <color theme="1"/>
      <name val="等线"/>
      <family val="2"/>
      <charset val="134"/>
      <scheme val="minor"/>
    </font>
    <font>
      <b/>
      <sz val="16"/>
      <color theme="1"/>
      <name val="Arial"/>
      <family val="2"/>
    </font>
    <font>
      <sz val="16"/>
      <color theme="1"/>
      <name val="Arial"/>
      <family val="2"/>
    </font>
    <font>
      <b/>
      <sz val="16"/>
      <color theme="1"/>
      <name val="Inherit"/>
    </font>
    <font>
      <sz val="16"/>
      <color theme="1"/>
      <name val="Inherit"/>
    </font>
  </fonts>
  <fills count="2">
    <fill>
      <patternFill patternType="none"/>
    </fill>
    <fill>
      <patternFill patternType="gray125"/>
    </fill>
  </fills>
  <borders count="1">
    <border>
      <left/>
      <right/>
      <top/>
      <bottom/>
      <diagonal/>
    </border>
  </borders>
  <cellStyleXfs count="2">
    <xf numFmtId="0" fontId="0" fillId="0" borderId="0">
      <alignment vertical="center"/>
    </xf>
    <xf numFmtId="9" fontId="6" fillId="0" borderId="0" applyFont="0" applyFill="0" applyBorder="0" applyAlignment="0" applyProtection="0">
      <alignment vertical="center"/>
    </xf>
  </cellStyleXfs>
  <cellXfs count="16">
    <xf numFmtId="0" fontId="0" fillId="0" borderId="0" xfId="0">
      <alignment vertical="center"/>
    </xf>
    <xf numFmtId="0" fontId="2" fillId="0" borderId="0" xfId="0" applyFont="1">
      <alignment vertical="center"/>
    </xf>
    <xf numFmtId="0" fontId="0" fillId="0" borderId="0" xfId="0" applyAlignment="1">
      <alignment horizontal="center" vertical="center"/>
    </xf>
    <xf numFmtId="17" fontId="3" fillId="0" borderId="0" xfId="0" applyNumberFormat="1" applyFont="1">
      <alignment vertical="center"/>
    </xf>
    <xf numFmtId="0" fontId="3" fillId="0" borderId="0" xfId="0" applyFont="1">
      <alignment vertical="center"/>
    </xf>
    <xf numFmtId="0" fontId="4" fillId="0" borderId="0" xfId="0" applyFont="1">
      <alignment vertical="center"/>
    </xf>
    <xf numFmtId="0" fontId="5" fillId="0" borderId="0" xfId="0" applyFont="1" applyAlignment="1">
      <alignment horizontal="center" vertical="center"/>
    </xf>
    <xf numFmtId="0" fontId="4" fillId="0" borderId="0" xfId="0" applyFont="1" applyAlignment="1">
      <alignment horizontal="right" vertical="center"/>
    </xf>
    <xf numFmtId="0" fontId="0" fillId="0" borderId="0" xfId="0" applyAlignment="1">
      <alignment horizontal="left" vertical="center"/>
    </xf>
    <xf numFmtId="0" fontId="7" fillId="0" borderId="0" xfId="0" applyFont="1" applyAlignment="1">
      <alignment horizontal="center" vertical="center"/>
    </xf>
    <xf numFmtId="0" fontId="8" fillId="0" borderId="0" xfId="0" applyFont="1" applyAlignment="1">
      <alignment horizontal="center" vertical="center"/>
    </xf>
    <xf numFmtId="180" fontId="0" fillId="0" borderId="0" xfId="1" applyNumberFormat="1" applyFont="1" applyAlignment="1">
      <alignment horizontal="center" vertical="center"/>
    </xf>
    <xf numFmtId="0" fontId="10" fillId="0" borderId="0" xfId="0" applyFont="1">
      <alignment vertical="center"/>
    </xf>
    <xf numFmtId="184" fontId="0" fillId="0" borderId="0" xfId="0" applyNumberFormat="1">
      <alignment vertical="center"/>
    </xf>
    <xf numFmtId="0" fontId="9" fillId="0" borderId="0" xfId="0" applyFont="1" applyAlignment="1">
      <alignment horizontal="center" vertical="center"/>
    </xf>
    <xf numFmtId="0" fontId="10" fillId="0" borderId="0" xfId="0" applyFont="1" applyAlignment="1">
      <alignment horizontal="center"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5D16B-7D76-F842-805C-F4BC63444883}">
  <dimension ref="A1:GM40"/>
  <sheetViews>
    <sheetView tabSelected="1" zoomScaleNormal="59" workbookViewId="0">
      <pane xSplit="1" ySplit="1" topLeftCell="BY2" activePane="bottomRight" state="frozen"/>
      <selection pane="topRight" activeCell="B1" sqref="B1"/>
      <selection pane="bottomLeft" activeCell="A3" sqref="A3"/>
      <selection pane="bottomRight" activeCell="CM25" sqref="CM25"/>
    </sheetView>
  </sheetViews>
  <sheetFormatPr baseColWidth="10" defaultRowHeight="16"/>
  <cols>
    <col min="1" max="1" width="14" customWidth="1"/>
    <col min="2" max="17" width="9.83203125" style="4" bestFit="1" customWidth="1"/>
    <col min="18" max="21" width="8.83203125" style="4" bestFit="1" customWidth="1"/>
    <col min="22" max="22" width="9.83203125" style="4" bestFit="1" customWidth="1"/>
  </cols>
  <sheetData>
    <row r="1" spans="1:195">
      <c r="A1" s="1" t="s">
        <v>0</v>
      </c>
      <c r="B1" s="3">
        <v>40179</v>
      </c>
      <c r="C1" s="3">
        <v>40210</v>
      </c>
      <c r="D1" s="3">
        <v>40238</v>
      </c>
      <c r="E1" s="3">
        <v>40269</v>
      </c>
      <c r="F1" s="3">
        <v>40299</v>
      </c>
      <c r="G1" s="3">
        <v>40330</v>
      </c>
      <c r="H1" s="3">
        <v>40360</v>
      </c>
      <c r="I1" s="3">
        <v>40391</v>
      </c>
      <c r="J1" s="3">
        <v>40422</v>
      </c>
      <c r="K1" s="3">
        <v>40452</v>
      </c>
      <c r="L1" s="3">
        <v>40483</v>
      </c>
      <c r="M1" s="3">
        <v>40513</v>
      </c>
      <c r="N1" s="3">
        <v>40544</v>
      </c>
      <c r="O1" s="3">
        <v>40575</v>
      </c>
      <c r="P1" s="3">
        <v>40603</v>
      </c>
      <c r="Q1" s="3">
        <v>40634</v>
      </c>
      <c r="R1" s="3">
        <v>40664</v>
      </c>
      <c r="S1" s="3">
        <v>40695</v>
      </c>
      <c r="T1" s="3">
        <v>40725</v>
      </c>
      <c r="U1" s="3">
        <v>40756</v>
      </c>
      <c r="V1" s="3">
        <v>40787</v>
      </c>
      <c r="W1" s="3">
        <v>40817</v>
      </c>
      <c r="X1" s="3">
        <v>40848</v>
      </c>
      <c r="Y1" s="3">
        <v>40878</v>
      </c>
      <c r="Z1" s="3">
        <v>40909</v>
      </c>
      <c r="AA1" s="3">
        <v>40940</v>
      </c>
      <c r="AB1" s="3">
        <v>40969</v>
      </c>
      <c r="AC1" s="3">
        <v>41000</v>
      </c>
      <c r="AD1" s="3">
        <v>41030</v>
      </c>
      <c r="AE1" s="3">
        <v>41061</v>
      </c>
      <c r="AF1" s="3">
        <v>41091</v>
      </c>
      <c r="AG1" s="3">
        <v>41122</v>
      </c>
      <c r="AH1" s="3">
        <v>41153</v>
      </c>
      <c r="AI1" s="3">
        <v>41183</v>
      </c>
      <c r="AJ1" s="3">
        <v>41214</v>
      </c>
      <c r="AK1" s="3">
        <v>41244</v>
      </c>
      <c r="AL1" s="3">
        <v>41275</v>
      </c>
      <c r="AM1" s="3">
        <v>41306</v>
      </c>
      <c r="AN1" s="3">
        <v>41334</v>
      </c>
      <c r="AO1" s="3">
        <v>41365</v>
      </c>
      <c r="AP1" s="3">
        <v>41395</v>
      </c>
      <c r="AQ1" s="3">
        <v>41426</v>
      </c>
      <c r="AR1" s="3">
        <v>41456</v>
      </c>
      <c r="AS1" s="3">
        <v>41487</v>
      </c>
      <c r="AT1" s="3">
        <v>41518</v>
      </c>
      <c r="AU1" s="3">
        <v>41548</v>
      </c>
      <c r="AV1" s="3">
        <v>41579</v>
      </c>
      <c r="AW1" s="3">
        <v>41609</v>
      </c>
      <c r="AX1" s="3">
        <v>41640</v>
      </c>
      <c r="AY1" s="3">
        <v>41671</v>
      </c>
      <c r="AZ1" s="3">
        <v>41699</v>
      </c>
      <c r="BA1" s="3">
        <v>41730</v>
      </c>
      <c r="BB1" s="3">
        <v>41760</v>
      </c>
      <c r="BC1" s="3">
        <v>41791</v>
      </c>
      <c r="BD1" s="3">
        <v>41821</v>
      </c>
      <c r="BE1" s="3">
        <v>41852</v>
      </c>
      <c r="BF1" s="3">
        <v>41883</v>
      </c>
      <c r="BG1" s="3">
        <v>41913</v>
      </c>
      <c r="BH1" s="3">
        <v>41944</v>
      </c>
      <c r="BI1" s="3">
        <v>41974</v>
      </c>
      <c r="BJ1" s="3">
        <v>42005</v>
      </c>
      <c r="BK1" s="3">
        <v>42036</v>
      </c>
      <c r="BL1" s="3">
        <v>42064</v>
      </c>
      <c r="BM1" s="3">
        <v>42095</v>
      </c>
      <c r="BN1" s="3">
        <v>42125</v>
      </c>
      <c r="BO1" s="3">
        <v>42156</v>
      </c>
      <c r="BP1" s="3">
        <v>42186</v>
      </c>
      <c r="BQ1" s="3">
        <v>42217</v>
      </c>
      <c r="BR1" s="3">
        <v>42248</v>
      </c>
      <c r="BS1" s="3">
        <v>42278</v>
      </c>
      <c r="BT1" s="3">
        <v>42309</v>
      </c>
      <c r="BU1" s="3">
        <v>42339</v>
      </c>
      <c r="BV1" s="3">
        <v>42370</v>
      </c>
      <c r="BW1" s="3">
        <v>42401</v>
      </c>
      <c r="BX1" s="3">
        <v>42430</v>
      </c>
      <c r="BY1" s="3">
        <v>42461</v>
      </c>
      <c r="BZ1" s="3">
        <v>42491</v>
      </c>
      <c r="CA1" s="3">
        <v>42522</v>
      </c>
      <c r="CB1" s="3">
        <v>42552</v>
      </c>
      <c r="CC1" s="3">
        <v>42583</v>
      </c>
      <c r="CD1" s="3">
        <v>42614</v>
      </c>
      <c r="CE1" s="3">
        <v>42644</v>
      </c>
      <c r="CF1" s="3">
        <v>42675</v>
      </c>
      <c r="CG1" s="3">
        <v>42705</v>
      </c>
      <c r="CH1" s="3">
        <v>42736</v>
      </c>
      <c r="CI1" s="3">
        <v>42767</v>
      </c>
      <c r="CJ1" s="3">
        <v>42795</v>
      </c>
      <c r="CK1" s="3">
        <v>42826</v>
      </c>
      <c r="CL1" s="3">
        <v>42856</v>
      </c>
      <c r="CM1" s="3">
        <v>42887</v>
      </c>
      <c r="CN1" s="3">
        <v>42917</v>
      </c>
      <c r="CO1" s="3">
        <v>42948</v>
      </c>
      <c r="CP1" s="3">
        <v>42979</v>
      </c>
      <c r="CQ1" s="3">
        <v>43009</v>
      </c>
      <c r="CR1" s="3">
        <v>43040</v>
      </c>
      <c r="CS1" s="3">
        <v>43070</v>
      </c>
      <c r="CT1" s="3">
        <v>43101</v>
      </c>
      <c r="CU1" s="3">
        <v>43132</v>
      </c>
      <c r="CV1" s="3">
        <v>43160</v>
      </c>
      <c r="CW1" s="3">
        <v>43191</v>
      </c>
      <c r="CX1" s="3">
        <v>43221</v>
      </c>
      <c r="CY1" s="3">
        <v>43252</v>
      </c>
      <c r="CZ1" s="3">
        <v>43282</v>
      </c>
      <c r="DA1" s="3">
        <v>43313</v>
      </c>
      <c r="DB1" s="3">
        <v>43344</v>
      </c>
      <c r="DC1" s="3">
        <v>43374</v>
      </c>
      <c r="DD1" s="3">
        <v>43405</v>
      </c>
      <c r="DE1" s="3">
        <v>43435</v>
      </c>
      <c r="DF1" s="3">
        <v>43466</v>
      </c>
      <c r="DG1" s="3">
        <v>43497</v>
      </c>
      <c r="DH1" s="3">
        <v>43525</v>
      </c>
      <c r="DI1" s="3">
        <v>43556</v>
      </c>
      <c r="DJ1" s="3">
        <v>43586</v>
      </c>
      <c r="DK1" s="3">
        <v>43617</v>
      </c>
      <c r="DL1" s="3">
        <v>43647</v>
      </c>
      <c r="DM1" s="3">
        <v>43678</v>
      </c>
      <c r="DN1" s="3">
        <v>43709</v>
      </c>
      <c r="DO1" s="3">
        <v>43739</v>
      </c>
      <c r="DP1" s="3">
        <v>43770</v>
      </c>
      <c r="DQ1" s="3">
        <v>43800</v>
      </c>
      <c r="DR1" s="3">
        <v>43831</v>
      </c>
      <c r="DS1" s="3">
        <v>43862</v>
      </c>
      <c r="DT1" s="3">
        <v>43891</v>
      </c>
      <c r="DU1" s="3">
        <v>43922</v>
      </c>
    </row>
    <row r="2" spans="1:195" s="5" customFormat="1">
      <c r="A2" s="6" t="s">
        <v>1</v>
      </c>
      <c r="BF2" s="5">
        <v>23067715</v>
      </c>
      <c r="BG2" s="5">
        <v>30024766</v>
      </c>
      <c r="BH2" s="5">
        <v>37042354</v>
      </c>
      <c r="BI2" s="5">
        <v>48125632</v>
      </c>
      <c r="BJ2" s="5">
        <v>56992833</v>
      </c>
      <c r="BK2" s="5">
        <v>58569586</v>
      </c>
      <c r="BL2" s="5">
        <v>75814005</v>
      </c>
      <c r="BM2" s="5">
        <v>83720975</v>
      </c>
      <c r="BN2" s="5">
        <v>92948360</v>
      </c>
      <c r="BO2" s="5">
        <v>105240544</v>
      </c>
      <c r="BP2" s="5">
        <v>110462429</v>
      </c>
      <c r="BQ2" s="5">
        <v>119285171</v>
      </c>
      <c r="BR2" s="5">
        <v>129013529</v>
      </c>
      <c r="BS2" s="5">
        <v>136820655</v>
      </c>
      <c r="BT2" s="5">
        <v>143291755</v>
      </c>
      <c r="BU2" s="5">
        <v>150326244</v>
      </c>
      <c r="BV2" s="5">
        <v>162435154</v>
      </c>
      <c r="BW2" s="5">
        <v>171776997</v>
      </c>
      <c r="BX2" s="5">
        <v>180549274</v>
      </c>
      <c r="BY2" s="5">
        <v>190326992</v>
      </c>
      <c r="BZ2" s="5">
        <v>198452087</v>
      </c>
      <c r="CA2" s="5">
        <v>206080693</v>
      </c>
      <c r="CB2" s="5">
        <v>215943942</v>
      </c>
      <c r="CC2" s="5">
        <v>221244931</v>
      </c>
      <c r="CD2" s="5">
        <v>222400000</v>
      </c>
      <c r="CE2" s="5">
        <v>222400000</v>
      </c>
      <c r="CF2" s="5">
        <v>222400000</v>
      </c>
      <c r="CG2" s="5">
        <v>222400000</v>
      </c>
      <c r="CH2" s="5">
        <v>222400000</v>
      </c>
      <c r="CI2" s="5">
        <v>222400000</v>
      </c>
      <c r="CJ2" s="5">
        <v>222400000</v>
      </c>
      <c r="CK2" s="5">
        <v>222400000</v>
      </c>
      <c r="CL2" s="5">
        <v>222400000</v>
      </c>
      <c r="CM2" s="5">
        <v>222400000</v>
      </c>
      <c r="CN2" s="5">
        <v>222400000</v>
      </c>
      <c r="CO2" s="5">
        <v>222400000</v>
      </c>
      <c r="CP2" s="5">
        <v>222400000</v>
      </c>
      <c r="CQ2" s="5">
        <v>222400000</v>
      </c>
      <c r="CR2" s="5">
        <v>222400000</v>
      </c>
      <c r="CS2" s="5">
        <v>222400000</v>
      </c>
      <c r="CT2" s="5">
        <v>222400000</v>
      </c>
      <c r="CU2" s="5">
        <v>222400000</v>
      </c>
      <c r="CV2" s="5">
        <v>222400000</v>
      </c>
      <c r="CW2" s="5">
        <v>222400000</v>
      </c>
      <c r="CX2" s="5">
        <v>222400000</v>
      </c>
      <c r="CY2" s="5">
        <v>222400000</v>
      </c>
      <c r="CZ2" s="5">
        <v>222400000</v>
      </c>
      <c r="DA2" s="5">
        <v>222400000</v>
      </c>
      <c r="DB2" s="5">
        <v>222400000</v>
      </c>
      <c r="DC2" s="5">
        <v>222400000</v>
      </c>
      <c r="DD2" s="5">
        <v>222400000</v>
      </c>
      <c r="DE2" s="5">
        <v>222400000</v>
      </c>
      <c r="DF2" s="5">
        <v>222400000</v>
      </c>
      <c r="DG2" s="5">
        <v>222400000</v>
      </c>
      <c r="DH2" s="5">
        <v>222400000</v>
      </c>
      <c r="DI2" s="5">
        <v>222400000</v>
      </c>
      <c r="DJ2" s="5">
        <v>222400000</v>
      </c>
      <c r="DK2" s="5">
        <v>222400000</v>
      </c>
      <c r="DL2" s="5">
        <v>222400000</v>
      </c>
      <c r="DM2" s="5">
        <v>222400000</v>
      </c>
      <c r="DN2" s="5">
        <v>222400000</v>
      </c>
      <c r="DO2" s="5">
        <v>222400000</v>
      </c>
      <c r="DP2" s="5">
        <v>222400000</v>
      </c>
      <c r="DQ2" s="5">
        <v>222400000</v>
      </c>
      <c r="DR2" s="5">
        <v>222400000</v>
      </c>
      <c r="DS2" s="5">
        <v>222400000</v>
      </c>
      <c r="DT2" s="5">
        <v>222400000</v>
      </c>
      <c r="DU2" s="5">
        <v>222400000</v>
      </c>
    </row>
    <row r="3" spans="1:195" s="5" customFormat="1">
      <c r="A3" s="6" t="s">
        <v>2</v>
      </c>
      <c r="BR3" s="5">
        <v>26038237</v>
      </c>
      <c r="BS3" s="5">
        <v>33937892</v>
      </c>
      <c r="BT3" s="5">
        <v>38964334</v>
      </c>
      <c r="BU3" s="5">
        <v>42188037</v>
      </c>
      <c r="BV3" s="5">
        <v>45713859</v>
      </c>
      <c r="BW3" s="5">
        <v>48433978</v>
      </c>
      <c r="BX3" s="5">
        <v>50988253</v>
      </c>
      <c r="BY3" s="5">
        <v>53835288</v>
      </c>
      <c r="BZ3" s="5">
        <v>56201120</v>
      </c>
      <c r="CA3" s="5">
        <v>58422386</v>
      </c>
      <c r="CB3" s="5">
        <v>61294325</v>
      </c>
      <c r="CC3" s="5">
        <v>63237968</v>
      </c>
      <c r="CD3" s="5">
        <v>65480323</v>
      </c>
      <c r="CE3" s="5">
        <v>68401700</v>
      </c>
      <c r="CF3" s="5">
        <v>70992771</v>
      </c>
      <c r="CG3" s="5">
        <v>73028060</v>
      </c>
      <c r="CH3" s="5">
        <v>73585701</v>
      </c>
      <c r="CI3" s="5">
        <v>75982991</v>
      </c>
      <c r="CJ3" s="5">
        <v>78321378</v>
      </c>
      <c r="CK3" s="5">
        <v>81066068</v>
      </c>
      <c r="CL3" s="5">
        <v>87092461</v>
      </c>
      <c r="CM3" s="5">
        <v>89022722</v>
      </c>
      <c r="CN3" s="5">
        <v>92072141</v>
      </c>
      <c r="CO3" s="5">
        <v>94654337</v>
      </c>
      <c r="CP3" s="5">
        <v>96768076</v>
      </c>
      <c r="CQ3" s="5">
        <v>99278636</v>
      </c>
      <c r="CR3" s="5">
        <v>101789980</v>
      </c>
      <c r="CS3" s="5">
        <v>104727500</v>
      </c>
      <c r="CT3" s="5">
        <v>107274831</v>
      </c>
      <c r="CU3" s="5">
        <v>110531078</v>
      </c>
      <c r="CV3" s="5">
        <v>112844461</v>
      </c>
      <c r="CW3" s="5">
        <v>115437676</v>
      </c>
      <c r="CX3" s="5">
        <v>117764240</v>
      </c>
      <c r="CY3" s="5">
        <v>120887475</v>
      </c>
      <c r="CZ3" s="5">
        <v>123244215</v>
      </c>
      <c r="DA3" s="5">
        <v>124627342</v>
      </c>
      <c r="DB3" s="5">
        <v>124971971</v>
      </c>
      <c r="DC3" s="5">
        <v>124971971</v>
      </c>
      <c r="DD3" s="5">
        <v>124971971</v>
      </c>
      <c r="DE3" s="5">
        <v>124971971</v>
      </c>
      <c r="DF3" s="5">
        <v>124971971</v>
      </c>
      <c r="DG3" s="5">
        <v>124971971</v>
      </c>
      <c r="DH3" s="5">
        <v>124971971</v>
      </c>
      <c r="DI3" s="5">
        <v>124971971</v>
      </c>
      <c r="DJ3" s="5">
        <v>124971971</v>
      </c>
      <c r="DK3" s="5">
        <v>124971971</v>
      </c>
      <c r="DL3" s="5">
        <v>124971971</v>
      </c>
      <c r="DM3" s="5">
        <v>124971971</v>
      </c>
      <c r="DN3" s="5">
        <v>124971971</v>
      </c>
      <c r="DO3" s="5">
        <v>124971971</v>
      </c>
      <c r="DP3" s="5">
        <v>124971971</v>
      </c>
      <c r="DQ3" s="5">
        <v>124971971</v>
      </c>
      <c r="DR3" s="5">
        <v>124971971</v>
      </c>
      <c r="DS3" s="5">
        <v>124971971</v>
      </c>
      <c r="DT3" s="5">
        <v>124971971</v>
      </c>
      <c r="DU3" s="5">
        <v>124971971</v>
      </c>
    </row>
    <row r="4" spans="1:195" s="5" customFormat="1">
      <c r="A4" s="6" t="s">
        <v>3</v>
      </c>
      <c r="CQ4" s="5">
        <v>12787980</v>
      </c>
      <c r="CR4" s="5">
        <v>14971032</v>
      </c>
      <c r="CS4" s="5">
        <v>16523046</v>
      </c>
      <c r="CT4" s="7">
        <v>20561785</v>
      </c>
      <c r="CU4" s="7">
        <v>24065223</v>
      </c>
      <c r="CV4" s="5">
        <v>26992544</v>
      </c>
      <c r="CW4" s="5">
        <v>31030998</v>
      </c>
      <c r="CX4" s="5">
        <v>33100893</v>
      </c>
      <c r="CY4" s="5">
        <v>37360685</v>
      </c>
      <c r="CZ4" s="5">
        <v>39315686</v>
      </c>
      <c r="DA4" s="5">
        <v>41631232</v>
      </c>
      <c r="DB4" s="5">
        <v>45114448</v>
      </c>
      <c r="DC4" s="5">
        <v>48466238</v>
      </c>
      <c r="DD4" s="5">
        <v>50432256</v>
      </c>
      <c r="DE4" s="5">
        <v>54104017</v>
      </c>
      <c r="DF4" s="5">
        <v>57232979</v>
      </c>
      <c r="DG4" s="5">
        <v>60305098</v>
      </c>
      <c r="DH4" s="5">
        <v>63453486</v>
      </c>
      <c r="DI4" s="5">
        <v>65621448</v>
      </c>
      <c r="DJ4" s="5">
        <v>68363981</v>
      </c>
      <c r="DK4" s="5">
        <v>71175420</v>
      </c>
      <c r="DL4" s="5">
        <v>75186886</v>
      </c>
      <c r="DM4" s="5">
        <v>77233769</v>
      </c>
      <c r="DN4" s="5">
        <v>80327278</v>
      </c>
      <c r="DO4" s="5">
        <v>84171729</v>
      </c>
      <c r="DP4" s="5">
        <v>87081427</v>
      </c>
      <c r="DQ4" s="5">
        <v>88972545</v>
      </c>
      <c r="DR4" s="5">
        <v>91363633</v>
      </c>
      <c r="DS4" s="5">
        <v>93174685</v>
      </c>
      <c r="DT4" s="5">
        <v>94446240</v>
      </c>
      <c r="DU4" s="5">
        <v>95165794</v>
      </c>
    </row>
    <row r="5" spans="1:195" s="5" customFormat="1">
      <c r="A5" s="6" t="s">
        <v>4</v>
      </c>
      <c r="CE5" s="5">
        <v>8310132</v>
      </c>
      <c r="CF5" s="5">
        <v>8662540</v>
      </c>
      <c r="CG5" s="5">
        <v>11699751</v>
      </c>
      <c r="CH5" s="5">
        <v>12081375</v>
      </c>
      <c r="CI5" s="5">
        <v>13861148</v>
      </c>
      <c r="CJ5" s="5">
        <v>15597191</v>
      </c>
      <c r="CK5" s="5">
        <v>17634878</v>
      </c>
      <c r="CL5" s="5">
        <v>22108935</v>
      </c>
      <c r="CM5" s="5">
        <v>23541981</v>
      </c>
      <c r="CN5" s="5">
        <v>25805900</v>
      </c>
      <c r="CO5" s="5">
        <v>27722949</v>
      </c>
      <c r="CP5" s="5">
        <v>29292212</v>
      </c>
      <c r="CQ5" s="5">
        <v>31982208</v>
      </c>
      <c r="CR5" s="5">
        <v>33340990</v>
      </c>
      <c r="CS5" s="5">
        <v>34858371</v>
      </c>
      <c r="CT5" s="5">
        <v>37092536</v>
      </c>
      <c r="CU5" s="5">
        <v>39510007</v>
      </c>
      <c r="CV5" s="5">
        <v>41227487</v>
      </c>
      <c r="CW5" s="5">
        <v>43789425</v>
      </c>
      <c r="CX5" s="5">
        <v>45116937</v>
      </c>
      <c r="CY5" s="5">
        <v>47198705</v>
      </c>
      <c r="CZ5" s="5">
        <v>48948373</v>
      </c>
      <c r="DA5" s="5">
        <v>50548573</v>
      </c>
      <c r="DB5" s="5">
        <v>52766488</v>
      </c>
      <c r="DC5" s="5">
        <v>54900718</v>
      </c>
      <c r="DD5" s="5">
        <v>56610220</v>
      </c>
      <c r="DE5" s="5">
        <v>58586957</v>
      </c>
      <c r="DF5" s="5">
        <v>60482881</v>
      </c>
      <c r="DG5" s="5">
        <v>62439033</v>
      </c>
      <c r="DH5" s="5">
        <v>64443748</v>
      </c>
      <c r="DI5" s="5">
        <v>65824182</v>
      </c>
      <c r="DJ5" s="5">
        <v>67570472</v>
      </c>
      <c r="DK5" s="5">
        <v>69360637</v>
      </c>
      <c r="DL5" s="5">
        <v>71914912</v>
      </c>
      <c r="DM5" s="5">
        <v>73218250</v>
      </c>
      <c r="DN5" s="5">
        <v>75188021</v>
      </c>
      <c r="DO5" s="5">
        <v>77635950</v>
      </c>
      <c r="DP5" s="5">
        <v>80787337</v>
      </c>
      <c r="DQ5" s="5">
        <v>82514089</v>
      </c>
      <c r="DR5" s="5">
        <v>83056570</v>
      </c>
      <c r="DS5" s="5">
        <v>83056570</v>
      </c>
      <c r="DT5" s="5">
        <v>83056570</v>
      </c>
      <c r="DU5" s="5">
        <v>83056570</v>
      </c>
    </row>
    <row r="6" spans="1:195" s="5" customFormat="1">
      <c r="A6" s="2" t="s">
        <v>13</v>
      </c>
      <c r="B6" s="4"/>
      <c r="C6" s="4"/>
      <c r="D6" s="4"/>
      <c r="E6" s="4"/>
      <c r="F6" s="4"/>
      <c r="G6" s="4"/>
      <c r="H6" s="4"/>
      <c r="I6" s="4"/>
      <c r="J6" s="4"/>
      <c r="K6" s="4"/>
      <c r="L6" s="4"/>
      <c r="M6" s="4"/>
      <c r="N6" s="4"/>
      <c r="O6" s="4"/>
      <c r="P6" s="4"/>
      <c r="Q6" s="4"/>
      <c r="R6" s="4"/>
      <c r="S6" s="4"/>
      <c r="T6" s="4"/>
      <c r="U6" s="4"/>
      <c r="V6" s="4"/>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s="4">
        <v>27640274</v>
      </c>
      <c r="DG6" s="4">
        <v>30820949</v>
      </c>
      <c r="DH6" s="4">
        <v>36128981</v>
      </c>
      <c r="DI6" s="4">
        <v>39324420</v>
      </c>
      <c r="DJ6" s="4">
        <v>43366741</v>
      </c>
      <c r="DK6" s="4">
        <v>47510626</v>
      </c>
      <c r="DL6" s="4">
        <v>53423276</v>
      </c>
      <c r="DM6" s="4">
        <v>56440251</v>
      </c>
      <c r="DN6" s="4">
        <v>60999888</v>
      </c>
      <c r="DO6" s="4">
        <v>66666367</v>
      </c>
      <c r="DP6" s="4">
        <v>70565058</v>
      </c>
      <c r="DQ6" s="4">
        <v>71778770</v>
      </c>
      <c r="DR6" s="4">
        <v>72105494</v>
      </c>
      <c r="DS6" s="4">
        <v>72105494</v>
      </c>
      <c r="DT6" s="4">
        <v>72105494</v>
      </c>
      <c r="DU6" s="4">
        <v>72105494</v>
      </c>
    </row>
    <row r="7" spans="1:195" s="5" customFormat="1">
      <c r="A7" s="6">
        <v>5</v>
      </c>
      <c r="AH7" s="5">
        <v>15235421</v>
      </c>
      <c r="AI7" s="5">
        <v>20623743</v>
      </c>
      <c r="AJ7" s="5">
        <v>24752106</v>
      </c>
      <c r="AK7" s="5">
        <v>37858378</v>
      </c>
      <c r="AL7" s="5">
        <v>38515325</v>
      </c>
      <c r="AM7" s="5">
        <v>43380765</v>
      </c>
      <c r="AN7" s="5">
        <v>47850664</v>
      </c>
      <c r="AO7" s="5">
        <v>52837360</v>
      </c>
      <c r="AP7" s="5">
        <v>56784234</v>
      </c>
      <c r="AQ7" s="5">
        <v>60918748</v>
      </c>
      <c r="AR7" s="5">
        <v>66033585</v>
      </c>
      <c r="AS7" s="5">
        <v>69699907</v>
      </c>
      <c r="AT7" s="5">
        <v>70400000</v>
      </c>
      <c r="AU7" s="5">
        <v>70400000</v>
      </c>
      <c r="AV7" s="5">
        <v>70400000</v>
      </c>
      <c r="AW7" s="5">
        <v>70400000</v>
      </c>
      <c r="AX7" s="5">
        <v>70400000</v>
      </c>
      <c r="AY7" s="5">
        <v>70400000</v>
      </c>
      <c r="AZ7" s="5">
        <v>70400000</v>
      </c>
      <c r="BA7" s="5">
        <v>70400000</v>
      </c>
      <c r="BB7" s="5">
        <v>70400000</v>
      </c>
      <c r="BC7" s="5">
        <v>70400000</v>
      </c>
      <c r="BD7" s="5">
        <v>70400000</v>
      </c>
      <c r="BE7" s="5">
        <v>70400000</v>
      </c>
      <c r="BF7" s="5">
        <v>70400000</v>
      </c>
      <c r="BG7" s="5">
        <v>70400000</v>
      </c>
      <c r="BH7" s="5">
        <v>70400000</v>
      </c>
      <c r="BI7" s="5">
        <v>70400000</v>
      </c>
      <c r="BJ7" s="5">
        <v>70400000</v>
      </c>
      <c r="BK7" s="5">
        <v>70400000</v>
      </c>
      <c r="BL7" s="5">
        <v>70400000</v>
      </c>
      <c r="BM7" s="5">
        <v>70400000</v>
      </c>
      <c r="BN7" s="5">
        <v>70400000</v>
      </c>
      <c r="BO7" s="5">
        <v>70400000</v>
      </c>
      <c r="BP7" s="5">
        <v>70400000</v>
      </c>
      <c r="BQ7" s="5">
        <v>70400000</v>
      </c>
      <c r="BR7" s="5">
        <v>70400000</v>
      </c>
      <c r="BS7" s="5">
        <v>70400000</v>
      </c>
      <c r="BT7" s="5">
        <v>70400000</v>
      </c>
      <c r="BU7" s="5">
        <v>70400000</v>
      </c>
      <c r="BV7" s="5">
        <v>70400000</v>
      </c>
      <c r="BW7" s="5">
        <v>70400000</v>
      </c>
      <c r="BX7" s="5">
        <v>70400000</v>
      </c>
      <c r="BY7" s="5">
        <v>70400000</v>
      </c>
      <c r="BZ7" s="5">
        <v>70400000</v>
      </c>
      <c r="CA7" s="5">
        <v>70400000</v>
      </c>
      <c r="CB7" s="5">
        <v>70400000</v>
      </c>
      <c r="CC7" s="5">
        <v>70400000</v>
      </c>
      <c r="CD7" s="5">
        <v>70400000</v>
      </c>
      <c r="CE7" s="5">
        <v>70400000</v>
      </c>
      <c r="CF7" s="5">
        <v>70400000</v>
      </c>
      <c r="CG7" s="5">
        <v>70400000</v>
      </c>
      <c r="CH7" s="5">
        <v>70400000</v>
      </c>
      <c r="CI7" s="5">
        <v>70400000</v>
      </c>
      <c r="CJ7" s="5">
        <v>70400000</v>
      </c>
      <c r="CK7" s="5">
        <v>70400000</v>
      </c>
      <c r="CL7" s="5">
        <v>70400000</v>
      </c>
      <c r="CM7" s="5">
        <v>70400000</v>
      </c>
      <c r="CN7" s="5">
        <v>70400000</v>
      </c>
      <c r="CO7" s="5">
        <v>70400000</v>
      </c>
      <c r="CP7" s="5">
        <v>70400000</v>
      </c>
      <c r="CQ7" s="5">
        <v>70400000</v>
      </c>
      <c r="CR7" s="5">
        <v>70400000</v>
      </c>
      <c r="CS7" s="5">
        <v>70400000</v>
      </c>
      <c r="CT7" s="5">
        <v>70400000</v>
      </c>
      <c r="CU7" s="5">
        <v>70400000</v>
      </c>
      <c r="CV7" s="5">
        <v>70400000</v>
      </c>
      <c r="CW7" s="5">
        <v>70400000</v>
      </c>
      <c r="CX7" s="5">
        <v>70400000</v>
      </c>
      <c r="CY7" s="5">
        <v>70400000</v>
      </c>
      <c r="CZ7" s="5">
        <v>70400000</v>
      </c>
      <c r="DA7" s="5">
        <v>70400000</v>
      </c>
      <c r="DB7" s="5">
        <v>70400000</v>
      </c>
      <c r="DC7" s="5">
        <v>70400000</v>
      </c>
      <c r="DD7" s="5">
        <v>70400000</v>
      </c>
      <c r="DE7" s="5">
        <v>70400000</v>
      </c>
      <c r="DF7" s="5">
        <v>70400000</v>
      </c>
      <c r="DG7" s="5">
        <v>70400000</v>
      </c>
      <c r="DH7" s="5">
        <v>70400000</v>
      </c>
      <c r="DI7" s="5">
        <v>70400000</v>
      </c>
      <c r="DJ7" s="5">
        <v>70400000</v>
      </c>
      <c r="DK7" s="5">
        <v>70400000</v>
      </c>
      <c r="DL7" s="5">
        <v>70400000</v>
      </c>
      <c r="DM7" s="5">
        <v>70400000</v>
      </c>
      <c r="DN7" s="5">
        <v>70400000</v>
      </c>
      <c r="DO7" s="5">
        <v>70400000</v>
      </c>
      <c r="DP7" s="5">
        <v>70400000</v>
      </c>
      <c r="DQ7" s="5">
        <v>70400000</v>
      </c>
      <c r="DR7" s="5">
        <v>70400000</v>
      </c>
      <c r="DS7" s="5">
        <v>70400000</v>
      </c>
      <c r="DT7" s="5">
        <v>70400000</v>
      </c>
      <c r="DU7" s="5">
        <v>70400000</v>
      </c>
    </row>
    <row r="8" spans="1:195" s="5" customFormat="1">
      <c r="A8" s="6" t="s">
        <v>5</v>
      </c>
      <c r="CT8" s="5">
        <v>24102423</v>
      </c>
      <c r="CU8" s="5">
        <v>31380009</v>
      </c>
      <c r="CV8" s="5">
        <v>36550329</v>
      </c>
      <c r="CW8" s="5">
        <v>44291477</v>
      </c>
      <c r="CX8" s="5">
        <v>48259176</v>
      </c>
      <c r="CY8" s="5">
        <v>56424601</v>
      </c>
      <c r="CZ8" s="5">
        <v>60172061</v>
      </c>
      <c r="DA8" s="5">
        <v>62916182</v>
      </c>
      <c r="DB8" s="5">
        <v>63759515</v>
      </c>
      <c r="DC8" s="5">
        <v>63904285</v>
      </c>
      <c r="DD8" s="5">
        <v>64006107</v>
      </c>
      <c r="DE8" s="5">
        <v>64114954</v>
      </c>
      <c r="DF8" s="5">
        <v>64219352</v>
      </c>
      <c r="DG8" s="5">
        <v>64327066</v>
      </c>
      <c r="DH8" s="5">
        <v>64437455</v>
      </c>
      <c r="DI8" s="5">
        <v>64513467</v>
      </c>
      <c r="DJ8" s="5">
        <v>64609626</v>
      </c>
      <c r="DK8" s="5">
        <v>64708200</v>
      </c>
      <c r="DL8" s="5">
        <v>64848850</v>
      </c>
      <c r="DM8" s="5">
        <v>64920617</v>
      </c>
      <c r="DN8" s="5">
        <v>65029081</v>
      </c>
      <c r="DO8" s="5">
        <v>65163875</v>
      </c>
      <c r="DP8" s="5">
        <v>65278494</v>
      </c>
      <c r="DQ8" s="5">
        <v>65365101</v>
      </c>
      <c r="DR8" s="5">
        <v>65476964</v>
      </c>
      <c r="DS8" s="5">
        <v>65561691</v>
      </c>
      <c r="DT8" s="5">
        <v>65621179</v>
      </c>
      <c r="DU8" s="5">
        <v>65654843</v>
      </c>
    </row>
    <row r="9" spans="1:195" s="5" customFormat="1">
      <c r="A9" s="6" t="s">
        <v>6</v>
      </c>
      <c r="W9" s="5">
        <v>14936666</v>
      </c>
      <c r="X9" s="5">
        <v>16636156</v>
      </c>
      <c r="Y9" s="5">
        <v>21375106</v>
      </c>
      <c r="Z9" s="5">
        <v>22183620</v>
      </c>
      <c r="AA9" s="5">
        <v>24039819</v>
      </c>
      <c r="AB9" s="5">
        <v>25206214</v>
      </c>
      <c r="AC9" s="5">
        <v>26537927</v>
      </c>
      <c r="AD9" s="5">
        <v>27390997</v>
      </c>
      <c r="AE9" s="5">
        <v>28795488</v>
      </c>
      <c r="AF9" s="5">
        <v>30109882</v>
      </c>
      <c r="AG9" s="5">
        <v>31343063</v>
      </c>
      <c r="AH9" s="5">
        <v>32428317</v>
      </c>
      <c r="AI9" s="5">
        <v>33214235</v>
      </c>
      <c r="AJ9" s="5">
        <v>33832796</v>
      </c>
      <c r="AK9" s="5">
        <v>36709097</v>
      </c>
      <c r="AL9" s="5">
        <v>36886934</v>
      </c>
      <c r="AM9" s="5">
        <v>38204019</v>
      </c>
      <c r="AN9" s="5">
        <v>39414030</v>
      </c>
      <c r="AO9" s="5">
        <v>40763939</v>
      </c>
      <c r="AP9" s="5">
        <v>41832366</v>
      </c>
      <c r="AQ9" s="5">
        <v>42951587</v>
      </c>
      <c r="AR9" s="5">
        <v>44336184</v>
      </c>
      <c r="AS9" s="5">
        <v>45830668</v>
      </c>
      <c r="AT9" s="5">
        <v>47203473</v>
      </c>
      <c r="AU9" s="5">
        <v>48010966</v>
      </c>
      <c r="AV9" s="5">
        <v>49609737</v>
      </c>
      <c r="AW9" s="5">
        <v>50838039</v>
      </c>
      <c r="AX9" s="5">
        <v>51746819</v>
      </c>
      <c r="AY9" s="5">
        <v>52676916</v>
      </c>
      <c r="AZ9" s="5">
        <v>53211549</v>
      </c>
      <c r="BA9" s="5">
        <v>55009743</v>
      </c>
      <c r="BB9" s="5">
        <v>56369598</v>
      </c>
      <c r="BC9" s="5">
        <v>57711743</v>
      </c>
      <c r="BD9" s="5">
        <v>59167733</v>
      </c>
      <c r="BE9" s="5">
        <v>59806396</v>
      </c>
      <c r="BF9" s="5">
        <v>60100000</v>
      </c>
      <c r="BG9" s="5">
        <v>60100000</v>
      </c>
      <c r="BH9" s="5">
        <v>60100000</v>
      </c>
      <c r="BI9" s="5">
        <v>60100000</v>
      </c>
      <c r="BJ9" s="5">
        <v>60100000</v>
      </c>
      <c r="BK9" s="5">
        <v>60100000</v>
      </c>
      <c r="BL9" s="5">
        <v>60100000</v>
      </c>
      <c r="BM9" s="5">
        <v>60100000</v>
      </c>
      <c r="BN9" s="5">
        <v>60100000</v>
      </c>
      <c r="BO9" s="5">
        <v>60100000</v>
      </c>
      <c r="BP9" s="5">
        <v>60100000</v>
      </c>
      <c r="BQ9" s="5">
        <v>60100000</v>
      </c>
      <c r="BR9" s="5">
        <v>60100000</v>
      </c>
      <c r="BS9" s="5">
        <v>60100000</v>
      </c>
      <c r="BT9" s="5">
        <v>60100000</v>
      </c>
      <c r="BU9" s="5">
        <v>60100000</v>
      </c>
      <c r="BV9" s="5">
        <v>60100000</v>
      </c>
      <c r="BW9" s="5">
        <v>60100000</v>
      </c>
      <c r="BX9" s="5">
        <v>60100000</v>
      </c>
      <c r="BY9" s="5">
        <v>60100000</v>
      </c>
      <c r="BZ9" s="5">
        <v>60100000</v>
      </c>
      <c r="CA9" s="5">
        <v>60100000</v>
      </c>
      <c r="CB9" s="5">
        <v>60100000</v>
      </c>
      <c r="CC9" s="5">
        <v>60100000</v>
      </c>
      <c r="CD9" s="5">
        <v>60100000</v>
      </c>
      <c r="CE9" s="5">
        <v>60100000</v>
      </c>
      <c r="CF9" s="5">
        <v>60100000</v>
      </c>
      <c r="CG9" s="5">
        <v>60100000</v>
      </c>
      <c r="CH9" s="5">
        <v>60100000</v>
      </c>
      <c r="CI9" s="5">
        <v>60100000</v>
      </c>
      <c r="CJ9" s="5">
        <v>60100000</v>
      </c>
      <c r="CK9" s="5">
        <v>60100000</v>
      </c>
      <c r="CL9" s="5">
        <v>60100000</v>
      </c>
      <c r="CM9" s="5">
        <v>60100000</v>
      </c>
      <c r="CN9" s="5">
        <v>60100000</v>
      </c>
      <c r="CO9" s="5">
        <v>60100000</v>
      </c>
      <c r="CP9" s="5">
        <v>60100000</v>
      </c>
      <c r="CQ9" s="5">
        <v>60100000</v>
      </c>
      <c r="CR9" s="5">
        <v>60100000</v>
      </c>
      <c r="CS9" s="5">
        <v>60100000</v>
      </c>
      <c r="CT9" s="5">
        <v>60100000</v>
      </c>
      <c r="CU9" s="5">
        <v>60100000</v>
      </c>
      <c r="CV9" s="5">
        <v>60100000</v>
      </c>
      <c r="CW9" s="5">
        <v>60100000</v>
      </c>
      <c r="CX9" s="5">
        <v>60100000</v>
      </c>
      <c r="CY9" s="5">
        <v>60100000</v>
      </c>
      <c r="CZ9" s="5">
        <v>60100000</v>
      </c>
      <c r="DA9" s="5">
        <v>60100000</v>
      </c>
      <c r="DB9" s="5">
        <v>60100000</v>
      </c>
      <c r="DC9" s="5">
        <v>60100000</v>
      </c>
      <c r="DD9" s="5">
        <v>60100000</v>
      </c>
      <c r="DE9" s="5">
        <v>60100000</v>
      </c>
      <c r="DF9" s="5">
        <v>60100000</v>
      </c>
      <c r="DG9" s="5">
        <v>60100000</v>
      </c>
      <c r="DH9" s="5">
        <v>60100000</v>
      </c>
      <c r="DI9" s="5">
        <v>60100000</v>
      </c>
      <c r="DJ9" s="5">
        <v>60100000</v>
      </c>
      <c r="DK9" s="5">
        <v>60100000</v>
      </c>
      <c r="DL9" s="5">
        <v>60100000</v>
      </c>
      <c r="DM9" s="5">
        <v>60100000</v>
      </c>
      <c r="DN9" s="5">
        <v>60100000</v>
      </c>
      <c r="DO9" s="5">
        <v>60100000</v>
      </c>
      <c r="DP9" s="5">
        <v>60100000</v>
      </c>
      <c r="DQ9" s="5">
        <v>60100000</v>
      </c>
      <c r="DR9" s="5">
        <v>60100000</v>
      </c>
      <c r="DS9" s="5">
        <v>60100000</v>
      </c>
      <c r="DT9" s="5">
        <v>60100000</v>
      </c>
      <c r="DU9" s="5">
        <v>60100000</v>
      </c>
    </row>
    <row r="10" spans="1:195" s="5" customFormat="1">
      <c r="A10" s="6" t="s">
        <v>7</v>
      </c>
      <c r="AT10" s="5">
        <v>8895784</v>
      </c>
      <c r="AU10" s="5">
        <v>9896850</v>
      </c>
      <c r="AV10" s="5">
        <v>11878882</v>
      </c>
      <c r="AW10" s="5">
        <v>13401636</v>
      </c>
      <c r="AX10" s="5">
        <v>14528271</v>
      </c>
      <c r="AY10" s="5">
        <v>15681332</v>
      </c>
      <c r="AZ10" s="5">
        <v>16344129</v>
      </c>
      <c r="BA10" s="5">
        <v>18573390</v>
      </c>
      <c r="BB10" s="5">
        <v>20259232</v>
      </c>
      <c r="BC10" s="5">
        <v>21923119</v>
      </c>
      <c r="BD10" s="5">
        <v>23728142</v>
      </c>
      <c r="BE10" s="5">
        <v>25298281</v>
      </c>
      <c r="BF10" s="5">
        <v>27081958</v>
      </c>
      <c r="BG10" s="5">
        <v>28267108</v>
      </c>
      <c r="BH10" s="5">
        <v>29462566</v>
      </c>
      <c r="BI10" s="5">
        <v>31211308</v>
      </c>
      <c r="BJ10" s="5">
        <v>32861184</v>
      </c>
      <c r="BK10" s="5">
        <v>33129788</v>
      </c>
      <c r="BL10" s="5">
        <v>36067417</v>
      </c>
      <c r="BM10" s="5">
        <v>37414389</v>
      </c>
      <c r="BN10" s="5">
        <v>38986297</v>
      </c>
      <c r="BO10" s="5">
        <v>41080301</v>
      </c>
      <c r="BP10" s="5">
        <v>41969862</v>
      </c>
      <c r="BQ10" s="5">
        <v>43472838</v>
      </c>
      <c r="BR10" s="5">
        <v>45130087</v>
      </c>
      <c r="BS10" s="5">
        <v>46460050</v>
      </c>
      <c r="BT10" s="5">
        <v>47562418</v>
      </c>
      <c r="BU10" s="5">
        <v>48760760</v>
      </c>
      <c r="BV10" s="5">
        <v>50823543</v>
      </c>
      <c r="BW10" s="5">
        <v>51859012</v>
      </c>
      <c r="BX10" s="5">
        <v>52001364</v>
      </c>
      <c r="BY10" s="5">
        <v>52002553</v>
      </c>
      <c r="BZ10" s="5">
        <v>52003541</v>
      </c>
      <c r="CA10" s="5">
        <v>52004469</v>
      </c>
      <c r="CB10" s="5">
        <v>52005669</v>
      </c>
      <c r="CC10" s="5">
        <v>52006481</v>
      </c>
      <c r="CD10" s="5">
        <v>52007417</v>
      </c>
      <c r="CE10" s="5">
        <v>52008638</v>
      </c>
      <c r="CF10" s="5">
        <v>52009721</v>
      </c>
      <c r="CG10" s="5">
        <v>52010571</v>
      </c>
      <c r="CH10" s="5">
        <v>52010804</v>
      </c>
      <c r="CI10" s="5">
        <v>52011805</v>
      </c>
      <c r="CJ10" s="5">
        <v>52012782</v>
      </c>
      <c r="CK10" s="5">
        <v>52013928</v>
      </c>
      <c r="CL10" s="5">
        <v>52016446</v>
      </c>
      <c r="CM10" s="5">
        <v>52017253</v>
      </c>
      <c r="CN10" s="5">
        <v>52018526</v>
      </c>
      <c r="CO10" s="5">
        <v>52019605</v>
      </c>
      <c r="CP10" s="5">
        <v>52020488</v>
      </c>
      <c r="CQ10" s="5">
        <v>52022002</v>
      </c>
      <c r="CR10" s="5">
        <v>52023195</v>
      </c>
      <c r="CS10" s="5">
        <v>52023982</v>
      </c>
      <c r="CT10" s="5">
        <v>52024878</v>
      </c>
      <c r="CU10" s="5">
        <v>52026238</v>
      </c>
      <c r="CV10" s="5">
        <v>52027205</v>
      </c>
      <c r="CW10" s="5">
        <v>52028651</v>
      </c>
      <c r="CX10" s="5">
        <v>52029393</v>
      </c>
      <c r="CY10" s="5">
        <v>52030564</v>
      </c>
      <c r="CZ10" s="5">
        <v>52031549</v>
      </c>
      <c r="DA10" s="5">
        <v>52032450</v>
      </c>
      <c r="DB10" s="5">
        <v>52033697</v>
      </c>
      <c r="DC10" s="5">
        <v>52034898</v>
      </c>
      <c r="DD10" s="5">
        <v>52035603</v>
      </c>
      <c r="DE10" s="5">
        <v>52036918</v>
      </c>
      <c r="DF10" s="5">
        <v>52038039</v>
      </c>
      <c r="DG10" s="5">
        <v>52039140</v>
      </c>
      <c r="DH10" s="5">
        <v>52040268</v>
      </c>
      <c r="DI10" s="5">
        <v>52041045</v>
      </c>
      <c r="DJ10" s="5">
        <v>52042028</v>
      </c>
      <c r="DK10" s="5">
        <v>52043035</v>
      </c>
      <c r="DL10" s="5">
        <v>52044472</v>
      </c>
      <c r="DM10" s="5">
        <v>52044924</v>
      </c>
      <c r="DN10" s="5">
        <v>52045179</v>
      </c>
      <c r="DO10" s="5">
        <v>52045179</v>
      </c>
      <c r="DP10" s="5">
        <v>52045179</v>
      </c>
      <c r="DQ10" s="5">
        <v>52045179</v>
      </c>
      <c r="DR10" s="5">
        <v>52045179</v>
      </c>
      <c r="DS10" s="5">
        <v>52045179</v>
      </c>
      <c r="DT10" s="5">
        <v>52045179</v>
      </c>
      <c r="DU10" s="5">
        <v>52045179</v>
      </c>
    </row>
    <row r="11" spans="1:195">
      <c r="A11" s="2" t="s">
        <v>14</v>
      </c>
      <c r="DK11" s="4">
        <v>35509232</v>
      </c>
      <c r="DL11" s="4">
        <v>38893192</v>
      </c>
      <c r="DM11" s="4">
        <v>40619883</v>
      </c>
      <c r="DN11" s="4">
        <v>43229479</v>
      </c>
      <c r="DO11" s="4">
        <v>46472548</v>
      </c>
      <c r="DP11" s="4">
        <v>49453557</v>
      </c>
      <c r="DQ11" s="4">
        <v>50762616</v>
      </c>
      <c r="DR11" s="4">
        <v>51154685</v>
      </c>
      <c r="DS11" s="4">
        <v>51154685</v>
      </c>
      <c r="DT11" s="4">
        <v>51154685</v>
      </c>
      <c r="DU11" s="4">
        <v>51154685</v>
      </c>
    </row>
    <row r="12" spans="1:195">
      <c r="A12" s="2">
        <v>4</v>
      </c>
      <c r="G12" s="4">
        <v>9306250</v>
      </c>
      <c r="H12" s="4">
        <v>13355082</v>
      </c>
      <c r="I12" s="4">
        <v>17244469</v>
      </c>
      <c r="J12" s="4">
        <v>22397597</v>
      </c>
      <c r="K12" s="4">
        <v>26365961</v>
      </c>
      <c r="L12" s="4">
        <v>29982795</v>
      </c>
      <c r="M12" s="4">
        <v>30926863</v>
      </c>
      <c r="N12" s="4">
        <v>31480780</v>
      </c>
      <c r="O12" s="4">
        <v>32074227</v>
      </c>
      <c r="P12" s="4">
        <v>32728234</v>
      </c>
      <c r="Q12" s="4">
        <v>33436791</v>
      </c>
      <c r="R12" s="4">
        <v>33974479</v>
      </c>
      <c r="S12" s="4">
        <v>34634692</v>
      </c>
      <c r="T12" s="4">
        <v>35290051</v>
      </c>
      <c r="U12" s="4">
        <v>36016103</v>
      </c>
      <c r="V12" s="4">
        <v>36505553</v>
      </c>
      <c r="W12" s="4">
        <v>37130534</v>
      </c>
      <c r="X12" s="4">
        <v>37324851</v>
      </c>
      <c r="Y12" s="4">
        <v>38239292</v>
      </c>
      <c r="Z12" s="4">
        <v>38656764</v>
      </c>
      <c r="AA12" s="4">
        <v>39615205</v>
      </c>
      <c r="AB12" s="4">
        <v>40217468</v>
      </c>
      <c r="AC12" s="4">
        <v>40954776</v>
      </c>
      <c r="AD12" s="4">
        <v>41361142</v>
      </c>
      <c r="AE12" s="4">
        <v>42070775</v>
      </c>
      <c r="AF12" s="4">
        <v>42749456</v>
      </c>
      <c r="AG12" s="4">
        <v>43386204</v>
      </c>
      <c r="AH12" s="4">
        <v>43946571</v>
      </c>
      <c r="AI12" s="4">
        <v>44352377</v>
      </c>
      <c r="AJ12" s="4">
        <v>44671768</v>
      </c>
      <c r="AK12" s="4">
        <v>45636729</v>
      </c>
      <c r="AL12" s="4">
        <v>46248759</v>
      </c>
      <c r="AM12" s="4">
        <v>46928830</v>
      </c>
      <c r="AN12" s="4">
        <v>47553614</v>
      </c>
      <c r="AO12" s="4">
        <v>48250634</v>
      </c>
      <c r="AP12" s="4">
        <v>48802312</v>
      </c>
      <c r="AQ12" s="4">
        <v>49380218</v>
      </c>
      <c r="AR12" s="4">
        <v>50095148</v>
      </c>
      <c r="AS12" s="4">
        <v>50607612</v>
      </c>
      <c r="AT12" s="5">
        <v>50705468</v>
      </c>
      <c r="AU12" s="5">
        <v>50705468</v>
      </c>
      <c r="AV12" s="5">
        <v>50705468</v>
      </c>
      <c r="AW12" s="5">
        <v>50705468</v>
      </c>
      <c r="AX12" s="5">
        <v>50705468</v>
      </c>
      <c r="AY12" s="5">
        <v>50705468</v>
      </c>
      <c r="AZ12" s="5">
        <v>50705468</v>
      </c>
      <c r="BA12" s="5">
        <v>50705468</v>
      </c>
      <c r="BB12" s="5">
        <v>50705468</v>
      </c>
      <c r="BC12" s="5">
        <v>50705468</v>
      </c>
      <c r="BD12" s="5">
        <v>50705468</v>
      </c>
      <c r="BE12" s="5">
        <v>50705468</v>
      </c>
      <c r="BF12" s="5">
        <v>50705468</v>
      </c>
      <c r="BG12" s="5">
        <v>50705468</v>
      </c>
      <c r="BH12" s="5">
        <v>50705468</v>
      </c>
      <c r="BI12" s="5">
        <v>50705468</v>
      </c>
      <c r="BJ12" s="5">
        <v>50705468</v>
      </c>
      <c r="BK12" s="5">
        <v>50705468</v>
      </c>
      <c r="BL12" s="5">
        <v>50705468</v>
      </c>
      <c r="BM12" s="5">
        <v>50705468</v>
      </c>
      <c r="BN12" s="5">
        <v>50705468</v>
      </c>
      <c r="BO12" s="5">
        <v>50705468</v>
      </c>
      <c r="BP12" s="5">
        <v>50705468</v>
      </c>
      <c r="BQ12" s="5">
        <v>50705468</v>
      </c>
      <c r="BR12" s="5">
        <v>50705468</v>
      </c>
      <c r="BS12" s="5">
        <v>50705468</v>
      </c>
      <c r="BT12" s="5">
        <v>50705468</v>
      </c>
      <c r="BU12" s="5">
        <v>50705468</v>
      </c>
      <c r="BV12" s="5">
        <v>50705468</v>
      </c>
      <c r="BW12" s="5">
        <v>50705468</v>
      </c>
      <c r="BX12" s="5">
        <v>50705468</v>
      </c>
      <c r="BY12" s="5">
        <v>50705468</v>
      </c>
      <c r="BZ12" s="5">
        <v>50705468</v>
      </c>
      <c r="CA12" s="5">
        <v>50705468</v>
      </c>
      <c r="CB12" s="5">
        <v>50705468</v>
      </c>
      <c r="CC12" s="5">
        <v>50705468</v>
      </c>
      <c r="CD12" s="5">
        <v>50705468</v>
      </c>
      <c r="CE12" s="5">
        <v>50705468</v>
      </c>
      <c r="CF12" s="5">
        <v>50705468</v>
      </c>
      <c r="CG12" s="5">
        <v>50705468</v>
      </c>
      <c r="CH12" s="5">
        <v>50705468</v>
      </c>
      <c r="CI12" s="5">
        <v>50705468</v>
      </c>
      <c r="CJ12" s="5">
        <v>50705468</v>
      </c>
      <c r="CK12" s="5">
        <v>50705468</v>
      </c>
      <c r="CL12" s="5">
        <v>50705468</v>
      </c>
      <c r="CM12" s="5">
        <v>50705468</v>
      </c>
      <c r="CN12" s="5">
        <v>50705468</v>
      </c>
      <c r="CO12" s="5">
        <v>50705468</v>
      </c>
      <c r="CP12" s="5">
        <v>50705468</v>
      </c>
      <c r="CQ12" s="5">
        <v>50705468</v>
      </c>
      <c r="CR12" s="5">
        <v>50705468</v>
      </c>
      <c r="CS12" s="5">
        <v>50705468</v>
      </c>
      <c r="CT12" s="5">
        <v>50705468</v>
      </c>
      <c r="CU12" s="5">
        <v>50705468</v>
      </c>
      <c r="CV12" s="5">
        <v>50705468</v>
      </c>
      <c r="CW12" s="5">
        <v>50705468</v>
      </c>
      <c r="CX12" s="5">
        <v>50705468</v>
      </c>
      <c r="CY12" s="5">
        <v>50705468</v>
      </c>
      <c r="CZ12" s="5">
        <v>50705468</v>
      </c>
      <c r="DA12" s="5">
        <v>50705468</v>
      </c>
      <c r="DB12" s="5">
        <v>50705468</v>
      </c>
      <c r="DC12" s="5">
        <v>50705468</v>
      </c>
      <c r="DD12" s="5">
        <v>50705468</v>
      </c>
      <c r="DE12" s="5">
        <v>50705468</v>
      </c>
      <c r="DF12" s="5">
        <v>50705468</v>
      </c>
      <c r="DG12" s="5">
        <v>50705468</v>
      </c>
      <c r="DH12" s="5">
        <v>50705468</v>
      </c>
      <c r="DI12" s="5">
        <v>50705468</v>
      </c>
      <c r="DJ12" s="5">
        <v>50705468</v>
      </c>
      <c r="DK12" s="5">
        <v>50705468</v>
      </c>
      <c r="DL12" s="5">
        <v>50705468</v>
      </c>
      <c r="DM12" s="5">
        <v>50705468</v>
      </c>
      <c r="DN12" s="5">
        <v>50705468</v>
      </c>
      <c r="DO12" s="5">
        <v>50705468</v>
      </c>
      <c r="DP12" s="5">
        <v>50705468</v>
      </c>
      <c r="DQ12" s="5">
        <v>50705468</v>
      </c>
      <c r="DR12" s="5">
        <v>50705468</v>
      </c>
      <c r="DS12" s="5">
        <v>50705468</v>
      </c>
      <c r="DT12" s="5">
        <v>50705468</v>
      </c>
      <c r="DU12" s="5">
        <v>50705468</v>
      </c>
    </row>
    <row r="13" spans="1:195">
      <c r="A13" s="2">
        <v>11</v>
      </c>
      <c r="DQ13" s="4">
        <v>36106152</v>
      </c>
      <c r="DR13" s="4">
        <v>37434534</v>
      </c>
      <c r="DS13" s="4">
        <v>38440674</v>
      </c>
      <c r="DT13" s="4">
        <v>39147094</v>
      </c>
      <c r="DU13" s="4">
        <v>39546846</v>
      </c>
    </row>
    <row r="14" spans="1:195">
      <c r="A14" s="2" t="s">
        <v>9</v>
      </c>
      <c r="B14" s="4">
        <v>14625923</v>
      </c>
      <c r="C14" s="4">
        <v>15072592</v>
      </c>
      <c r="D14" s="4">
        <v>15907761</v>
      </c>
      <c r="E14" s="4">
        <v>16456307</v>
      </c>
      <c r="F14" s="4">
        <v>17425105</v>
      </c>
      <c r="G14" s="4">
        <v>17945174</v>
      </c>
      <c r="H14" s="4">
        <v>18584732</v>
      </c>
      <c r="I14" s="4">
        <v>19199101</v>
      </c>
      <c r="J14" s="4">
        <v>20013099</v>
      </c>
      <c r="K14" s="4">
        <v>20639946</v>
      </c>
      <c r="L14" s="4">
        <v>21486027</v>
      </c>
      <c r="M14" s="4">
        <v>22225138</v>
      </c>
      <c r="N14" s="4">
        <v>22829429</v>
      </c>
      <c r="O14" s="4">
        <v>23476845</v>
      </c>
      <c r="P14" s="4">
        <v>24190328</v>
      </c>
      <c r="Q14" s="4">
        <v>24963322</v>
      </c>
      <c r="R14" s="4">
        <v>25549908</v>
      </c>
      <c r="S14" s="4">
        <v>26270162</v>
      </c>
      <c r="T14" s="4">
        <v>26985120</v>
      </c>
      <c r="U14" s="4">
        <v>27777200</v>
      </c>
      <c r="V14" s="4">
        <v>28311162</v>
      </c>
      <c r="W14" s="4">
        <v>28992980</v>
      </c>
      <c r="X14" s="4">
        <v>29204969</v>
      </c>
      <c r="Y14" s="4">
        <v>30202570</v>
      </c>
      <c r="Z14" s="4">
        <v>30658008</v>
      </c>
      <c r="AA14" s="4">
        <v>31614046</v>
      </c>
      <c r="AB14" s="4">
        <v>32323831</v>
      </c>
      <c r="AC14" s="4">
        <v>33165005</v>
      </c>
      <c r="AD14" s="4">
        <v>33608326</v>
      </c>
      <c r="AE14" s="4">
        <v>34382494</v>
      </c>
      <c r="AF14" s="4">
        <v>35122896</v>
      </c>
      <c r="AG14" s="4">
        <v>35563295</v>
      </c>
      <c r="AH14" s="4">
        <v>35588456</v>
      </c>
      <c r="AI14" s="4">
        <v>35588456</v>
      </c>
      <c r="AJ14" s="4">
        <v>35588456</v>
      </c>
      <c r="AK14" s="4">
        <v>35588456</v>
      </c>
      <c r="AL14" s="4">
        <v>35588456</v>
      </c>
      <c r="AM14" s="4">
        <v>35588456</v>
      </c>
      <c r="AN14" s="4">
        <v>35588456</v>
      </c>
      <c r="AO14" s="4">
        <v>35588456</v>
      </c>
      <c r="AP14" s="4">
        <v>35588456</v>
      </c>
      <c r="AQ14" s="4">
        <v>35588456</v>
      </c>
      <c r="AR14" s="4">
        <v>35588456</v>
      </c>
      <c r="AS14" s="4">
        <v>35588456</v>
      </c>
      <c r="AT14" s="4">
        <v>35588456</v>
      </c>
      <c r="AU14" s="4">
        <v>35588456</v>
      </c>
      <c r="AV14" s="4">
        <v>35588456</v>
      </c>
      <c r="AW14" s="4">
        <v>35588456</v>
      </c>
      <c r="AX14" s="4">
        <v>35588456</v>
      </c>
      <c r="AY14" s="4">
        <v>35588456</v>
      </c>
      <c r="AZ14" s="4">
        <v>35588456</v>
      </c>
      <c r="BA14" s="4">
        <v>35588456</v>
      </c>
      <c r="BB14" s="4">
        <v>35588456</v>
      </c>
      <c r="BC14" s="4">
        <v>35588456</v>
      </c>
      <c r="BD14" s="4">
        <v>35588456</v>
      </c>
      <c r="BE14" s="4">
        <v>35588456</v>
      </c>
      <c r="BF14" s="4">
        <v>35588456</v>
      </c>
      <c r="BG14" s="4">
        <v>35588456</v>
      </c>
      <c r="BH14" s="4">
        <v>35588456</v>
      </c>
      <c r="BI14" s="4">
        <v>35588456</v>
      </c>
      <c r="BJ14" s="4">
        <v>35588456</v>
      </c>
      <c r="BK14" s="4">
        <v>35588456</v>
      </c>
      <c r="BL14" s="4">
        <v>35588456</v>
      </c>
      <c r="BM14" s="4">
        <v>35588456</v>
      </c>
      <c r="BN14" s="4">
        <v>35588456</v>
      </c>
      <c r="BO14" s="4">
        <v>35588456</v>
      </c>
      <c r="BP14" s="4">
        <v>35588456</v>
      </c>
      <c r="BQ14" s="4">
        <v>35588456</v>
      </c>
      <c r="BR14" s="4">
        <v>35588456</v>
      </c>
      <c r="BS14" s="4">
        <v>35588456</v>
      </c>
      <c r="BT14" s="4">
        <v>35588456</v>
      </c>
      <c r="BU14" s="4">
        <v>35588456</v>
      </c>
      <c r="BV14" s="4">
        <v>35588456</v>
      </c>
      <c r="BW14" s="4">
        <v>35588456</v>
      </c>
      <c r="BX14" s="4">
        <v>35588456</v>
      </c>
      <c r="BY14" s="4">
        <v>35588456</v>
      </c>
      <c r="BZ14" s="4">
        <v>35588456</v>
      </c>
      <c r="CA14" s="4">
        <v>35588456</v>
      </c>
      <c r="CB14" s="4">
        <v>35588456</v>
      </c>
      <c r="CC14" s="4">
        <v>35588456</v>
      </c>
      <c r="CD14" s="4">
        <v>35588456</v>
      </c>
      <c r="CE14" s="4">
        <v>35588456</v>
      </c>
      <c r="CF14" s="4">
        <v>35588456</v>
      </c>
      <c r="CG14" s="4">
        <v>35588456</v>
      </c>
      <c r="CH14" s="4">
        <v>35588456</v>
      </c>
      <c r="CI14" s="4">
        <v>35588456</v>
      </c>
      <c r="CJ14" s="4">
        <v>35588456</v>
      </c>
      <c r="CK14" s="4">
        <v>35588456</v>
      </c>
      <c r="CL14" s="4">
        <v>35588456</v>
      </c>
      <c r="CM14" s="4">
        <v>35588456</v>
      </c>
      <c r="CN14" s="4">
        <v>35588456</v>
      </c>
      <c r="CO14" s="4">
        <v>35588456</v>
      </c>
      <c r="CP14" s="4">
        <v>35588456</v>
      </c>
      <c r="CQ14" s="4">
        <v>35588456</v>
      </c>
      <c r="CR14" s="4">
        <v>35588456</v>
      </c>
      <c r="CS14" s="4">
        <v>35588456</v>
      </c>
      <c r="CT14" s="4">
        <v>35588456</v>
      </c>
      <c r="CU14" s="4">
        <v>35588456</v>
      </c>
      <c r="CV14" s="4">
        <v>35588456</v>
      </c>
      <c r="CW14" s="4">
        <v>35588456</v>
      </c>
      <c r="CX14" s="4">
        <v>35588456</v>
      </c>
      <c r="CY14" s="4">
        <v>35588456</v>
      </c>
      <c r="CZ14" s="4">
        <v>35588456</v>
      </c>
      <c r="DA14" s="4">
        <v>35588456</v>
      </c>
      <c r="DB14" s="4">
        <v>35588456</v>
      </c>
      <c r="DC14" s="4">
        <v>35588456</v>
      </c>
      <c r="DD14" s="4">
        <v>35588456</v>
      </c>
      <c r="DE14" s="4">
        <v>35588456</v>
      </c>
      <c r="DF14" s="4">
        <v>35588456</v>
      </c>
      <c r="DG14" s="4">
        <v>35588456</v>
      </c>
      <c r="DH14" s="4">
        <v>35588456</v>
      </c>
      <c r="DI14" s="4">
        <v>35588456</v>
      </c>
      <c r="DJ14" s="4">
        <v>35588456</v>
      </c>
      <c r="DK14" s="4">
        <v>35588456</v>
      </c>
      <c r="DL14" s="4">
        <v>35588456</v>
      </c>
      <c r="DM14" s="4">
        <v>35588456</v>
      </c>
      <c r="DN14" s="4">
        <v>35588456</v>
      </c>
      <c r="DO14" s="4">
        <v>35588456</v>
      </c>
      <c r="DP14" s="4">
        <v>35588456</v>
      </c>
      <c r="DQ14" s="4">
        <v>35588456</v>
      </c>
      <c r="DR14" s="4">
        <v>35588456</v>
      </c>
      <c r="DS14" s="4">
        <v>35588456</v>
      </c>
      <c r="DT14" s="4">
        <v>35588456</v>
      </c>
      <c r="DU14" s="4">
        <v>35588456</v>
      </c>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row>
    <row r="15" spans="1:195">
      <c r="A15" s="2" t="s">
        <v>12</v>
      </c>
      <c r="BY15" s="4">
        <v>4775526</v>
      </c>
      <c r="BZ15" s="4">
        <v>5287002</v>
      </c>
      <c r="CA15" s="4">
        <v>6548132</v>
      </c>
      <c r="CB15" s="4">
        <v>7635616</v>
      </c>
      <c r="CC15" s="4">
        <v>8620226</v>
      </c>
      <c r="CD15" s="4">
        <v>9131821</v>
      </c>
      <c r="CE15" s="4">
        <v>10311494</v>
      </c>
      <c r="CF15" s="4">
        <v>11200859</v>
      </c>
      <c r="CG15" s="4">
        <v>11935164</v>
      </c>
      <c r="CH15" s="4">
        <v>12130875</v>
      </c>
      <c r="CI15" s="4">
        <v>12972231</v>
      </c>
      <c r="CJ15" s="4">
        <v>13792913</v>
      </c>
      <c r="CK15" s="4">
        <v>14756192</v>
      </c>
      <c r="CL15" s="4">
        <v>16871221</v>
      </c>
      <c r="CM15" s="4">
        <v>17548666</v>
      </c>
      <c r="CN15" s="4">
        <v>18618894</v>
      </c>
      <c r="CO15" s="4">
        <v>19525144</v>
      </c>
      <c r="CP15" s="4">
        <v>20266983</v>
      </c>
      <c r="CQ15" s="4">
        <v>20879278</v>
      </c>
      <c r="CR15" s="4">
        <v>22180969</v>
      </c>
      <c r="CS15" s="4">
        <v>22898283</v>
      </c>
      <c r="CT15" s="4">
        <v>23954444</v>
      </c>
      <c r="CU15" s="4">
        <v>24652887</v>
      </c>
      <c r="CV15" s="4">
        <v>25788386</v>
      </c>
      <c r="CW15" s="4">
        <v>27124776</v>
      </c>
      <c r="CX15" s="4">
        <v>27747832</v>
      </c>
      <c r="CY15" s="4">
        <v>28731950</v>
      </c>
      <c r="CZ15" s="4">
        <v>29559074</v>
      </c>
      <c r="DA15" s="4">
        <v>30044497</v>
      </c>
      <c r="DB15" s="4">
        <v>30165448</v>
      </c>
      <c r="DC15" s="4">
        <v>30165448</v>
      </c>
      <c r="DD15" s="4">
        <v>30165448</v>
      </c>
      <c r="DE15" s="4">
        <v>30165448</v>
      </c>
      <c r="DF15" s="4">
        <v>30165448</v>
      </c>
      <c r="DG15" s="4">
        <v>30165448</v>
      </c>
      <c r="DH15" s="4">
        <v>30165448</v>
      </c>
      <c r="DI15" s="4">
        <v>30165448</v>
      </c>
      <c r="DJ15" s="4">
        <v>30165448</v>
      </c>
      <c r="DK15" s="4">
        <v>30165448</v>
      </c>
      <c r="DL15" s="4">
        <v>30165448</v>
      </c>
      <c r="DM15" s="4">
        <v>30165448</v>
      </c>
      <c r="DN15" s="4">
        <v>30165448</v>
      </c>
      <c r="DO15" s="4">
        <v>30165448</v>
      </c>
      <c r="DP15" s="4">
        <v>30165448</v>
      </c>
      <c r="DQ15" s="4">
        <v>30165448</v>
      </c>
      <c r="DR15" s="4">
        <v>30165448</v>
      </c>
      <c r="DS15" s="4">
        <v>30165448</v>
      </c>
      <c r="DT15" s="4">
        <v>30165448</v>
      </c>
      <c r="DU15" s="4">
        <v>30165448</v>
      </c>
    </row>
    <row r="16" spans="1:195">
      <c r="A16" s="2" t="s">
        <v>10</v>
      </c>
      <c r="B16" s="4">
        <v>20547625</v>
      </c>
      <c r="C16" s="4">
        <v>21071814</v>
      </c>
      <c r="D16" s="4">
        <v>22051926</v>
      </c>
      <c r="E16" s="4">
        <v>22695673</v>
      </c>
      <c r="F16" s="4">
        <v>23832606</v>
      </c>
      <c r="G16" s="4">
        <v>24442932</v>
      </c>
      <c r="H16" s="4">
        <v>24881923</v>
      </c>
      <c r="I16" s="4">
        <v>25065871</v>
      </c>
      <c r="J16" s="4">
        <v>25065871</v>
      </c>
      <c r="K16" s="4">
        <v>25065871</v>
      </c>
      <c r="L16" s="4">
        <v>25065871</v>
      </c>
      <c r="M16" s="4">
        <v>25065871</v>
      </c>
      <c r="N16" s="4">
        <v>25065871</v>
      </c>
      <c r="O16" s="4">
        <v>25065871</v>
      </c>
      <c r="P16" s="4">
        <v>25065871</v>
      </c>
      <c r="Q16" s="4">
        <v>25065871</v>
      </c>
      <c r="R16" s="4">
        <v>25065871</v>
      </c>
      <c r="S16" s="4">
        <v>25065871</v>
      </c>
      <c r="T16" s="4">
        <v>25065871</v>
      </c>
      <c r="U16" s="4">
        <v>25065871</v>
      </c>
      <c r="V16" s="4">
        <v>25065871</v>
      </c>
      <c r="W16" s="4">
        <v>25065871</v>
      </c>
      <c r="X16" s="4">
        <v>25065871</v>
      </c>
      <c r="Y16" s="4">
        <v>25065871</v>
      </c>
      <c r="Z16" s="4">
        <v>25065871</v>
      </c>
      <c r="AA16" s="4">
        <v>25065871</v>
      </c>
      <c r="AB16" s="4">
        <v>25065871</v>
      </c>
      <c r="AC16" s="4">
        <v>25065871</v>
      </c>
      <c r="AD16" s="4">
        <v>25065871</v>
      </c>
      <c r="AE16" s="4">
        <v>25065871</v>
      </c>
      <c r="AF16" s="4">
        <v>25065871</v>
      </c>
      <c r="AG16" s="4">
        <v>25065871</v>
      </c>
      <c r="AH16" s="4">
        <v>25065871</v>
      </c>
      <c r="AI16" s="4">
        <v>25065871</v>
      </c>
      <c r="AJ16" s="4">
        <v>25065871</v>
      </c>
      <c r="AK16" s="4">
        <v>25065871</v>
      </c>
      <c r="AL16" s="4">
        <v>25065871</v>
      </c>
      <c r="AM16" s="4">
        <v>25065871</v>
      </c>
      <c r="AN16" s="4">
        <v>25065871</v>
      </c>
      <c r="AO16" s="4">
        <v>25065871</v>
      </c>
      <c r="AP16" s="4">
        <v>25065871</v>
      </c>
      <c r="AQ16" s="4">
        <v>25065871</v>
      </c>
      <c r="AR16" s="4">
        <v>25065871</v>
      </c>
      <c r="AS16" s="4">
        <v>25065871</v>
      </c>
      <c r="AT16" s="4">
        <v>25065871</v>
      </c>
      <c r="AU16" s="4">
        <v>25065871</v>
      </c>
      <c r="AV16" s="4">
        <v>25065871</v>
      </c>
      <c r="AW16" s="4">
        <v>25065871</v>
      </c>
      <c r="AX16" s="4">
        <v>25065871</v>
      </c>
      <c r="AY16" s="4">
        <v>25065871</v>
      </c>
      <c r="AZ16" s="4">
        <v>25065871</v>
      </c>
      <c r="BA16" s="4">
        <v>25065871</v>
      </c>
      <c r="BB16" s="4">
        <v>25065871</v>
      </c>
      <c r="BC16" s="4">
        <v>25065871</v>
      </c>
      <c r="BD16" s="4">
        <v>25065871</v>
      </c>
      <c r="BE16" s="4">
        <v>25065871</v>
      </c>
      <c r="BF16" s="4">
        <v>25065871</v>
      </c>
      <c r="BG16" s="4">
        <v>25065871</v>
      </c>
      <c r="BH16" s="4">
        <v>25065871</v>
      </c>
      <c r="BI16" s="4">
        <v>25065871</v>
      </c>
      <c r="BJ16" s="4">
        <v>25065871</v>
      </c>
      <c r="BK16" s="4">
        <v>25065871</v>
      </c>
      <c r="BL16" s="4">
        <v>25065871</v>
      </c>
      <c r="BM16" s="4">
        <v>25065871</v>
      </c>
      <c r="BN16" s="4">
        <v>25065871</v>
      </c>
      <c r="BO16" s="4">
        <v>25065871</v>
      </c>
      <c r="BP16" s="4">
        <v>25065871</v>
      </c>
      <c r="BQ16" s="4">
        <v>25065871</v>
      </c>
      <c r="BR16" s="4">
        <v>25065871</v>
      </c>
      <c r="BS16" s="4">
        <v>25065871</v>
      </c>
      <c r="BT16" s="4">
        <v>25065871</v>
      </c>
      <c r="BU16" s="4">
        <v>25065871</v>
      </c>
      <c r="BV16" s="4">
        <v>25065871</v>
      </c>
      <c r="BW16" s="4">
        <v>25065871</v>
      </c>
      <c r="BX16" s="4">
        <v>25065871</v>
      </c>
      <c r="BY16" s="4">
        <v>25065871</v>
      </c>
      <c r="BZ16" s="4">
        <v>25065871</v>
      </c>
      <c r="CA16" s="4">
        <v>25065871</v>
      </c>
      <c r="CB16" s="4">
        <v>25065871</v>
      </c>
      <c r="CC16" s="4">
        <v>25065871</v>
      </c>
      <c r="CD16" s="4">
        <v>25065871</v>
      </c>
      <c r="CE16" s="4">
        <v>25065871</v>
      </c>
      <c r="CF16" s="4">
        <v>25065871</v>
      </c>
      <c r="CG16" s="4">
        <v>25065871</v>
      </c>
      <c r="CH16" s="4">
        <v>25065871</v>
      </c>
      <c r="CI16" s="4">
        <v>25065871</v>
      </c>
      <c r="CJ16" s="4">
        <v>25065871</v>
      </c>
      <c r="CK16" s="4">
        <v>25065871</v>
      </c>
      <c r="CL16" s="4">
        <v>25065871</v>
      </c>
      <c r="CM16" s="4">
        <v>25065871</v>
      </c>
      <c r="CN16" s="4">
        <v>25065871</v>
      </c>
      <c r="CO16" s="4">
        <v>25065871</v>
      </c>
      <c r="CP16" s="4">
        <v>25065871</v>
      </c>
      <c r="CQ16" s="4">
        <v>25065871</v>
      </c>
      <c r="CR16" s="4">
        <v>25065871</v>
      </c>
      <c r="CS16" s="4">
        <v>25065871</v>
      </c>
      <c r="CT16" s="4">
        <v>25065871</v>
      </c>
      <c r="CU16" s="4">
        <v>25065871</v>
      </c>
      <c r="CV16" s="4">
        <v>25065871</v>
      </c>
      <c r="CW16" s="4">
        <v>25065871</v>
      </c>
      <c r="CX16" s="4">
        <v>25065871</v>
      </c>
      <c r="CY16" s="4">
        <v>25065871</v>
      </c>
      <c r="CZ16" s="4">
        <v>25065871</v>
      </c>
      <c r="DA16" s="4">
        <v>25065871</v>
      </c>
      <c r="DB16" s="4">
        <v>25065871</v>
      </c>
      <c r="DC16" s="4">
        <v>25065871</v>
      </c>
      <c r="DD16" s="4">
        <v>25065871</v>
      </c>
      <c r="DE16" s="4">
        <v>25065871</v>
      </c>
      <c r="DF16" s="4">
        <v>25065871</v>
      </c>
      <c r="DG16" s="4">
        <v>25065871</v>
      </c>
      <c r="DH16" s="4">
        <v>25065871</v>
      </c>
      <c r="DI16" s="4">
        <v>25065871</v>
      </c>
      <c r="DJ16" s="4">
        <v>25065871</v>
      </c>
      <c r="DK16" s="4">
        <v>25065871</v>
      </c>
      <c r="DL16" s="4">
        <v>25065871</v>
      </c>
      <c r="DM16" s="4">
        <v>25065871</v>
      </c>
      <c r="DN16" s="4">
        <v>25065871</v>
      </c>
      <c r="DO16" s="4">
        <v>25065871</v>
      </c>
      <c r="DP16" s="4">
        <v>25065871</v>
      </c>
      <c r="DQ16" s="4">
        <v>25065871</v>
      </c>
      <c r="DR16" s="4">
        <v>25065871</v>
      </c>
      <c r="DS16" s="4">
        <v>25065871</v>
      </c>
      <c r="DT16" s="4">
        <v>25065871</v>
      </c>
      <c r="DU16" s="4">
        <v>25065871</v>
      </c>
    </row>
    <row r="17" spans="1:125">
      <c r="A17" s="6" t="s">
        <v>11</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v>2881462</v>
      </c>
      <c r="AU17" s="5">
        <v>3492365</v>
      </c>
      <c r="AV17" s="5">
        <v>4701904</v>
      </c>
      <c r="AW17" s="5">
        <v>5631166</v>
      </c>
      <c r="AX17" s="5">
        <v>6318697</v>
      </c>
      <c r="AY17" s="5">
        <v>7022355</v>
      </c>
      <c r="AZ17" s="5">
        <v>7426828</v>
      </c>
      <c r="BA17" s="5">
        <v>8787238</v>
      </c>
      <c r="BB17" s="5">
        <v>9816026</v>
      </c>
      <c r="BC17" s="5">
        <v>10831416</v>
      </c>
      <c r="BD17" s="5">
        <v>11932934</v>
      </c>
      <c r="BE17" s="5">
        <v>12891113</v>
      </c>
      <c r="BF17" s="5">
        <v>13979606</v>
      </c>
      <c r="BG17" s="5">
        <v>14702846</v>
      </c>
      <c r="BH17" s="5">
        <v>15432376</v>
      </c>
      <c r="BI17" s="5">
        <v>16499548</v>
      </c>
      <c r="BJ17" s="5">
        <v>17506389</v>
      </c>
      <c r="BK17" s="5">
        <v>17670304</v>
      </c>
      <c r="BL17" s="5">
        <v>19462997</v>
      </c>
      <c r="BM17" s="5">
        <v>20284989</v>
      </c>
      <c r="BN17" s="5">
        <v>21244248</v>
      </c>
      <c r="BO17" s="5">
        <v>22522118</v>
      </c>
      <c r="BP17" s="5">
        <v>23064975</v>
      </c>
      <c r="BQ17" s="5">
        <v>23509979</v>
      </c>
      <c r="BR17" s="5">
        <v>23728280</v>
      </c>
      <c r="BS17" s="5">
        <v>23764018</v>
      </c>
      <c r="BT17" s="5">
        <v>23793641</v>
      </c>
      <c r="BU17" s="5">
        <v>23825843</v>
      </c>
      <c r="BV17" s="5">
        <v>23881273</v>
      </c>
      <c r="BW17" s="5">
        <v>23924038</v>
      </c>
      <c r="BX17" s="5">
        <v>23964194</v>
      </c>
      <c r="BY17" s="5">
        <v>24008954</v>
      </c>
      <c r="BZ17" s="5">
        <v>24046147</v>
      </c>
      <c r="CA17" s="5">
        <v>24081069</v>
      </c>
      <c r="CB17" s="5">
        <v>24126220</v>
      </c>
      <c r="CC17" s="5">
        <v>24156776</v>
      </c>
      <c r="CD17" s="5">
        <v>24192029</v>
      </c>
      <c r="CE17" s="5">
        <v>24237957</v>
      </c>
      <c r="CF17" s="5">
        <v>24278693</v>
      </c>
      <c r="CG17" s="5">
        <v>24310690</v>
      </c>
      <c r="CH17" s="5">
        <v>24319457</v>
      </c>
      <c r="CI17" s="5">
        <v>24357146</v>
      </c>
      <c r="CJ17" s="5">
        <v>24393909</v>
      </c>
      <c r="CK17" s="5">
        <v>24437059</v>
      </c>
      <c r="CL17" s="5">
        <v>24531802</v>
      </c>
      <c r="CM17" s="5">
        <v>24562148</v>
      </c>
      <c r="CN17" s="5">
        <v>24610089</v>
      </c>
      <c r="CO17" s="5">
        <v>24639481</v>
      </c>
      <c r="CP17" s="5">
        <v>24641547</v>
      </c>
      <c r="CQ17" s="5">
        <v>24641547</v>
      </c>
      <c r="CR17" s="5">
        <v>24641547</v>
      </c>
      <c r="CS17" s="5">
        <v>24641547</v>
      </c>
      <c r="CT17" s="5">
        <v>24641547</v>
      </c>
      <c r="CU17" s="5">
        <v>24641547</v>
      </c>
      <c r="CV17" s="5">
        <v>24641547</v>
      </c>
      <c r="CW17" s="5">
        <v>24641547</v>
      </c>
      <c r="CX17" s="5">
        <v>24641547</v>
      </c>
      <c r="CY17" s="5">
        <v>24641547</v>
      </c>
      <c r="CZ17" s="5">
        <v>24641547</v>
      </c>
      <c r="DA17" s="5">
        <v>24641547</v>
      </c>
      <c r="DB17" s="5">
        <v>24641547</v>
      </c>
      <c r="DC17" s="5">
        <v>24641547</v>
      </c>
      <c r="DD17" s="5">
        <v>24641547</v>
      </c>
      <c r="DE17" s="5">
        <v>24641547</v>
      </c>
      <c r="DF17" s="5">
        <v>24641547</v>
      </c>
      <c r="DG17" s="5">
        <v>24641547</v>
      </c>
      <c r="DH17" s="5">
        <v>24641547</v>
      </c>
      <c r="DI17" s="5">
        <v>24641547</v>
      </c>
      <c r="DJ17" s="5">
        <v>24641547</v>
      </c>
      <c r="DK17" s="5">
        <v>24641547</v>
      </c>
      <c r="DL17" s="5">
        <v>24641547</v>
      </c>
      <c r="DM17" s="5">
        <v>24641547</v>
      </c>
      <c r="DN17" s="5">
        <v>24641547</v>
      </c>
      <c r="DO17" s="5">
        <v>24641547</v>
      </c>
      <c r="DP17" s="5">
        <v>24641547</v>
      </c>
      <c r="DQ17" s="5">
        <v>24641547</v>
      </c>
      <c r="DR17" s="5">
        <v>24641547</v>
      </c>
      <c r="DS17" s="5">
        <v>24641547</v>
      </c>
      <c r="DT17" s="5">
        <v>24641547</v>
      </c>
      <c r="DU17" s="5">
        <v>24641547</v>
      </c>
    </row>
    <row r="18" spans="1:125">
      <c r="A18" s="2" t="s">
        <v>8</v>
      </c>
      <c r="B18" s="4">
        <v>6102500</v>
      </c>
      <c r="C18" s="4">
        <v>6102500</v>
      </c>
      <c r="D18" s="4">
        <v>6102500</v>
      </c>
      <c r="E18" s="4">
        <v>6102500</v>
      </c>
      <c r="F18" s="4">
        <v>6102500</v>
      </c>
      <c r="G18" s="4">
        <v>6102500</v>
      </c>
      <c r="H18" s="4">
        <v>6102500</v>
      </c>
      <c r="I18" s="4">
        <v>6102500</v>
      </c>
      <c r="J18" s="4">
        <v>6102500</v>
      </c>
      <c r="K18" s="4">
        <v>6102500</v>
      </c>
      <c r="L18" s="4">
        <v>6102500</v>
      </c>
      <c r="M18" s="4">
        <v>6102500</v>
      </c>
      <c r="N18" s="4">
        <v>6102500</v>
      </c>
      <c r="O18" s="4">
        <v>6102500</v>
      </c>
      <c r="P18" s="4">
        <v>6102500</v>
      </c>
      <c r="Q18" s="4">
        <v>6102500</v>
      </c>
      <c r="R18" s="4">
        <v>6102500</v>
      </c>
      <c r="S18" s="4">
        <v>6102500</v>
      </c>
      <c r="T18" s="4">
        <v>6102500</v>
      </c>
      <c r="U18" s="4">
        <v>6102500</v>
      </c>
      <c r="V18" s="4">
        <v>6102500</v>
      </c>
      <c r="W18" s="4">
        <v>6102500</v>
      </c>
      <c r="X18" s="4">
        <v>6102500</v>
      </c>
      <c r="Y18" s="4">
        <v>6102500</v>
      </c>
      <c r="Z18" s="4">
        <v>6102500</v>
      </c>
      <c r="AA18" s="4">
        <v>6102500</v>
      </c>
      <c r="AB18" s="4">
        <v>6102500</v>
      </c>
      <c r="AC18" s="4">
        <v>6102500</v>
      </c>
      <c r="AD18" s="4">
        <v>6102500</v>
      </c>
      <c r="AE18" s="4">
        <v>6102500</v>
      </c>
      <c r="AF18" s="4">
        <v>6102500</v>
      </c>
      <c r="AG18" s="4">
        <v>6102500</v>
      </c>
      <c r="AH18" s="4">
        <v>6102500</v>
      </c>
      <c r="AI18" s="4">
        <v>6102500</v>
      </c>
      <c r="AJ18" s="4">
        <v>6102500</v>
      </c>
      <c r="AK18" s="4">
        <v>6102500</v>
      </c>
      <c r="AL18" s="4">
        <v>6102500</v>
      </c>
      <c r="AM18" s="4">
        <v>6102500</v>
      </c>
      <c r="AN18" s="4">
        <v>6102500</v>
      </c>
      <c r="AO18" s="4">
        <v>6102500</v>
      </c>
      <c r="AP18" s="4">
        <v>6102500</v>
      </c>
      <c r="AQ18" s="4">
        <v>6102500</v>
      </c>
      <c r="AR18" s="4">
        <v>6102500</v>
      </c>
      <c r="AS18" s="4">
        <v>6102500</v>
      </c>
      <c r="AT18" s="4">
        <v>6102500</v>
      </c>
      <c r="AU18" s="4">
        <v>6102500</v>
      </c>
      <c r="AV18" s="4">
        <v>6102500</v>
      </c>
      <c r="AW18" s="4">
        <v>6102500</v>
      </c>
      <c r="AX18" s="4">
        <v>6102500</v>
      </c>
      <c r="AY18" s="4">
        <v>6102500</v>
      </c>
      <c r="AZ18" s="4">
        <v>6102500</v>
      </c>
      <c r="BA18" s="4">
        <v>6102500</v>
      </c>
      <c r="BB18" s="4">
        <v>6102500</v>
      </c>
      <c r="BC18" s="4">
        <v>6102500</v>
      </c>
      <c r="BD18" s="4">
        <v>6102500</v>
      </c>
      <c r="BE18" s="4">
        <v>6102500</v>
      </c>
      <c r="BF18" s="4">
        <v>6102500</v>
      </c>
      <c r="BG18" s="4">
        <v>6102500</v>
      </c>
      <c r="BH18" s="4">
        <v>6102500</v>
      </c>
      <c r="BI18" s="4">
        <v>6102500</v>
      </c>
      <c r="BJ18" s="4">
        <v>6102500</v>
      </c>
      <c r="BK18" s="4">
        <v>6102500</v>
      </c>
      <c r="BL18" s="4">
        <v>6102500</v>
      </c>
      <c r="BM18" s="4">
        <v>6102500</v>
      </c>
      <c r="BN18" s="4">
        <v>6102500</v>
      </c>
      <c r="BO18" s="4">
        <v>6102500</v>
      </c>
      <c r="BP18" s="4">
        <v>6102500</v>
      </c>
      <c r="BQ18" s="4">
        <v>6102500</v>
      </c>
      <c r="BR18" s="4">
        <v>6102500</v>
      </c>
      <c r="BS18" s="4">
        <v>6102500</v>
      </c>
      <c r="BT18" s="4">
        <v>6102500</v>
      </c>
      <c r="BU18" s="4">
        <v>6102500</v>
      </c>
      <c r="BV18" s="4">
        <v>6102500</v>
      </c>
      <c r="BW18" s="4">
        <v>6102500</v>
      </c>
      <c r="BX18" s="4">
        <v>6102500</v>
      </c>
      <c r="BY18" s="4">
        <v>6102500</v>
      </c>
      <c r="BZ18" s="4">
        <v>6102500</v>
      </c>
      <c r="CA18" s="4">
        <v>6102500</v>
      </c>
      <c r="CB18" s="4">
        <v>6102500</v>
      </c>
      <c r="CC18" s="4">
        <v>6102500</v>
      </c>
      <c r="CD18" s="4">
        <v>6102500</v>
      </c>
      <c r="CE18" s="4">
        <v>6102500</v>
      </c>
      <c r="CF18" s="4">
        <v>6102500</v>
      </c>
      <c r="CG18" s="4">
        <v>6102500</v>
      </c>
      <c r="CH18" s="4">
        <v>6102500</v>
      </c>
      <c r="CI18" s="4">
        <v>6102500</v>
      </c>
      <c r="CJ18" s="4">
        <v>6102500</v>
      </c>
      <c r="CK18" s="4">
        <v>6102500</v>
      </c>
      <c r="CL18" s="4">
        <v>6102500</v>
      </c>
      <c r="CM18" s="4">
        <v>6102500</v>
      </c>
      <c r="CN18" s="4">
        <v>6102500</v>
      </c>
      <c r="CO18" s="4">
        <v>6102500</v>
      </c>
      <c r="CP18" s="4">
        <v>6102500</v>
      </c>
      <c r="CQ18" s="4">
        <v>6102500</v>
      </c>
      <c r="CR18" s="4">
        <v>6102500</v>
      </c>
      <c r="CS18" s="4">
        <v>6102500</v>
      </c>
      <c r="CT18" s="4">
        <v>6102500</v>
      </c>
      <c r="CU18" s="4">
        <v>6102500</v>
      </c>
      <c r="CV18" s="4">
        <v>6102500</v>
      </c>
      <c r="CW18" s="4">
        <v>6102500</v>
      </c>
      <c r="CX18" s="4">
        <v>6102500</v>
      </c>
      <c r="CY18" s="4">
        <v>6102500</v>
      </c>
      <c r="CZ18" s="4">
        <v>6102500</v>
      </c>
      <c r="DA18" s="4">
        <v>6102500</v>
      </c>
      <c r="DB18" s="4">
        <v>6102500</v>
      </c>
      <c r="DC18" s="4">
        <v>6102500</v>
      </c>
      <c r="DD18" s="4">
        <v>6102500</v>
      </c>
      <c r="DE18" s="4">
        <v>6102500</v>
      </c>
      <c r="DF18" s="4">
        <v>6102500</v>
      </c>
      <c r="DG18" s="4">
        <v>6102500</v>
      </c>
      <c r="DH18" s="4">
        <v>6102500</v>
      </c>
      <c r="DI18" s="4">
        <v>6102500</v>
      </c>
      <c r="DJ18" s="4">
        <v>6102500</v>
      </c>
      <c r="DK18" s="4">
        <v>6102500</v>
      </c>
      <c r="DL18" s="4">
        <v>6102500</v>
      </c>
      <c r="DM18" s="4">
        <v>6102500</v>
      </c>
      <c r="DN18" s="4">
        <v>6102500</v>
      </c>
      <c r="DO18" s="4">
        <v>6102500</v>
      </c>
      <c r="DP18" s="4">
        <v>6102500</v>
      </c>
      <c r="DQ18" s="4">
        <v>6102500</v>
      </c>
      <c r="DR18" s="4">
        <v>6102500</v>
      </c>
      <c r="DS18" s="4">
        <v>6102500</v>
      </c>
      <c r="DT18" s="4">
        <v>6102500</v>
      </c>
      <c r="DU18" s="4">
        <v>6102500</v>
      </c>
    </row>
    <row r="24" spans="1:125">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row>
    <row r="25" spans="1:125">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row>
    <row r="26" spans="1:125">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row>
    <row r="27" spans="1:125">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row>
    <row r="28" spans="1:125">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row>
    <row r="29" spans="1:125">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row>
    <row r="30" spans="1:125">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row>
    <row r="31" spans="1:125">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row>
    <row r="32" spans="1:125">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row>
    <row r="33" spans="23:125">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row>
    <row r="34" spans="23:125">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row>
    <row r="35" spans="23:125">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row>
    <row r="36" spans="23:125">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row>
    <row r="37" spans="23:125">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row>
    <row r="38" spans="23:125">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row>
    <row r="39" spans="23:125">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row>
    <row r="40" spans="23:125">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row>
  </sheetData>
  <autoFilter ref="A1:DU15" xr:uid="{EC85D16B-7D76-F842-805C-F4BC63444883}"/>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3F4A4-9182-E04E-B6B4-A36D4B1A6142}">
  <dimension ref="A1:O22"/>
  <sheetViews>
    <sheetView workbookViewId="0">
      <selection activeCell="K10" sqref="K10"/>
    </sheetView>
  </sheetViews>
  <sheetFormatPr baseColWidth="10" defaultRowHeight="16"/>
  <cols>
    <col min="1" max="2" width="10.83203125" style="2"/>
    <col min="3" max="3" width="5.33203125" style="2" customWidth="1"/>
    <col min="4" max="7" width="10.83203125" style="2"/>
    <col min="11" max="11" width="6.1640625" customWidth="1"/>
  </cols>
  <sheetData>
    <row r="1" spans="1:15" ht="21">
      <c r="A1" s="9" t="s">
        <v>15</v>
      </c>
      <c r="B1" s="9" t="s">
        <v>16</v>
      </c>
      <c r="D1" s="9" t="s">
        <v>15</v>
      </c>
      <c r="E1" s="9" t="s">
        <v>16</v>
      </c>
      <c r="G1" s="9" t="s">
        <v>21</v>
      </c>
      <c r="I1" s="14" t="s">
        <v>15</v>
      </c>
      <c r="J1" s="14" t="s">
        <v>22</v>
      </c>
      <c r="K1" s="2"/>
      <c r="L1" s="9" t="s">
        <v>15</v>
      </c>
      <c r="M1" s="9" t="s">
        <v>23</v>
      </c>
      <c r="O1" s="9" t="s">
        <v>24</v>
      </c>
    </row>
    <row r="2" spans="1:15" ht="20">
      <c r="A2" s="10">
        <v>2008</v>
      </c>
      <c r="B2" s="10">
        <v>8</v>
      </c>
      <c r="D2" s="10">
        <v>2008</v>
      </c>
      <c r="E2" s="10">
        <v>10</v>
      </c>
      <c r="G2" s="11">
        <f>B2/E2</f>
        <v>0.8</v>
      </c>
      <c r="I2" s="15">
        <v>2008</v>
      </c>
      <c r="J2" s="15">
        <v>1.8</v>
      </c>
      <c r="K2" s="2"/>
      <c r="L2" s="10">
        <v>2008</v>
      </c>
      <c r="M2" s="10">
        <v>11.6</v>
      </c>
      <c r="O2" s="13">
        <f>J2*1000/M2</f>
        <v>155.17241379310346</v>
      </c>
    </row>
    <row r="3" spans="1:15" ht="20">
      <c r="A3" s="10">
        <v>2009</v>
      </c>
      <c r="B3" s="10">
        <v>17</v>
      </c>
      <c r="D3" s="10">
        <v>2009</v>
      </c>
      <c r="E3" s="10">
        <v>25</v>
      </c>
      <c r="G3" s="11">
        <f t="shared" ref="G3:G16" si="0">B3/E3</f>
        <v>0.68</v>
      </c>
      <c r="I3" s="15">
        <v>2009</v>
      </c>
      <c r="J3" s="15">
        <v>13</v>
      </c>
      <c r="K3" s="2"/>
      <c r="L3" s="10">
        <v>2009</v>
      </c>
      <c r="M3" s="10">
        <v>20.7</v>
      </c>
      <c r="O3" s="13">
        <f t="shared" ref="O3:O16" si="1">J3*1000/M3</f>
        <v>628.01932367149766</v>
      </c>
    </row>
    <row r="4" spans="1:15" ht="20">
      <c r="A4" s="10">
        <v>2010</v>
      </c>
      <c r="B4" s="10">
        <v>24</v>
      </c>
      <c r="D4" s="10">
        <v>2010</v>
      </c>
      <c r="E4" s="10">
        <v>60</v>
      </c>
      <c r="G4" s="11">
        <f t="shared" si="0"/>
        <v>0.4</v>
      </c>
      <c r="I4" s="15">
        <v>2010</v>
      </c>
      <c r="J4" s="15">
        <v>25.1</v>
      </c>
      <c r="K4" s="2"/>
      <c r="L4" s="10">
        <v>2010</v>
      </c>
      <c r="M4" s="10">
        <v>39.9</v>
      </c>
      <c r="O4" s="13">
        <f t="shared" si="1"/>
        <v>629.07268170426073</v>
      </c>
    </row>
    <row r="5" spans="1:15" ht="20">
      <c r="A5" s="10">
        <v>2011</v>
      </c>
      <c r="B5" s="10">
        <v>40</v>
      </c>
      <c r="D5" s="10">
        <v>2011</v>
      </c>
      <c r="E5" s="10">
        <v>115</v>
      </c>
      <c r="G5" s="11">
        <f t="shared" si="0"/>
        <v>0.34782608695652173</v>
      </c>
      <c r="I5" s="15">
        <v>2011</v>
      </c>
      <c r="J5" s="15">
        <v>45.9</v>
      </c>
      <c r="K5" s="2"/>
      <c r="L5" s="10">
        <v>2011</v>
      </c>
      <c r="M5" s="10">
        <v>72.3</v>
      </c>
      <c r="O5" s="13">
        <f t="shared" si="1"/>
        <v>634.85477178423241</v>
      </c>
    </row>
    <row r="6" spans="1:15" ht="20">
      <c r="A6" s="10">
        <v>2012</v>
      </c>
      <c r="B6" s="10">
        <v>51</v>
      </c>
      <c r="D6" s="10">
        <v>2012</v>
      </c>
      <c r="E6" s="10">
        <v>206</v>
      </c>
      <c r="G6" s="11">
        <f t="shared" si="0"/>
        <v>0.24757281553398058</v>
      </c>
      <c r="I6" s="15">
        <v>2012</v>
      </c>
      <c r="J6" s="15">
        <v>78.599999999999994</v>
      </c>
      <c r="K6" s="2"/>
      <c r="L6" s="10">
        <v>2012</v>
      </c>
      <c r="M6" s="10">
        <v>125</v>
      </c>
      <c r="O6" s="13">
        <f t="shared" si="1"/>
        <v>628.79999999999995</v>
      </c>
    </row>
    <row r="7" spans="1:15" ht="20">
      <c r="A7" s="10">
        <v>2013</v>
      </c>
      <c r="B7" s="10">
        <v>72</v>
      </c>
      <c r="D7" s="10">
        <v>2013</v>
      </c>
      <c r="E7" s="10">
        <v>329</v>
      </c>
      <c r="G7" s="11">
        <f t="shared" si="0"/>
        <v>0.21884498480243161</v>
      </c>
      <c r="I7" s="15">
        <v>2013</v>
      </c>
      <c r="J7" s="15">
        <v>91.2</v>
      </c>
      <c r="K7" s="2"/>
      <c r="L7" s="10">
        <v>2013</v>
      </c>
      <c r="M7" s="10">
        <v>150.19999999999999</v>
      </c>
      <c r="O7" s="13">
        <f t="shared" si="1"/>
        <v>607.19041278295606</v>
      </c>
    </row>
    <row r="8" spans="1:15" ht="20">
      <c r="A8" s="10">
        <v>2014</v>
      </c>
      <c r="B8" s="10">
        <v>88</v>
      </c>
      <c r="D8" s="10">
        <v>2014</v>
      </c>
      <c r="E8" s="10">
        <v>442</v>
      </c>
      <c r="G8" s="11">
        <f t="shared" si="0"/>
        <v>0.19909502262443438</v>
      </c>
      <c r="I8" s="15">
        <v>2014</v>
      </c>
      <c r="J8" s="15">
        <v>101.9</v>
      </c>
      <c r="K8" s="2"/>
      <c r="L8" s="10">
        <v>2014</v>
      </c>
      <c r="M8" s="10">
        <v>169.2</v>
      </c>
      <c r="O8" s="13">
        <f t="shared" si="1"/>
        <v>602.24586288416083</v>
      </c>
    </row>
    <row r="9" spans="1:15" ht="20">
      <c r="A9" s="10">
        <v>2015</v>
      </c>
      <c r="B9" s="10">
        <v>101</v>
      </c>
      <c r="D9" s="10">
        <v>2015</v>
      </c>
      <c r="E9" s="10">
        <v>569</v>
      </c>
      <c r="G9" s="11">
        <f t="shared" si="0"/>
        <v>0.17750439367311072</v>
      </c>
      <c r="I9" s="15">
        <v>2015</v>
      </c>
      <c r="J9" s="15">
        <v>155</v>
      </c>
      <c r="K9" s="2"/>
      <c r="L9" s="10">
        <v>2015</v>
      </c>
      <c r="M9" s="10">
        <v>231.2</v>
      </c>
      <c r="O9" s="13">
        <f t="shared" si="1"/>
        <v>670.41522491349485</v>
      </c>
    </row>
    <row r="10" spans="1:15" ht="20">
      <c r="A10" s="10">
        <v>2016</v>
      </c>
      <c r="B10" s="10">
        <v>114</v>
      </c>
      <c r="D10" s="10">
        <v>2016</v>
      </c>
      <c r="E10" s="10">
        <v>710</v>
      </c>
      <c r="G10" s="11">
        <f t="shared" si="0"/>
        <v>0.16056338028169015</v>
      </c>
      <c r="I10" s="15">
        <v>2016</v>
      </c>
      <c r="J10" s="15">
        <v>136.80000000000001</v>
      </c>
      <c r="K10" s="2"/>
      <c r="L10" s="10">
        <v>2016</v>
      </c>
      <c r="M10" s="10">
        <v>211.8</v>
      </c>
      <c r="O10" s="13">
        <f t="shared" si="1"/>
        <v>645.89235127478753</v>
      </c>
    </row>
    <row r="11" spans="1:15" ht="20">
      <c r="A11" s="10">
        <v>2017</v>
      </c>
      <c r="B11" s="10">
        <v>125</v>
      </c>
      <c r="D11" s="10">
        <v>2017</v>
      </c>
      <c r="E11" s="10">
        <v>814</v>
      </c>
      <c r="G11" s="11">
        <f t="shared" si="0"/>
        <v>0.15356265356265356</v>
      </c>
      <c r="I11" s="15">
        <v>2017</v>
      </c>
      <c r="J11" s="15">
        <v>141.19999999999999</v>
      </c>
      <c r="K11" s="2"/>
      <c r="L11" s="10">
        <v>2017</v>
      </c>
      <c r="M11" s="10">
        <v>216.7</v>
      </c>
      <c r="O11" s="13">
        <f t="shared" si="1"/>
        <v>651.59206275957547</v>
      </c>
    </row>
    <row r="12" spans="1:15" ht="20">
      <c r="A12" s="10">
        <v>2018</v>
      </c>
      <c r="B12" s="10">
        <v>127</v>
      </c>
      <c r="D12" s="10">
        <v>2018</v>
      </c>
      <c r="E12" s="10">
        <v>888</v>
      </c>
      <c r="G12" s="11">
        <f t="shared" si="0"/>
        <v>0.14301801801801803</v>
      </c>
      <c r="I12" s="15">
        <v>2018</v>
      </c>
      <c r="J12" s="15">
        <v>166.2</v>
      </c>
      <c r="K12" s="2"/>
      <c r="L12" s="10">
        <v>2018</v>
      </c>
      <c r="M12" s="10">
        <v>217.7</v>
      </c>
      <c r="O12" s="13">
        <f t="shared" si="1"/>
        <v>763.43592099219109</v>
      </c>
    </row>
    <row r="13" spans="1:15" ht="20">
      <c r="A13" s="10">
        <v>2019</v>
      </c>
      <c r="B13" s="10">
        <v>131</v>
      </c>
      <c r="D13" s="10">
        <v>2019</v>
      </c>
      <c r="E13" s="10">
        <v>948</v>
      </c>
      <c r="G13" s="11">
        <f t="shared" si="0"/>
        <v>0.13818565400843882</v>
      </c>
      <c r="I13" s="15">
        <v>2019</v>
      </c>
      <c r="J13" s="15">
        <v>142.30000000000001</v>
      </c>
      <c r="K13" s="2"/>
      <c r="L13" s="10">
        <v>2019</v>
      </c>
      <c r="M13" s="10">
        <v>187.2</v>
      </c>
      <c r="O13" s="13">
        <f t="shared" si="1"/>
        <v>760.14957264957275</v>
      </c>
    </row>
    <row r="14" spans="1:15" ht="20">
      <c r="A14" s="10">
        <v>2020</v>
      </c>
      <c r="B14" s="10">
        <v>138</v>
      </c>
      <c r="D14" s="10">
        <v>2020</v>
      </c>
      <c r="E14" s="10">
        <v>1042</v>
      </c>
      <c r="G14" s="11">
        <f t="shared" si="0"/>
        <v>0.1324376199616123</v>
      </c>
      <c r="I14" s="15">
        <v>2020</v>
      </c>
      <c r="J14" s="15">
        <v>137.69999999999999</v>
      </c>
      <c r="K14" s="2"/>
      <c r="L14" s="10">
        <v>2020</v>
      </c>
      <c r="M14" s="10">
        <v>196.9</v>
      </c>
      <c r="O14" s="13">
        <f t="shared" si="1"/>
        <v>699.33976637887247</v>
      </c>
    </row>
    <row r="15" spans="1:15" ht="20">
      <c r="A15" s="10">
        <v>2021</v>
      </c>
      <c r="B15" s="10">
        <v>141</v>
      </c>
      <c r="D15" s="10">
        <v>2021</v>
      </c>
      <c r="E15" s="10">
        <v>1231</v>
      </c>
      <c r="G15" s="11">
        <f t="shared" si="0"/>
        <v>0.11454102355808286</v>
      </c>
      <c r="I15" s="15">
        <v>2021</v>
      </c>
      <c r="J15" s="15">
        <v>191.9</v>
      </c>
      <c r="K15" s="2"/>
      <c r="L15" s="10">
        <v>2021</v>
      </c>
      <c r="M15" s="10">
        <v>242</v>
      </c>
      <c r="O15" s="13">
        <f t="shared" si="1"/>
        <v>792.97520661157023</v>
      </c>
    </row>
    <row r="16" spans="1:15" ht="20">
      <c r="A16" s="10">
        <v>2022</v>
      </c>
      <c r="B16" s="10">
        <v>149</v>
      </c>
      <c r="D16" s="10">
        <v>2022</v>
      </c>
      <c r="E16" s="10">
        <v>1334</v>
      </c>
      <c r="G16" s="11">
        <f t="shared" si="0"/>
        <v>0.11169415292353824</v>
      </c>
      <c r="I16" s="15">
        <v>2022</v>
      </c>
      <c r="J16" s="15">
        <v>205.4</v>
      </c>
      <c r="K16" s="2"/>
      <c r="L16" s="10">
        <v>2022</v>
      </c>
      <c r="M16" s="10">
        <v>232.2</v>
      </c>
      <c r="O16" s="13">
        <f t="shared" si="1"/>
        <v>884.58225667527995</v>
      </c>
    </row>
    <row r="17" spans="1:10" ht="20">
      <c r="I17" s="12"/>
      <c r="J17" s="12"/>
    </row>
    <row r="18" spans="1:10">
      <c r="A18" s="8" t="s">
        <v>17</v>
      </c>
    </row>
    <row r="19" spans="1:10">
      <c r="A19" s="8" t="s">
        <v>18</v>
      </c>
    </row>
    <row r="20" spans="1:10">
      <c r="A20" s="8"/>
    </row>
    <row r="21" spans="1:10">
      <c r="A21" s="8" t="s">
        <v>19</v>
      </c>
    </row>
    <row r="22" spans="1:10">
      <c r="A22" s="8" t="s">
        <v>20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2023-10-17T07:23:09Z</dcterms:created>
  <dcterms:modified xsi:type="dcterms:W3CDTF">2023-12-05T00:27:33Z</dcterms:modified>
</cp:coreProperties>
</file>