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ijunwang/Documents/Software/2022Paper/BijunWang/secondSemester/Meterial/Appendix/"/>
    </mc:Choice>
  </mc:AlternateContent>
  <xr:revisionPtr revIDLastSave="0" documentId="13_ncr:1_{A76C16A8-0543-F146-9852-1D275868BEE7}" xr6:coauthVersionLast="47" xr6:coauthVersionMax="47" xr10:uidLastSave="{00000000-0000-0000-0000-000000000000}"/>
  <bookViews>
    <workbookView xWindow="0" yWindow="500" windowWidth="38400" windowHeight="19960" activeTab="3" xr2:uid="{00000000-000D-0000-FFFF-FFFF00000000}"/>
  </bookViews>
  <sheets>
    <sheet name="accurancyReport" sheetId="1" r:id="rId1"/>
    <sheet name="finalReport" sheetId="2" r:id="rId2"/>
    <sheet name="confusingmatrix" sheetId="4" r:id="rId3"/>
    <sheet name="Sheet1" sheetId="5" r:id="rId4"/>
  </sheets>
  <definedNames>
    <definedName name="_xlnm.Print_Area" localSheetId="2">confusingmatrix!$R$8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Pn+aCQwFd0KB0r2FprZgitK3NueuQCQ67TTq9NyKC+U="/>
    </ext>
  </extLst>
</workbook>
</file>

<file path=xl/calcChain.xml><?xml version="1.0" encoding="utf-8"?>
<calcChain xmlns="http://schemas.openxmlformats.org/spreadsheetml/2006/main">
  <c r="L23" i="4" l="1"/>
  <c r="L12" i="4"/>
  <c r="K12" i="4"/>
  <c r="N47" i="4"/>
  <c r="M47" i="4"/>
  <c r="L47" i="4"/>
  <c r="K47" i="4"/>
  <c r="I47" i="4"/>
  <c r="H47" i="4"/>
  <c r="G47" i="4"/>
  <c r="F47" i="4"/>
  <c r="D47" i="4"/>
  <c r="C47" i="4"/>
  <c r="B47" i="4"/>
  <c r="A47" i="4"/>
  <c r="N23" i="4"/>
  <c r="M23" i="4"/>
  <c r="K23" i="4"/>
  <c r="I23" i="4"/>
  <c r="H23" i="4"/>
  <c r="G23" i="4"/>
  <c r="F23" i="4"/>
  <c r="D23" i="4"/>
  <c r="C23" i="4"/>
  <c r="B23" i="4"/>
  <c r="A23" i="4"/>
  <c r="N35" i="4"/>
  <c r="M35" i="4"/>
  <c r="L35" i="4"/>
  <c r="K35" i="4"/>
  <c r="I35" i="4"/>
  <c r="H35" i="4"/>
  <c r="G35" i="4"/>
  <c r="F35" i="4"/>
  <c r="D35" i="4"/>
  <c r="C35" i="4"/>
  <c r="B35" i="4"/>
  <c r="A35" i="4"/>
  <c r="N12" i="4"/>
  <c r="M12" i="4"/>
  <c r="I12" i="4"/>
  <c r="H12" i="4"/>
  <c r="G12" i="4"/>
  <c r="F12" i="4"/>
  <c r="D12" i="4"/>
  <c r="C12" i="4"/>
  <c r="B12" i="4"/>
  <c r="A12" i="4"/>
  <c r="Y66" i="1"/>
  <c r="X66" i="1"/>
  <c r="W66" i="1"/>
  <c r="U66" i="1"/>
  <c r="T66" i="1"/>
  <c r="S66" i="1"/>
  <c r="Q66" i="1"/>
  <c r="P66" i="1"/>
  <c r="O66" i="1"/>
  <c r="L66" i="1"/>
  <c r="K66" i="1"/>
  <c r="J66" i="1"/>
  <c r="H66" i="1"/>
  <c r="G66" i="1"/>
  <c r="F66" i="1"/>
  <c r="D66" i="1"/>
  <c r="C66" i="1"/>
  <c r="B66" i="1"/>
  <c r="Y58" i="1"/>
  <c r="X58" i="1"/>
  <c r="W58" i="1"/>
  <c r="U58" i="1"/>
  <c r="T58" i="1"/>
  <c r="S58" i="1"/>
  <c r="Q58" i="1"/>
  <c r="P58" i="1"/>
  <c r="O58" i="1"/>
  <c r="L58" i="1"/>
  <c r="K58" i="1"/>
  <c r="J58" i="1"/>
  <c r="H58" i="1"/>
  <c r="G58" i="1"/>
  <c r="F58" i="1"/>
  <c r="D58" i="1"/>
  <c r="C58" i="1"/>
  <c r="B58" i="1"/>
  <c r="Y51" i="1"/>
  <c r="X51" i="1"/>
  <c r="W51" i="1"/>
  <c r="U51" i="1"/>
  <c r="T51" i="1"/>
  <c r="S51" i="1"/>
  <c r="Q51" i="1"/>
  <c r="P51" i="1"/>
  <c r="O51" i="1"/>
  <c r="L51" i="1"/>
  <c r="K51" i="1"/>
  <c r="J51" i="1"/>
  <c r="H51" i="1"/>
  <c r="G51" i="1"/>
  <c r="F51" i="1"/>
  <c r="D51" i="1"/>
  <c r="C51" i="1"/>
  <c r="B51" i="1"/>
  <c r="Y43" i="1"/>
  <c r="X43" i="1"/>
  <c r="W43" i="1"/>
  <c r="U43" i="1"/>
  <c r="T43" i="1"/>
  <c r="S43" i="1"/>
  <c r="Q43" i="1"/>
  <c r="P43" i="1"/>
  <c r="O43" i="1"/>
  <c r="L43" i="1"/>
  <c r="K43" i="1"/>
  <c r="J43" i="1"/>
  <c r="H43" i="1"/>
  <c r="G43" i="1"/>
  <c r="F43" i="1"/>
  <c r="D43" i="1"/>
  <c r="C43" i="1"/>
  <c r="B43" i="1"/>
  <c r="Y33" i="1"/>
  <c r="X33" i="1"/>
  <c r="W33" i="1"/>
  <c r="U33" i="1"/>
  <c r="T33" i="1"/>
  <c r="S33" i="1"/>
  <c r="Q33" i="1"/>
  <c r="P33" i="1"/>
  <c r="O33" i="1"/>
  <c r="L33" i="1"/>
  <c r="K33" i="1"/>
  <c r="J33" i="1"/>
  <c r="H33" i="1"/>
  <c r="G33" i="1"/>
  <c r="F33" i="1"/>
  <c r="D33" i="1"/>
  <c r="C33" i="1"/>
  <c r="B33" i="1"/>
  <c r="Y25" i="1"/>
  <c r="X25" i="1"/>
  <c r="W25" i="1"/>
  <c r="U25" i="1"/>
  <c r="T25" i="1"/>
  <c r="S25" i="1"/>
  <c r="Q25" i="1"/>
  <c r="P25" i="1"/>
  <c r="O25" i="1"/>
  <c r="L25" i="1"/>
  <c r="K25" i="1"/>
  <c r="J25" i="1"/>
  <c r="H25" i="1"/>
  <c r="G25" i="1"/>
  <c r="F25" i="1"/>
  <c r="D25" i="1"/>
  <c r="C25" i="1"/>
  <c r="B25" i="1"/>
  <c r="Y18" i="1"/>
  <c r="X18" i="1"/>
  <c r="W18" i="1"/>
  <c r="U18" i="1"/>
  <c r="T18" i="1"/>
  <c r="S18" i="1"/>
  <c r="Q18" i="1"/>
  <c r="P18" i="1"/>
  <c r="O18" i="1"/>
  <c r="L18" i="1"/>
  <c r="K18" i="1"/>
  <c r="J18" i="1"/>
  <c r="H18" i="1"/>
  <c r="G18" i="1"/>
  <c r="F18" i="1"/>
  <c r="D18" i="1"/>
  <c r="C18" i="1"/>
  <c r="B18" i="1"/>
  <c r="Y12" i="1"/>
  <c r="X12" i="1"/>
  <c r="W12" i="1"/>
  <c r="U12" i="1"/>
  <c r="T12" i="1"/>
  <c r="S12" i="1"/>
  <c r="Q12" i="1"/>
  <c r="P12" i="1"/>
  <c r="O12" i="1"/>
  <c r="L12" i="1"/>
  <c r="K12" i="1"/>
  <c r="J12" i="1"/>
  <c r="H12" i="1"/>
  <c r="G12" i="1"/>
  <c r="F12" i="1"/>
  <c r="D12" i="1"/>
  <c r="C12" i="1"/>
  <c r="B12" i="1"/>
  <c r="XFD12" i="1" l="1"/>
</calcChain>
</file>

<file path=xl/sharedStrings.xml><?xml version="1.0" encoding="utf-8"?>
<sst xmlns="http://schemas.openxmlformats.org/spreadsheetml/2006/main" count="405" uniqueCount="70">
  <si>
    <t>Epoch = 10/SGD /window = 3</t>
  </si>
  <si>
    <t>Epoch = 10/SGD /window = 5</t>
  </si>
  <si>
    <t>Epoch = 10/SGD /window = 7</t>
  </si>
  <si>
    <t>Epoch = 10/Adam /window = 3</t>
  </si>
  <si>
    <t>Epoch = 10/Adam /window = 5</t>
  </si>
  <si>
    <t>Epoch = 10/Adam /window = 7</t>
  </si>
  <si>
    <t>Precision</t>
  </si>
  <si>
    <t>recall</t>
  </si>
  <si>
    <t>F1-score</t>
  </si>
  <si>
    <t>Negative</t>
  </si>
  <si>
    <t>Positive</t>
  </si>
  <si>
    <t>Macro Avg</t>
  </si>
  <si>
    <t>Weighted Avg</t>
  </si>
  <si>
    <t>Epoch = 8/SGD /window = 3</t>
  </si>
  <si>
    <t>Epoch = 8/SGD /window = 5</t>
  </si>
  <si>
    <t>Epoch = 8/SGD /window = 7</t>
  </si>
  <si>
    <t>Epoch = 8/Adam /window = 3</t>
  </si>
  <si>
    <t>Epoch = 8/Adam /window = 5</t>
  </si>
  <si>
    <t>Epoch = 8/Adam /window = 7</t>
  </si>
  <si>
    <t>Adam</t>
  </si>
  <si>
    <t>Epoch = 10/ Adam/ Window = 3</t>
  </si>
  <si>
    <t>Epoch = 10/ Adam/ Window = 5</t>
  </si>
  <si>
    <t>Epoch = 10/ Adam/ Window = 7</t>
  </si>
  <si>
    <t>Epoch = 8/ Adam/ Window = 3</t>
  </si>
  <si>
    <t>Epoch = 8/ Adam/ Window = 5</t>
  </si>
  <si>
    <t>Epoch = 8/ Adam/ Window = 7</t>
  </si>
  <si>
    <t>Epoch = 10/ SGD/ Window = 3</t>
  </si>
  <si>
    <t>Epoch = 10/ SGD/ Window = 5</t>
  </si>
  <si>
    <t>Epoch = 10/ SGD/ Window = 7</t>
  </si>
  <si>
    <t>Epoch = 8/ SGD/ Window = 3</t>
  </si>
  <si>
    <t>Epoch = 8/ SGD/ Window = 5</t>
  </si>
  <si>
    <t>Epoch = 8/ SGD/ Window = 7</t>
  </si>
  <si>
    <t>Window Size</t>
  </si>
  <si>
    <t>Epoch = 8</t>
  </si>
  <si>
    <t>Epoch = 10</t>
  </si>
  <si>
    <t>True Positive</t>
  </si>
  <si>
    <t>False P</t>
  </si>
  <si>
    <t>False Negative</t>
  </si>
  <si>
    <t>True Negative</t>
  </si>
  <si>
    <t>False Positive</t>
  </si>
  <si>
    <t>False Positive</t>
    <phoneticPr fontId="8" type="noConversion"/>
  </si>
  <si>
    <t>True Negative</t>
    <phoneticPr fontId="8" type="noConversion"/>
  </si>
  <si>
    <t>Ture Positive</t>
  </si>
  <si>
    <t>Ture Positive</t>
    <phoneticPr fontId="8" type="noConversion"/>
  </si>
  <si>
    <t>False Negative</t>
    <phoneticPr fontId="8" type="noConversion"/>
  </si>
  <si>
    <t>SGD</t>
    <phoneticPr fontId="8" type="noConversion"/>
  </si>
  <si>
    <t>Negative(%)</t>
  </si>
  <si>
    <t>Positive(%)</t>
  </si>
  <si>
    <t>Macro Avg(%)</t>
  </si>
  <si>
    <t>Weighted Avg(%)</t>
  </si>
  <si>
    <t>Epoch = 10/Adam/window = 3</t>
  </si>
  <si>
    <t>Epoch = 10/Adam/window = 5</t>
  </si>
  <si>
    <t>Epoch = 10/Adam/window = 7</t>
  </si>
  <si>
    <t>Epoch = 8 /SGD /window = 3</t>
  </si>
  <si>
    <t>Epoch = 8/Adam/window = 3</t>
  </si>
  <si>
    <t>Epoch = 8/Adam/window = 5</t>
  </si>
  <si>
    <t>Epoch = 8/Adam/window = 7</t>
  </si>
  <si>
    <t>Negative</t>
    <phoneticPr fontId="8" type="noConversion"/>
  </si>
  <si>
    <t>Avg</t>
    <phoneticPr fontId="8" type="noConversion"/>
  </si>
  <si>
    <t>Experimental Results of Confusion Matrix</t>
    <phoneticPr fontId="8" type="noConversion"/>
  </si>
  <si>
    <t>Final  Results of Confusion Matrix</t>
    <phoneticPr fontId="8" type="noConversion"/>
  </si>
  <si>
    <t>AVG</t>
    <phoneticPr fontId="8" type="noConversion"/>
  </si>
  <si>
    <t>Macro Avg</t>
    <phoneticPr fontId="8" type="noConversion"/>
  </si>
  <si>
    <t>AVG Of Macro Avg</t>
    <phoneticPr fontId="8" type="noConversion"/>
  </si>
  <si>
    <t>Negative  Avg</t>
    <phoneticPr fontId="8" type="noConversion"/>
  </si>
  <si>
    <t>Positive</t>
    <phoneticPr fontId="8" type="noConversion"/>
  </si>
  <si>
    <t>Positive Avg</t>
    <phoneticPr fontId="8" type="noConversion"/>
  </si>
  <si>
    <t>AVG Of Weighted Avg</t>
    <phoneticPr fontId="8" type="noConversion"/>
  </si>
  <si>
    <t>Results of performance metrics,accuracy, recall, precision, and F1 scores</t>
    <phoneticPr fontId="8" type="noConversion"/>
  </si>
  <si>
    <t>Final Results of performance metrics,accuracy, recall, precision, and F1 scores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</si>
</sst>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_);[Red]\(#,##0.0000\)"/>
    <numFmt numFmtId="177" formatCode="#,##0.00_ "/>
    <numFmt numFmtId="178" formatCode="#,##0_ "/>
  </numFmts>
  <fonts count="20">
    <font>
      <sz val="12"/>
      <color theme="1"/>
      <name val="Calibri"/>
      <scheme val="minor"/>
    </font>
    <font>
      <sz val="12"/>
      <color theme="1"/>
      <name val="等线"/>
      <family val="4"/>
      <charset val="134"/>
    </font>
    <font>
      <sz val="12"/>
      <name val="Calibri"/>
      <family val="2"/>
    </font>
    <font>
      <sz val="12"/>
      <color rgb="FF000000"/>
      <name val="等线"/>
      <family val="4"/>
      <charset val="13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6"/>
      <color rgb="FF000000"/>
      <name val="Times New Roman"/>
      <family val="1"/>
    </font>
    <font>
      <i/>
      <sz val="12"/>
      <color theme="1"/>
      <name val="等线"/>
      <family val="4"/>
      <charset val="134"/>
    </font>
    <font>
      <sz val="9"/>
      <name val="Calibri"/>
      <family val="3"/>
      <charset val="134"/>
      <scheme val="minor"/>
    </font>
    <font>
      <b/>
      <sz val="22"/>
      <color theme="1"/>
      <name val="等线"/>
      <family val="4"/>
      <charset val="134"/>
    </font>
    <font>
      <sz val="12"/>
      <name val="等线"/>
      <family val="4"/>
      <charset val="134"/>
    </font>
    <font>
      <b/>
      <sz val="14"/>
      <name val="等线"/>
      <family val="4"/>
      <charset val="134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Times New Roman"/>
      <family val="1"/>
    </font>
    <font>
      <sz val="14"/>
      <color theme="1"/>
      <name val="Times New Roman"/>
      <family val="1"/>
    </font>
    <font>
      <sz val="2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4472C4"/>
        <bgColor rgb="FF4472C4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A5A5A5"/>
        <bgColor rgb="FFA5A5A5"/>
      </patternFill>
    </fill>
    <fill>
      <patternFill patternType="solid">
        <fgColor rgb="FFDBDBDB"/>
        <bgColor rgb="FFDBDBDB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1" fillId="0" borderId="4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2" borderId="7" xfId="0" applyNumberFormat="1" applyFont="1" applyFill="1" applyBorder="1" applyAlignment="1">
      <alignment vertical="center"/>
    </xf>
    <xf numFmtId="176" fontId="1" fillId="0" borderId="3" xfId="0" applyNumberFormat="1" applyFont="1" applyBorder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40" fontId="1" fillId="0" borderId="0" xfId="0" applyNumberFormat="1" applyFont="1" applyAlignment="1">
      <alignment vertical="center"/>
    </xf>
    <xf numFmtId="40" fontId="1" fillId="0" borderId="4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8" fontId="1" fillId="17" borderId="4" xfId="0" applyNumberFormat="1" applyFont="1" applyFill="1" applyBorder="1" applyAlignment="1">
      <alignment horizontal="center" vertical="center"/>
    </xf>
    <xf numFmtId="178" fontId="7" fillId="17" borderId="4" xfId="0" applyNumberFormat="1" applyFont="1" applyFill="1" applyBorder="1" applyAlignment="1">
      <alignment horizontal="center" vertical="center"/>
    </xf>
    <xf numFmtId="177" fontId="1" fillId="18" borderId="4" xfId="0" applyNumberFormat="1" applyFont="1" applyFill="1" applyBorder="1" applyAlignment="1">
      <alignment horizontal="center" vertical="center"/>
    </xf>
    <xf numFmtId="177" fontId="1" fillId="18" borderId="0" xfId="0" applyNumberFormat="1" applyFont="1" applyFill="1" applyAlignment="1">
      <alignment horizontal="center" vertical="center"/>
    </xf>
    <xf numFmtId="177" fontId="1" fillId="18" borderId="7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178" fontId="1" fillId="17" borderId="10" xfId="0" applyNumberFormat="1" applyFont="1" applyFill="1" applyBorder="1" applyAlignment="1">
      <alignment horizontal="center" vertical="center"/>
    </xf>
    <xf numFmtId="178" fontId="7" fillId="17" borderId="10" xfId="0" applyNumberFormat="1" applyFont="1" applyFill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76" fontId="1" fillId="0" borderId="1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2" borderId="10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78" fontId="1" fillId="17" borderId="21" xfId="0" applyNumberFormat="1" applyFont="1" applyFill="1" applyBorder="1" applyAlignment="1">
      <alignment horizontal="center" vertical="center"/>
    </xf>
    <xf numFmtId="178" fontId="7" fillId="17" borderId="21" xfId="0" applyNumberFormat="1" applyFont="1" applyFill="1" applyBorder="1" applyAlignment="1">
      <alignment horizontal="center" vertical="center"/>
    </xf>
    <xf numFmtId="177" fontId="1" fillId="0" borderId="7" xfId="0" applyNumberFormat="1" applyFont="1" applyBorder="1" applyAlignment="1">
      <alignment vertical="center"/>
    </xf>
    <xf numFmtId="177" fontId="1" fillId="0" borderId="0" xfId="0" applyNumberFormat="1" applyFont="1" applyAlignment="1">
      <alignment vertical="center"/>
    </xf>
    <xf numFmtId="177" fontId="4" fillId="6" borderId="10" xfId="0" applyNumberFormat="1" applyFont="1" applyFill="1" applyBorder="1" applyAlignment="1">
      <alignment horizontal="center" vertical="center" wrapText="1"/>
    </xf>
    <xf numFmtId="177" fontId="4" fillId="9" borderId="10" xfId="0" applyNumberFormat="1" applyFont="1" applyFill="1" applyBorder="1" applyAlignment="1">
      <alignment horizontal="center" vertical="center" wrapText="1"/>
    </xf>
    <xf numFmtId="177" fontId="4" fillId="6" borderId="11" xfId="0" applyNumberFormat="1" applyFont="1" applyFill="1" applyBorder="1" applyAlignment="1">
      <alignment horizontal="center" vertical="center" wrapText="1"/>
    </xf>
    <xf numFmtId="177" fontId="4" fillId="9" borderId="11" xfId="0" applyNumberFormat="1" applyFont="1" applyFill="1" applyBorder="1" applyAlignment="1">
      <alignment horizontal="center" vertical="center" wrapText="1"/>
    </xf>
    <xf numFmtId="177" fontId="4" fillId="6" borderId="13" xfId="0" applyNumberFormat="1" applyFont="1" applyFill="1" applyBorder="1" applyAlignment="1">
      <alignment horizontal="center" vertical="center" wrapText="1"/>
    </xf>
    <xf numFmtId="177" fontId="4" fillId="9" borderId="13" xfId="0" applyNumberFormat="1" applyFont="1" applyFill="1" applyBorder="1" applyAlignment="1">
      <alignment horizontal="center" vertical="center" wrapText="1"/>
    </xf>
    <xf numFmtId="177" fontId="10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7" fontId="11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77" fontId="11" fillId="0" borderId="10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0" fontId="1" fillId="0" borderId="7" xfId="0" applyNumberFormat="1" applyFont="1" applyBorder="1" applyAlignment="1">
      <alignment vertical="center"/>
    </xf>
    <xf numFmtId="176" fontId="3" fillId="0" borderId="10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177" fontId="1" fillId="2" borderId="11" xfId="0" applyNumberFormat="1" applyFont="1" applyFill="1" applyBorder="1" applyAlignment="1">
      <alignment horizontal="center" vertical="center"/>
    </xf>
    <xf numFmtId="177" fontId="1" fillId="2" borderId="12" xfId="0" applyNumberFormat="1" applyFont="1" applyFill="1" applyBorder="1" applyAlignment="1">
      <alignment horizontal="center" vertical="center"/>
    </xf>
    <xf numFmtId="177" fontId="1" fillId="2" borderId="13" xfId="0" applyNumberFormat="1" applyFont="1" applyFill="1" applyBorder="1" applyAlignment="1">
      <alignment horizontal="center" vertical="center"/>
    </xf>
    <xf numFmtId="177" fontId="1" fillId="16" borderId="11" xfId="0" applyNumberFormat="1" applyFont="1" applyFill="1" applyBorder="1" applyAlignment="1">
      <alignment horizontal="center" vertical="center"/>
    </xf>
    <xf numFmtId="177" fontId="1" fillId="16" borderId="12" xfId="0" applyNumberFormat="1" applyFont="1" applyFill="1" applyBorder="1" applyAlignment="1">
      <alignment horizontal="center" vertical="center"/>
    </xf>
    <xf numFmtId="177" fontId="1" fillId="16" borderId="1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177" fontId="1" fillId="19" borderId="10" xfId="0" applyNumberFormat="1" applyFont="1" applyFill="1" applyBorder="1" applyAlignment="1">
      <alignment horizontal="center" vertical="center"/>
    </xf>
    <xf numFmtId="177" fontId="1" fillId="15" borderId="10" xfId="0" applyNumberFormat="1" applyFont="1" applyFill="1" applyBorder="1" applyAlignment="1">
      <alignment horizontal="center" vertical="center"/>
    </xf>
    <xf numFmtId="177" fontId="1" fillId="16" borderId="10" xfId="0" applyNumberFormat="1" applyFont="1" applyFill="1" applyBorder="1" applyAlignment="1">
      <alignment horizontal="center" vertical="center"/>
    </xf>
    <xf numFmtId="177" fontId="1" fillId="19" borderId="11" xfId="0" applyNumberFormat="1" applyFont="1" applyFill="1" applyBorder="1" applyAlignment="1">
      <alignment horizontal="center" vertical="center"/>
    </xf>
    <xf numFmtId="177" fontId="1" fillId="19" borderId="12" xfId="0" applyNumberFormat="1" applyFont="1" applyFill="1" applyBorder="1" applyAlignment="1">
      <alignment horizontal="center" vertical="center"/>
    </xf>
    <xf numFmtId="177" fontId="1" fillId="19" borderId="13" xfId="0" applyNumberFormat="1" applyFont="1" applyFill="1" applyBorder="1" applyAlignment="1">
      <alignment horizontal="center" vertical="center"/>
    </xf>
    <xf numFmtId="177" fontId="1" fillId="15" borderId="11" xfId="0" applyNumberFormat="1" applyFont="1" applyFill="1" applyBorder="1" applyAlignment="1">
      <alignment horizontal="center" vertical="center"/>
    </xf>
    <xf numFmtId="177" fontId="1" fillId="15" borderId="12" xfId="0" applyNumberFormat="1" applyFont="1" applyFill="1" applyBorder="1" applyAlignment="1">
      <alignment horizontal="center" vertical="center"/>
    </xf>
    <xf numFmtId="177" fontId="1" fillId="15" borderId="13" xfId="0" applyNumberFormat="1" applyFont="1" applyFill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1" fillId="16" borderId="1" xfId="0" applyNumberFormat="1" applyFont="1" applyFill="1" applyBorder="1" applyAlignment="1">
      <alignment horizontal="center" vertical="center"/>
    </xf>
    <xf numFmtId="177" fontId="1" fillId="15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19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76" fontId="1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176" fontId="1" fillId="0" borderId="25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5" fillId="0" borderId="26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177" fontId="6" fillId="4" borderId="24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vertical="center"/>
    </xf>
    <xf numFmtId="177" fontId="6" fillId="4" borderId="31" xfId="0" applyNumberFormat="1" applyFont="1" applyFill="1" applyBorder="1" applyAlignment="1">
      <alignment horizontal="center" vertical="center" wrapText="1"/>
    </xf>
    <xf numFmtId="177" fontId="15" fillId="0" borderId="10" xfId="0" applyNumberFormat="1" applyFont="1" applyBorder="1" applyAlignment="1">
      <alignment horizontal="center" vertical="center"/>
    </xf>
    <xf numFmtId="177" fontId="6" fillId="5" borderId="10" xfId="0" applyNumberFormat="1" applyFont="1" applyFill="1" applyBorder="1" applyAlignment="1">
      <alignment horizontal="center" vertical="center" wrapText="1"/>
    </xf>
    <xf numFmtId="177" fontId="4" fillId="7" borderId="10" xfId="0" applyNumberFormat="1" applyFont="1" applyFill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7" fontId="6" fillId="10" borderId="10" xfId="0" applyNumberFormat="1" applyFont="1" applyFill="1" applyBorder="1" applyAlignment="1">
      <alignment horizontal="center" vertical="center" wrapText="1"/>
    </xf>
    <xf numFmtId="177" fontId="4" fillId="11" borderId="10" xfId="0" applyNumberFormat="1" applyFont="1" applyFill="1" applyBorder="1" applyAlignment="1">
      <alignment horizontal="center" vertical="center" wrapText="1"/>
    </xf>
    <xf numFmtId="177" fontId="4" fillId="14" borderId="10" xfId="0" applyNumberFormat="1" applyFont="1" applyFill="1" applyBorder="1" applyAlignment="1">
      <alignment horizontal="center" vertical="center" wrapText="1"/>
    </xf>
    <xf numFmtId="177" fontId="6" fillId="3" borderId="10" xfId="0" applyNumberFormat="1" applyFont="1" applyFill="1" applyBorder="1" applyAlignment="1">
      <alignment horizontal="center" vertical="center" wrapText="1"/>
    </xf>
    <xf numFmtId="177" fontId="4" fillId="13" borderId="10" xfId="0" applyNumberFormat="1" applyFont="1" applyFill="1" applyBorder="1" applyAlignment="1">
      <alignment horizontal="center" vertical="center" wrapText="1"/>
    </xf>
    <xf numFmtId="177" fontId="4" fillId="12" borderId="10" xfId="0" applyNumberFormat="1" applyFont="1" applyFill="1" applyBorder="1" applyAlignment="1">
      <alignment horizontal="center" vertical="center" wrapText="1"/>
    </xf>
    <xf numFmtId="177" fontId="4" fillId="8" borderId="10" xfId="0" applyNumberFormat="1" applyFont="1" applyFill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9"/>
  <sheetViews>
    <sheetView topLeftCell="A4" zoomScale="117" workbookViewId="0">
      <selection activeCell="A3" sqref="A3:Y4"/>
    </sheetView>
  </sheetViews>
  <sheetFormatPr baseColWidth="10" defaultColWidth="8.5" defaultRowHeight="15" customHeight="1"/>
  <cols>
    <col min="1" max="1" width="25.33203125" customWidth="1"/>
    <col min="2" max="2" width="8.5" customWidth="1"/>
    <col min="12" max="12" width="10.1640625" customWidth="1"/>
    <col min="13" max="13" width="3.5" style="42" customWidth="1"/>
    <col min="14" max="14" width="23.5" style="42" customWidth="1"/>
    <col min="15" max="15" width="8.5" style="42"/>
    <col min="18" max="18" width="10.33203125" customWidth="1"/>
  </cols>
  <sheetData>
    <row r="1" spans="1:91 16384:16384" ht="8" customHeight="1">
      <c r="A1" s="119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91 16384:16384" ht="15" hidden="1" customHeight="1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8"/>
    </row>
    <row r="3" spans="1:91 16384:16384" ht="15" customHeight="1">
      <c r="A3" s="125" t="s">
        <v>68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1"/>
    </row>
    <row r="4" spans="1:91 16384:16384" s="2" customFormat="1" ht="15.75" customHeight="1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4"/>
    </row>
    <row r="5" spans="1:91 16384:16384" s="2" customFormat="1" ht="15.75" customHeight="1">
      <c r="A5" s="113" t="s">
        <v>0</v>
      </c>
      <c r="B5" s="114"/>
      <c r="C5" s="114"/>
      <c r="D5" s="115"/>
      <c r="E5" s="113" t="s">
        <v>1</v>
      </c>
      <c r="F5" s="114"/>
      <c r="G5" s="114"/>
      <c r="H5" s="115"/>
      <c r="I5" s="113" t="s">
        <v>2</v>
      </c>
      <c r="J5" s="114"/>
      <c r="K5" s="114"/>
      <c r="L5" s="115"/>
      <c r="M5" s="39"/>
      <c r="N5" s="116" t="s">
        <v>3</v>
      </c>
      <c r="O5" s="117"/>
      <c r="P5" s="117"/>
      <c r="Q5" s="117"/>
      <c r="R5" s="116" t="s">
        <v>4</v>
      </c>
      <c r="S5" s="117"/>
      <c r="T5" s="117"/>
      <c r="U5" s="117"/>
      <c r="V5" s="116" t="s">
        <v>5</v>
      </c>
      <c r="W5" s="117"/>
      <c r="X5" s="117"/>
      <c r="Y5" s="117"/>
    </row>
    <row r="6" spans="1:91 16384:16384" s="2" customFormat="1" ht="15.75" customHeight="1">
      <c r="A6" s="3"/>
      <c r="B6" s="3" t="s">
        <v>6</v>
      </c>
      <c r="C6" s="3" t="s">
        <v>7</v>
      </c>
      <c r="D6" s="3" t="s">
        <v>8</v>
      </c>
      <c r="E6" s="3"/>
      <c r="F6" s="3" t="s">
        <v>6</v>
      </c>
      <c r="G6" s="3" t="s">
        <v>7</v>
      </c>
      <c r="H6" s="3" t="s">
        <v>8</v>
      </c>
      <c r="I6" s="3"/>
      <c r="J6" s="3" t="s">
        <v>6</v>
      </c>
      <c r="K6" s="3" t="s">
        <v>7</v>
      </c>
      <c r="L6" s="3" t="s">
        <v>8</v>
      </c>
      <c r="M6" s="39"/>
      <c r="N6" s="43"/>
      <c r="O6" s="43" t="s">
        <v>6</v>
      </c>
      <c r="P6" s="43" t="s">
        <v>7</v>
      </c>
      <c r="Q6" s="43" t="s">
        <v>8</v>
      </c>
      <c r="R6" s="43"/>
      <c r="S6" s="43" t="s">
        <v>6</v>
      </c>
      <c r="T6" s="43" t="s">
        <v>7</v>
      </c>
      <c r="U6" s="43" t="s">
        <v>8</v>
      </c>
      <c r="V6" s="43"/>
      <c r="W6" s="43" t="s">
        <v>6</v>
      </c>
      <c r="X6" s="43" t="s">
        <v>7</v>
      </c>
      <c r="Y6" s="43" t="s">
        <v>8</v>
      </c>
    </row>
    <row r="7" spans="1:91 16384:16384" s="2" customFormat="1" ht="15.75" customHeight="1">
      <c r="A7" s="76" t="s">
        <v>9</v>
      </c>
      <c r="B7" s="3">
        <v>0.59</v>
      </c>
      <c r="C7" s="3">
        <v>0.57999999999999996</v>
      </c>
      <c r="D7" s="3">
        <v>0.57999999999999996</v>
      </c>
      <c r="E7" s="76" t="s">
        <v>9</v>
      </c>
      <c r="F7" s="3">
        <v>0.57999999999999996</v>
      </c>
      <c r="G7" s="3">
        <v>0.59</v>
      </c>
      <c r="H7" s="3">
        <v>0.59</v>
      </c>
      <c r="I7" s="76" t="s">
        <v>9</v>
      </c>
      <c r="J7" s="3">
        <v>0.57999999999999996</v>
      </c>
      <c r="K7" s="3">
        <v>0.56999999999999995</v>
      </c>
      <c r="L7" s="3">
        <v>0.56999999999999995</v>
      </c>
      <c r="M7" s="39"/>
      <c r="N7" s="75" t="s">
        <v>57</v>
      </c>
      <c r="O7" s="43">
        <v>0.85</v>
      </c>
      <c r="P7" s="43">
        <v>0.84</v>
      </c>
      <c r="Q7" s="43">
        <v>0.84</v>
      </c>
      <c r="R7" s="75" t="s">
        <v>9</v>
      </c>
      <c r="S7" s="43">
        <v>0.84</v>
      </c>
      <c r="T7" s="43">
        <v>0.82</v>
      </c>
      <c r="U7" s="43">
        <v>0.83</v>
      </c>
      <c r="V7" s="75" t="s">
        <v>9</v>
      </c>
      <c r="W7" s="43">
        <v>0.83</v>
      </c>
      <c r="X7" s="43">
        <v>0.85</v>
      </c>
      <c r="Y7" s="43">
        <v>0.84</v>
      </c>
    </row>
    <row r="8" spans="1:91 16384:16384" s="2" customFormat="1" ht="15.75" customHeight="1">
      <c r="A8" s="77"/>
      <c r="B8" s="3">
        <v>0.59</v>
      </c>
      <c r="C8" s="3">
        <v>0.62</v>
      </c>
      <c r="D8" s="3">
        <v>0.6</v>
      </c>
      <c r="E8" s="77"/>
      <c r="F8" s="3">
        <v>0.59</v>
      </c>
      <c r="G8" s="3">
        <v>0.59</v>
      </c>
      <c r="H8" s="3">
        <v>0.6</v>
      </c>
      <c r="I8" s="77"/>
      <c r="J8" s="3">
        <v>0.57999999999999996</v>
      </c>
      <c r="K8" s="3">
        <v>0.56999999999999995</v>
      </c>
      <c r="L8" s="3">
        <v>0.56999999999999995</v>
      </c>
      <c r="M8" s="39"/>
      <c r="N8" s="75"/>
      <c r="O8" s="43">
        <v>0.83</v>
      </c>
      <c r="P8" s="43">
        <v>0.85</v>
      </c>
      <c r="Q8" s="43">
        <v>0.84</v>
      </c>
      <c r="R8" s="75"/>
      <c r="S8" s="43">
        <v>0.86</v>
      </c>
      <c r="T8" s="43">
        <v>0.8</v>
      </c>
      <c r="U8" s="43">
        <v>0.83</v>
      </c>
      <c r="V8" s="75"/>
      <c r="W8" s="43">
        <v>0.81</v>
      </c>
      <c r="X8" s="43">
        <v>0.86</v>
      </c>
      <c r="Y8" s="43">
        <v>0.84</v>
      </c>
    </row>
    <row r="9" spans="1:91 16384:16384" s="2" customFormat="1" ht="15.75" customHeight="1">
      <c r="A9" s="77"/>
      <c r="B9" s="3">
        <v>0.6</v>
      </c>
      <c r="C9" s="3">
        <v>0.65</v>
      </c>
      <c r="D9" s="3">
        <v>0.62</v>
      </c>
      <c r="E9" s="77"/>
      <c r="F9" s="3">
        <v>0.59</v>
      </c>
      <c r="G9" s="3">
        <v>0.56000000000000005</v>
      </c>
      <c r="H9" s="3">
        <v>0.56999999999999995</v>
      </c>
      <c r="I9" s="77"/>
      <c r="J9" s="4">
        <v>0.59</v>
      </c>
      <c r="K9" s="5">
        <v>0.59</v>
      </c>
      <c r="L9" s="5">
        <v>0.59</v>
      </c>
      <c r="M9" s="39"/>
      <c r="N9" s="75"/>
      <c r="O9" s="43">
        <v>0.85</v>
      </c>
      <c r="P9" s="43">
        <v>0.81</v>
      </c>
      <c r="Q9" s="43">
        <v>0.83</v>
      </c>
      <c r="R9" s="75"/>
      <c r="S9" s="43">
        <v>0.82</v>
      </c>
      <c r="T9" s="43">
        <v>0.87</v>
      </c>
      <c r="U9" s="43">
        <v>0.84</v>
      </c>
      <c r="V9" s="75"/>
      <c r="W9" s="43">
        <v>0.83</v>
      </c>
      <c r="X9" s="43">
        <v>0.86</v>
      </c>
      <c r="Y9" s="43">
        <v>0.84</v>
      </c>
    </row>
    <row r="10" spans="1:91 16384:16384" s="2" customFormat="1" ht="15.75" customHeight="1">
      <c r="A10" s="77"/>
      <c r="B10" s="3">
        <v>0.59</v>
      </c>
      <c r="C10" s="3">
        <v>0.56999999999999995</v>
      </c>
      <c r="D10" s="3">
        <v>0.57999999999999996</v>
      </c>
      <c r="E10" s="77"/>
      <c r="F10" s="3">
        <v>0.6</v>
      </c>
      <c r="G10" s="3">
        <v>0.57999999999999996</v>
      </c>
      <c r="H10" s="5">
        <v>0.59</v>
      </c>
      <c r="I10" s="77"/>
      <c r="J10" s="3">
        <v>0.56999999999999995</v>
      </c>
      <c r="K10" s="3">
        <v>0.63</v>
      </c>
      <c r="L10" s="3">
        <v>0.6</v>
      </c>
      <c r="M10" s="39"/>
      <c r="N10" s="75"/>
      <c r="O10" s="43">
        <v>0.84</v>
      </c>
      <c r="P10" s="43">
        <v>0.82</v>
      </c>
      <c r="Q10" s="43">
        <v>0.83</v>
      </c>
      <c r="R10" s="75"/>
      <c r="S10" s="43">
        <v>0.81</v>
      </c>
      <c r="T10" s="43">
        <v>0.87</v>
      </c>
      <c r="U10" s="43">
        <v>0.84</v>
      </c>
      <c r="V10" s="75"/>
      <c r="W10" s="43">
        <v>0.82</v>
      </c>
      <c r="X10" s="43">
        <v>0.85</v>
      </c>
      <c r="Y10" s="43">
        <v>0.84</v>
      </c>
    </row>
    <row r="11" spans="1:91 16384:16384" s="41" customFormat="1" ht="15.75" customHeight="1">
      <c r="A11" s="77"/>
      <c r="B11" s="38">
        <v>0.57999999999999996</v>
      </c>
      <c r="C11" s="38">
        <v>0.6</v>
      </c>
      <c r="D11" s="38">
        <v>0.59</v>
      </c>
      <c r="E11" s="77"/>
      <c r="F11" s="38">
        <v>0.59</v>
      </c>
      <c r="G11" s="38">
        <v>0.54</v>
      </c>
      <c r="H11" s="38">
        <v>0.56999999999999995</v>
      </c>
      <c r="I11" s="77"/>
      <c r="J11" s="38">
        <v>0.57999999999999996</v>
      </c>
      <c r="K11" s="38">
        <v>0.62</v>
      </c>
      <c r="L11" s="38">
        <v>0.6</v>
      </c>
      <c r="M11" s="39"/>
      <c r="N11" s="79"/>
      <c r="O11" s="46">
        <v>0.84</v>
      </c>
      <c r="P11" s="46">
        <v>0.83</v>
      </c>
      <c r="Q11" s="46">
        <v>0.83</v>
      </c>
      <c r="R11" s="79"/>
      <c r="S11" s="46">
        <v>0.82</v>
      </c>
      <c r="T11" s="46">
        <v>0.82</v>
      </c>
      <c r="U11" s="46">
        <v>0.83</v>
      </c>
      <c r="V11" s="79"/>
      <c r="W11" s="46">
        <v>0.83</v>
      </c>
      <c r="X11" s="46">
        <v>0.86</v>
      </c>
      <c r="Y11" s="46">
        <v>0.85</v>
      </c>
    </row>
    <row r="12" spans="1:91 16384:16384" s="12" customFormat="1" ht="15.75" customHeight="1">
      <c r="A12" s="44" t="s">
        <v>64</v>
      </c>
      <c r="B12" s="45">
        <f t="shared" ref="B12:D12" si="0">AVERAGE(B7:B11)</f>
        <v>0.59</v>
      </c>
      <c r="C12" s="45">
        <f t="shared" si="0"/>
        <v>0.60399999999999998</v>
      </c>
      <c r="D12" s="45">
        <f t="shared" si="0"/>
        <v>0.59399999999999997</v>
      </c>
      <c r="E12" s="44" t="s">
        <v>58</v>
      </c>
      <c r="F12" s="45">
        <f>AVERAGE(F8:F11)</f>
        <v>0.59249999999999992</v>
      </c>
      <c r="G12" s="45">
        <f t="shared" ref="G12:H12" si="1">AVERAGE(G7:G11)</f>
        <v>0.57199999999999995</v>
      </c>
      <c r="H12" s="45">
        <f t="shared" si="1"/>
        <v>0.58399999999999985</v>
      </c>
      <c r="I12" s="44" t="s">
        <v>58</v>
      </c>
      <c r="J12" s="69">
        <f t="shared" ref="J12:L12" si="2">AVERAGE(J7:J11)</f>
        <v>0.57999999999999996</v>
      </c>
      <c r="K12" s="69">
        <f t="shared" si="2"/>
        <v>0.59599999999999997</v>
      </c>
      <c r="L12" s="69">
        <f t="shared" si="2"/>
        <v>0.58600000000000008</v>
      </c>
      <c r="M12" s="70"/>
      <c r="N12" s="44" t="s">
        <v>64</v>
      </c>
      <c r="O12" s="45">
        <f t="shared" ref="O12:Q12" si="3">AVERAGE(O7:O11)</f>
        <v>0.84199999999999997</v>
      </c>
      <c r="P12" s="45">
        <f t="shared" si="3"/>
        <v>0.82999999999999985</v>
      </c>
      <c r="Q12" s="45">
        <f t="shared" si="3"/>
        <v>0.83399999999999996</v>
      </c>
      <c r="R12" s="44" t="s">
        <v>58</v>
      </c>
      <c r="S12" s="45">
        <f t="shared" ref="S12:U12" si="4">AVERAGE(S7:S11)</f>
        <v>0.83000000000000007</v>
      </c>
      <c r="T12" s="45">
        <f t="shared" si="4"/>
        <v>0.83600000000000008</v>
      </c>
      <c r="U12" s="45">
        <f t="shared" si="4"/>
        <v>0.83399999999999996</v>
      </c>
      <c r="V12" s="44" t="s">
        <v>58</v>
      </c>
      <c r="W12" s="45">
        <f t="shared" ref="W12:Y12" si="5">AVERAGE(W7:W11)</f>
        <v>0.82400000000000007</v>
      </c>
      <c r="X12" s="45">
        <f t="shared" si="5"/>
        <v>0.85600000000000009</v>
      </c>
      <c r="Y12" s="45">
        <f t="shared" si="5"/>
        <v>0.84199999999999997</v>
      </c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XFD12" s="12">
        <f>AVERAGE(A12:XFC12)</f>
        <v>0.71258333333333335</v>
      </c>
    </row>
    <row r="13" spans="1:91 16384:16384" s="41" customFormat="1" ht="15.75" customHeight="1">
      <c r="A13" s="77" t="s">
        <v>10</v>
      </c>
      <c r="B13" s="8">
        <v>0.59</v>
      </c>
      <c r="C13" s="8">
        <v>0.6</v>
      </c>
      <c r="D13" s="8">
        <v>0.59</v>
      </c>
      <c r="E13" s="77" t="s">
        <v>10</v>
      </c>
      <c r="F13" s="9">
        <v>0.59</v>
      </c>
      <c r="G13" s="10">
        <v>0.59</v>
      </c>
      <c r="H13" s="10">
        <v>0.59</v>
      </c>
      <c r="I13" s="77" t="s">
        <v>10</v>
      </c>
      <c r="J13" s="8">
        <v>0.57999999999999996</v>
      </c>
      <c r="K13" s="8">
        <v>0.59</v>
      </c>
      <c r="L13" s="8">
        <v>0.59</v>
      </c>
      <c r="M13" s="39"/>
      <c r="N13" s="75" t="s">
        <v>65</v>
      </c>
      <c r="O13" s="43">
        <v>0.84</v>
      </c>
      <c r="P13" s="43">
        <v>0.85</v>
      </c>
      <c r="Q13" s="43">
        <v>0.84</v>
      </c>
      <c r="R13" s="75" t="s">
        <v>10</v>
      </c>
      <c r="S13" s="43">
        <v>0.83</v>
      </c>
      <c r="T13" s="43">
        <v>0.84</v>
      </c>
      <c r="U13" s="43">
        <v>0.84</v>
      </c>
      <c r="V13" s="75" t="s">
        <v>10</v>
      </c>
      <c r="W13" s="43">
        <v>0.84</v>
      </c>
      <c r="X13" s="43">
        <v>0.82</v>
      </c>
      <c r="Y13" s="43">
        <v>0.83</v>
      </c>
    </row>
    <row r="14" spans="1:91 16384:16384" s="2" customFormat="1" ht="15.75" customHeight="1">
      <c r="A14" s="77"/>
      <c r="B14" s="3">
        <v>0.6</v>
      </c>
      <c r="C14" s="3">
        <v>0.57999999999999996</v>
      </c>
      <c r="D14" s="3">
        <v>0.59</v>
      </c>
      <c r="E14" s="77"/>
      <c r="F14" s="3">
        <v>0.59</v>
      </c>
      <c r="G14" s="3">
        <v>0.57999999999999996</v>
      </c>
      <c r="H14" s="3">
        <v>0.57999999999999996</v>
      </c>
      <c r="I14" s="77"/>
      <c r="J14" s="3">
        <v>0.57999999999999996</v>
      </c>
      <c r="K14" s="3">
        <v>0.59</v>
      </c>
      <c r="L14" s="3">
        <v>0.57999999999999996</v>
      </c>
      <c r="M14" s="39"/>
      <c r="N14" s="75"/>
      <c r="O14" s="43">
        <v>0.85</v>
      </c>
      <c r="P14" s="43">
        <v>0.82</v>
      </c>
      <c r="Q14" s="43">
        <v>0.84</v>
      </c>
      <c r="R14" s="75"/>
      <c r="S14" s="43">
        <v>0.81</v>
      </c>
      <c r="T14" s="43">
        <v>0.87</v>
      </c>
      <c r="U14" s="43">
        <v>0.84</v>
      </c>
      <c r="V14" s="75"/>
      <c r="W14" s="43">
        <v>0.85</v>
      </c>
      <c r="X14" s="43">
        <v>0.8</v>
      </c>
      <c r="Y14" s="43">
        <v>0.83</v>
      </c>
    </row>
    <row r="15" spans="1:91 16384:16384" s="2" customFormat="1" ht="15.75" customHeight="1">
      <c r="A15" s="77"/>
      <c r="B15" s="3">
        <v>0.62</v>
      </c>
      <c r="C15" s="3">
        <v>0.56000000000000005</v>
      </c>
      <c r="D15" s="3">
        <v>0.59</v>
      </c>
      <c r="E15" s="77"/>
      <c r="F15" s="3">
        <v>0.57999999999999996</v>
      </c>
      <c r="G15" s="3">
        <v>0.6</v>
      </c>
      <c r="H15" s="3">
        <v>0.59</v>
      </c>
      <c r="I15" s="77"/>
      <c r="J15" s="4">
        <v>0.59</v>
      </c>
      <c r="K15" s="5">
        <v>0.59</v>
      </c>
      <c r="L15" s="5">
        <v>0.59</v>
      </c>
      <c r="M15" s="39"/>
      <c r="N15" s="75"/>
      <c r="O15" s="43">
        <v>0.82</v>
      </c>
      <c r="P15" s="43">
        <v>0.86</v>
      </c>
      <c r="Q15" s="43">
        <v>0.84</v>
      </c>
      <c r="R15" s="75"/>
      <c r="S15" s="43">
        <v>0.86</v>
      </c>
      <c r="T15" s="43">
        <v>0.81</v>
      </c>
      <c r="U15" s="43">
        <v>0.83</v>
      </c>
      <c r="V15" s="75"/>
      <c r="W15" s="43">
        <v>0.85</v>
      </c>
      <c r="X15" s="43">
        <v>0.83</v>
      </c>
      <c r="Y15" s="43">
        <v>0.84</v>
      </c>
    </row>
    <row r="16" spans="1:91 16384:16384" s="2" customFormat="1" ht="15.75" customHeight="1">
      <c r="A16" s="77"/>
      <c r="B16" s="3">
        <v>0.59</v>
      </c>
      <c r="C16" s="3">
        <v>0.61</v>
      </c>
      <c r="D16" s="3">
        <v>0.6</v>
      </c>
      <c r="E16" s="77"/>
      <c r="F16" s="3">
        <v>0.59</v>
      </c>
      <c r="G16" s="3">
        <v>0.61</v>
      </c>
      <c r="H16" s="3">
        <v>0.6</v>
      </c>
      <c r="I16" s="77"/>
      <c r="J16" s="3">
        <v>0.57999999999999996</v>
      </c>
      <c r="K16" s="3">
        <v>0.52</v>
      </c>
      <c r="L16" s="3">
        <v>0.55000000000000004</v>
      </c>
      <c r="M16" s="39"/>
      <c r="N16" s="75"/>
      <c r="O16" s="43">
        <v>0.83</v>
      </c>
      <c r="P16" s="43">
        <v>0.85</v>
      </c>
      <c r="Q16" s="43">
        <v>0.84</v>
      </c>
      <c r="R16" s="75"/>
      <c r="S16" s="43">
        <v>0.86</v>
      </c>
      <c r="T16" s="43">
        <v>0.8</v>
      </c>
      <c r="U16" s="43">
        <v>0.83</v>
      </c>
      <c r="V16" s="75"/>
      <c r="W16" s="43">
        <v>0.85</v>
      </c>
      <c r="X16" s="43">
        <v>0.82</v>
      </c>
      <c r="Y16" s="43">
        <v>0.84</v>
      </c>
    </row>
    <row r="17" spans="1:91" s="2" customFormat="1" ht="15.75" customHeight="1">
      <c r="A17" s="78"/>
      <c r="B17" s="3">
        <v>0.59</v>
      </c>
      <c r="C17" s="3">
        <v>0.56999999999999995</v>
      </c>
      <c r="D17" s="3">
        <v>0.57999999999999996</v>
      </c>
      <c r="E17" s="78"/>
      <c r="F17" s="3">
        <v>0.56999999999999995</v>
      </c>
      <c r="G17" s="3">
        <v>0.62</v>
      </c>
      <c r="H17" s="3">
        <v>0.6</v>
      </c>
      <c r="I17" s="78"/>
      <c r="J17" s="4">
        <v>0.59</v>
      </c>
      <c r="K17" s="5">
        <v>0.55000000000000004</v>
      </c>
      <c r="L17" s="5">
        <v>0.56999999999999995</v>
      </c>
      <c r="M17" s="39"/>
      <c r="N17" s="75"/>
      <c r="O17" s="43">
        <v>0.84</v>
      </c>
      <c r="P17" s="43">
        <v>0.84</v>
      </c>
      <c r="Q17" s="43">
        <v>0.84</v>
      </c>
      <c r="R17" s="75"/>
      <c r="S17" s="67">
        <v>0.84</v>
      </c>
      <c r="T17" s="67">
        <v>0.81</v>
      </c>
      <c r="U17" s="67">
        <v>0.83</v>
      </c>
      <c r="V17" s="75"/>
      <c r="W17" s="43">
        <v>0.86</v>
      </c>
      <c r="X17" s="43">
        <v>0.83</v>
      </c>
      <c r="Y17" s="43">
        <v>0.84</v>
      </c>
    </row>
    <row r="18" spans="1:91" s="12" customFormat="1" ht="15.75" customHeight="1">
      <c r="A18" s="47" t="s">
        <v>66</v>
      </c>
      <c r="B18" s="7">
        <f t="shared" ref="B18:D18" si="6">AVERAGE(B13:B17)</f>
        <v>0.59799999999999998</v>
      </c>
      <c r="C18" s="7">
        <f t="shared" si="6"/>
        <v>0.58399999999999996</v>
      </c>
      <c r="D18" s="7">
        <f t="shared" si="6"/>
        <v>0.59000000000000008</v>
      </c>
      <c r="E18" s="6" t="s">
        <v>58</v>
      </c>
      <c r="F18" s="7">
        <f t="shared" ref="F18:H18" si="7">AVERAGE(F13:F17)</f>
        <v>0.58399999999999985</v>
      </c>
      <c r="G18" s="7">
        <f t="shared" si="7"/>
        <v>0.6</v>
      </c>
      <c r="H18" s="7">
        <f t="shared" si="7"/>
        <v>0.59199999999999997</v>
      </c>
      <c r="I18" s="6" t="s">
        <v>58</v>
      </c>
      <c r="J18" s="7">
        <f t="shared" ref="J18:L18" si="8">AVERAGE(J13:J17)</f>
        <v>0.58399999999999996</v>
      </c>
      <c r="K18" s="7">
        <f t="shared" si="8"/>
        <v>0.56799999999999995</v>
      </c>
      <c r="L18" s="7">
        <f t="shared" si="8"/>
        <v>0.57599999999999985</v>
      </c>
      <c r="M18" s="40"/>
      <c r="N18" s="44" t="s">
        <v>66</v>
      </c>
      <c r="O18" s="45">
        <f t="shared" ref="O18:Q18" si="9">AVERAGE(O13:O17)</f>
        <v>0.83599999999999997</v>
      </c>
      <c r="P18" s="45">
        <f t="shared" si="9"/>
        <v>0.84399999999999997</v>
      </c>
      <c r="Q18" s="45">
        <f t="shared" si="9"/>
        <v>0.84000000000000008</v>
      </c>
      <c r="R18" s="44" t="s">
        <v>58</v>
      </c>
      <c r="S18" s="45">
        <f t="shared" ref="S18:U18" si="10">AVERAGE(S13:S17)</f>
        <v>0.84000000000000008</v>
      </c>
      <c r="T18" s="45">
        <f t="shared" si="10"/>
        <v>0.82600000000000018</v>
      </c>
      <c r="U18" s="45">
        <f t="shared" si="10"/>
        <v>0.83399999999999996</v>
      </c>
      <c r="V18" s="45"/>
      <c r="W18" s="45">
        <f t="shared" ref="W18:Y18" si="11">AVERAGE(W13:W17)</f>
        <v>0.85</v>
      </c>
      <c r="X18" s="45">
        <f t="shared" si="11"/>
        <v>0.82</v>
      </c>
      <c r="Y18" s="45">
        <f t="shared" si="11"/>
        <v>0.83599999999999997</v>
      </c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</row>
    <row r="19" spans="1:91" s="2" customFormat="1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9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91" s="2" customFormat="1" ht="15.75" customHeight="1">
      <c r="A20" s="76" t="s">
        <v>11</v>
      </c>
      <c r="B20" s="4">
        <v>0.59</v>
      </c>
      <c r="C20" s="5">
        <v>0.59</v>
      </c>
      <c r="D20" s="5">
        <v>0.59</v>
      </c>
      <c r="E20" s="3" t="s">
        <v>11</v>
      </c>
      <c r="F20" s="4">
        <v>0.59</v>
      </c>
      <c r="G20" s="5">
        <v>0.59</v>
      </c>
      <c r="H20" s="5">
        <v>0.59</v>
      </c>
      <c r="I20" s="3" t="s">
        <v>11</v>
      </c>
      <c r="J20" s="3">
        <v>0.57999999999999996</v>
      </c>
      <c r="K20" s="3">
        <v>0.57999999999999996</v>
      </c>
      <c r="L20" s="3">
        <v>0.57999999999999996</v>
      </c>
      <c r="M20" s="39"/>
      <c r="N20" s="75" t="s">
        <v>62</v>
      </c>
      <c r="O20" s="43">
        <v>0.84</v>
      </c>
      <c r="P20" s="43">
        <v>0.84</v>
      </c>
      <c r="Q20" s="43">
        <v>0.84</v>
      </c>
      <c r="R20" s="43" t="s">
        <v>11</v>
      </c>
      <c r="S20" s="43">
        <v>0.83</v>
      </c>
      <c r="T20" s="43">
        <v>0.83</v>
      </c>
      <c r="U20" s="43">
        <v>0.83</v>
      </c>
      <c r="V20" s="43" t="s">
        <v>11</v>
      </c>
      <c r="W20" s="43">
        <v>0.84</v>
      </c>
      <c r="X20" s="43">
        <v>0.84</v>
      </c>
      <c r="Y20" s="43">
        <v>0.84</v>
      </c>
    </row>
    <row r="21" spans="1:91" s="2" customFormat="1" ht="15.75" customHeight="1">
      <c r="A21" s="77"/>
      <c r="B21" s="3">
        <v>0.6</v>
      </c>
      <c r="C21" s="3">
        <v>0.6</v>
      </c>
      <c r="D21" s="3">
        <v>0.6</v>
      </c>
      <c r="E21" s="3"/>
      <c r="F21" s="4">
        <v>0.59</v>
      </c>
      <c r="G21" s="5">
        <v>0.59</v>
      </c>
      <c r="H21" s="5">
        <v>0.59</v>
      </c>
      <c r="I21" s="3"/>
      <c r="J21" s="3">
        <v>0.57999999999999996</v>
      </c>
      <c r="K21" s="3">
        <v>0.57999999999999996</v>
      </c>
      <c r="L21" s="3">
        <v>0.57999999999999996</v>
      </c>
      <c r="M21" s="39"/>
      <c r="N21" s="75"/>
      <c r="O21" s="43">
        <v>0.84</v>
      </c>
      <c r="P21" s="43">
        <v>0.84</v>
      </c>
      <c r="Q21" s="43">
        <v>0.84</v>
      </c>
      <c r="R21" s="43"/>
      <c r="S21" s="43">
        <v>0.84</v>
      </c>
      <c r="T21" s="43">
        <v>0.83</v>
      </c>
      <c r="U21" s="43">
        <v>0.83</v>
      </c>
      <c r="V21" s="43"/>
      <c r="W21" s="43">
        <v>0.83</v>
      </c>
      <c r="X21" s="43">
        <v>0.83</v>
      </c>
      <c r="Y21" s="43">
        <v>0.83</v>
      </c>
    </row>
    <row r="22" spans="1:91" s="2" customFormat="1" ht="15.75" customHeight="1">
      <c r="A22" s="77"/>
      <c r="B22" s="3">
        <v>0.61</v>
      </c>
      <c r="C22" s="3">
        <v>0.61</v>
      </c>
      <c r="D22" s="3">
        <v>0.61</v>
      </c>
      <c r="E22" s="3"/>
      <c r="F22" s="3">
        <v>0.57999999999999996</v>
      </c>
      <c r="G22" s="3">
        <v>0.57999999999999996</v>
      </c>
      <c r="H22" s="3">
        <v>0.57999999999999996</v>
      </c>
      <c r="I22" s="3"/>
      <c r="J22" s="4">
        <v>0.59</v>
      </c>
      <c r="K22" s="5">
        <v>0.59</v>
      </c>
      <c r="L22" s="5">
        <v>0.59</v>
      </c>
      <c r="M22" s="39"/>
      <c r="N22" s="75"/>
      <c r="O22" s="43">
        <v>0.84</v>
      </c>
      <c r="P22" s="43">
        <v>0.84</v>
      </c>
      <c r="Q22" s="43">
        <v>0.84</v>
      </c>
      <c r="R22" s="43"/>
      <c r="S22" s="43">
        <v>0.84</v>
      </c>
      <c r="T22" s="43">
        <v>0.84</v>
      </c>
      <c r="U22" s="43">
        <v>0.84</v>
      </c>
      <c r="V22" s="43"/>
      <c r="W22" s="43">
        <v>0.84</v>
      </c>
      <c r="X22" s="43">
        <v>0.84</v>
      </c>
      <c r="Y22" s="43">
        <v>0.84</v>
      </c>
    </row>
    <row r="23" spans="1:91" s="2" customFormat="1" ht="15.75" customHeight="1">
      <c r="A23" s="77"/>
      <c r="B23" s="4">
        <v>0.59</v>
      </c>
      <c r="C23" s="5">
        <v>0.59</v>
      </c>
      <c r="D23" s="5">
        <v>0.59</v>
      </c>
      <c r="E23" s="3"/>
      <c r="F23" s="3">
        <v>0.6</v>
      </c>
      <c r="G23" s="3">
        <v>0.6</v>
      </c>
      <c r="H23" s="3">
        <v>0.6</v>
      </c>
      <c r="I23" s="3"/>
      <c r="J23" s="3">
        <v>0.57999999999999996</v>
      </c>
      <c r="K23" s="3">
        <v>0.56999999999999995</v>
      </c>
      <c r="L23" s="3">
        <v>0.56999999999999995</v>
      </c>
      <c r="M23" s="39"/>
      <c r="N23" s="75"/>
      <c r="O23" s="43">
        <v>0.84</v>
      </c>
      <c r="P23" s="43">
        <v>0.84</v>
      </c>
      <c r="Q23" s="43">
        <v>0.84</v>
      </c>
      <c r="R23" s="43"/>
      <c r="S23" s="43">
        <v>0.84</v>
      </c>
      <c r="T23" s="43">
        <v>0.84</v>
      </c>
      <c r="U23" s="43">
        <v>0.84</v>
      </c>
      <c r="V23" s="43"/>
      <c r="W23" s="43">
        <v>0.84</v>
      </c>
      <c r="X23" s="43">
        <v>0.84</v>
      </c>
      <c r="Y23" s="43">
        <v>0.84</v>
      </c>
    </row>
    <row r="24" spans="1:91" s="2" customFormat="1" ht="15.75" customHeight="1">
      <c r="A24" s="78"/>
      <c r="B24" s="4">
        <v>0.59</v>
      </c>
      <c r="C24" s="5">
        <v>0.59</v>
      </c>
      <c r="D24" s="5">
        <v>0.59</v>
      </c>
      <c r="E24" s="3"/>
      <c r="F24" s="3">
        <v>0.57999999999999996</v>
      </c>
      <c r="G24" s="3">
        <v>0.57999999999999996</v>
      </c>
      <c r="H24" s="3">
        <v>0.57999999999999996</v>
      </c>
      <c r="I24" s="3"/>
      <c r="J24" s="3">
        <v>0.57999999999999996</v>
      </c>
      <c r="K24" s="3">
        <v>0.57999999999999996</v>
      </c>
      <c r="L24" s="3">
        <v>0.57999999999999996</v>
      </c>
      <c r="M24" s="39"/>
      <c r="N24" s="75"/>
      <c r="O24" s="43">
        <v>0.84</v>
      </c>
      <c r="P24" s="43">
        <v>0.84</v>
      </c>
      <c r="Q24" s="43">
        <v>0.84</v>
      </c>
      <c r="R24" s="43"/>
      <c r="S24" s="43">
        <v>0.83</v>
      </c>
      <c r="T24" s="43">
        <v>0.83</v>
      </c>
      <c r="U24" s="43">
        <v>0.83</v>
      </c>
      <c r="V24" s="43"/>
      <c r="W24" s="43">
        <v>0.85</v>
      </c>
      <c r="X24" s="43">
        <v>0.85</v>
      </c>
      <c r="Y24" s="43">
        <v>0.85</v>
      </c>
    </row>
    <row r="25" spans="1:91" s="12" customFormat="1" ht="15.75" customHeight="1">
      <c r="A25" s="47" t="s">
        <v>63</v>
      </c>
      <c r="B25" s="7">
        <f t="shared" ref="B25:D25" si="12">AVERAGE(B20:B24)</f>
        <v>0.59599999999999986</v>
      </c>
      <c r="C25" s="7">
        <f t="shared" si="12"/>
        <v>0.59599999999999986</v>
      </c>
      <c r="D25" s="7">
        <f t="shared" si="12"/>
        <v>0.59599999999999986</v>
      </c>
      <c r="E25" s="6" t="s">
        <v>11</v>
      </c>
      <c r="F25" s="7">
        <f t="shared" ref="F25:H25" si="13">AVERAGE(F20:F24)</f>
        <v>0.58799999999999997</v>
      </c>
      <c r="G25" s="7">
        <f t="shared" si="13"/>
        <v>0.58799999999999997</v>
      </c>
      <c r="H25" s="7">
        <f t="shared" si="13"/>
        <v>0.58799999999999997</v>
      </c>
      <c r="I25" s="6" t="s">
        <v>11</v>
      </c>
      <c r="J25" s="7">
        <f t="shared" ref="J25:L25" si="14">AVERAGE(J20:J24)</f>
        <v>0.58200000000000007</v>
      </c>
      <c r="K25" s="7">
        <f t="shared" si="14"/>
        <v>0.57999999999999996</v>
      </c>
      <c r="L25" s="7">
        <f t="shared" si="14"/>
        <v>0.57999999999999996</v>
      </c>
      <c r="M25" s="40"/>
      <c r="N25" s="44" t="s">
        <v>63</v>
      </c>
      <c r="O25" s="45">
        <f t="shared" ref="O25:Q25" si="15">AVERAGE(O20:O24)</f>
        <v>0.84000000000000008</v>
      </c>
      <c r="P25" s="45">
        <f t="shared" si="15"/>
        <v>0.84000000000000008</v>
      </c>
      <c r="Q25" s="45">
        <f t="shared" si="15"/>
        <v>0.84000000000000008</v>
      </c>
      <c r="R25" s="44" t="s">
        <v>11</v>
      </c>
      <c r="S25" s="45">
        <f t="shared" ref="S25:U25" si="16">AVERAGE(S20:S24)</f>
        <v>0.83599999999999997</v>
      </c>
      <c r="T25" s="45">
        <f t="shared" si="16"/>
        <v>0.83399999999999996</v>
      </c>
      <c r="U25" s="45">
        <f t="shared" si="16"/>
        <v>0.83399999999999996</v>
      </c>
      <c r="V25" s="45"/>
      <c r="W25" s="45">
        <f t="shared" ref="W25:Y25" si="17">AVERAGE(W20:W24)</f>
        <v>0.83999999999999986</v>
      </c>
      <c r="X25" s="45">
        <f t="shared" si="17"/>
        <v>0.83999999999999986</v>
      </c>
      <c r="Y25" s="45">
        <f t="shared" si="17"/>
        <v>0.83999999999999986</v>
      </c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</row>
    <row r="26" spans="1:91" s="2" customFormat="1" ht="15.75" customHeight="1">
      <c r="A26" s="3"/>
      <c r="B26" s="3"/>
      <c r="C26" s="13"/>
      <c r="D26" s="13"/>
      <c r="E26" s="3"/>
      <c r="F26" s="3"/>
      <c r="G26" s="13"/>
      <c r="H26" s="13"/>
      <c r="I26" s="3"/>
      <c r="J26" s="3"/>
      <c r="K26" s="3"/>
      <c r="L26" s="3"/>
      <c r="M26" s="39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 spans="1:91" s="2" customFormat="1" ht="15.75" customHeight="1">
      <c r="A27" s="38"/>
      <c r="B27" s="38"/>
      <c r="C27" s="118"/>
      <c r="D27" s="118"/>
      <c r="E27" s="38"/>
      <c r="F27" s="38"/>
      <c r="G27" s="118"/>
      <c r="H27" s="118"/>
      <c r="I27" s="38"/>
      <c r="J27" s="38"/>
      <c r="K27" s="38"/>
      <c r="L27" s="38"/>
      <c r="M27" s="39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spans="1:91" s="2" customFormat="1" ht="15.75" customHeight="1">
      <c r="A28" s="75" t="s">
        <v>12</v>
      </c>
      <c r="B28" s="67">
        <v>0.59</v>
      </c>
      <c r="C28" s="67">
        <v>0.59</v>
      </c>
      <c r="D28" s="67">
        <v>0.59</v>
      </c>
      <c r="E28" s="43" t="s">
        <v>12</v>
      </c>
      <c r="F28" s="67">
        <v>0.59</v>
      </c>
      <c r="G28" s="67">
        <v>0.59</v>
      </c>
      <c r="H28" s="67">
        <v>0.59</v>
      </c>
      <c r="I28" s="43" t="s">
        <v>12</v>
      </c>
      <c r="J28" s="43">
        <v>0.57999999999999996</v>
      </c>
      <c r="K28" s="43">
        <v>0.57999999999999996</v>
      </c>
      <c r="L28" s="43">
        <v>0.57999999999999996</v>
      </c>
      <c r="M28" s="43"/>
      <c r="N28" s="75" t="s">
        <v>12</v>
      </c>
      <c r="O28" s="43">
        <v>0.84</v>
      </c>
      <c r="P28" s="43">
        <v>0.84</v>
      </c>
      <c r="Q28" s="43">
        <v>0.84</v>
      </c>
      <c r="R28" s="43" t="s">
        <v>12</v>
      </c>
      <c r="S28" s="43">
        <v>0.83</v>
      </c>
      <c r="T28" s="43">
        <v>0.83</v>
      </c>
      <c r="U28" s="43">
        <v>0.83</v>
      </c>
      <c r="V28" s="43" t="s">
        <v>12</v>
      </c>
      <c r="W28" s="43">
        <v>0.84</v>
      </c>
      <c r="X28" s="43">
        <v>0.84</v>
      </c>
      <c r="Y28" s="43">
        <v>0.84</v>
      </c>
    </row>
    <row r="29" spans="1:91" s="2" customFormat="1" ht="15.75" customHeight="1">
      <c r="A29" s="75"/>
      <c r="B29" s="43">
        <v>0.6</v>
      </c>
      <c r="C29" s="43">
        <v>0.6</v>
      </c>
      <c r="D29" s="43">
        <v>0.6</v>
      </c>
      <c r="E29" s="43"/>
      <c r="F29" s="67">
        <v>0.59</v>
      </c>
      <c r="G29" s="67">
        <v>0.59</v>
      </c>
      <c r="H29" s="67">
        <v>0.59</v>
      </c>
      <c r="I29" s="43"/>
      <c r="J29" s="43">
        <v>0.57999999999999996</v>
      </c>
      <c r="K29" s="43">
        <v>0.57999999999999996</v>
      </c>
      <c r="L29" s="43">
        <v>0.57999999999999996</v>
      </c>
      <c r="M29" s="43"/>
      <c r="N29" s="75"/>
      <c r="O29" s="43">
        <v>0.84</v>
      </c>
      <c r="P29" s="43">
        <v>0.84</v>
      </c>
      <c r="Q29" s="43">
        <v>0.84</v>
      </c>
      <c r="R29" s="43"/>
      <c r="S29" s="43">
        <v>0.84</v>
      </c>
      <c r="T29" s="43">
        <v>0.83</v>
      </c>
      <c r="U29" s="43">
        <v>0.83</v>
      </c>
      <c r="V29" s="43"/>
      <c r="W29" s="43">
        <v>0.83</v>
      </c>
      <c r="X29" s="43">
        <v>0.83</v>
      </c>
      <c r="Y29" s="43">
        <v>0.83</v>
      </c>
    </row>
    <row r="30" spans="1:91" s="2" customFormat="1" ht="15.75" customHeight="1">
      <c r="A30" s="75"/>
      <c r="B30" s="43">
        <v>0.61</v>
      </c>
      <c r="C30" s="43">
        <v>0.61</v>
      </c>
      <c r="D30" s="43">
        <v>0.61</v>
      </c>
      <c r="E30" s="43"/>
      <c r="F30" s="43">
        <v>0.57999999999999996</v>
      </c>
      <c r="G30" s="43">
        <v>0.57999999999999996</v>
      </c>
      <c r="H30" s="43">
        <v>0.57999999999999996</v>
      </c>
      <c r="I30" s="43"/>
      <c r="J30" s="67">
        <v>0.59</v>
      </c>
      <c r="K30" s="67">
        <v>0.59</v>
      </c>
      <c r="L30" s="67">
        <v>0.59</v>
      </c>
      <c r="M30" s="43"/>
      <c r="N30" s="75"/>
      <c r="O30" s="43">
        <v>0.84</v>
      </c>
      <c r="P30" s="43">
        <v>0.84</v>
      </c>
      <c r="Q30" s="43">
        <v>0.84</v>
      </c>
      <c r="R30" s="43"/>
      <c r="S30" s="43">
        <v>0.84</v>
      </c>
      <c r="T30" s="43">
        <v>0.84</v>
      </c>
      <c r="U30" s="43">
        <v>0.84</v>
      </c>
      <c r="V30" s="43"/>
      <c r="W30" s="43">
        <v>0.84</v>
      </c>
      <c r="X30" s="43">
        <v>0.84</v>
      </c>
      <c r="Y30" s="43">
        <v>0.84</v>
      </c>
    </row>
    <row r="31" spans="1:91" s="2" customFormat="1" ht="15.75" customHeight="1">
      <c r="A31" s="75"/>
      <c r="B31" s="67">
        <v>0.59</v>
      </c>
      <c r="C31" s="67">
        <v>0.59</v>
      </c>
      <c r="D31" s="67">
        <v>0.59</v>
      </c>
      <c r="E31" s="43"/>
      <c r="F31" s="43">
        <v>0.6</v>
      </c>
      <c r="G31" s="43">
        <v>0.6</v>
      </c>
      <c r="H31" s="43">
        <v>0.6</v>
      </c>
      <c r="I31" s="43"/>
      <c r="J31" s="43">
        <v>0.57999999999999996</v>
      </c>
      <c r="K31" s="43">
        <v>0.56999999999999995</v>
      </c>
      <c r="L31" s="43">
        <v>0.56999999999999995</v>
      </c>
      <c r="M31" s="43"/>
      <c r="N31" s="75"/>
      <c r="O31" s="43">
        <v>0.84</v>
      </c>
      <c r="P31" s="43">
        <v>0.84</v>
      </c>
      <c r="Q31" s="43">
        <v>0.84</v>
      </c>
      <c r="R31" s="43"/>
      <c r="S31" s="43">
        <v>0.84</v>
      </c>
      <c r="T31" s="43">
        <v>0.84</v>
      </c>
      <c r="U31" s="43">
        <v>0.84</v>
      </c>
      <c r="V31" s="43"/>
      <c r="W31" s="43">
        <v>0.84</v>
      </c>
      <c r="X31" s="43">
        <v>0.84</v>
      </c>
      <c r="Y31" s="43">
        <v>0.84</v>
      </c>
    </row>
    <row r="32" spans="1:91" s="2" customFormat="1" ht="15.75" customHeight="1">
      <c r="A32" s="75"/>
      <c r="B32" s="67">
        <v>0.59</v>
      </c>
      <c r="C32" s="67">
        <v>0.59</v>
      </c>
      <c r="D32" s="67">
        <v>0.59</v>
      </c>
      <c r="E32" s="43"/>
      <c r="F32" s="43">
        <v>0.57999999999999996</v>
      </c>
      <c r="G32" s="43">
        <v>0.57999999999999996</v>
      </c>
      <c r="H32" s="43">
        <v>0.57999999999999996</v>
      </c>
      <c r="I32" s="43"/>
      <c r="J32" s="43">
        <v>0.57999999999999996</v>
      </c>
      <c r="K32" s="43">
        <v>0.57999999999999996</v>
      </c>
      <c r="L32" s="43">
        <v>0.57999999999999996</v>
      </c>
      <c r="M32" s="43"/>
      <c r="N32" s="75"/>
      <c r="O32" s="43">
        <v>0.84</v>
      </c>
      <c r="P32" s="43">
        <v>0.84</v>
      </c>
      <c r="Q32" s="43">
        <v>0.84</v>
      </c>
      <c r="R32" s="43"/>
      <c r="S32" s="43">
        <v>0.83</v>
      </c>
      <c r="T32" s="43">
        <v>0.83</v>
      </c>
      <c r="U32" s="43">
        <v>0.83</v>
      </c>
      <c r="V32" s="43"/>
      <c r="W32" s="43">
        <v>0.85</v>
      </c>
      <c r="X32" s="43">
        <v>0.85</v>
      </c>
      <c r="Y32" s="43">
        <v>0.85</v>
      </c>
    </row>
    <row r="33" spans="1:91" s="12" customFormat="1" ht="15.75" customHeight="1">
      <c r="A33" s="44" t="s">
        <v>67</v>
      </c>
      <c r="B33" s="45">
        <f t="shared" ref="B33:D33" si="18">AVERAGE(B28:B32)</f>
        <v>0.59599999999999986</v>
      </c>
      <c r="C33" s="45">
        <f t="shared" si="18"/>
        <v>0.59599999999999986</v>
      </c>
      <c r="D33" s="45">
        <f t="shared" si="18"/>
        <v>0.59599999999999986</v>
      </c>
      <c r="E33" s="44" t="s">
        <v>12</v>
      </c>
      <c r="F33" s="45">
        <f t="shared" ref="F33:H33" si="19">AVERAGE(F28:F32)</f>
        <v>0.58799999999999997</v>
      </c>
      <c r="G33" s="45">
        <f t="shared" si="19"/>
        <v>0.58799999999999997</v>
      </c>
      <c r="H33" s="45">
        <f t="shared" si="19"/>
        <v>0.58799999999999997</v>
      </c>
      <c r="I33" s="44" t="s">
        <v>12</v>
      </c>
      <c r="J33" s="45">
        <f t="shared" ref="J33:L33" si="20">AVERAGE(J28:J32)</f>
        <v>0.58200000000000007</v>
      </c>
      <c r="K33" s="45">
        <f t="shared" si="20"/>
        <v>0.57999999999999996</v>
      </c>
      <c r="L33" s="45">
        <f t="shared" si="20"/>
        <v>0.57999999999999996</v>
      </c>
      <c r="M33" s="44"/>
      <c r="N33" s="44" t="s">
        <v>67</v>
      </c>
      <c r="O33" s="45">
        <f t="shared" ref="O33:Q33" si="21">AVERAGE(O28:O32)</f>
        <v>0.84000000000000008</v>
      </c>
      <c r="P33" s="45">
        <f t="shared" si="21"/>
        <v>0.84000000000000008</v>
      </c>
      <c r="Q33" s="45">
        <f t="shared" si="21"/>
        <v>0.84000000000000008</v>
      </c>
      <c r="R33" s="44" t="s">
        <v>12</v>
      </c>
      <c r="S33" s="45">
        <f t="shared" ref="S33:U33" si="22">AVERAGE(S28:S32)</f>
        <v>0.83599999999999997</v>
      </c>
      <c r="T33" s="45">
        <f t="shared" si="22"/>
        <v>0.83399999999999996</v>
      </c>
      <c r="U33" s="45">
        <f t="shared" si="22"/>
        <v>0.83399999999999996</v>
      </c>
      <c r="V33" s="44" t="s">
        <v>12</v>
      </c>
      <c r="W33" s="45">
        <f t="shared" ref="W33:Y33" si="23">AVERAGE(W28:W32)</f>
        <v>0.83999999999999986</v>
      </c>
      <c r="X33" s="45">
        <f t="shared" si="23"/>
        <v>0.83999999999999986</v>
      </c>
      <c r="Y33" s="45">
        <f t="shared" si="23"/>
        <v>0.83999999999999986</v>
      </c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</row>
    <row r="34" spans="1:91" s="2" customFormat="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39"/>
      <c r="N34" s="39"/>
      <c r="O34" s="39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91" s="2" customFormat="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9"/>
      <c r="N35" s="39"/>
      <c r="O35" s="39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91" s="2" customFormat="1" ht="15.75" customHeight="1">
      <c r="A36" s="75" t="s">
        <v>13</v>
      </c>
      <c r="B36" s="80"/>
      <c r="C36" s="80"/>
      <c r="D36" s="80"/>
      <c r="E36" s="75" t="s">
        <v>14</v>
      </c>
      <c r="F36" s="80"/>
      <c r="G36" s="80"/>
      <c r="H36" s="80"/>
      <c r="I36" s="75" t="s">
        <v>15</v>
      </c>
      <c r="J36" s="80"/>
      <c r="K36" s="80"/>
      <c r="L36" s="80"/>
      <c r="M36" s="39"/>
      <c r="N36" s="75" t="s">
        <v>16</v>
      </c>
      <c r="O36" s="80"/>
      <c r="P36" s="80"/>
      <c r="Q36" s="80"/>
      <c r="R36" s="75" t="s">
        <v>17</v>
      </c>
      <c r="S36" s="80"/>
      <c r="T36" s="80"/>
      <c r="U36" s="80"/>
      <c r="V36" s="75" t="s">
        <v>18</v>
      </c>
      <c r="W36" s="80"/>
      <c r="X36" s="80"/>
      <c r="Y36" s="80"/>
    </row>
    <row r="37" spans="1:91" s="2" customFormat="1" ht="15.75" customHeight="1">
      <c r="A37" s="43"/>
      <c r="B37" s="43" t="s">
        <v>6</v>
      </c>
      <c r="C37" s="43" t="s">
        <v>7</v>
      </c>
      <c r="D37" s="43" t="s">
        <v>8</v>
      </c>
      <c r="E37" s="43"/>
      <c r="F37" s="43" t="s">
        <v>6</v>
      </c>
      <c r="G37" s="43" t="s">
        <v>7</v>
      </c>
      <c r="H37" s="43" t="s">
        <v>8</v>
      </c>
      <c r="I37" s="43"/>
      <c r="J37" s="43" t="s">
        <v>6</v>
      </c>
      <c r="K37" s="43" t="s">
        <v>7</v>
      </c>
      <c r="L37" s="43" t="s">
        <v>8</v>
      </c>
      <c r="M37" s="39"/>
      <c r="N37" s="43"/>
      <c r="O37" s="43" t="s">
        <v>6</v>
      </c>
      <c r="P37" s="43" t="s">
        <v>7</v>
      </c>
      <c r="Q37" s="43" t="s">
        <v>8</v>
      </c>
      <c r="R37" s="43"/>
      <c r="S37" s="43" t="s">
        <v>6</v>
      </c>
      <c r="T37" s="43" t="s">
        <v>7</v>
      </c>
      <c r="U37" s="43" t="s">
        <v>8</v>
      </c>
      <c r="V37" s="43"/>
      <c r="W37" s="43" t="s">
        <v>6</v>
      </c>
      <c r="X37" s="43" t="s">
        <v>7</v>
      </c>
      <c r="Y37" s="43" t="s">
        <v>8</v>
      </c>
    </row>
    <row r="38" spans="1:91" s="2" customFormat="1" ht="15.75" customHeight="1">
      <c r="A38" s="75" t="s">
        <v>9</v>
      </c>
      <c r="B38" s="43">
        <v>0.6</v>
      </c>
      <c r="C38" s="43">
        <v>0.56999999999999995</v>
      </c>
      <c r="D38" s="43">
        <v>0.57999999999999996</v>
      </c>
      <c r="E38" s="43" t="s">
        <v>9</v>
      </c>
      <c r="F38" s="43">
        <v>0.56999999999999995</v>
      </c>
      <c r="G38" s="43">
        <v>0.55000000000000004</v>
      </c>
      <c r="H38" s="43">
        <v>0.56000000000000005</v>
      </c>
      <c r="I38" s="43" t="s">
        <v>9</v>
      </c>
      <c r="J38" s="43">
        <v>0.56999999999999995</v>
      </c>
      <c r="K38" s="43">
        <v>0.6</v>
      </c>
      <c r="L38" s="43">
        <v>0.59</v>
      </c>
      <c r="M38" s="39"/>
      <c r="N38" s="75" t="s">
        <v>9</v>
      </c>
      <c r="O38" s="67">
        <v>0.83</v>
      </c>
      <c r="P38" s="67">
        <v>0.83</v>
      </c>
      <c r="Q38" s="67">
        <v>0.83</v>
      </c>
      <c r="R38" s="43" t="s">
        <v>9</v>
      </c>
      <c r="S38" s="43">
        <v>0.81</v>
      </c>
      <c r="T38" s="43">
        <v>0.85</v>
      </c>
      <c r="U38" s="43">
        <v>0.83</v>
      </c>
      <c r="V38" s="43" t="s">
        <v>9</v>
      </c>
      <c r="W38" s="43">
        <v>0.84</v>
      </c>
      <c r="X38" s="43">
        <v>0.8</v>
      </c>
      <c r="Y38" s="43">
        <v>0.82</v>
      </c>
    </row>
    <row r="39" spans="1:91" s="2" customFormat="1" ht="15.75" customHeight="1">
      <c r="A39" s="75"/>
      <c r="B39" s="43">
        <v>0.57999999999999996</v>
      </c>
      <c r="C39" s="43">
        <v>0.56999999999999995</v>
      </c>
      <c r="D39" s="43">
        <v>0.57999999999999996</v>
      </c>
      <c r="E39" s="43"/>
      <c r="F39" s="43">
        <v>0.59</v>
      </c>
      <c r="G39" s="43">
        <v>0.59</v>
      </c>
      <c r="H39" s="43">
        <v>0.59</v>
      </c>
      <c r="I39" s="43"/>
      <c r="J39" s="43">
        <v>0.59</v>
      </c>
      <c r="K39" s="43">
        <v>0.61</v>
      </c>
      <c r="L39" s="43">
        <v>0.6</v>
      </c>
      <c r="M39" s="39"/>
      <c r="N39" s="75"/>
      <c r="O39" s="67">
        <v>0.82</v>
      </c>
      <c r="P39" s="67">
        <v>0.85</v>
      </c>
      <c r="Q39" s="67">
        <v>0.83</v>
      </c>
      <c r="R39" s="43"/>
      <c r="S39" s="43">
        <v>0.81</v>
      </c>
      <c r="T39" s="43">
        <v>0.88</v>
      </c>
      <c r="U39" s="43">
        <v>0.84</v>
      </c>
      <c r="V39" s="43"/>
      <c r="W39" s="67">
        <v>0.83</v>
      </c>
      <c r="X39" s="67">
        <v>0.83</v>
      </c>
      <c r="Y39" s="67">
        <v>0.83</v>
      </c>
    </row>
    <row r="40" spans="1:91" s="2" customFormat="1" ht="15.75" customHeight="1">
      <c r="A40" s="75"/>
      <c r="B40" s="43">
        <v>0.59</v>
      </c>
      <c r="C40" s="43">
        <v>0.59</v>
      </c>
      <c r="D40" s="43">
        <v>0.59</v>
      </c>
      <c r="E40" s="43"/>
      <c r="F40" s="43">
        <v>0.59</v>
      </c>
      <c r="G40" s="43">
        <v>0.62</v>
      </c>
      <c r="H40" s="43">
        <v>0.61</v>
      </c>
      <c r="I40" s="43"/>
      <c r="J40" s="43">
        <v>0.57999999999999996</v>
      </c>
      <c r="K40" s="43">
        <v>0.54</v>
      </c>
      <c r="L40" s="43">
        <v>0.56000000000000005</v>
      </c>
      <c r="M40" s="39"/>
      <c r="N40" s="75"/>
      <c r="O40" s="67">
        <v>0.84</v>
      </c>
      <c r="P40" s="67">
        <v>0.82</v>
      </c>
      <c r="Q40" s="67">
        <v>0.83</v>
      </c>
      <c r="R40" s="43"/>
      <c r="S40" s="43">
        <v>0.81</v>
      </c>
      <c r="T40" s="43">
        <v>0.84</v>
      </c>
      <c r="U40" s="43">
        <v>0.83</v>
      </c>
      <c r="V40" s="43"/>
      <c r="W40" s="43">
        <v>0.84</v>
      </c>
      <c r="X40" s="43">
        <v>0.81</v>
      </c>
      <c r="Y40" s="43">
        <v>0.82</v>
      </c>
    </row>
    <row r="41" spans="1:91" s="2" customFormat="1" ht="15.75" customHeight="1">
      <c r="A41" s="75"/>
      <c r="B41" s="43">
        <v>0.57999999999999996</v>
      </c>
      <c r="C41" s="43">
        <v>0.59</v>
      </c>
      <c r="D41" s="43">
        <v>0.59</v>
      </c>
      <c r="E41" s="43"/>
      <c r="F41" s="43">
        <v>0.57999999999999996</v>
      </c>
      <c r="G41" s="43">
        <v>0.57999999999999996</v>
      </c>
      <c r="H41" s="43">
        <v>0.57999999999999996</v>
      </c>
      <c r="I41" s="43"/>
      <c r="J41" s="43">
        <v>0.56999999999999995</v>
      </c>
      <c r="K41" s="43">
        <v>0.6</v>
      </c>
      <c r="L41" s="43">
        <v>0.59</v>
      </c>
      <c r="M41" s="39"/>
      <c r="N41" s="75"/>
      <c r="O41" s="67">
        <v>0.84</v>
      </c>
      <c r="P41" s="67">
        <v>0.8</v>
      </c>
      <c r="Q41" s="67">
        <v>0.82</v>
      </c>
      <c r="R41" s="43"/>
      <c r="S41" s="67">
        <v>0.83</v>
      </c>
      <c r="T41" s="67">
        <v>0.82</v>
      </c>
      <c r="U41" s="67">
        <v>0.83</v>
      </c>
      <c r="V41" s="43"/>
      <c r="W41" s="43">
        <v>0.81</v>
      </c>
      <c r="X41" s="43">
        <v>0.86</v>
      </c>
      <c r="Y41" s="43">
        <v>0.84</v>
      </c>
    </row>
    <row r="42" spans="1:91" s="2" customFormat="1" ht="15.75" customHeight="1">
      <c r="A42" s="75"/>
      <c r="B42" s="43">
        <v>0.57999999999999996</v>
      </c>
      <c r="C42" s="43">
        <v>0.59</v>
      </c>
      <c r="D42" s="43">
        <v>0.57999999999999996</v>
      </c>
      <c r="E42" s="43"/>
      <c r="F42" s="43">
        <v>0.6</v>
      </c>
      <c r="G42" s="43">
        <v>0.53</v>
      </c>
      <c r="H42" s="67">
        <v>0.56000000000000005</v>
      </c>
      <c r="I42" s="43"/>
      <c r="J42" s="43">
        <v>0.57999999999999996</v>
      </c>
      <c r="K42" s="43">
        <v>0.54</v>
      </c>
      <c r="L42" s="43">
        <v>0.56000000000000005</v>
      </c>
      <c r="M42" s="39"/>
      <c r="N42" s="75"/>
      <c r="O42" s="67">
        <v>0.83</v>
      </c>
      <c r="P42" s="67">
        <v>0.82</v>
      </c>
      <c r="Q42" s="67">
        <v>0.82</v>
      </c>
      <c r="R42" s="43"/>
      <c r="S42" s="43">
        <v>0.8</v>
      </c>
      <c r="T42" s="43">
        <v>0.87</v>
      </c>
      <c r="U42" s="67">
        <v>0.83</v>
      </c>
      <c r="V42" s="43"/>
      <c r="W42" s="67">
        <v>0.82</v>
      </c>
      <c r="X42" s="67">
        <v>0.83</v>
      </c>
      <c r="Y42" s="67">
        <v>0.83</v>
      </c>
    </row>
    <row r="43" spans="1:91" s="12" customFormat="1" ht="15.75" customHeight="1">
      <c r="A43" s="44" t="s">
        <v>64</v>
      </c>
      <c r="B43" s="45">
        <f t="shared" ref="B43:D43" si="24">AVERAGE(B38:B42)</f>
        <v>0.58600000000000008</v>
      </c>
      <c r="C43" s="45">
        <f t="shared" si="24"/>
        <v>0.58199999999999996</v>
      </c>
      <c r="D43" s="45">
        <f t="shared" si="24"/>
        <v>0.58399999999999996</v>
      </c>
      <c r="E43" s="44" t="s">
        <v>9</v>
      </c>
      <c r="F43" s="45">
        <f t="shared" ref="F43:H43" si="25">AVERAGE(F38:F42)</f>
        <v>0.58600000000000008</v>
      </c>
      <c r="G43" s="45">
        <f t="shared" si="25"/>
        <v>0.57400000000000007</v>
      </c>
      <c r="H43" s="45">
        <f t="shared" si="25"/>
        <v>0.57999999999999996</v>
      </c>
      <c r="I43" s="44" t="s">
        <v>9</v>
      </c>
      <c r="J43" s="45">
        <f t="shared" ref="J43:L43" si="26">AVERAGE(J38:J42)</f>
        <v>0.57799999999999996</v>
      </c>
      <c r="K43" s="45">
        <f t="shared" si="26"/>
        <v>0.57800000000000007</v>
      </c>
      <c r="L43" s="45">
        <f t="shared" si="26"/>
        <v>0.57999999999999996</v>
      </c>
      <c r="M43" s="68"/>
      <c r="N43" s="44" t="s">
        <v>64</v>
      </c>
      <c r="O43" s="45">
        <f t="shared" ref="O43:Q43" si="27">AVERAGE(O38:O42)</f>
        <v>0.83199999999999985</v>
      </c>
      <c r="P43" s="45">
        <f t="shared" si="27"/>
        <v>0.82400000000000007</v>
      </c>
      <c r="Q43" s="45">
        <f t="shared" si="27"/>
        <v>0.82599999999999996</v>
      </c>
      <c r="R43" s="44" t="s">
        <v>9</v>
      </c>
      <c r="S43" s="45">
        <f t="shared" ref="S43:U43" si="28">AVERAGE(S38:S42)</f>
        <v>0.81200000000000006</v>
      </c>
      <c r="T43" s="45">
        <f t="shared" si="28"/>
        <v>0.85199999999999998</v>
      </c>
      <c r="U43" s="45">
        <f t="shared" si="28"/>
        <v>0.83200000000000007</v>
      </c>
      <c r="V43" s="44" t="s">
        <v>9</v>
      </c>
      <c r="W43" s="45">
        <f t="shared" ref="W43:Y43" si="29">AVERAGE(W38:W42)</f>
        <v>0.82799999999999996</v>
      </c>
      <c r="X43" s="45">
        <f t="shared" si="29"/>
        <v>0.82599999999999996</v>
      </c>
      <c r="Y43" s="45">
        <f t="shared" si="29"/>
        <v>0.82799999999999996</v>
      </c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</row>
    <row r="44" spans="1:91" s="2" customFormat="1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39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1:91" s="2" customFormat="1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39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 spans="1:91" s="2" customFormat="1" ht="15.75" customHeight="1">
      <c r="A46" s="75" t="s">
        <v>10</v>
      </c>
      <c r="B46" s="43">
        <v>0.59</v>
      </c>
      <c r="C46" s="43">
        <v>0.62</v>
      </c>
      <c r="D46" s="43">
        <v>0.6</v>
      </c>
      <c r="E46" s="43" t="s">
        <v>10</v>
      </c>
      <c r="F46" s="43">
        <v>0.56999999999999995</v>
      </c>
      <c r="G46" s="43">
        <v>0.59</v>
      </c>
      <c r="H46" s="43">
        <v>0.57999999999999996</v>
      </c>
      <c r="I46" s="43" t="s">
        <v>10</v>
      </c>
      <c r="J46" s="43">
        <v>0.57999999999999996</v>
      </c>
      <c r="K46" s="43">
        <v>0.55000000000000004</v>
      </c>
      <c r="L46" s="43">
        <v>0.56000000000000005</v>
      </c>
      <c r="M46" s="39"/>
      <c r="N46" s="43" t="s">
        <v>10</v>
      </c>
      <c r="O46" s="67">
        <v>0.83</v>
      </c>
      <c r="P46" s="67">
        <v>0.83</v>
      </c>
      <c r="Q46" s="67">
        <v>0.83</v>
      </c>
      <c r="R46" s="43" t="s">
        <v>10</v>
      </c>
      <c r="S46" s="43">
        <v>0.84</v>
      </c>
      <c r="T46" s="43">
        <v>0.8</v>
      </c>
      <c r="U46" s="43">
        <v>0.82</v>
      </c>
      <c r="V46" s="43" t="s">
        <v>10</v>
      </c>
      <c r="W46" s="43">
        <v>0.81</v>
      </c>
      <c r="X46" s="43">
        <v>0.84</v>
      </c>
      <c r="Y46" s="43">
        <v>0.82</v>
      </c>
    </row>
    <row r="47" spans="1:91" s="2" customFormat="1" ht="15.75" customHeight="1">
      <c r="A47" s="75"/>
      <c r="B47" s="43">
        <v>0.57999999999999996</v>
      </c>
      <c r="C47" s="43">
        <v>0.6</v>
      </c>
      <c r="D47" s="43">
        <v>0.59</v>
      </c>
      <c r="E47" s="43"/>
      <c r="F47" s="43">
        <v>0.59</v>
      </c>
      <c r="G47" s="43">
        <v>0.57999999999999996</v>
      </c>
      <c r="H47" s="43">
        <v>0.59</v>
      </c>
      <c r="I47" s="43"/>
      <c r="J47" s="43">
        <v>0.6</v>
      </c>
      <c r="K47" s="43">
        <v>0.57999999999999996</v>
      </c>
      <c r="L47" s="43">
        <v>0.59</v>
      </c>
      <c r="M47" s="39"/>
      <c r="N47" s="43"/>
      <c r="O47" s="67">
        <v>0.84</v>
      </c>
      <c r="P47" s="67">
        <v>0.81</v>
      </c>
      <c r="Q47" s="67">
        <v>0.82</v>
      </c>
      <c r="R47" s="43"/>
      <c r="S47" s="67">
        <v>0.87</v>
      </c>
      <c r="T47" s="67">
        <v>0.89</v>
      </c>
      <c r="U47" s="67">
        <v>0.83</v>
      </c>
      <c r="V47" s="43"/>
      <c r="W47" s="67">
        <v>0.83</v>
      </c>
      <c r="X47" s="67">
        <v>0.83</v>
      </c>
      <c r="Y47" s="67">
        <v>0.83</v>
      </c>
    </row>
    <row r="48" spans="1:91" s="2" customFormat="1" ht="15.75" customHeight="1">
      <c r="A48" s="75"/>
      <c r="B48" s="43">
        <v>0.59</v>
      </c>
      <c r="C48" s="43">
        <v>0.59</v>
      </c>
      <c r="D48" s="43">
        <v>0.59</v>
      </c>
      <c r="E48" s="43"/>
      <c r="F48" s="43">
        <v>0.61</v>
      </c>
      <c r="G48" s="43">
        <v>0.57999999999999996</v>
      </c>
      <c r="H48" s="43">
        <v>0.59</v>
      </c>
      <c r="I48" s="43"/>
      <c r="J48" s="43">
        <v>0.56999999999999995</v>
      </c>
      <c r="K48" s="43">
        <v>0.61</v>
      </c>
      <c r="L48" s="43">
        <v>0.59</v>
      </c>
      <c r="M48" s="39"/>
      <c r="N48" s="43"/>
      <c r="O48" s="67">
        <v>0.82</v>
      </c>
      <c r="P48" s="67">
        <v>0.84</v>
      </c>
      <c r="Q48" s="67">
        <v>0.83</v>
      </c>
      <c r="R48" s="43"/>
      <c r="S48" s="67">
        <v>0.84</v>
      </c>
      <c r="T48" s="67">
        <v>0.81</v>
      </c>
      <c r="U48" s="67">
        <v>0.82</v>
      </c>
      <c r="V48" s="43"/>
      <c r="W48" s="67">
        <v>0.82</v>
      </c>
      <c r="X48" s="67">
        <v>0.84</v>
      </c>
      <c r="Y48" s="67">
        <v>0.83</v>
      </c>
    </row>
    <row r="49" spans="1:91" s="2" customFormat="1" ht="15.75" customHeight="1">
      <c r="A49" s="75"/>
      <c r="B49" s="43">
        <v>0.59</v>
      </c>
      <c r="C49" s="43">
        <v>0.56999999999999995</v>
      </c>
      <c r="D49" s="43">
        <v>0.57999999999999996</v>
      </c>
      <c r="E49" s="43"/>
      <c r="F49" s="43">
        <v>0.57999999999999996</v>
      </c>
      <c r="G49" s="43">
        <v>0.57999999999999996</v>
      </c>
      <c r="H49" s="43">
        <v>0.57999999999999996</v>
      </c>
      <c r="I49" s="43"/>
      <c r="J49" s="43">
        <v>0.59</v>
      </c>
      <c r="K49" s="43">
        <v>0.56000000000000005</v>
      </c>
      <c r="L49" s="43">
        <v>0.56999999999999995</v>
      </c>
      <c r="M49" s="39"/>
      <c r="N49" s="43"/>
      <c r="O49" s="67">
        <v>0.81</v>
      </c>
      <c r="P49" s="67">
        <v>0.85</v>
      </c>
      <c r="Q49" s="67">
        <v>0.83</v>
      </c>
      <c r="R49" s="43"/>
      <c r="S49" s="67">
        <v>0.83</v>
      </c>
      <c r="T49" s="67">
        <v>0.83</v>
      </c>
      <c r="U49" s="67">
        <v>0.83</v>
      </c>
      <c r="V49" s="43"/>
      <c r="W49" s="67">
        <v>0.85</v>
      </c>
      <c r="X49" s="67">
        <v>0.8</v>
      </c>
      <c r="Y49" s="67">
        <v>0.83</v>
      </c>
    </row>
    <row r="50" spans="1:91" s="2" customFormat="1" ht="15.75" customHeight="1">
      <c r="A50" s="75"/>
      <c r="B50" s="43">
        <v>0.59</v>
      </c>
      <c r="C50" s="43">
        <v>0.59</v>
      </c>
      <c r="D50" s="43">
        <v>0.59</v>
      </c>
      <c r="E50" s="43"/>
      <c r="F50" s="43">
        <v>0.57999999999999996</v>
      </c>
      <c r="G50" s="43">
        <v>0.64</v>
      </c>
      <c r="H50" s="43">
        <v>0.61</v>
      </c>
      <c r="I50" s="43"/>
      <c r="J50" s="43">
        <v>0.56999999999999995</v>
      </c>
      <c r="K50" s="43">
        <v>0.6</v>
      </c>
      <c r="L50" s="43">
        <v>0.59</v>
      </c>
      <c r="M50" s="39"/>
      <c r="N50" s="43"/>
      <c r="O50" s="67">
        <v>0.82</v>
      </c>
      <c r="P50" s="67">
        <v>0.83</v>
      </c>
      <c r="Q50" s="67">
        <v>0.83</v>
      </c>
      <c r="R50" s="43"/>
      <c r="S50" s="43">
        <v>0.85</v>
      </c>
      <c r="T50" s="43">
        <v>0.78</v>
      </c>
      <c r="U50" s="67">
        <v>0.82</v>
      </c>
      <c r="V50" s="43"/>
      <c r="W50" s="67">
        <v>0.83</v>
      </c>
      <c r="X50" s="67">
        <v>0.82</v>
      </c>
      <c r="Y50" s="67">
        <v>0.83</v>
      </c>
    </row>
    <row r="51" spans="1:91" s="12" customFormat="1" ht="15.75" customHeight="1">
      <c r="A51" s="44" t="s">
        <v>66</v>
      </c>
      <c r="B51" s="45">
        <f t="shared" ref="B51:D51" si="30">AVERAGE(B46:B50)</f>
        <v>0.58799999999999986</v>
      </c>
      <c r="C51" s="45">
        <f t="shared" si="30"/>
        <v>0.59399999999999997</v>
      </c>
      <c r="D51" s="45">
        <f t="shared" si="30"/>
        <v>0.59</v>
      </c>
      <c r="E51" s="45" t="s">
        <v>10</v>
      </c>
      <c r="F51" s="45">
        <f t="shared" ref="F51:H51" si="31">AVERAGE(F46:F50)</f>
        <v>0.58600000000000008</v>
      </c>
      <c r="G51" s="45">
        <f t="shared" si="31"/>
        <v>0.59400000000000008</v>
      </c>
      <c r="H51" s="45">
        <f t="shared" si="31"/>
        <v>0.59</v>
      </c>
      <c r="I51" s="69" t="s">
        <v>10</v>
      </c>
      <c r="J51" s="45">
        <f t="shared" ref="J51:L51" si="32">AVERAGE(J46:J50)</f>
        <v>0.58199999999999996</v>
      </c>
      <c r="K51" s="45">
        <f t="shared" si="32"/>
        <v>0.57999999999999996</v>
      </c>
      <c r="L51" s="45">
        <f t="shared" si="32"/>
        <v>0.57999999999999985</v>
      </c>
      <c r="M51" s="68"/>
      <c r="N51" s="44" t="s">
        <v>66</v>
      </c>
      <c r="O51" s="45">
        <f t="shared" ref="O51:Q51" si="33">AVERAGE(O46:O50)</f>
        <v>0.82400000000000007</v>
      </c>
      <c r="P51" s="45">
        <f t="shared" si="33"/>
        <v>0.83200000000000007</v>
      </c>
      <c r="Q51" s="45">
        <f t="shared" si="33"/>
        <v>0.82799999999999996</v>
      </c>
      <c r="R51" s="45" t="s">
        <v>10</v>
      </c>
      <c r="S51" s="45">
        <f t="shared" ref="S51:U51" si="34">AVERAGE(S46:S50)</f>
        <v>0.84599999999999986</v>
      </c>
      <c r="T51" s="45">
        <f t="shared" si="34"/>
        <v>0.82200000000000006</v>
      </c>
      <c r="U51" s="45">
        <f t="shared" si="34"/>
        <v>0.82400000000000007</v>
      </c>
      <c r="V51" s="45" t="s">
        <v>10</v>
      </c>
      <c r="W51" s="45">
        <f t="shared" ref="W51:Y51" si="35">AVERAGE(W46:W50)</f>
        <v>0.82799999999999996</v>
      </c>
      <c r="X51" s="45">
        <f t="shared" si="35"/>
        <v>0.82599999999999996</v>
      </c>
      <c r="Y51" s="45">
        <f t="shared" si="35"/>
        <v>0.82799999999999996</v>
      </c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</row>
    <row r="52" spans="1:91" s="2" customFormat="1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39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</row>
    <row r="53" spans="1:91" s="2" customFormat="1" ht="15.75" customHeight="1">
      <c r="A53" s="75" t="s">
        <v>11</v>
      </c>
      <c r="B53" s="43">
        <v>0.59</v>
      </c>
      <c r="C53" s="43">
        <v>0.59</v>
      </c>
      <c r="D53" s="43">
        <v>0.59</v>
      </c>
      <c r="E53" s="43" t="s">
        <v>11</v>
      </c>
      <c r="F53" s="43">
        <v>0.56999999999999995</v>
      </c>
      <c r="G53" s="43">
        <v>0.56999999999999995</v>
      </c>
      <c r="H53" s="43">
        <v>0.56999999999999995</v>
      </c>
      <c r="I53" s="43" t="s">
        <v>11</v>
      </c>
      <c r="J53" s="43">
        <v>0.57999999999999996</v>
      </c>
      <c r="K53" s="43">
        <v>0.57999999999999996</v>
      </c>
      <c r="L53" s="43">
        <v>0.57999999999999996</v>
      </c>
      <c r="M53" s="39"/>
      <c r="N53" s="75" t="s">
        <v>62</v>
      </c>
      <c r="O53" s="67">
        <v>0.83</v>
      </c>
      <c r="P53" s="67">
        <v>0.83</v>
      </c>
      <c r="Q53" s="67">
        <v>0.83</v>
      </c>
      <c r="R53" s="43" t="s">
        <v>11</v>
      </c>
      <c r="S53" s="67">
        <v>0.83</v>
      </c>
      <c r="T53" s="67">
        <v>0.83</v>
      </c>
      <c r="U53" s="67">
        <v>0.83</v>
      </c>
      <c r="V53" s="43" t="s">
        <v>11</v>
      </c>
      <c r="W53" s="43">
        <v>0.82</v>
      </c>
      <c r="X53" s="43">
        <v>0.82</v>
      </c>
      <c r="Y53" s="43">
        <v>0.82</v>
      </c>
    </row>
    <row r="54" spans="1:91" s="2" customFormat="1" ht="15.75" customHeight="1">
      <c r="A54" s="75"/>
      <c r="B54" s="43">
        <v>0.57999999999999996</v>
      </c>
      <c r="C54" s="43">
        <v>0.57999999999999996</v>
      </c>
      <c r="D54" s="43">
        <v>0.57999999999999996</v>
      </c>
      <c r="E54" s="43"/>
      <c r="F54" s="43">
        <v>0.59</v>
      </c>
      <c r="G54" s="43">
        <v>0.59</v>
      </c>
      <c r="H54" s="43">
        <v>0.59</v>
      </c>
      <c r="I54" s="43"/>
      <c r="J54" s="43">
        <v>0.6</v>
      </c>
      <c r="K54" s="43">
        <v>0.6</v>
      </c>
      <c r="L54" s="43">
        <v>0.6</v>
      </c>
      <c r="M54" s="39"/>
      <c r="N54" s="75"/>
      <c r="O54" s="67">
        <v>0.83</v>
      </c>
      <c r="P54" s="67">
        <v>0.83</v>
      </c>
      <c r="Q54" s="67">
        <v>0.83</v>
      </c>
      <c r="R54" s="43"/>
      <c r="S54" s="67">
        <v>0.84</v>
      </c>
      <c r="T54" s="67">
        <v>0.84</v>
      </c>
      <c r="U54" s="67">
        <v>0.83</v>
      </c>
      <c r="V54" s="43"/>
      <c r="W54" s="67">
        <v>0.83</v>
      </c>
      <c r="X54" s="67">
        <v>0.83</v>
      </c>
      <c r="Y54" s="67">
        <v>0.83</v>
      </c>
    </row>
    <row r="55" spans="1:91" s="2" customFormat="1" ht="15.75" customHeight="1">
      <c r="A55" s="75"/>
      <c r="B55" s="43">
        <v>0.59</v>
      </c>
      <c r="C55" s="43">
        <v>0.59</v>
      </c>
      <c r="D55" s="43">
        <v>0.59</v>
      </c>
      <c r="E55" s="43"/>
      <c r="F55" s="43">
        <v>0.6</v>
      </c>
      <c r="G55" s="43">
        <v>0.6</v>
      </c>
      <c r="H55" s="43">
        <v>0.6</v>
      </c>
      <c r="I55" s="43"/>
      <c r="J55" s="43">
        <v>0.57999999999999996</v>
      </c>
      <c r="K55" s="43">
        <v>0.57999999999999996</v>
      </c>
      <c r="L55" s="43">
        <v>0.57999999999999996</v>
      </c>
      <c r="M55" s="39"/>
      <c r="N55" s="75"/>
      <c r="O55" s="67">
        <v>0.83</v>
      </c>
      <c r="P55" s="67">
        <v>0.83</v>
      </c>
      <c r="Q55" s="67">
        <v>0.83</v>
      </c>
      <c r="R55" s="43"/>
      <c r="S55" s="43">
        <v>0.82</v>
      </c>
      <c r="T55" s="43">
        <v>0.82</v>
      </c>
      <c r="U55" s="43">
        <v>0.82</v>
      </c>
      <c r="V55" s="43"/>
      <c r="W55" s="67">
        <v>0.83</v>
      </c>
      <c r="X55" s="67">
        <v>0.83</v>
      </c>
      <c r="Y55" s="67">
        <v>0.83</v>
      </c>
    </row>
    <row r="56" spans="1:91" s="2" customFormat="1" ht="15.75" customHeight="1">
      <c r="A56" s="75"/>
      <c r="B56" s="43">
        <v>0.57999999999999996</v>
      </c>
      <c r="C56" s="43">
        <v>0.57999999999999996</v>
      </c>
      <c r="D56" s="43">
        <v>0.57999999999999996</v>
      </c>
      <c r="E56" s="43"/>
      <c r="F56" s="43">
        <v>0.57999999999999996</v>
      </c>
      <c r="G56" s="43">
        <v>0.57999999999999996</v>
      </c>
      <c r="H56" s="43">
        <v>0.57999999999999996</v>
      </c>
      <c r="I56" s="43"/>
      <c r="J56" s="43">
        <v>0.57999999999999996</v>
      </c>
      <c r="K56" s="43">
        <v>0.57999999999999996</v>
      </c>
      <c r="L56" s="43">
        <v>0.57999999999999996</v>
      </c>
      <c r="M56" s="39"/>
      <c r="N56" s="75"/>
      <c r="O56" s="67">
        <v>0.83</v>
      </c>
      <c r="P56" s="67">
        <v>0.83</v>
      </c>
      <c r="Q56" s="67">
        <v>0.83</v>
      </c>
      <c r="R56" s="43"/>
      <c r="S56" s="67">
        <v>0.83</v>
      </c>
      <c r="T56" s="67">
        <v>0.83</v>
      </c>
      <c r="U56" s="67">
        <v>0.83</v>
      </c>
      <c r="V56" s="43"/>
      <c r="W56" s="67">
        <v>0.83</v>
      </c>
      <c r="X56" s="67">
        <v>0.83</v>
      </c>
      <c r="Y56" s="67">
        <v>0.83</v>
      </c>
    </row>
    <row r="57" spans="1:91" s="2" customFormat="1" ht="15.75" customHeight="1">
      <c r="A57" s="75"/>
      <c r="B57" s="43">
        <v>0.59</v>
      </c>
      <c r="C57" s="43">
        <v>0.59</v>
      </c>
      <c r="D57" s="43">
        <v>0.59</v>
      </c>
      <c r="E57" s="43"/>
      <c r="F57" s="43">
        <v>0.59</v>
      </c>
      <c r="G57" s="43">
        <v>0.59</v>
      </c>
      <c r="H57" s="43">
        <v>0.59</v>
      </c>
      <c r="I57" s="43"/>
      <c r="J57" s="43">
        <v>0.56999999999999995</v>
      </c>
      <c r="K57" s="43">
        <v>0.56999999999999995</v>
      </c>
      <c r="L57" s="43">
        <v>0.56999999999999995</v>
      </c>
      <c r="M57" s="39"/>
      <c r="N57" s="75"/>
      <c r="O57" s="67">
        <v>0.82</v>
      </c>
      <c r="P57" s="67">
        <v>0.82</v>
      </c>
      <c r="Q57" s="67">
        <v>0.82</v>
      </c>
      <c r="R57" s="43"/>
      <c r="S57" s="67">
        <v>0.83</v>
      </c>
      <c r="T57" s="67">
        <v>0.83</v>
      </c>
      <c r="U57" s="67">
        <v>0.83</v>
      </c>
      <c r="V57" s="43"/>
      <c r="W57" s="67">
        <v>0.83</v>
      </c>
      <c r="X57" s="67">
        <v>0.83</v>
      </c>
      <c r="Y57" s="67">
        <v>0.83</v>
      </c>
    </row>
    <row r="58" spans="1:91" s="12" customFormat="1" ht="15.75" customHeight="1">
      <c r="A58" s="44" t="s">
        <v>63</v>
      </c>
      <c r="B58" s="45">
        <f t="shared" ref="B58:D58" si="36">AVERAGE(B53:B57)</f>
        <v>0.58599999999999997</v>
      </c>
      <c r="C58" s="45">
        <f t="shared" si="36"/>
        <v>0.58599999999999997</v>
      </c>
      <c r="D58" s="45">
        <f t="shared" si="36"/>
        <v>0.58599999999999997</v>
      </c>
      <c r="E58" s="44" t="s">
        <v>11</v>
      </c>
      <c r="F58" s="45">
        <f t="shared" ref="F58:H58" si="37">AVERAGE(F53:F57)</f>
        <v>0.58599999999999997</v>
      </c>
      <c r="G58" s="45">
        <f t="shared" si="37"/>
        <v>0.58599999999999997</v>
      </c>
      <c r="H58" s="45">
        <f t="shared" si="37"/>
        <v>0.58599999999999997</v>
      </c>
      <c r="I58" s="44" t="s">
        <v>11</v>
      </c>
      <c r="J58" s="45">
        <f t="shared" ref="J58:L58" si="38">AVERAGE(J53:J57)</f>
        <v>0.58199999999999996</v>
      </c>
      <c r="K58" s="45">
        <f t="shared" si="38"/>
        <v>0.58199999999999996</v>
      </c>
      <c r="L58" s="45">
        <f t="shared" si="38"/>
        <v>0.58199999999999996</v>
      </c>
      <c r="M58" s="68"/>
      <c r="N58" s="44" t="s">
        <v>63</v>
      </c>
      <c r="O58" s="45">
        <f t="shared" ref="O58:Q58" si="39">AVERAGE(O53:O57)</f>
        <v>0.82799999999999996</v>
      </c>
      <c r="P58" s="45">
        <f t="shared" si="39"/>
        <v>0.82799999999999996</v>
      </c>
      <c r="Q58" s="45">
        <f t="shared" si="39"/>
        <v>0.82799999999999996</v>
      </c>
      <c r="R58" s="44" t="s">
        <v>11</v>
      </c>
      <c r="S58" s="45">
        <f t="shared" ref="S58:U58" si="40">AVERAGE(S53:S57)</f>
        <v>0.82999999999999985</v>
      </c>
      <c r="T58" s="45">
        <f t="shared" si="40"/>
        <v>0.82999999999999985</v>
      </c>
      <c r="U58" s="45">
        <f t="shared" si="40"/>
        <v>0.82799999999999996</v>
      </c>
      <c r="V58" s="44" t="s">
        <v>11</v>
      </c>
      <c r="W58" s="45">
        <f t="shared" ref="W58:Y58" si="41">AVERAGE(W53:W57)</f>
        <v>0.82799999999999996</v>
      </c>
      <c r="X58" s="45">
        <f t="shared" si="41"/>
        <v>0.82799999999999996</v>
      </c>
      <c r="Y58" s="45">
        <f t="shared" si="41"/>
        <v>0.82799999999999996</v>
      </c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</row>
    <row r="59" spans="1:91" s="2" customFormat="1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39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spans="1:91" s="2" customFormat="1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39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</row>
    <row r="61" spans="1:91" s="2" customFormat="1" ht="15.75" customHeight="1">
      <c r="A61" s="75" t="s">
        <v>12</v>
      </c>
      <c r="B61" s="43">
        <v>0.59</v>
      </c>
      <c r="C61" s="43">
        <v>0.59</v>
      </c>
      <c r="D61" s="43">
        <v>0.59</v>
      </c>
      <c r="E61" s="43" t="s">
        <v>12</v>
      </c>
      <c r="F61" s="43">
        <v>0.56999999999999995</v>
      </c>
      <c r="G61" s="43">
        <v>0.56999999999999995</v>
      </c>
      <c r="H61" s="43">
        <v>0.56999999999999995</v>
      </c>
      <c r="I61" s="43" t="s">
        <v>12</v>
      </c>
      <c r="J61" s="43">
        <v>0.57999999999999996</v>
      </c>
      <c r="K61" s="43">
        <v>0.57999999999999996</v>
      </c>
      <c r="L61" s="43">
        <v>0.57999999999999996</v>
      </c>
      <c r="M61" s="39"/>
      <c r="N61" s="75" t="s">
        <v>12</v>
      </c>
      <c r="O61" s="67">
        <v>0.83</v>
      </c>
      <c r="P61" s="67">
        <v>0.83</v>
      </c>
      <c r="Q61" s="67">
        <v>0.83</v>
      </c>
      <c r="R61" s="43" t="s">
        <v>12</v>
      </c>
      <c r="S61" s="67">
        <v>0.83</v>
      </c>
      <c r="T61" s="67">
        <v>0.83</v>
      </c>
      <c r="U61" s="67">
        <v>0.83</v>
      </c>
      <c r="V61" s="43" t="s">
        <v>12</v>
      </c>
      <c r="W61" s="43">
        <v>0.82</v>
      </c>
      <c r="X61" s="43">
        <v>0.82</v>
      </c>
      <c r="Y61" s="43">
        <v>0.82</v>
      </c>
    </row>
    <row r="62" spans="1:91" s="2" customFormat="1" ht="15.75" customHeight="1">
      <c r="A62" s="75"/>
      <c r="B62" s="43">
        <v>0.57999999999999996</v>
      </c>
      <c r="C62" s="43">
        <v>0.57999999999999996</v>
      </c>
      <c r="D62" s="43">
        <v>0.57999999999999996</v>
      </c>
      <c r="E62" s="43"/>
      <c r="F62" s="43">
        <v>0.59</v>
      </c>
      <c r="G62" s="43">
        <v>0.59</v>
      </c>
      <c r="H62" s="43">
        <v>0.59</v>
      </c>
      <c r="I62" s="43"/>
      <c r="J62" s="43">
        <v>0.6</v>
      </c>
      <c r="K62" s="43">
        <v>0.6</v>
      </c>
      <c r="L62" s="43">
        <v>0.6</v>
      </c>
      <c r="M62" s="39"/>
      <c r="N62" s="75"/>
      <c r="O62" s="67">
        <v>0.83</v>
      </c>
      <c r="P62" s="67">
        <v>0.83</v>
      </c>
      <c r="Q62" s="67">
        <v>0.83</v>
      </c>
      <c r="R62" s="43"/>
      <c r="S62" s="67">
        <v>0.84</v>
      </c>
      <c r="T62" s="67">
        <v>0.84</v>
      </c>
      <c r="U62" s="67">
        <v>0.83</v>
      </c>
      <c r="V62" s="43"/>
      <c r="W62" s="67">
        <v>0.83</v>
      </c>
      <c r="X62" s="67">
        <v>0.83</v>
      </c>
      <c r="Y62" s="67">
        <v>0.83</v>
      </c>
    </row>
    <row r="63" spans="1:91" s="2" customFormat="1" ht="15.75" customHeight="1">
      <c r="A63" s="75"/>
      <c r="B63" s="43">
        <v>0.59</v>
      </c>
      <c r="C63" s="43">
        <v>0.59</v>
      </c>
      <c r="D63" s="43">
        <v>0.59</v>
      </c>
      <c r="E63" s="43"/>
      <c r="F63" s="43">
        <v>0.6</v>
      </c>
      <c r="G63" s="43">
        <v>0.6</v>
      </c>
      <c r="H63" s="43">
        <v>0.6</v>
      </c>
      <c r="I63" s="43"/>
      <c r="J63" s="43">
        <v>0.57999999999999996</v>
      </c>
      <c r="K63" s="43">
        <v>0.57999999999999996</v>
      </c>
      <c r="L63" s="43">
        <v>0.57999999999999996</v>
      </c>
      <c r="M63" s="39"/>
      <c r="N63" s="75"/>
      <c r="O63" s="67">
        <v>0.83</v>
      </c>
      <c r="P63" s="67">
        <v>0.83</v>
      </c>
      <c r="Q63" s="67">
        <v>0.83</v>
      </c>
      <c r="R63" s="43"/>
      <c r="S63" s="43">
        <v>0.82</v>
      </c>
      <c r="T63" s="43">
        <v>0.82</v>
      </c>
      <c r="U63" s="43">
        <v>0.82</v>
      </c>
      <c r="V63" s="43"/>
      <c r="W63" s="67">
        <v>0.83</v>
      </c>
      <c r="X63" s="67">
        <v>0.83</v>
      </c>
      <c r="Y63" s="67">
        <v>0.83</v>
      </c>
    </row>
    <row r="64" spans="1:91" s="2" customFormat="1" ht="15.75" customHeight="1">
      <c r="A64" s="75"/>
      <c r="B64" s="43">
        <v>0.57999999999999996</v>
      </c>
      <c r="C64" s="43">
        <v>0.57999999999999996</v>
      </c>
      <c r="D64" s="43">
        <v>0.57999999999999996</v>
      </c>
      <c r="E64" s="43"/>
      <c r="F64" s="43">
        <v>0.57999999999999996</v>
      </c>
      <c r="G64" s="43">
        <v>0.57999999999999996</v>
      </c>
      <c r="H64" s="43">
        <v>0.57999999999999996</v>
      </c>
      <c r="I64" s="43"/>
      <c r="J64" s="43">
        <v>0.57999999999999996</v>
      </c>
      <c r="K64" s="43">
        <v>0.57999999999999996</v>
      </c>
      <c r="L64" s="43">
        <v>0.57999999999999996</v>
      </c>
      <c r="M64" s="39"/>
      <c r="N64" s="75"/>
      <c r="O64" s="67">
        <v>0.83</v>
      </c>
      <c r="P64" s="67">
        <v>0.83</v>
      </c>
      <c r="Q64" s="67">
        <v>0.83</v>
      </c>
      <c r="R64" s="43"/>
      <c r="S64" s="67">
        <v>0.83</v>
      </c>
      <c r="T64" s="67">
        <v>0.83</v>
      </c>
      <c r="U64" s="67">
        <v>0.83</v>
      </c>
      <c r="V64" s="43"/>
      <c r="W64" s="67">
        <v>0.83</v>
      </c>
      <c r="X64" s="67">
        <v>0.83</v>
      </c>
      <c r="Y64" s="67">
        <v>0.83</v>
      </c>
    </row>
    <row r="65" spans="1:91" s="2" customFormat="1" ht="15.75" customHeight="1">
      <c r="A65" s="75"/>
      <c r="B65" s="43">
        <v>0.59</v>
      </c>
      <c r="C65" s="43">
        <v>0.59</v>
      </c>
      <c r="D65" s="43">
        <v>0.59</v>
      </c>
      <c r="E65" s="43"/>
      <c r="F65" s="43">
        <v>0.59</v>
      </c>
      <c r="G65" s="43">
        <v>0.59</v>
      </c>
      <c r="H65" s="43">
        <v>0.59</v>
      </c>
      <c r="I65" s="43"/>
      <c r="J65" s="43">
        <v>0.56999999999999995</v>
      </c>
      <c r="K65" s="43">
        <v>0.56999999999999995</v>
      </c>
      <c r="L65" s="43">
        <v>0.56999999999999995</v>
      </c>
      <c r="M65" s="39"/>
      <c r="N65" s="75"/>
      <c r="O65" s="67">
        <v>0.82</v>
      </c>
      <c r="P65" s="67">
        <v>0.82</v>
      </c>
      <c r="Q65" s="67">
        <v>0.82</v>
      </c>
      <c r="R65" s="43"/>
      <c r="S65" s="67">
        <v>0.83</v>
      </c>
      <c r="T65" s="67">
        <v>0.83</v>
      </c>
      <c r="U65" s="67">
        <v>0.83</v>
      </c>
      <c r="V65" s="43"/>
      <c r="W65" s="67">
        <v>0.83</v>
      </c>
      <c r="X65" s="67">
        <v>0.83</v>
      </c>
      <c r="Y65" s="67">
        <v>0.83</v>
      </c>
    </row>
    <row r="66" spans="1:91" s="12" customFormat="1" ht="15.75" customHeight="1">
      <c r="A66" s="44" t="s">
        <v>67</v>
      </c>
      <c r="B66" s="45">
        <f t="shared" ref="B66:D66" si="42">AVERAGE(B61:B65)</f>
        <v>0.58599999999999997</v>
      </c>
      <c r="C66" s="45">
        <f t="shared" si="42"/>
        <v>0.58599999999999997</v>
      </c>
      <c r="D66" s="45">
        <f t="shared" si="42"/>
        <v>0.58599999999999997</v>
      </c>
      <c r="E66" s="44" t="s">
        <v>12</v>
      </c>
      <c r="F66" s="45">
        <f t="shared" ref="F66:H66" si="43">AVERAGE(F61:F65)</f>
        <v>0.58599999999999997</v>
      </c>
      <c r="G66" s="45">
        <f t="shared" si="43"/>
        <v>0.58599999999999997</v>
      </c>
      <c r="H66" s="45">
        <f t="shared" si="43"/>
        <v>0.58599999999999997</v>
      </c>
      <c r="I66" s="44" t="s">
        <v>12</v>
      </c>
      <c r="J66" s="45">
        <f t="shared" ref="J66:L66" si="44">AVERAGE(J61:J65)</f>
        <v>0.58199999999999996</v>
      </c>
      <c r="K66" s="45">
        <f t="shared" si="44"/>
        <v>0.58199999999999996</v>
      </c>
      <c r="L66" s="45">
        <f t="shared" si="44"/>
        <v>0.58199999999999996</v>
      </c>
      <c r="M66" s="68"/>
      <c r="N66" s="44" t="s">
        <v>67</v>
      </c>
      <c r="O66" s="45">
        <f t="shared" ref="O66:Q66" si="45">AVERAGE(O61:O65)</f>
        <v>0.82799999999999996</v>
      </c>
      <c r="P66" s="45">
        <f t="shared" si="45"/>
        <v>0.82799999999999996</v>
      </c>
      <c r="Q66" s="45">
        <f t="shared" si="45"/>
        <v>0.82799999999999996</v>
      </c>
      <c r="R66" s="44" t="s">
        <v>12</v>
      </c>
      <c r="S66" s="45">
        <f t="shared" ref="S66:U66" si="46">AVERAGE(S61:S65)</f>
        <v>0.82999999999999985</v>
      </c>
      <c r="T66" s="45">
        <f t="shared" si="46"/>
        <v>0.82999999999999985</v>
      </c>
      <c r="U66" s="45">
        <f t="shared" si="46"/>
        <v>0.82799999999999996</v>
      </c>
      <c r="V66" s="44" t="s">
        <v>12</v>
      </c>
      <c r="W66" s="45">
        <f t="shared" ref="W66:Y66" si="47">AVERAGE(W61:W65)</f>
        <v>0.82799999999999996</v>
      </c>
      <c r="X66" s="45">
        <f t="shared" si="47"/>
        <v>0.82799999999999996</v>
      </c>
      <c r="Y66" s="45">
        <f t="shared" si="47"/>
        <v>0.82799999999999996</v>
      </c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</row>
    <row r="67" spans="1:91" s="2" customFormat="1" ht="15.75" customHeight="1">
      <c r="M67" s="41"/>
      <c r="N67" s="41"/>
      <c r="O67" s="41"/>
    </row>
    <row r="68" spans="1:91" s="2" customFormat="1" ht="15.75" customHeight="1">
      <c r="M68" s="41"/>
      <c r="N68" s="41"/>
      <c r="O68" s="41"/>
    </row>
    <row r="69" spans="1:91" s="2" customFormat="1" ht="15.75" customHeight="1">
      <c r="M69" s="41"/>
      <c r="N69" s="41"/>
      <c r="O69" s="41"/>
    </row>
  </sheetData>
  <mergeCells count="36">
    <mergeCell ref="V36:Y36"/>
    <mergeCell ref="E36:H36"/>
    <mergeCell ref="I36:L36"/>
    <mergeCell ref="N36:Q36"/>
    <mergeCell ref="R36:U36"/>
    <mergeCell ref="V7:V11"/>
    <mergeCell ref="R7:R11"/>
    <mergeCell ref="N7:N11"/>
    <mergeCell ref="I7:I11"/>
    <mergeCell ref="V5:Y5"/>
    <mergeCell ref="A5:D5"/>
    <mergeCell ref="E5:H5"/>
    <mergeCell ref="I5:L5"/>
    <mergeCell ref="N5:Q5"/>
    <mergeCell ref="R5:U5"/>
    <mergeCell ref="A3:Y4"/>
    <mergeCell ref="E7:E11"/>
    <mergeCell ref="A7:A11"/>
    <mergeCell ref="A13:A17"/>
    <mergeCell ref="E13:E17"/>
    <mergeCell ref="I13:I17"/>
    <mergeCell ref="N13:N17"/>
    <mergeCell ref="R13:R17"/>
    <mergeCell ref="V13:V17"/>
    <mergeCell ref="N20:N24"/>
    <mergeCell ref="N28:N32"/>
    <mergeCell ref="N38:N42"/>
    <mergeCell ref="N53:N57"/>
    <mergeCell ref="N61:N65"/>
    <mergeCell ref="A20:A24"/>
    <mergeCell ref="A28:A32"/>
    <mergeCell ref="A38:A42"/>
    <mergeCell ref="A46:A50"/>
    <mergeCell ref="A53:A57"/>
    <mergeCell ref="A61:A65"/>
    <mergeCell ref="A36:D36"/>
  </mergeCells>
  <phoneticPr fontId="8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2"/>
  <sheetViews>
    <sheetView zoomScale="117" workbookViewId="0">
      <selection activeCell="A18" sqref="A18:U19"/>
    </sheetView>
  </sheetViews>
  <sheetFormatPr baseColWidth="10" defaultColWidth="8.33203125" defaultRowHeight="15" customHeight="1"/>
  <cols>
    <col min="1" max="1" width="17" customWidth="1"/>
    <col min="2" max="2" width="11.1640625" customWidth="1"/>
    <col min="3" max="3" width="11.33203125" customWidth="1"/>
    <col min="4" max="4" width="10.83203125" customWidth="1"/>
    <col min="5" max="5" width="10.6640625" customWidth="1"/>
    <col min="6" max="6" width="8.33203125" customWidth="1"/>
    <col min="7" max="7" width="14.33203125" customWidth="1"/>
    <col min="8" max="8" width="10.33203125" customWidth="1"/>
    <col min="9" max="9" width="11.5" customWidth="1"/>
    <col min="10" max="10" width="10.6640625" customWidth="1"/>
    <col min="11" max="11" width="8.33203125" customWidth="1"/>
    <col min="12" max="12" width="16.1640625" customWidth="1"/>
    <col min="13" max="13" width="11.33203125" customWidth="1"/>
    <col min="14" max="14" width="12.6640625" customWidth="1"/>
    <col min="15" max="15" width="12.5" customWidth="1"/>
    <col min="16" max="16" width="10.33203125" customWidth="1"/>
    <col min="17" max="17" width="9" customWidth="1"/>
    <col min="18" max="18" width="12" customWidth="1"/>
    <col min="19" max="19" width="11.5" customWidth="1"/>
    <col min="20" max="20" width="8.33203125" customWidth="1"/>
    <col min="21" max="21" width="10" customWidth="1"/>
    <col min="22" max="22" width="12" customWidth="1"/>
    <col min="23" max="23" width="8.33203125" customWidth="1"/>
  </cols>
  <sheetData>
    <row r="1" spans="1:25 16384:16384" ht="15.75" customHeight="1"/>
    <row r="2" spans="1:25 16384:16384" ht="15.75" customHeight="1"/>
    <row r="3" spans="1:25 16384:16384" s="15" customFormat="1" ht="15.75" customHeight="1">
      <c r="A3" s="86" t="s">
        <v>0</v>
      </c>
      <c r="B3" s="81"/>
      <c r="C3" s="81"/>
      <c r="D3" s="82"/>
      <c r="E3" s="86" t="s">
        <v>1</v>
      </c>
      <c r="F3" s="81"/>
      <c r="G3" s="81"/>
      <c r="H3" s="82"/>
      <c r="I3" s="86" t="s">
        <v>2</v>
      </c>
      <c r="J3" s="81"/>
      <c r="K3" s="81"/>
      <c r="L3" s="82"/>
      <c r="M3" s="14"/>
      <c r="N3" s="86" t="s">
        <v>3</v>
      </c>
      <c r="O3" s="81"/>
      <c r="P3" s="81"/>
      <c r="Q3" s="82"/>
      <c r="R3" s="86" t="s">
        <v>4</v>
      </c>
      <c r="S3" s="81"/>
      <c r="T3" s="81"/>
      <c r="U3" s="82"/>
      <c r="V3" s="86" t="s">
        <v>5</v>
      </c>
      <c r="W3" s="81"/>
      <c r="X3" s="81"/>
      <c r="Y3" s="82"/>
    </row>
    <row r="4" spans="1:25 16384:16384" s="15" customFormat="1" ht="15.75" customHeight="1">
      <c r="A4" s="16"/>
      <c r="B4" s="16" t="s">
        <v>6</v>
      </c>
      <c r="C4" s="16" t="s">
        <v>7</v>
      </c>
      <c r="D4" s="16" t="s">
        <v>8</v>
      </c>
      <c r="E4" s="16"/>
      <c r="F4" s="16" t="s">
        <v>6</v>
      </c>
      <c r="G4" s="16" t="s">
        <v>7</v>
      </c>
      <c r="H4" s="16" t="s">
        <v>8</v>
      </c>
      <c r="I4" s="16"/>
      <c r="J4" s="16" t="s">
        <v>6</v>
      </c>
      <c r="K4" s="16" t="s">
        <v>7</v>
      </c>
      <c r="L4" s="16" t="s">
        <v>8</v>
      </c>
      <c r="M4" s="14"/>
      <c r="N4" s="16"/>
      <c r="O4" s="16" t="s">
        <v>6</v>
      </c>
      <c r="P4" s="16" t="s">
        <v>7</v>
      </c>
      <c r="Q4" s="16" t="s">
        <v>8</v>
      </c>
      <c r="R4" s="16"/>
      <c r="S4" s="16" t="s">
        <v>6</v>
      </c>
      <c r="T4" s="16" t="s">
        <v>7</v>
      </c>
      <c r="U4" s="16" t="s">
        <v>8</v>
      </c>
      <c r="V4" s="16"/>
      <c r="W4" s="16" t="s">
        <v>6</v>
      </c>
      <c r="X4" s="16" t="s">
        <v>7</v>
      </c>
      <c r="Y4" s="16" t="s">
        <v>8</v>
      </c>
    </row>
    <row r="5" spans="1:25 16384:16384" s="20" customFormat="1" ht="15.75" customHeight="1">
      <c r="A5" s="6" t="s">
        <v>9</v>
      </c>
      <c r="B5" s="6">
        <v>0.59</v>
      </c>
      <c r="C5" s="6">
        <v>0.60399999999999998</v>
      </c>
      <c r="D5" s="6">
        <v>0.59399999999999997</v>
      </c>
      <c r="E5" s="6" t="s">
        <v>9</v>
      </c>
      <c r="F5" s="6">
        <v>0.59249999999999992</v>
      </c>
      <c r="G5" s="6">
        <v>0.57199999999999995</v>
      </c>
      <c r="H5" s="6">
        <v>0.58399999999999985</v>
      </c>
      <c r="I5" s="6" t="s">
        <v>9</v>
      </c>
      <c r="J5" s="17">
        <v>0.57999999999999996</v>
      </c>
      <c r="K5" s="18">
        <v>0.59599999999999997</v>
      </c>
      <c r="L5" s="18">
        <v>0.58600000000000008</v>
      </c>
      <c r="M5" s="19"/>
      <c r="N5" s="6" t="s">
        <v>9</v>
      </c>
      <c r="O5" s="6">
        <v>0.84199999999999997</v>
      </c>
      <c r="P5" s="6">
        <v>0.82999999999999985</v>
      </c>
      <c r="Q5" s="6">
        <v>0.83399999999999996</v>
      </c>
      <c r="R5" s="6" t="s">
        <v>9</v>
      </c>
      <c r="S5" s="6">
        <v>0.83000000000000007</v>
      </c>
      <c r="T5" s="6">
        <v>0.83600000000000008</v>
      </c>
      <c r="U5" s="6">
        <v>0.83399999999999996</v>
      </c>
      <c r="V5" s="6" t="s">
        <v>9</v>
      </c>
      <c r="W5" s="6">
        <v>0.82400000000000007</v>
      </c>
      <c r="X5" s="6">
        <v>0.85600000000000009</v>
      </c>
      <c r="Y5" s="6">
        <v>0.84199999999999997</v>
      </c>
      <c r="XFD5" s="20">
        <v>0.71258333333333335</v>
      </c>
    </row>
    <row r="6" spans="1:25 16384:16384" s="24" customFormat="1" ht="15.75" customHeight="1">
      <c r="A6" s="11" t="s">
        <v>10</v>
      </c>
      <c r="B6" s="11">
        <v>0.59799999999999998</v>
      </c>
      <c r="C6" s="11">
        <v>0.58399999999999996</v>
      </c>
      <c r="D6" s="11">
        <v>0.59000000000000008</v>
      </c>
      <c r="E6" s="11" t="s">
        <v>10</v>
      </c>
      <c r="F6" s="21">
        <v>0.58399999999999985</v>
      </c>
      <c r="G6" s="22">
        <v>0.6</v>
      </c>
      <c r="H6" s="22">
        <v>0.59199999999999997</v>
      </c>
      <c r="I6" s="11" t="s">
        <v>10</v>
      </c>
      <c r="J6" s="11">
        <v>0.58399999999999996</v>
      </c>
      <c r="K6" s="11">
        <v>0.56799999999999995</v>
      </c>
      <c r="L6" s="11">
        <v>0.57599999999999985</v>
      </c>
      <c r="M6" s="23"/>
      <c r="N6" s="11" t="s">
        <v>10</v>
      </c>
      <c r="O6" s="11">
        <v>0.83599999999999997</v>
      </c>
      <c r="P6" s="11">
        <v>0.84399999999999997</v>
      </c>
      <c r="Q6" s="11">
        <v>0.84000000000000008</v>
      </c>
      <c r="R6" s="11" t="s">
        <v>10</v>
      </c>
      <c r="S6" s="11">
        <v>0.84000000000000008</v>
      </c>
      <c r="T6" s="11">
        <v>0.82600000000000018</v>
      </c>
      <c r="U6" s="11">
        <v>0.83399999999999996</v>
      </c>
      <c r="V6" s="11"/>
      <c r="W6" s="11">
        <v>0.85</v>
      </c>
      <c r="X6" s="11">
        <v>0.82</v>
      </c>
      <c r="Y6" s="11">
        <v>0.83599999999999997</v>
      </c>
    </row>
    <row r="7" spans="1:25 16384:16384" s="24" customFormat="1" ht="15.75" customHeight="1">
      <c r="A7" s="6" t="s">
        <v>11</v>
      </c>
      <c r="B7" s="17">
        <v>0.59599999999999986</v>
      </c>
      <c r="C7" s="18">
        <v>0.59599999999999986</v>
      </c>
      <c r="D7" s="18">
        <v>0.59599999999999986</v>
      </c>
      <c r="E7" s="6" t="s">
        <v>11</v>
      </c>
      <c r="F7" s="17">
        <v>0.58799999999999997</v>
      </c>
      <c r="G7" s="18">
        <v>0.58799999999999997</v>
      </c>
      <c r="H7" s="18">
        <v>0.58799999999999997</v>
      </c>
      <c r="I7" s="6" t="s">
        <v>11</v>
      </c>
      <c r="J7" s="6">
        <v>0.58200000000000007</v>
      </c>
      <c r="K7" s="6">
        <v>0.57999999999999996</v>
      </c>
      <c r="L7" s="6">
        <v>0.57999999999999996</v>
      </c>
      <c r="M7" s="23"/>
      <c r="N7" s="6" t="s">
        <v>11</v>
      </c>
      <c r="O7" s="6">
        <v>0.84000000000000008</v>
      </c>
      <c r="P7" s="6">
        <v>0.84000000000000008</v>
      </c>
      <c r="Q7" s="6">
        <v>0.84000000000000008</v>
      </c>
      <c r="R7" s="6" t="s">
        <v>11</v>
      </c>
      <c r="S7" s="6">
        <v>0.83599999999999997</v>
      </c>
      <c r="T7" s="6">
        <v>0.83399999999999996</v>
      </c>
      <c r="U7" s="6">
        <v>0.83399999999999996</v>
      </c>
      <c r="V7" s="6"/>
      <c r="W7" s="6">
        <v>0.83999999999999986</v>
      </c>
      <c r="X7" s="6">
        <v>0.83999999999999986</v>
      </c>
      <c r="Y7" s="6">
        <v>0.83999999999999986</v>
      </c>
    </row>
    <row r="8" spans="1:25 16384:16384" s="24" customFormat="1" ht="15.75" customHeight="1">
      <c r="A8" s="6" t="s">
        <v>12</v>
      </c>
      <c r="B8" s="17">
        <v>0.59599999999999986</v>
      </c>
      <c r="C8" s="18">
        <v>0.59599999999999986</v>
      </c>
      <c r="D8" s="18">
        <v>0.59599999999999986</v>
      </c>
      <c r="E8" s="6" t="s">
        <v>12</v>
      </c>
      <c r="F8" s="17">
        <v>0.58799999999999997</v>
      </c>
      <c r="G8" s="18">
        <v>0.58799999999999997</v>
      </c>
      <c r="H8" s="18">
        <v>0.58799999999999997</v>
      </c>
      <c r="I8" s="6" t="s">
        <v>12</v>
      </c>
      <c r="J8" s="6">
        <v>0.58200000000000007</v>
      </c>
      <c r="K8" s="6">
        <v>0.57999999999999996</v>
      </c>
      <c r="L8" s="6">
        <v>0.57999999999999996</v>
      </c>
      <c r="M8" s="23"/>
      <c r="N8" s="6" t="s">
        <v>12</v>
      </c>
      <c r="O8" s="6">
        <v>0.84000000000000008</v>
      </c>
      <c r="P8" s="6">
        <v>0.84000000000000008</v>
      </c>
      <c r="Q8" s="6">
        <v>0.84000000000000008</v>
      </c>
      <c r="R8" s="6" t="s">
        <v>12</v>
      </c>
      <c r="S8" s="6">
        <v>0.83599999999999997</v>
      </c>
      <c r="T8" s="6">
        <v>0.83399999999999996</v>
      </c>
      <c r="U8" s="6">
        <v>0.83399999999999996</v>
      </c>
      <c r="V8" s="6" t="s">
        <v>12</v>
      </c>
      <c r="W8" s="6">
        <v>0.83999999999999986</v>
      </c>
      <c r="X8" s="6">
        <v>0.83999999999999986</v>
      </c>
      <c r="Y8" s="6">
        <v>0.83999999999999986</v>
      </c>
    </row>
    <row r="9" spans="1:25 16384:16384" s="25" customFormat="1" ht="15.75" customHeight="1"/>
    <row r="10" spans="1:25 16384:16384" s="25" customFormat="1" ht="15.75" customHeight="1"/>
    <row r="11" spans="1:25 16384:16384" s="15" customFormat="1" ht="15.75" customHeight="1">
      <c r="A11" s="86" t="s">
        <v>13</v>
      </c>
      <c r="B11" s="81"/>
      <c r="C11" s="81"/>
      <c r="D11" s="82"/>
      <c r="E11" s="86" t="s">
        <v>14</v>
      </c>
      <c r="F11" s="81"/>
      <c r="G11" s="81"/>
      <c r="H11" s="82"/>
      <c r="I11" s="86" t="s">
        <v>15</v>
      </c>
      <c r="J11" s="81"/>
      <c r="K11" s="81"/>
      <c r="L11" s="82"/>
      <c r="M11" s="14"/>
      <c r="N11" s="86" t="s">
        <v>16</v>
      </c>
      <c r="O11" s="81"/>
      <c r="P11" s="81"/>
      <c r="Q11" s="82"/>
      <c r="R11" s="86" t="s">
        <v>17</v>
      </c>
      <c r="S11" s="81"/>
      <c r="T11" s="81"/>
      <c r="U11" s="82"/>
      <c r="V11" s="86" t="s">
        <v>18</v>
      </c>
      <c r="W11" s="81"/>
      <c r="X11" s="81"/>
      <c r="Y11" s="82"/>
    </row>
    <row r="12" spans="1:25 16384:16384" s="15" customFormat="1" ht="15.75" customHeight="1">
      <c r="A12" s="16"/>
      <c r="B12" s="16" t="s">
        <v>6</v>
      </c>
      <c r="C12" s="16" t="s">
        <v>7</v>
      </c>
      <c r="D12" s="16" t="s">
        <v>8</v>
      </c>
      <c r="E12" s="16"/>
      <c r="F12" s="16" t="s">
        <v>6</v>
      </c>
      <c r="G12" s="16" t="s">
        <v>7</v>
      </c>
      <c r="H12" s="16" t="s">
        <v>8</v>
      </c>
      <c r="I12" s="16"/>
      <c r="J12" s="16" t="s">
        <v>6</v>
      </c>
      <c r="K12" s="16" t="s">
        <v>7</v>
      </c>
      <c r="L12" s="16" t="s">
        <v>8</v>
      </c>
      <c r="M12" s="14"/>
      <c r="N12" s="16"/>
      <c r="O12" s="16" t="s">
        <v>6</v>
      </c>
      <c r="P12" s="16" t="s">
        <v>7</v>
      </c>
      <c r="Q12" s="16" t="s">
        <v>8</v>
      </c>
      <c r="R12" s="16"/>
      <c r="S12" s="16" t="s">
        <v>6</v>
      </c>
      <c r="T12" s="16" t="s">
        <v>7</v>
      </c>
      <c r="U12" s="16" t="s">
        <v>8</v>
      </c>
      <c r="V12" s="16"/>
      <c r="W12" s="16" t="s">
        <v>6</v>
      </c>
      <c r="X12" s="16" t="s">
        <v>7</v>
      </c>
      <c r="Y12" s="16" t="s">
        <v>8</v>
      </c>
    </row>
    <row r="13" spans="1:25 16384:16384" s="24" customFormat="1" ht="15.75" customHeight="1">
      <c r="A13" s="6" t="s">
        <v>9</v>
      </c>
      <c r="B13" s="6">
        <v>0.58600000000000008</v>
      </c>
      <c r="C13" s="6">
        <v>0.58199999999999996</v>
      </c>
      <c r="D13" s="6">
        <v>0.58399999999999996</v>
      </c>
      <c r="E13" s="6" t="s">
        <v>9</v>
      </c>
      <c r="F13" s="6">
        <v>0.58600000000000008</v>
      </c>
      <c r="G13" s="6">
        <v>0.57399999999999995</v>
      </c>
      <c r="H13" s="6">
        <v>0.57999999999999996</v>
      </c>
      <c r="I13" s="6" t="s">
        <v>9</v>
      </c>
      <c r="J13" s="6">
        <v>0.57799999999999996</v>
      </c>
      <c r="K13" s="6">
        <v>0.57800000000000007</v>
      </c>
      <c r="L13" s="6">
        <v>0.57999999999999996</v>
      </c>
      <c r="M13" s="6"/>
      <c r="N13" s="6" t="s">
        <v>9</v>
      </c>
      <c r="O13" s="6">
        <v>0.83199999999999985</v>
      </c>
      <c r="P13" s="6">
        <v>0.82400000000000007</v>
      </c>
      <c r="Q13" s="6">
        <v>0.82599999999999996</v>
      </c>
      <c r="R13" s="6" t="s">
        <v>9</v>
      </c>
      <c r="S13" s="6">
        <v>0.81200000000000006</v>
      </c>
      <c r="T13" s="6">
        <v>0.85199999999999998</v>
      </c>
      <c r="U13" s="6">
        <v>0.83200000000000007</v>
      </c>
      <c r="V13" s="6" t="s">
        <v>9</v>
      </c>
      <c r="W13" s="6">
        <v>0.82799999999999996</v>
      </c>
      <c r="X13" s="6">
        <v>0.82599999999999996</v>
      </c>
      <c r="Y13" s="6">
        <v>0.82799999999999996</v>
      </c>
    </row>
    <row r="14" spans="1:25 16384:16384" s="24" customFormat="1" ht="15.75" customHeight="1">
      <c r="A14" s="11" t="s">
        <v>10</v>
      </c>
      <c r="B14" s="11">
        <v>0.58799999999999986</v>
      </c>
      <c r="C14" s="11">
        <v>0.59399999999999997</v>
      </c>
      <c r="D14" s="11">
        <v>0.59</v>
      </c>
      <c r="E14" s="11" t="s">
        <v>10</v>
      </c>
      <c r="F14" s="21">
        <v>0.58600000000000008</v>
      </c>
      <c r="G14" s="22">
        <v>0.59400000000000008</v>
      </c>
      <c r="H14" s="22">
        <v>0.59</v>
      </c>
      <c r="I14" s="11" t="s">
        <v>10</v>
      </c>
      <c r="J14" s="11">
        <v>0.58199999999999996</v>
      </c>
      <c r="K14" s="11">
        <v>0.57999999999999996</v>
      </c>
      <c r="L14" s="11">
        <v>0.57999999999999985</v>
      </c>
      <c r="M14" s="23"/>
      <c r="N14" s="11" t="s">
        <v>10</v>
      </c>
      <c r="O14" s="11">
        <v>0.82400000000000007</v>
      </c>
      <c r="P14" s="11">
        <v>0.83200000000000007</v>
      </c>
      <c r="Q14" s="11">
        <v>0.82799999999999996</v>
      </c>
      <c r="R14" s="11" t="s">
        <v>10</v>
      </c>
      <c r="S14" s="11">
        <v>0.84599999999999986</v>
      </c>
      <c r="T14" s="11">
        <v>0.82200000000000006</v>
      </c>
      <c r="U14" s="11">
        <v>0.82400000000000007</v>
      </c>
      <c r="V14" s="11" t="s">
        <v>10</v>
      </c>
      <c r="W14" s="11">
        <v>0.82799999999999996</v>
      </c>
      <c r="X14" s="11">
        <v>0.82599999999999996</v>
      </c>
      <c r="Y14" s="11">
        <v>0.82799999999999996</v>
      </c>
    </row>
    <row r="15" spans="1:25 16384:16384" s="24" customFormat="1" ht="15.75" customHeight="1">
      <c r="A15" s="6" t="s">
        <v>11</v>
      </c>
      <c r="B15" s="17">
        <v>0.58599999999999997</v>
      </c>
      <c r="C15" s="18">
        <v>0.58599999999999997</v>
      </c>
      <c r="D15" s="18">
        <v>0.58599999999999997</v>
      </c>
      <c r="E15" s="6" t="s">
        <v>11</v>
      </c>
      <c r="F15" s="17">
        <v>0.58599999999999997</v>
      </c>
      <c r="G15" s="18">
        <v>0.58599999999999997</v>
      </c>
      <c r="H15" s="18">
        <v>0.58599999999999997</v>
      </c>
      <c r="I15" s="6" t="s">
        <v>11</v>
      </c>
      <c r="J15" s="6">
        <v>0.58199999999999996</v>
      </c>
      <c r="K15" s="6">
        <v>0.58199999999999996</v>
      </c>
      <c r="L15" s="6">
        <v>0.58199999999999996</v>
      </c>
      <c r="M15" s="23"/>
      <c r="N15" s="6" t="s">
        <v>11</v>
      </c>
      <c r="O15" s="6">
        <v>0.82799999999999996</v>
      </c>
      <c r="P15" s="6">
        <v>0.82799999999999996</v>
      </c>
      <c r="Q15" s="6">
        <v>0.82799999999999996</v>
      </c>
      <c r="R15" s="6" t="s">
        <v>11</v>
      </c>
      <c r="S15" s="6">
        <v>0.82999999999999985</v>
      </c>
      <c r="T15" s="6">
        <v>0.82999999999999985</v>
      </c>
      <c r="U15" s="6">
        <v>0.82799999999999996</v>
      </c>
      <c r="V15" s="6" t="s">
        <v>11</v>
      </c>
      <c r="W15" s="6">
        <v>0.82799999999999996</v>
      </c>
      <c r="X15" s="6">
        <v>0.82799999999999996</v>
      </c>
      <c r="Y15" s="6">
        <v>0.82799999999999996</v>
      </c>
    </row>
    <row r="16" spans="1:25 16384:16384" s="24" customFormat="1" ht="15.75" customHeight="1">
      <c r="A16" s="6" t="s">
        <v>12</v>
      </c>
      <c r="B16" s="17">
        <v>0.58599999999999997</v>
      </c>
      <c r="C16" s="18">
        <v>0.58599999999999997</v>
      </c>
      <c r="D16" s="18">
        <v>0.58599999999999997</v>
      </c>
      <c r="E16" s="6" t="s">
        <v>12</v>
      </c>
      <c r="F16" s="17">
        <v>0.58599999999999997</v>
      </c>
      <c r="G16" s="18">
        <v>0.58599999999999997</v>
      </c>
      <c r="H16" s="18">
        <v>0.58599999999999997</v>
      </c>
      <c r="I16" s="6" t="s">
        <v>12</v>
      </c>
      <c r="J16" s="6">
        <v>0.58199999999999996</v>
      </c>
      <c r="K16" s="6">
        <v>0.58199999999999996</v>
      </c>
      <c r="L16" s="6">
        <v>0.58199999999999996</v>
      </c>
      <c r="M16" s="23"/>
      <c r="N16" s="6" t="s">
        <v>12</v>
      </c>
      <c r="O16" s="6">
        <v>0.82799999999999996</v>
      </c>
      <c r="P16" s="6">
        <v>0.82799999999999996</v>
      </c>
      <c r="Q16" s="6">
        <v>0.82799999999999996</v>
      </c>
      <c r="R16" s="6" t="s">
        <v>12</v>
      </c>
      <c r="S16" s="6">
        <v>0.82999999999999985</v>
      </c>
      <c r="T16" s="6">
        <v>0.82999999999999985</v>
      </c>
      <c r="U16" s="6">
        <v>0.82799999999999996</v>
      </c>
      <c r="V16" s="6" t="s">
        <v>12</v>
      </c>
      <c r="W16" s="6">
        <v>0.82799999999999996</v>
      </c>
      <c r="X16" s="6">
        <v>0.82799999999999996</v>
      </c>
      <c r="Y16" s="6">
        <v>0.82799999999999996</v>
      </c>
    </row>
    <row r="17" spans="1:21" customFormat="1" ht="15.75" customHeight="1"/>
    <row r="18" spans="1:21" customFormat="1" ht="15.75" customHeight="1">
      <c r="A18" s="147" t="s">
        <v>69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</row>
    <row r="19" spans="1:21" s="25" customFormat="1" ht="15.75" customHeight="1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</row>
    <row r="20" spans="1:21" customFormat="1" ht="48" customHeight="1" thickBot="1">
      <c r="A20" s="143" t="s">
        <v>0</v>
      </c>
      <c r="B20" s="144"/>
      <c r="C20" s="144"/>
      <c r="D20" s="145"/>
      <c r="E20" s="143" t="s">
        <v>1</v>
      </c>
      <c r="F20" s="144"/>
      <c r="G20" s="145"/>
      <c r="H20" s="143" t="s">
        <v>2</v>
      </c>
      <c r="I20" s="144"/>
      <c r="J20" s="145"/>
      <c r="K20" s="146"/>
      <c r="L20" s="143" t="s">
        <v>54</v>
      </c>
      <c r="M20" s="144"/>
      <c r="N20" s="144"/>
      <c r="O20" s="145"/>
      <c r="P20" s="143" t="s">
        <v>55</v>
      </c>
      <c r="Q20" s="144"/>
      <c r="R20" s="145"/>
      <c r="S20" s="143" t="s">
        <v>56</v>
      </c>
      <c r="T20" s="144"/>
      <c r="U20" s="145"/>
    </row>
    <row r="21" spans="1:21" customFormat="1" ht="46" customHeight="1" thickBot="1">
      <c r="A21" s="71"/>
      <c r="B21" s="72" t="s">
        <v>6</v>
      </c>
      <c r="C21" s="73" t="s">
        <v>7</v>
      </c>
      <c r="D21" s="73" t="s">
        <v>8</v>
      </c>
      <c r="E21" s="73" t="s">
        <v>6</v>
      </c>
      <c r="F21" s="73" t="s">
        <v>7</v>
      </c>
      <c r="G21" s="73" t="s">
        <v>8</v>
      </c>
      <c r="H21" s="73" t="s">
        <v>6</v>
      </c>
      <c r="I21" s="73" t="s">
        <v>7</v>
      </c>
      <c r="J21" s="73" t="s">
        <v>8</v>
      </c>
      <c r="K21" s="65"/>
      <c r="L21" s="71"/>
      <c r="M21" s="72" t="s">
        <v>6</v>
      </c>
      <c r="N21" s="73" t="s">
        <v>7</v>
      </c>
      <c r="O21" s="73" t="s">
        <v>8</v>
      </c>
      <c r="P21" s="73" t="s">
        <v>6</v>
      </c>
      <c r="Q21" s="73" t="s">
        <v>7</v>
      </c>
      <c r="R21" s="73" t="s">
        <v>8</v>
      </c>
      <c r="S21" s="73" t="s">
        <v>6</v>
      </c>
      <c r="T21" s="73" t="s">
        <v>7</v>
      </c>
      <c r="U21" s="73" t="s">
        <v>8</v>
      </c>
    </row>
    <row r="22" spans="1:21" customFormat="1" ht="26" customHeight="1" thickBot="1">
      <c r="A22" s="71" t="s">
        <v>46</v>
      </c>
      <c r="B22" s="74">
        <v>59</v>
      </c>
      <c r="C22" s="74">
        <v>60.4</v>
      </c>
      <c r="D22" s="74">
        <v>59.4</v>
      </c>
      <c r="E22" s="74">
        <v>59.25</v>
      </c>
      <c r="F22" s="74">
        <v>57.2</v>
      </c>
      <c r="G22" s="74">
        <v>58.4</v>
      </c>
      <c r="H22" s="74">
        <v>58</v>
      </c>
      <c r="I22" s="74">
        <v>59.6</v>
      </c>
      <c r="J22" s="74">
        <v>58.6</v>
      </c>
      <c r="K22" s="65"/>
      <c r="L22" s="71" t="s">
        <v>46</v>
      </c>
      <c r="M22" s="74">
        <v>83.2</v>
      </c>
      <c r="N22" s="74">
        <v>82.4</v>
      </c>
      <c r="O22" s="74">
        <v>82.6</v>
      </c>
      <c r="P22" s="74">
        <v>81.2</v>
      </c>
      <c r="Q22" s="74">
        <v>85.2</v>
      </c>
      <c r="R22" s="74">
        <v>83.2</v>
      </c>
      <c r="S22" s="74">
        <v>82.8</v>
      </c>
      <c r="T22" s="74">
        <v>82.6</v>
      </c>
      <c r="U22" s="74">
        <v>82.8</v>
      </c>
    </row>
    <row r="23" spans="1:21" customFormat="1" ht="29" customHeight="1" thickBot="1">
      <c r="A23" s="71" t="s">
        <v>47</v>
      </c>
      <c r="B23" s="74">
        <v>59.8</v>
      </c>
      <c r="C23" s="74">
        <v>58.4</v>
      </c>
      <c r="D23" s="74">
        <v>59</v>
      </c>
      <c r="E23" s="74">
        <v>58.4</v>
      </c>
      <c r="F23" s="74">
        <v>60</v>
      </c>
      <c r="G23" s="74">
        <v>59.2</v>
      </c>
      <c r="H23" s="74">
        <v>58.4</v>
      </c>
      <c r="I23" s="74">
        <v>56.8</v>
      </c>
      <c r="J23" s="74">
        <v>57.6</v>
      </c>
      <c r="K23" s="65"/>
      <c r="L23" s="71" t="s">
        <v>47</v>
      </c>
      <c r="M23" s="74">
        <v>82.4</v>
      </c>
      <c r="N23" s="74">
        <v>83.2</v>
      </c>
      <c r="O23" s="74">
        <v>82.8</v>
      </c>
      <c r="P23" s="74">
        <v>84.6</v>
      </c>
      <c r="Q23" s="74">
        <v>82.2</v>
      </c>
      <c r="R23" s="74">
        <v>82.4</v>
      </c>
      <c r="S23" s="74">
        <v>82.8</v>
      </c>
      <c r="T23" s="74">
        <v>82.6</v>
      </c>
      <c r="U23" s="74">
        <v>82.8</v>
      </c>
    </row>
    <row r="24" spans="1:21" customFormat="1" ht="32" customHeight="1" thickBot="1">
      <c r="A24" s="71" t="s">
        <v>48</v>
      </c>
      <c r="B24" s="74">
        <v>59.6</v>
      </c>
      <c r="C24" s="74">
        <v>59.6</v>
      </c>
      <c r="D24" s="74">
        <v>59.6</v>
      </c>
      <c r="E24" s="74">
        <v>58.8</v>
      </c>
      <c r="F24" s="74">
        <v>58.8</v>
      </c>
      <c r="G24" s="74">
        <v>58.8</v>
      </c>
      <c r="H24" s="74">
        <v>58.2</v>
      </c>
      <c r="I24" s="74">
        <v>58</v>
      </c>
      <c r="J24" s="74">
        <v>58</v>
      </c>
      <c r="K24" s="65"/>
      <c r="L24" s="71" t="s">
        <v>48</v>
      </c>
      <c r="M24" s="74">
        <v>82.8</v>
      </c>
      <c r="N24" s="74">
        <v>82.8</v>
      </c>
      <c r="O24" s="74">
        <v>82.8</v>
      </c>
      <c r="P24" s="74">
        <v>83</v>
      </c>
      <c r="Q24" s="74">
        <v>83</v>
      </c>
      <c r="R24" s="74">
        <v>82.8</v>
      </c>
      <c r="S24" s="74">
        <v>82.8</v>
      </c>
      <c r="T24" s="74">
        <v>82.8</v>
      </c>
      <c r="U24" s="74">
        <v>82.8</v>
      </c>
    </row>
    <row r="25" spans="1:21" customFormat="1" ht="49" customHeight="1" thickBot="1">
      <c r="A25" s="71" t="s">
        <v>49</v>
      </c>
      <c r="B25" s="74">
        <v>59.6</v>
      </c>
      <c r="C25" s="74">
        <v>59.6</v>
      </c>
      <c r="D25" s="74">
        <v>59.6</v>
      </c>
      <c r="E25" s="74">
        <v>58.8</v>
      </c>
      <c r="F25" s="74">
        <v>58.8</v>
      </c>
      <c r="G25" s="74">
        <v>58.8</v>
      </c>
      <c r="H25" s="74">
        <v>58.2</v>
      </c>
      <c r="I25" s="74">
        <v>58</v>
      </c>
      <c r="J25" s="74">
        <v>58</v>
      </c>
      <c r="K25" s="65"/>
      <c r="L25" s="71" t="s">
        <v>49</v>
      </c>
      <c r="M25" s="74">
        <v>82.8</v>
      </c>
      <c r="N25" s="74">
        <v>82.8</v>
      </c>
      <c r="O25" s="74">
        <v>82.8</v>
      </c>
      <c r="P25" s="74">
        <v>83</v>
      </c>
      <c r="Q25" s="74">
        <v>83</v>
      </c>
      <c r="R25" s="74">
        <v>82.8</v>
      </c>
      <c r="S25" s="74">
        <v>82.8</v>
      </c>
      <c r="T25" s="74">
        <v>82.8</v>
      </c>
      <c r="U25" s="74">
        <v>82.8</v>
      </c>
    </row>
    <row r="26" spans="1:21" customFormat="1" ht="1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customFormat="1" ht="15" customHeight="1" thickBo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customFormat="1" ht="36" customHeight="1" thickBot="1">
      <c r="A28" s="83" t="s">
        <v>50</v>
      </c>
      <c r="B28" s="84"/>
      <c r="C28" s="84"/>
      <c r="D28" s="85"/>
      <c r="E28" s="83" t="s">
        <v>51</v>
      </c>
      <c r="F28" s="84"/>
      <c r="G28" s="85"/>
      <c r="H28" s="83" t="s">
        <v>52</v>
      </c>
      <c r="I28" s="84"/>
      <c r="J28" s="85"/>
      <c r="K28" s="65"/>
      <c r="L28" s="83" t="s">
        <v>53</v>
      </c>
      <c r="M28" s="84"/>
      <c r="N28" s="84"/>
      <c r="O28" s="85"/>
      <c r="P28" s="83" t="s">
        <v>14</v>
      </c>
      <c r="Q28" s="84"/>
      <c r="R28" s="85"/>
      <c r="S28" s="83" t="s">
        <v>15</v>
      </c>
      <c r="T28" s="84"/>
      <c r="U28" s="85"/>
    </row>
    <row r="29" spans="1:21" customFormat="1" ht="37" customHeight="1" thickBot="1">
      <c r="A29" s="71"/>
      <c r="B29" s="72" t="s">
        <v>6</v>
      </c>
      <c r="C29" s="73" t="s">
        <v>7</v>
      </c>
      <c r="D29" s="73" t="s">
        <v>8</v>
      </c>
      <c r="E29" s="73" t="s">
        <v>6</v>
      </c>
      <c r="F29" s="73" t="s">
        <v>7</v>
      </c>
      <c r="G29" s="73" t="s">
        <v>8</v>
      </c>
      <c r="H29" s="73" t="s">
        <v>6</v>
      </c>
      <c r="I29" s="73" t="s">
        <v>7</v>
      </c>
      <c r="J29" s="73" t="s">
        <v>8</v>
      </c>
      <c r="K29" s="65"/>
      <c r="L29" s="71"/>
      <c r="M29" s="72" t="s">
        <v>6</v>
      </c>
      <c r="N29" s="73" t="s">
        <v>7</v>
      </c>
      <c r="O29" s="73" t="s">
        <v>8</v>
      </c>
      <c r="P29" s="73" t="s">
        <v>6</v>
      </c>
      <c r="Q29" s="73" t="s">
        <v>7</v>
      </c>
      <c r="R29" s="73" t="s">
        <v>8</v>
      </c>
      <c r="S29" s="73" t="s">
        <v>6</v>
      </c>
      <c r="T29" s="73" t="s">
        <v>7</v>
      </c>
      <c r="U29" s="73" t="s">
        <v>8</v>
      </c>
    </row>
    <row r="30" spans="1:21" customFormat="1" ht="28" customHeight="1" thickBot="1">
      <c r="A30" s="71" t="s">
        <v>46</v>
      </c>
      <c r="B30" s="74">
        <v>84.2</v>
      </c>
      <c r="C30" s="74">
        <v>83</v>
      </c>
      <c r="D30" s="74">
        <v>83.4</v>
      </c>
      <c r="E30" s="74">
        <v>83</v>
      </c>
      <c r="F30" s="74">
        <v>83.6</v>
      </c>
      <c r="G30" s="74">
        <v>83.4</v>
      </c>
      <c r="H30" s="74">
        <v>82.4</v>
      </c>
      <c r="I30" s="74">
        <v>85.6</v>
      </c>
      <c r="J30" s="74">
        <v>84.2</v>
      </c>
      <c r="K30" s="65"/>
      <c r="L30" s="71" t="s">
        <v>46</v>
      </c>
      <c r="M30" s="74">
        <v>58.6</v>
      </c>
      <c r="N30" s="74">
        <v>58.2</v>
      </c>
      <c r="O30" s="74">
        <v>58.4</v>
      </c>
      <c r="P30" s="74">
        <v>58.6</v>
      </c>
      <c r="Q30" s="74">
        <v>57.4</v>
      </c>
      <c r="R30" s="74">
        <v>58</v>
      </c>
      <c r="S30" s="74">
        <v>57.8</v>
      </c>
      <c r="T30" s="74">
        <v>57.8</v>
      </c>
      <c r="U30" s="74">
        <v>58</v>
      </c>
    </row>
    <row r="31" spans="1:21" customFormat="1" ht="29" customHeight="1" thickBot="1">
      <c r="A31" s="71" t="s">
        <v>47</v>
      </c>
      <c r="B31" s="74">
        <v>83.6</v>
      </c>
      <c r="C31" s="74">
        <v>84.4</v>
      </c>
      <c r="D31" s="74">
        <v>84</v>
      </c>
      <c r="E31" s="74">
        <v>84</v>
      </c>
      <c r="F31" s="74">
        <v>82.6</v>
      </c>
      <c r="G31" s="74">
        <v>83.4</v>
      </c>
      <c r="H31" s="74">
        <v>85</v>
      </c>
      <c r="I31" s="74">
        <v>82</v>
      </c>
      <c r="J31" s="74">
        <v>83.6</v>
      </c>
      <c r="K31" s="65"/>
      <c r="L31" s="71" t="s">
        <v>47</v>
      </c>
      <c r="M31" s="74">
        <v>58.8</v>
      </c>
      <c r="N31" s="74">
        <v>59.4</v>
      </c>
      <c r="O31" s="74">
        <v>59</v>
      </c>
      <c r="P31" s="74">
        <v>58.6</v>
      </c>
      <c r="Q31" s="74">
        <v>59.4</v>
      </c>
      <c r="R31" s="74">
        <v>59</v>
      </c>
      <c r="S31" s="74">
        <v>58.2</v>
      </c>
      <c r="T31" s="74">
        <v>58</v>
      </c>
      <c r="U31" s="74">
        <v>58</v>
      </c>
    </row>
    <row r="32" spans="1:21" customFormat="1" ht="37" customHeight="1" thickBot="1">
      <c r="A32" s="71" t="s">
        <v>48</v>
      </c>
      <c r="B32" s="74">
        <v>84</v>
      </c>
      <c r="C32" s="74">
        <v>84</v>
      </c>
      <c r="D32" s="74">
        <v>84</v>
      </c>
      <c r="E32" s="74">
        <v>83.6</v>
      </c>
      <c r="F32" s="74">
        <v>83.4</v>
      </c>
      <c r="G32" s="74">
        <v>83.4</v>
      </c>
      <c r="H32" s="74">
        <v>84</v>
      </c>
      <c r="I32" s="74">
        <v>84</v>
      </c>
      <c r="J32" s="74">
        <v>84</v>
      </c>
      <c r="K32" s="65"/>
      <c r="L32" s="71" t="s">
        <v>48</v>
      </c>
      <c r="M32" s="74">
        <v>58.6</v>
      </c>
      <c r="N32" s="74">
        <v>58.6</v>
      </c>
      <c r="O32" s="74">
        <v>58.6</v>
      </c>
      <c r="P32" s="74">
        <v>58.6</v>
      </c>
      <c r="Q32" s="74">
        <v>58.6</v>
      </c>
      <c r="R32" s="74">
        <v>58.6</v>
      </c>
      <c r="S32" s="74">
        <v>58.2</v>
      </c>
      <c r="T32" s="74">
        <v>58.2</v>
      </c>
      <c r="U32" s="74">
        <v>58.2</v>
      </c>
    </row>
    <row r="33" spans="1:21" customFormat="1" ht="37" customHeight="1" thickBot="1">
      <c r="A33" s="71" t="s">
        <v>49</v>
      </c>
      <c r="B33" s="74">
        <v>84</v>
      </c>
      <c r="C33" s="74">
        <v>84</v>
      </c>
      <c r="D33" s="74">
        <v>84</v>
      </c>
      <c r="E33" s="74">
        <v>83.6</v>
      </c>
      <c r="F33" s="74">
        <v>83.4</v>
      </c>
      <c r="G33" s="74">
        <v>83.4</v>
      </c>
      <c r="H33" s="74">
        <v>84</v>
      </c>
      <c r="I33" s="74">
        <v>84</v>
      </c>
      <c r="J33" s="74">
        <v>84</v>
      </c>
      <c r="K33" s="65"/>
      <c r="L33" s="71" t="s">
        <v>49</v>
      </c>
      <c r="M33" s="74">
        <v>58.6</v>
      </c>
      <c r="N33" s="74">
        <v>58.6</v>
      </c>
      <c r="O33" s="74">
        <v>58.6</v>
      </c>
      <c r="P33" s="74">
        <v>58.6</v>
      </c>
      <c r="Q33" s="74">
        <v>58.6</v>
      </c>
      <c r="R33" s="74">
        <v>58.6</v>
      </c>
      <c r="S33" s="74">
        <v>58.2</v>
      </c>
      <c r="T33" s="74">
        <v>58.2</v>
      </c>
      <c r="U33" s="74">
        <v>58.2</v>
      </c>
    </row>
    <row r="36" spans="1:21" customFormat="1" ht="15" customHeight="1"/>
    <row r="37" spans="1:21" customFormat="1" ht="15" customHeight="1"/>
    <row r="38" spans="1:21" customFormat="1" ht="15" customHeight="1"/>
    <row r="39" spans="1:21" customFormat="1" ht="15" customHeight="1"/>
    <row r="40" spans="1:21" customFormat="1" ht="15" customHeight="1"/>
    <row r="41" spans="1:21" customFormat="1" ht="15" customHeight="1"/>
    <row r="42" spans="1:21" customFormat="1" ht="15" customHeight="1"/>
    <row r="43" spans="1:21" customFormat="1" ht="15" customHeight="1"/>
    <row r="44" spans="1:21" customFormat="1" ht="15" customHeight="1"/>
    <row r="45" spans="1:21" customFormat="1" ht="15" customHeight="1"/>
    <row r="46" spans="1:21" customFormat="1" ht="15" customHeight="1"/>
    <row r="47" spans="1:21" customFormat="1" ht="15" customHeight="1"/>
    <row r="48" spans="1:21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</sheetData>
  <mergeCells count="25">
    <mergeCell ref="N3:Q3"/>
    <mergeCell ref="R3:U3"/>
    <mergeCell ref="V3:Y3"/>
    <mergeCell ref="A11:D11"/>
    <mergeCell ref="V11:Y11"/>
    <mergeCell ref="A3:D3"/>
    <mergeCell ref="E3:H3"/>
    <mergeCell ref="I3:L3"/>
    <mergeCell ref="A20:D20"/>
    <mergeCell ref="E20:G20"/>
    <mergeCell ref="H20:J20"/>
    <mergeCell ref="L20:O20"/>
    <mergeCell ref="P20:R20"/>
    <mergeCell ref="S28:U28"/>
    <mergeCell ref="S20:U20"/>
    <mergeCell ref="E11:H11"/>
    <mergeCell ref="I11:L11"/>
    <mergeCell ref="N11:Q11"/>
    <mergeCell ref="R11:U11"/>
    <mergeCell ref="A18:U19"/>
    <mergeCell ref="A28:D28"/>
    <mergeCell ref="E28:G28"/>
    <mergeCell ref="H28:J28"/>
    <mergeCell ref="L28:O28"/>
    <mergeCell ref="P28:R28"/>
  </mergeCells>
  <phoneticPr fontId="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1012"/>
  <sheetViews>
    <sheetView zoomScale="121" workbookViewId="0">
      <selection activeCell="O60" sqref="O60"/>
    </sheetView>
  </sheetViews>
  <sheetFormatPr baseColWidth="10" defaultColWidth="11.1640625" defaultRowHeight="15" customHeight="1"/>
  <cols>
    <col min="1" max="1" width="14.83203125" customWidth="1"/>
    <col min="2" max="2" width="15.1640625" customWidth="1"/>
    <col min="3" max="3" width="13.1640625" customWidth="1"/>
    <col min="4" max="4" width="13.6640625" customWidth="1"/>
    <col min="5" max="5" width="8.5" customWidth="1"/>
    <col min="6" max="6" width="11.83203125" customWidth="1"/>
    <col min="7" max="7" width="13.5" customWidth="1"/>
    <col min="8" max="8" width="11.83203125" customWidth="1"/>
    <col min="9" max="9" width="15.5" customWidth="1"/>
    <col min="10" max="10" width="6.6640625" customWidth="1"/>
    <col min="11" max="11" width="16.6640625" customWidth="1"/>
    <col min="12" max="12" width="15.33203125" customWidth="1"/>
    <col min="13" max="13" width="14" customWidth="1"/>
    <col min="14" max="14" width="16.6640625" customWidth="1"/>
    <col min="15" max="15" width="14" customWidth="1"/>
    <col min="16" max="16" width="13.33203125" customWidth="1"/>
    <col min="17" max="17" width="13.1640625" customWidth="1"/>
    <col min="18" max="18" width="14.6640625" customWidth="1"/>
    <col min="19" max="19" width="14" customWidth="1"/>
    <col min="20" max="26" width="8.5" customWidth="1"/>
    <col min="27" max="27" width="13.5" customWidth="1"/>
    <col min="28" max="28" width="19.33203125" customWidth="1"/>
    <col min="29" max="29" width="8.5" customWidth="1"/>
  </cols>
  <sheetData>
    <row r="2" spans="1:29" s="51" customFormat="1" ht="15.75" customHeight="1">
      <c r="A2" s="132" t="s">
        <v>59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s="51" customFormat="1" ht="15.7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ht="21" customHeight="1">
      <c r="A4" s="129" t="s">
        <v>20</v>
      </c>
      <c r="B4" s="117"/>
      <c r="C4" s="117"/>
      <c r="D4" s="130"/>
      <c r="E4" s="37"/>
      <c r="F4" s="131" t="s">
        <v>21</v>
      </c>
      <c r="G4" s="117"/>
      <c r="H4" s="117"/>
      <c r="I4" s="130"/>
      <c r="J4" s="37"/>
      <c r="K4" s="131" t="s">
        <v>22</v>
      </c>
      <c r="L4" s="117"/>
      <c r="M4" s="117"/>
      <c r="N4" s="117"/>
      <c r="O4" s="26"/>
    </row>
    <row r="5" spans="1:29" ht="15.75" customHeight="1">
      <c r="A5" s="52" t="s">
        <v>40</v>
      </c>
      <c r="B5" s="52" t="s">
        <v>41</v>
      </c>
      <c r="C5" s="52" t="s">
        <v>43</v>
      </c>
      <c r="D5" s="54" t="s">
        <v>44</v>
      </c>
      <c r="E5" s="37"/>
      <c r="F5" s="56" t="s">
        <v>40</v>
      </c>
      <c r="G5" s="52" t="s">
        <v>41</v>
      </c>
      <c r="H5" s="52" t="s">
        <v>43</v>
      </c>
      <c r="I5" s="54" t="s">
        <v>44</v>
      </c>
      <c r="J5" s="37"/>
      <c r="K5" s="56" t="s">
        <v>40</v>
      </c>
      <c r="L5" s="52" t="s">
        <v>41</v>
      </c>
      <c r="M5" s="52" t="s">
        <v>43</v>
      </c>
      <c r="N5" s="52" t="s">
        <v>44</v>
      </c>
      <c r="O5" s="26"/>
    </row>
    <row r="6" spans="1:29" ht="15.75" customHeight="1">
      <c r="A6" s="53">
        <v>0.15</v>
      </c>
      <c r="B6" s="53">
        <v>0.85</v>
      </c>
      <c r="C6" s="53">
        <v>0.84</v>
      </c>
      <c r="D6" s="55">
        <v>0.16</v>
      </c>
      <c r="E6" s="37"/>
      <c r="F6" s="57">
        <v>0.16</v>
      </c>
      <c r="G6" s="53">
        <v>0.84</v>
      </c>
      <c r="H6" s="53">
        <v>0.82</v>
      </c>
      <c r="I6" s="55">
        <v>0.18</v>
      </c>
      <c r="J6" s="37"/>
      <c r="K6" s="57">
        <v>0.18</v>
      </c>
      <c r="L6" s="53">
        <v>0.82</v>
      </c>
      <c r="M6" s="53">
        <v>0.85</v>
      </c>
      <c r="N6" s="53">
        <v>0.15</v>
      </c>
      <c r="O6" s="26"/>
    </row>
    <row r="7" spans="1:29" ht="15.75" customHeight="1">
      <c r="A7" s="52">
        <v>0.18</v>
      </c>
      <c r="B7" s="52">
        <v>0.82</v>
      </c>
      <c r="C7" s="52">
        <v>0.85</v>
      </c>
      <c r="D7" s="54">
        <v>0.15</v>
      </c>
      <c r="E7" s="37"/>
      <c r="F7" s="56">
        <v>0.13</v>
      </c>
      <c r="G7" s="52">
        <v>0.87</v>
      </c>
      <c r="H7" s="52">
        <v>0.8</v>
      </c>
      <c r="I7" s="54">
        <v>0.2</v>
      </c>
      <c r="J7" s="37"/>
      <c r="K7" s="56">
        <v>0.2</v>
      </c>
      <c r="L7" s="52">
        <v>0.8</v>
      </c>
      <c r="M7" s="52">
        <v>0.86</v>
      </c>
      <c r="N7" s="52">
        <v>0.14000000000000001</v>
      </c>
      <c r="O7" s="26"/>
    </row>
    <row r="8" spans="1:29" ht="15.75" customHeight="1">
      <c r="A8" s="52">
        <v>0.14000000000000001</v>
      </c>
      <c r="B8" s="53">
        <v>0.86</v>
      </c>
      <c r="C8" s="53">
        <v>0.81</v>
      </c>
      <c r="D8" s="55">
        <v>0.19</v>
      </c>
      <c r="E8" s="37"/>
      <c r="F8" s="56">
        <v>0.19</v>
      </c>
      <c r="G8" s="53">
        <v>0.81</v>
      </c>
      <c r="H8" s="53">
        <v>0.87</v>
      </c>
      <c r="I8" s="55">
        <v>0.13</v>
      </c>
      <c r="J8" s="37"/>
      <c r="K8" s="56">
        <v>0.15</v>
      </c>
      <c r="L8" s="53">
        <v>0.85</v>
      </c>
      <c r="M8" s="53">
        <v>0.75</v>
      </c>
      <c r="N8" s="53">
        <v>0.25</v>
      </c>
      <c r="O8" s="26"/>
    </row>
    <row r="9" spans="1:29" ht="15.75" customHeight="1">
      <c r="A9" s="52">
        <v>0.15</v>
      </c>
      <c r="B9" s="52">
        <v>0.85</v>
      </c>
      <c r="C9" s="52">
        <v>0.82</v>
      </c>
      <c r="D9" s="54">
        <v>0.18</v>
      </c>
      <c r="E9" s="37"/>
      <c r="F9" s="56">
        <v>0.2</v>
      </c>
      <c r="G9" s="52">
        <v>0.8</v>
      </c>
      <c r="H9" s="52">
        <v>0.87</v>
      </c>
      <c r="I9" s="54">
        <v>0.13</v>
      </c>
      <c r="J9" s="37"/>
      <c r="K9" s="56">
        <v>0.17</v>
      </c>
      <c r="L9" s="52">
        <v>0.83</v>
      </c>
      <c r="M9" s="52">
        <v>0.86</v>
      </c>
      <c r="N9" s="52">
        <v>0.14000000000000001</v>
      </c>
      <c r="O9" s="26"/>
    </row>
    <row r="10" spans="1:29" ht="15.75" customHeight="1">
      <c r="A10" s="52">
        <v>0.16</v>
      </c>
      <c r="B10" s="53">
        <v>0.84</v>
      </c>
      <c r="C10" s="53">
        <v>0.83</v>
      </c>
      <c r="D10" s="55">
        <v>0.17</v>
      </c>
      <c r="E10" s="37"/>
      <c r="F10" s="56">
        <v>0.19</v>
      </c>
      <c r="G10" s="53">
        <v>0.81</v>
      </c>
      <c r="H10" s="53">
        <v>0.84</v>
      </c>
      <c r="I10" s="55">
        <v>0.16</v>
      </c>
      <c r="J10" s="37"/>
      <c r="K10" s="56">
        <v>0.18</v>
      </c>
      <c r="L10" s="53">
        <v>0.82</v>
      </c>
      <c r="M10" s="53">
        <v>0.85</v>
      </c>
      <c r="N10" s="53">
        <v>0.15</v>
      </c>
      <c r="O10" s="26"/>
    </row>
    <row r="11" spans="1:29" ht="15.75" customHeight="1">
      <c r="A11" s="52">
        <v>0.16</v>
      </c>
      <c r="B11" s="53">
        <v>0.84</v>
      </c>
      <c r="C11" s="53">
        <v>0.84</v>
      </c>
      <c r="D11" s="55">
        <v>0.16</v>
      </c>
      <c r="E11" s="37"/>
      <c r="F11" s="57">
        <v>0.16</v>
      </c>
      <c r="G11" s="53">
        <v>0.84</v>
      </c>
      <c r="H11" s="53">
        <v>0.84</v>
      </c>
      <c r="I11" s="55">
        <v>0.16</v>
      </c>
      <c r="J11" s="37"/>
      <c r="K11" s="57">
        <v>0.17</v>
      </c>
      <c r="L11" s="53">
        <v>0.83</v>
      </c>
      <c r="M11" s="53">
        <v>0.86</v>
      </c>
      <c r="N11" s="53">
        <v>0.14000000000000001</v>
      </c>
      <c r="O11" s="26"/>
    </row>
    <row r="12" spans="1:29" s="61" customFormat="1" ht="15.75" customHeight="1">
      <c r="A12" s="62">
        <f t="shared" ref="A12:D12" si="0">AVERAGE(A6:A11)</f>
        <v>0.15666666666666668</v>
      </c>
      <c r="B12" s="62">
        <f t="shared" si="0"/>
        <v>0.84333333333333327</v>
      </c>
      <c r="C12" s="62">
        <f t="shared" si="0"/>
        <v>0.83166666666666655</v>
      </c>
      <c r="D12" s="63">
        <f t="shared" si="0"/>
        <v>0.16833333333333333</v>
      </c>
      <c r="E12" s="60" t="s">
        <v>61</v>
      </c>
      <c r="F12" s="64">
        <f t="shared" ref="F12:I12" si="1">AVERAGE(F6:F11)</f>
        <v>0.17166666666666666</v>
      </c>
      <c r="G12" s="62">
        <f t="shared" si="1"/>
        <v>0.82833333333333348</v>
      </c>
      <c r="H12" s="62">
        <f t="shared" si="1"/>
        <v>0.84</v>
      </c>
      <c r="I12" s="63">
        <f t="shared" si="1"/>
        <v>0.16</v>
      </c>
      <c r="J12" s="60" t="s">
        <v>61</v>
      </c>
      <c r="K12" s="64">
        <f>AVERAGE(K6:K11)</f>
        <v>0.17500000000000002</v>
      </c>
      <c r="L12" s="62">
        <f>AVERAGE(L6:L11)</f>
        <v>0.82500000000000007</v>
      </c>
      <c r="M12" s="62">
        <f t="shared" ref="M12:N12" si="2">AVERAGE(M6:M11)</f>
        <v>0.83833333333333337</v>
      </c>
      <c r="N12" s="62">
        <f t="shared" si="2"/>
        <v>0.16166666666666668</v>
      </c>
      <c r="O12" s="59"/>
    </row>
    <row r="13" spans="1:29" s="61" customFormat="1" ht="15.7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59"/>
    </row>
    <row r="14" spans="1:29" s="61" customFormat="1" ht="15.7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59"/>
    </row>
    <row r="15" spans="1:29" ht="21" customHeight="1">
      <c r="A15" s="136" t="s">
        <v>26</v>
      </c>
      <c r="B15" s="80"/>
      <c r="C15" s="80"/>
      <c r="D15" s="80"/>
      <c r="E15" s="58"/>
      <c r="F15" s="136" t="s">
        <v>27</v>
      </c>
      <c r="G15" s="80"/>
      <c r="H15" s="80"/>
      <c r="I15" s="80"/>
      <c r="J15" s="58"/>
      <c r="K15" s="136" t="s">
        <v>28</v>
      </c>
      <c r="L15" s="80"/>
      <c r="M15" s="80"/>
      <c r="N15" s="80"/>
      <c r="O15" s="26"/>
    </row>
    <row r="16" spans="1:29" ht="15.75" customHeight="1">
      <c r="A16" s="137" t="s">
        <v>44</v>
      </c>
      <c r="B16" s="137" t="s">
        <v>43</v>
      </c>
      <c r="C16" s="137" t="s">
        <v>41</v>
      </c>
      <c r="D16" s="137" t="s">
        <v>40</v>
      </c>
      <c r="E16" s="58"/>
      <c r="F16" s="137" t="s">
        <v>44</v>
      </c>
      <c r="G16" s="137" t="s">
        <v>43</v>
      </c>
      <c r="H16" s="137" t="s">
        <v>41</v>
      </c>
      <c r="I16" s="137" t="s">
        <v>40</v>
      </c>
      <c r="J16" s="58"/>
      <c r="K16" s="137" t="s">
        <v>44</v>
      </c>
      <c r="L16" s="137" t="s">
        <v>43</v>
      </c>
      <c r="M16" s="137" t="s">
        <v>41</v>
      </c>
      <c r="N16" s="137" t="s">
        <v>40</v>
      </c>
      <c r="O16" s="26"/>
    </row>
    <row r="17" spans="1:29" ht="15.75" customHeight="1">
      <c r="A17" s="138">
        <v>0.44</v>
      </c>
      <c r="B17" s="138">
        <v>0.56000000000000005</v>
      </c>
      <c r="C17" s="138">
        <v>0.61</v>
      </c>
      <c r="D17" s="138">
        <v>0.39</v>
      </c>
      <c r="E17" s="58"/>
      <c r="F17" s="138">
        <v>0.41</v>
      </c>
      <c r="G17" s="138">
        <v>0.59</v>
      </c>
      <c r="H17" s="138">
        <v>0.59</v>
      </c>
      <c r="I17" s="138">
        <v>0.41</v>
      </c>
      <c r="J17" s="58"/>
      <c r="K17" s="138">
        <v>0.41</v>
      </c>
      <c r="L17" s="138">
        <v>0.59</v>
      </c>
      <c r="M17" s="138">
        <v>0.56999999999999995</v>
      </c>
      <c r="N17" s="138">
        <v>0.43</v>
      </c>
      <c r="O17" s="26"/>
    </row>
    <row r="18" spans="1:29" ht="15.75" customHeight="1">
      <c r="A18" s="137">
        <v>0.4</v>
      </c>
      <c r="B18" s="137">
        <v>0.6</v>
      </c>
      <c r="C18" s="137">
        <v>0.57999999999999996</v>
      </c>
      <c r="D18" s="137">
        <v>0.42</v>
      </c>
      <c r="E18" s="58"/>
      <c r="F18" s="137">
        <v>0.42</v>
      </c>
      <c r="G18" s="137">
        <v>0.57999999999999996</v>
      </c>
      <c r="H18" s="137">
        <v>0.6</v>
      </c>
      <c r="I18" s="137">
        <v>0.4</v>
      </c>
      <c r="J18" s="58"/>
      <c r="K18" s="137">
        <v>0.41</v>
      </c>
      <c r="L18" s="137">
        <v>0.59</v>
      </c>
      <c r="M18" s="137">
        <v>0.56999999999999995</v>
      </c>
      <c r="N18" s="137">
        <v>0.43</v>
      </c>
      <c r="O18" s="26"/>
    </row>
    <row r="19" spans="1:29" ht="15.75" customHeight="1">
      <c r="A19" s="138">
        <v>0.42</v>
      </c>
      <c r="B19" s="138">
        <v>0.57999999999999996</v>
      </c>
      <c r="C19" s="138">
        <v>0.62</v>
      </c>
      <c r="D19" s="138">
        <v>0.38</v>
      </c>
      <c r="E19" s="58"/>
      <c r="F19" s="138">
        <v>0.4</v>
      </c>
      <c r="G19" s="138">
        <v>0.6</v>
      </c>
      <c r="H19" s="138">
        <v>0.6</v>
      </c>
      <c r="I19" s="138">
        <v>0.4</v>
      </c>
      <c r="J19" s="58"/>
      <c r="K19" s="138">
        <v>0.41</v>
      </c>
      <c r="L19" s="138">
        <v>0.59</v>
      </c>
      <c r="M19" s="138">
        <v>0.59</v>
      </c>
      <c r="N19" s="138">
        <v>0.41</v>
      </c>
      <c r="O19" s="26"/>
    </row>
    <row r="20" spans="1:29" ht="15.75" customHeight="1">
      <c r="A20" s="137">
        <v>0.44</v>
      </c>
      <c r="B20" s="137">
        <v>0.56000000000000005</v>
      </c>
      <c r="C20" s="137">
        <v>0.65</v>
      </c>
      <c r="D20" s="137">
        <v>0.35</v>
      </c>
      <c r="E20" s="58"/>
      <c r="F20" s="137">
        <v>0.4</v>
      </c>
      <c r="G20" s="137">
        <v>0.6</v>
      </c>
      <c r="H20" s="137">
        <v>0.56000000000000005</v>
      </c>
      <c r="I20" s="137">
        <v>0.44</v>
      </c>
      <c r="J20" s="58"/>
      <c r="K20" s="137">
        <v>0.48</v>
      </c>
      <c r="L20" s="137">
        <v>0.52</v>
      </c>
      <c r="M20" s="137">
        <v>0.63</v>
      </c>
      <c r="N20" s="137">
        <v>0.37</v>
      </c>
      <c r="O20" s="26"/>
    </row>
    <row r="21" spans="1:29" ht="15.75" customHeight="1">
      <c r="A21" s="138">
        <v>0.39</v>
      </c>
      <c r="B21" s="138">
        <v>0.61</v>
      </c>
      <c r="C21" s="138">
        <v>0.56999999999999995</v>
      </c>
      <c r="D21" s="138">
        <v>0.43</v>
      </c>
      <c r="E21" s="58"/>
      <c r="F21" s="138">
        <v>0.39</v>
      </c>
      <c r="G21" s="138">
        <v>0.61</v>
      </c>
      <c r="H21" s="138">
        <v>0.57999999999999996</v>
      </c>
      <c r="I21" s="138">
        <v>0.42</v>
      </c>
      <c r="J21" s="58"/>
      <c r="K21" s="138">
        <v>0.45</v>
      </c>
      <c r="L21" s="138">
        <v>0.55000000000000004</v>
      </c>
      <c r="M21" s="138">
        <v>0.62</v>
      </c>
      <c r="N21" s="138">
        <v>0.38</v>
      </c>
      <c r="O21" s="26"/>
    </row>
    <row r="22" spans="1:29" ht="15.75" customHeight="1">
      <c r="A22" s="138">
        <v>0.43</v>
      </c>
      <c r="B22" s="138">
        <v>0.56999999999999995</v>
      </c>
      <c r="C22" s="138">
        <v>0.6</v>
      </c>
      <c r="D22" s="138">
        <v>0.4</v>
      </c>
      <c r="E22" s="58"/>
      <c r="F22" s="138">
        <v>0.38</v>
      </c>
      <c r="G22" s="138">
        <v>0.62</v>
      </c>
      <c r="H22" s="138">
        <v>0.54</v>
      </c>
      <c r="I22" s="138">
        <v>0.46</v>
      </c>
      <c r="J22" s="58"/>
      <c r="K22" s="138">
        <v>0.4</v>
      </c>
      <c r="L22" s="138">
        <v>0.6</v>
      </c>
      <c r="M22" s="138">
        <v>0.59</v>
      </c>
      <c r="N22" s="138">
        <v>0.41</v>
      </c>
      <c r="O22" s="26"/>
    </row>
    <row r="23" spans="1:29" s="61" customFormat="1" ht="15.75" customHeight="1">
      <c r="A23" s="62">
        <f t="shared" ref="A23:D23" si="3">AVERAGE(A17:A22)</f>
        <v>0.42</v>
      </c>
      <c r="B23" s="62">
        <f t="shared" si="3"/>
        <v>0.57999999999999996</v>
      </c>
      <c r="C23" s="62">
        <f t="shared" si="3"/>
        <v>0.60499999999999998</v>
      </c>
      <c r="D23" s="62">
        <f t="shared" si="3"/>
        <v>0.39500000000000002</v>
      </c>
      <c r="E23" s="60" t="s">
        <v>61</v>
      </c>
      <c r="F23" s="62">
        <f t="shared" ref="F23:I23" si="4">AVERAGE(F17:F22)</f>
        <v>0.39999999999999997</v>
      </c>
      <c r="G23" s="62">
        <f t="shared" si="4"/>
        <v>0.6</v>
      </c>
      <c r="H23" s="62">
        <f t="shared" si="4"/>
        <v>0.57833333333333337</v>
      </c>
      <c r="I23" s="62">
        <f t="shared" si="4"/>
        <v>0.42166666666666663</v>
      </c>
      <c r="J23" s="60" t="s">
        <v>61</v>
      </c>
      <c r="K23" s="62">
        <f t="shared" ref="K23:N23" si="5">AVERAGE(K17:K22)</f>
        <v>0.42666666666666669</v>
      </c>
      <c r="L23" s="62">
        <f>AVERAGE(L17:L22)</f>
        <v>0.57333333333333336</v>
      </c>
      <c r="M23" s="62">
        <f t="shared" si="5"/>
        <v>0.59499999999999997</v>
      </c>
      <c r="N23" s="62">
        <f t="shared" si="5"/>
        <v>0.40500000000000003</v>
      </c>
      <c r="O23" s="59"/>
    </row>
    <row r="24" spans="1:29" s="61" customFormat="1" ht="15.75" customHeight="1">
      <c r="A24" s="59"/>
      <c r="B24" s="59"/>
      <c r="C24" s="59"/>
      <c r="D24" s="59"/>
      <c r="E24" s="60"/>
      <c r="F24" s="59"/>
      <c r="G24" s="59"/>
      <c r="H24" s="59"/>
      <c r="I24" s="59"/>
      <c r="J24" s="60"/>
      <c r="K24" s="59"/>
      <c r="L24" s="59"/>
      <c r="M24" s="59"/>
      <c r="N24" s="59"/>
      <c r="O24" s="59"/>
    </row>
    <row r="25" spans="1:29" s="61" customFormat="1" ht="15.75" customHeight="1">
      <c r="A25" s="59"/>
      <c r="B25" s="59"/>
      <c r="C25" s="59"/>
      <c r="D25" s="59"/>
      <c r="E25" s="60"/>
      <c r="F25" s="59"/>
      <c r="G25" s="59"/>
      <c r="H25" s="59"/>
      <c r="I25" s="59"/>
      <c r="J25" s="60"/>
      <c r="K25" s="59"/>
      <c r="L25" s="59"/>
      <c r="M25" s="59"/>
      <c r="N25" s="59"/>
      <c r="O25" s="59"/>
    </row>
    <row r="26" spans="1:29" s="61" customFormat="1" ht="15.75" customHeight="1">
      <c r="A26" s="59"/>
      <c r="B26" s="59"/>
      <c r="C26" s="59"/>
      <c r="D26" s="59"/>
      <c r="E26" s="60"/>
      <c r="F26" s="59"/>
      <c r="G26" s="59"/>
      <c r="H26" s="59"/>
      <c r="I26" s="59"/>
      <c r="J26" s="60"/>
      <c r="K26" s="59"/>
      <c r="L26" s="59"/>
      <c r="M26" s="59"/>
      <c r="N26" s="59"/>
      <c r="O26" s="59"/>
    </row>
    <row r="27" spans="1:29" ht="22" customHeight="1">
      <c r="A27" s="133" t="s">
        <v>23</v>
      </c>
      <c r="B27" s="80"/>
      <c r="C27" s="80"/>
      <c r="D27" s="80"/>
      <c r="E27" s="58"/>
      <c r="F27" s="133" t="s">
        <v>24</v>
      </c>
      <c r="G27" s="80"/>
      <c r="H27" s="80"/>
      <c r="I27" s="80"/>
      <c r="J27" s="58"/>
      <c r="K27" s="133" t="s">
        <v>25</v>
      </c>
      <c r="L27" s="80"/>
      <c r="M27" s="80"/>
      <c r="N27" s="80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ht="15.75" customHeight="1">
      <c r="A28" s="134" t="s">
        <v>39</v>
      </c>
      <c r="B28" s="134" t="s">
        <v>38</v>
      </c>
      <c r="C28" s="134" t="s">
        <v>42</v>
      </c>
      <c r="D28" s="134" t="s">
        <v>37</v>
      </c>
      <c r="E28" s="58"/>
      <c r="F28" s="134" t="s">
        <v>39</v>
      </c>
      <c r="G28" s="134" t="s">
        <v>38</v>
      </c>
      <c r="H28" s="134" t="s">
        <v>42</v>
      </c>
      <c r="I28" s="134" t="s">
        <v>37</v>
      </c>
      <c r="J28" s="58"/>
      <c r="K28" s="134" t="s">
        <v>39</v>
      </c>
      <c r="L28" s="134" t="s">
        <v>38</v>
      </c>
      <c r="M28" s="134" t="s">
        <v>42</v>
      </c>
      <c r="N28" s="134" t="s">
        <v>37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15.75" customHeight="1">
      <c r="A29" s="135">
        <v>0.17</v>
      </c>
      <c r="B29" s="135">
        <v>0.83</v>
      </c>
      <c r="C29" s="135">
        <v>0.83</v>
      </c>
      <c r="D29" s="135">
        <v>0.17</v>
      </c>
      <c r="E29" s="58"/>
      <c r="F29" s="135">
        <v>0.2</v>
      </c>
      <c r="G29" s="135">
        <v>0.8</v>
      </c>
      <c r="H29" s="135">
        <v>0.85</v>
      </c>
      <c r="I29" s="135">
        <v>0.15</v>
      </c>
      <c r="J29" s="58"/>
      <c r="K29" s="134">
        <v>0.18</v>
      </c>
      <c r="L29" s="134">
        <v>0.82</v>
      </c>
      <c r="M29" s="134">
        <v>0.85</v>
      </c>
      <c r="N29" s="134">
        <v>0.15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ht="15.75" customHeight="1">
      <c r="A30" s="134">
        <v>0.18</v>
      </c>
      <c r="B30" s="134">
        <v>0.82</v>
      </c>
      <c r="C30" s="134">
        <v>0.85</v>
      </c>
      <c r="D30" s="134">
        <v>0.15</v>
      </c>
      <c r="E30" s="58"/>
      <c r="F30" s="134">
        <v>0.21</v>
      </c>
      <c r="G30" s="134">
        <v>0.79</v>
      </c>
      <c r="H30" s="134">
        <v>0.88</v>
      </c>
      <c r="I30" s="134">
        <v>0.12</v>
      </c>
      <c r="J30" s="58"/>
      <c r="K30" s="142">
        <v>0.17</v>
      </c>
      <c r="L30" s="142">
        <v>0.83</v>
      </c>
      <c r="M30" s="142">
        <v>0.83</v>
      </c>
      <c r="N30" s="142">
        <v>0.17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15.75" customHeight="1">
      <c r="A31" s="135">
        <v>0.19</v>
      </c>
      <c r="B31" s="135">
        <v>0.81</v>
      </c>
      <c r="C31" s="135">
        <v>0.85</v>
      </c>
      <c r="D31" s="135">
        <v>0.15</v>
      </c>
      <c r="E31" s="58"/>
      <c r="F31" s="135">
        <v>0.19</v>
      </c>
      <c r="G31" s="135">
        <v>0.81</v>
      </c>
      <c r="H31" s="135">
        <v>0.84</v>
      </c>
      <c r="I31" s="135">
        <v>0.16</v>
      </c>
      <c r="J31" s="58"/>
      <c r="K31" s="134">
        <v>0.16</v>
      </c>
      <c r="L31" s="134">
        <v>0.84</v>
      </c>
      <c r="M31" s="134">
        <v>0.81</v>
      </c>
      <c r="N31" s="134">
        <v>0.19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ht="15.75" customHeight="1">
      <c r="A32" s="134">
        <v>0.19</v>
      </c>
      <c r="B32" s="134">
        <v>0.81</v>
      </c>
      <c r="C32" s="134">
        <v>0.85</v>
      </c>
      <c r="D32" s="134">
        <v>0.15</v>
      </c>
      <c r="E32" s="58"/>
      <c r="F32" s="134">
        <v>0.16</v>
      </c>
      <c r="G32" s="134">
        <v>0.84</v>
      </c>
      <c r="H32" s="134">
        <v>0.8</v>
      </c>
      <c r="I32" s="134">
        <v>0.2</v>
      </c>
      <c r="J32" s="58"/>
      <c r="K32" s="142">
        <v>0.2</v>
      </c>
      <c r="L32" s="142">
        <v>0.8</v>
      </c>
      <c r="M32" s="142">
        <v>0.86</v>
      </c>
      <c r="N32" s="142">
        <v>0.14000000000000001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15.75" customHeight="1">
      <c r="A33" s="135">
        <v>0.16</v>
      </c>
      <c r="B33" s="135">
        <v>0.84</v>
      </c>
      <c r="C33" s="135">
        <v>0.82</v>
      </c>
      <c r="D33" s="135">
        <v>0.18</v>
      </c>
      <c r="E33" s="58"/>
      <c r="F33" s="135">
        <v>0.17</v>
      </c>
      <c r="G33" s="135">
        <v>0.83</v>
      </c>
      <c r="H33" s="135">
        <v>0.82</v>
      </c>
      <c r="I33" s="135">
        <v>0.18</v>
      </c>
      <c r="J33" s="58"/>
      <c r="K33" s="134">
        <v>0.18</v>
      </c>
      <c r="L33" s="134">
        <v>0.82</v>
      </c>
      <c r="M33" s="134">
        <v>0.83</v>
      </c>
      <c r="N33" s="134">
        <v>0.17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ht="15.75" customHeight="1">
      <c r="A34" s="135">
        <v>0.15</v>
      </c>
      <c r="B34" s="135">
        <v>0.85</v>
      </c>
      <c r="C34" s="135">
        <v>0.8</v>
      </c>
      <c r="D34" s="135">
        <v>0.2</v>
      </c>
      <c r="E34" s="58"/>
      <c r="F34" s="135">
        <v>0.23</v>
      </c>
      <c r="G34" s="135">
        <v>0.77</v>
      </c>
      <c r="H34" s="135">
        <v>0.86</v>
      </c>
      <c r="I34" s="135">
        <v>0.14000000000000001</v>
      </c>
      <c r="J34" s="58"/>
      <c r="K34" s="134">
        <v>0.17</v>
      </c>
      <c r="L34" s="134">
        <v>0.83</v>
      </c>
      <c r="M34" s="134">
        <v>0.84</v>
      </c>
      <c r="N34" s="134">
        <v>0.16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s="61" customFormat="1" ht="15.75" customHeight="1">
      <c r="A35" s="62">
        <f t="shared" ref="A35:D35" si="6">AVERAGE(A29:A34)</f>
        <v>0.17333333333333334</v>
      </c>
      <c r="B35" s="62">
        <f t="shared" si="6"/>
        <v>0.82666666666666666</v>
      </c>
      <c r="C35" s="62">
        <f t="shared" si="6"/>
        <v>0.83333333333333337</v>
      </c>
      <c r="D35" s="62">
        <f t="shared" si="6"/>
        <v>0.16666666666666666</v>
      </c>
      <c r="E35" s="60" t="s">
        <v>61</v>
      </c>
      <c r="F35" s="62">
        <f t="shared" ref="F35:I35" si="7">AVERAGE(F29:F34)</f>
        <v>0.19333333333333336</v>
      </c>
      <c r="G35" s="62">
        <f t="shared" si="7"/>
        <v>0.80666666666666664</v>
      </c>
      <c r="H35" s="62">
        <f t="shared" si="7"/>
        <v>0.84166666666666679</v>
      </c>
      <c r="I35" s="62">
        <f t="shared" si="7"/>
        <v>0.15833333333333335</v>
      </c>
      <c r="J35" s="60" t="s">
        <v>61</v>
      </c>
      <c r="K35" s="62">
        <f t="shared" ref="K35:N35" si="8">AVERAGE(K29:K34)</f>
        <v>0.17666666666666664</v>
      </c>
      <c r="L35" s="62">
        <f t="shared" si="8"/>
        <v>0.82333333333333336</v>
      </c>
      <c r="M35" s="62">
        <f t="shared" si="8"/>
        <v>0.83666666666666656</v>
      </c>
      <c r="N35" s="62">
        <f t="shared" si="8"/>
        <v>0.16333333333333336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</row>
    <row r="36" spans="1:29" s="61" customFormat="1" ht="15.75" customHeight="1">
      <c r="A36" s="59"/>
      <c r="B36" s="59"/>
      <c r="C36" s="59"/>
      <c r="D36" s="59"/>
      <c r="E36" s="60"/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</row>
    <row r="37" spans="1:29" s="61" customFormat="1" ht="15.75" customHeight="1">
      <c r="A37" s="59"/>
      <c r="B37" s="59"/>
      <c r="C37" s="59"/>
      <c r="D37" s="59"/>
      <c r="E37" s="60"/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spans="1:29" s="61" customFormat="1" ht="15.75" customHeight="1">
      <c r="A38" s="59"/>
      <c r="B38" s="59"/>
      <c r="C38" s="59"/>
      <c r="D38" s="59"/>
      <c r="E38" s="60"/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</row>
    <row r="39" spans="1:29" ht="24" customHeight="1">
      <c r="A39" s="139" t="s">
        <v>29</v>
      </c>
      <c r="B39" s="80"/>
      <c r="C39" s="80"/>
      <c r="D39" s="80"/>
      <c r="E39" s="58"/>
      <c r="F39" s="139" t="s">
        <v>30</v>
      </c>
      <c r="G39" s="80"/>
      <c r="H39" s="80"/>
      <c r="I39" s="80"/>
      <c r="J39" s="58"/>
      <c r="K39" s="139" t="s">
        <v>31</v>
      </c>
      <c r="L39" s="80"/>
      <c r="M39" s="80"/>
      <c r="N39" s="80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 ht="15.75" customHeight="1">
      <c r="A40" s="140" t="s">
        <v>37</v>
      </c>
      <c r="B40" s="140" t="s">
        <v>42</v>
      </c>
      <c r="C40" s="140" t="s">
        <v>38</v>
      </c>
      <c r="D40" s="140" t="s">
        <v>39</v>
      </c>
      <c r="E40" s="58"/>
      <c r="F40" s="140" t="s">
        <v>37</v>
      </c>
      <c r="G40" s="140" t="s">
        <v>42</v>
      </c>
      <c r="H40" s="140" t="s">
        <v>38</v>
      </c>
      <c r="I40" s="140" t="s">
        <v>39</v>
      </c>
      <c r="J40" s="58"/>
      <c r="K40" s="140" t="s">
        <v>37</v>
      </c>
      <c r="L40" s="140" t="s">
        <v>42</v>
      </c>
      <c r="M40" s="140" t="s">
        <v>38</v>
      </c>
      <c r="N40" s="140" t="s">
        <v>39</v>
      </c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 ht="15.75" customHeight="1">
      <c r="A41" s="140">
        <v>0.38</v>
      </c>
      <c r="B41" s="140">
        <v>0.62</v>
      </c>
      <c r="C41" s="140">
        <v>0.56999999999999995</v>
      </c>
      <c r="D41" s="140">
        <v>0.43</v>
      </c>
      <c r="E41" s="58"/>
      <c r="F41" s="135">
        <v>0.41</v>
      </c>
      <c r="G41" s="135">
        <v>0.59</v>
      </c>
      <c r="H41" s="135">
        <v>0.55000000000000004</v>
      </c>
      <c r="I41" s="135">
        <v>0.45</v>
      </c>
      <c r="J41" s="58"/>
      <c r="K41" s="135">
        <v>0.45</v>
      </c>
      <c r="L41" s="135">
        <v>0.55000000000000004</v>
      </c>
      <c r="M41" s="135">
        <v>0.6</v>
      </c>
      <c r="N41" s="135">
        <v>0.4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 ht="15.75" customHeight="1">
      <c r="A42" s="141">
        <v>0.4</v>
      </c>
      <c r="B42" s="141">
        <v>0.6</v>
      </c>
      <c r="C42" s="141">
        <v>0.56999999999999995</v>
      </c>
      <c r="D42" s="141">
        <v>0.43</v>
      </c>
      <c r="E42" s="58"/>
      <c r="F42" s="140">
        <v>0.42</v>
      </c>
      <c r="G42" s="140">
        <v>0.57999999999999996</v>
      </c>
      <c r="H42" s="140">
        <v>0.59</v>
      </c>
      <c r="I42" s="140">
        <v>0.41</v>
      </c>
      <c r="J42" s="58"/>
      <c r="K42" s="140">
        <v>0.42</v>
      </c>
      <c r="L42" s="140">
        <v>0.57999999999999996</v>
      </c>
      <c r="M42" s="140">
        <v>0.61</v>
      </c>
      <c r="N42" s="140">
        <v>0.49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ht="15.75" customHeight="1">
      <c r="A43" s="140">
        <v>0.41</v>
      </c>
      <c r="B43" s="140">
        <v>0.59</v>
      </c>
      <c r="C43" s="140">
        <v>0.59</v>
      </c>
      <c r="D43" s="140">
        <v>0.41</v>
      </c>
      <c r="E43" s="58"/>
      <c r="F43" s="135">
        <v>0.42</v>
      </c>
      <c r="G43" s="135">
        <v>0.57999999999999996</v>
      </c>
      <c r="H43" s="135">
        <v>0.62</v>
      </c>
      <c r="I43" s="135">
        <v>0.38</v>
      </c>
      <c r="J43" s="58"/>
      <c r="K43" s="135">
        <v>0.39</v>
      </c>
      <c r="L43" s="135">
        <v>0.61</v>
      </c>
      <c r="M43" s="135">
        <v>0.54</v>
      </c>
      <c r="N43" s="135">
        <v>0.46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ht="15" customHeight="1">
      <c r="A44" s="141">
        <v>0.43</v>
      </c>
      <c r="B44" s="141">
        <v>0.56999999999999995</v>
      </c>
      <c r="C44" s="141">
        <v>0.59</v>
      </c>
      <c r="D44" s="141">
        <v>0.41</v>
      </c>
      <c r="E44" s="58"/>
      <c r="F44" s="140">
        <v>0.42</v>
      </c>
      <c r="G44" s="140">
        <v>0.57999999999999996</v>
      </c>
      <c r="H44" s="140">
        <v>0.57999999999999996</v>
      </c>
      <c r="I44" s="140">
        <v>0.42</v>
      </c>
      <c r="J44" s="58"/>
      <c r="K44" s="140">
        <v>0.44</v>
      </c>
      <c r="L44" s="140">
        <v>0.56000000000000005</v>
      </c>
      <c r="M44" s="140">
        <v>0.6</v>
      </c>
      <c r="N44" s="140">
        <v>0.4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ht="15.75" customHeight="1">
      <c r="A45" s="140">
        <v>0.41</v>
      </c>
      <c r="B45" s="140">
        <v>0.59</v>
      </c>
      <c r="C45" s="140">
        <v>0.59</v>
      </c>
      <c r="D45" s="140">
        <v>0.41</v>
      </c>
      <c r="E45" s="58"/>
      <c r="F45" s="135">
        <v>0.36</v>
      </c>
      <c r="G45" s="135">
        <v>0.64</v>
      </c>
      <c r="H45" s="135">
        <v>0.53</v>
      </c>
      <c r="I45" s="135">
        <v>0.47</v>
      </c>
      <c r="J45" s="58"/>
      <c r="K45" s="135">
        <v>0.4</v>
      </c>
      <c r="L45" s="135">
        <v>0.6</v>
      </c>
      <c r="M45" s="135">
        <v>0.55000000000000004</v>
      </c>
      <c r="N45" s="135">
        <v>0.45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ht="15.75" customHeight="1">
      <c r="A46" s="140">
        <v>0.42</v>
      </c>
      <c r="B46" s="140">
        <v>0.57999999999999996</v>
      </c>
      <c r="C46" s="140">
        <v>0.56999999999999995</v>
      </c>
      <c r="D46" s="140">
        <v>0.43</v>
      </c>
      <c r="E46" s="58"/>
      <c r="F46" s="135">
        <v>0.39</v>
      </c>
      <c r="G46" s="135">
        <v>0.61</v>
      </c>
      <c r="H46" s="135">
        <v>0.57999999999999996</v>
      </c>
      <c r="I46" s="135">
        <v>0.42</v>
      </c>
      <c r="J46" s="58"/>
      <c r="K46" s="135">
        <v>0.42</v>
      </c>
      <c r="L46" s="135">
        <v>0.57999999999999996</v>
      </c>
      <c r="M46" s="135">
        <v>0.59</v>
      </c>
      <c r="N46" s="135">
        <v>0.41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s="61" customFormat="1" ht="15.75" customHeight="1">
      <c r="A47" s="62">
        <f t="shared" ref="A47:D47" si="9">AVERAGE(A41:A46)</f>
        <v>0.40833333333333327</v>
      </c>
      <c r="B47" s="62">
        <f t="shared" si="9"/>
        <v>0.59166666666666667</v>
      </c>
      <c r="C47" s="62">
        <f t="shared" si="9"/>
        <v>0.57999999999999996</v>
      </c>
      <c r="D47" s="62">
        <f t="shared" si="9"/>
        <v>0.42</v>
      </c>
      <c r="E47" s="60" t="s">
        <v>61</v>
      </c>
      <c r="F47" s="62">
        <f t="shared" ref="F47:I47" si="10">AVERAGE(F41:F46)</f>
        <v>0.40333333333333332</v>
      </c>
      <c r="G47" s="62">
        <f t="shared" si="10"/>
        <v>0.59666666666666668</v>
      </c>
      <c r="H47" s="62">
        <f t="shared" si="10"/>
        <v>0.57500000000000007</v>
      </c>
      <c r="I47" s="62">
        <f t="shared" si="10"/>
        <v>0.42499999999999999</v>
      </c>
      <c r="J47" s="60" t="s">
        <v>61</v>
      </c>
      <c r="K47" s="62">
        <f t="shared" ref="K47:N47" si="11">AVERAGE(K41:K46)</f>
        <v>0.42</v>
      </c>
      <c r="L47" s="62">
        <f t="shared" si="11"/>
        <v>0.57999999999999996</v>
      </c>
      <c r="M47" s="62">
        <f t="shared" si="11"/>
        <v>0.58166666666666667</v>
      </c>
      <c r="N47" s="62">
        <f t="shared" si="11"/>
        <v>0.43500000000000005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</row>
    <row r="48" spans="1:29" s="61" customFormat="1" ht="15.75" customHeight="1">
      <c r="A48" s="59"/>
      <c r="B48" s="59"/>
      <c r="C48" s="59"/>
      <c r="D48" s="59"/>
      <c r="E48" s="60"/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</row>
    <row r="49" spans="1:29" ht="15.75" customHeight="1">
      <c r="A49" s="94" t="s">
        <v>60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 ht="15.75" customHeight="1">
      <c r="A51" s="105" t="s">
        <v>19</v>
      </c>
      <c r="B51" s="106"/>
      <c r="C51" s="106"/>
      <c r="D51" s="106"/>
      <c r="E51" s="106"/>
      <c r="F51" s="106"/>
      <c r="G51" s="107"/>
      <c r="H51" s="93" t="s">
        <v>45</v>
      </c>
      <c r="I51" s="93"/>
      <c r="J51" s="93"/>
      <c r="K51" s="93"/>
      <c r="L51" s="93"/>
      <c r="M51" s="93"/>
      <c r="N51" s="93"/>
      <c r="O51" s="50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 ht="15.75" customHeight="1">
      <c r="A52" s="33"/>
      <c r="B52" s="90" t="s">
        <v>35</v>
      </c>
      <c r="C52" s="91"/>
      <c r="D52" s="92"/>
      <c r="E52" s="102" t="s">
        <v>44</v>
      </c>
      <c r="F52" s="103"/>
      <c r="G52" s="104"/>
      <c r="H52" s="33"/>
      <c r="I52" s="98" t="s">
        <v>35</v>
      </c>
      <c r="J52" s="98"/>
      <c r="K52" s="98"/>
      <c r="L52" s="97" t="s">
        <v>44</v>
      </c>
      <c r="M52" s="97"/>
      <c r="N52" s="97"/>
      <c r="O52" s="37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9" ht="15.75" customHeight="1">
      <c r="A53" s="48" t="s">
        <v>32</v>
      </c>
      <c r="B53" s="49">
        <v>3</v>
      </c>
      <c r="C53" s="49">
        <v>5</v>
      </c>
      <c r="D53" s="49">
        <v>7</v>
      </c>
      <c r="E53" s="49">
        <v>3</v>
      </c>
      <c r="F53" s="49">
        <v>5</v>
      </c>
      <c r="G53" s="49">
        <v>7</v>
      </c>
      <c r="H53" s="34" t="s">
        <v>32</v>
      </c>
      <c r="I53" s="35">
        <v>3</v>
      </c>
      <c r="J53" s="35">
        <v>5</v>
      </c>
      <c r="K53" s="35">
        <v>7</v>
      </c>
      <c r="L53" s="35">
        <v>3</v>
      </c>
      <c r="M53" s="35">
        <v>5</v>
      </c>
      <c r="N53" s="35">
        <v>7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9" ht="15.75" customHeight="1">
      <c r="A54" s="36" t="s">
        <v>33</v>
      </c>
      <c r="B54" s="36">
        <v>0.83</v>
      </c>
      <c r="C54" s="36">
        <v>0.84</v>
      </c>
      <c r="D54" s="36">
        <v>0.83666666666666656</v>
      </c>
      <c r="E54" s="36">
        <v>0.17</v>
      </c>
      <c r="F54" s="36">
        <v>0.16</v>
      </c>
      <c r="G54" s="36">
        <v>0.16333333333333336</v>
      </c>
      <c r="H54" s="36" t="s">
        <v>33</v>
      </c>
      <c r="I54" s="36">
        <v>0.59166666666666667</v>
      </c>
      <c r="J54" s="36">
        <v>0.59666666666666668</v>
      </c>
      <c r="K54" s="36">
        <v>0.57999999999999996</v>
      </c>
      <c r="L54" s="36">
        <v>0.40833333333333327</v>
      </c>
      <c r="M54" s="36">
        <v>0.40333333333333332</v>
      </c>
      <c r="N54" s="36">
        <v>0.42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9" ht="15.75" customHeight="1">
      <c r="A55" s="36" t="s">
        <v>34</v>
      </c>
      <c r="B55" s="36">
        <v>0.83166666666666655</v>
      </c>
      <c r="C55" s="36">
        <v>0.84</v>
      </c>
      <c r="D55" s="36">
        <v>0.83833333333333337</v>
      </c>
      <c r="E55" s="36">
        <v>0.16833333333333333</v>
      </c>
      <c r="F55" s="36">
        <v>0.16</v>
      </c>
      <c r="G55" s="36">
        <v>0.16166666666666668</v>
      </c>
      <c r="H55" s="36" t="s">
        <v>34</v>
      </c>
      <c r="I55" s="36">
        <v>0.57999999999999996</v>
      </c>
      <c r="J55" s="36">
        <v>0.6</v>
      </c>
      <c r="K55" s="36">
        <v>0.57333333333333336</v>
      </c>
      <c r="L55" s="36">
        <v>0.42</v>
      </c>
      <c r="M55" s="36">
        <v>0.39999999999999997</v>
      </c>
      <c r="N55" s="36">
        <v>0.42666666666666669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9" ht="15.75" customHeight="1">
      <c r="A56" s="33"/>
      <c r="B56" s="99" t="s">
        <v>41</v>
      </c>
      <c r="C56" s="100"/>
      <c r="D56" s="101"/>
      <c r="E56" s="87" t="s">
        <v>40</v>
      </c>
      <c r="F56" s="88"/>
      <c r="G56" s="89"/>
      <c r="H56" s="33"/>
      <c r="I56" s="96" t="s">
        <v>41</v>
      </c>
      <c r="J56" s="96"/>
      <c r="K56" s="96"/>
      <c r="L56" s="95" t="s">
        <v>40</v>
      </c>
      <c r="M56" s="95"/>
      <c r="N56" s="9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9" ht="15.75" customHeight="1">
      <c r="A57" s="34" t="s">
        <v>32</v>
      </c>
      <c r="B57" s="35">
        <v>3</v>
      </c>
      <c r="C57" s="35">
        <v>5</v>
      </c>
      <c r="D57" s="35">
        <v>7</v>
      </c>
      <c r="E57" s="35">
        <v>3</v>
      </c>
      <c r="F57" s="35">
        <v>5</v>
      </c>
      <c r="G57" s="35">
        <v>7</v>
      </c>
      <c r="H57" s="34" t="s">
        <v>32</v>
      </c>
      <c r="I57" s="35">
        <v>3</v>
      </c>
      <c r="J57" s="35">
        <v>5</v>
      </c>
      <c r="K57" s="35">
        <v>7</v>
      </c>
      <c r="L57" s="35">
        <v>3</v>
      </c>
      <c r="M57" s="35">
        <v>5</v>
      </c>
      <c r="N57" s="35">
        <v>7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9" ht="15.75" customHeight="1">
      <c r="A58" s="36" t="s">
        <v>33</v>
      </c>
      <c r="B58" s="36">
        <v>0.83</v>
      </c>
      <c r="C58" s="36">
        <v>0.81</v>
      </c>
      <c r="D58" s="36">
        <v>0.82333333333333336</v>
      </c>
      <c r="E58" s="36">
        <v>0.17</v>
      </c>
      <c r="F58" s="36">
        <v>0.19</v>
      </c>
      <c r="G58" s="36">
        <v>0.176666666666667</v>
      </c>
      <c r="H58" s="36" t="s">
        <v>33</v>
      </c>
      <c r="I58" s="36">
        <v>0.57999999999999996</v>
      </c>
      <c r="J58" s="36">
        <v>0.57500000000000007</v>
      </c>
      <c r="K58" s="36">
        <v>0.58166666666666667</v>
      </c>
      <c r="L58" s="36">
        <v>0.42</v>
      </c>
      <c r="M58" s="36">
        <v>0.42499999999999999</v>
      </c>
      <c r="N58" s="36">
        <v>0.43500000000000005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9" ht="15.75" customHeight="1">
      <c r="A59" s="36" t="s">
        <v>34</v>
      </c>
      <c r="B59" s="36">
        <v>0.84333333333333327</v>
      </c>
      <c r="C59" s="36">
        <v>0.82833333333333348</v>
      </c>
      <c r="D59" s="36">
        <v>0.82500000000000007</v>
      </c>
      <c r="E59" s="36">
        <v>0.15666666666666668</v>
      </c>
      <c r="F59" s="36">
        <v>0.17166666666666666</v>
      </c>
      <c r="G59" s="36">
        <v>0.17500000000000002</v>
      </c>
      <c r="H59" s="36" t="s">
        <v>34</v>
      </c>
      <c r="I59" s="36">
        <v>0.60499999999999998</v>
      </c>
      <c r="J59" s="36">
        <v>0.57833333333333337</v>
      </c>
      <c r="K59" s="36">
        <v>0.59499999999999997</v>
      </c>
      <c r="L59" s="36">
        <v>0.39500000000000002</v>
      </c>
      <c r="M59" s="36">
        <v>0.42166666666666663</v>
      </c>
      <c r="N59" s="36">
        <v>0.40500000000000003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9" ht="15.75" customHeight="1">
      <c r="A60" s="26"/>
      <c r="B60" s="26"/>
      <c r="C60" s="26"/>
      <c r="D60" s="26"/>
      <c r="E60" s="26"/>
      <c r="F60" s="26"/>
      <c r="G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 spans="1:29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29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 spans="1:29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 spans="1:29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ht="15.75" customHeight="1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ht="15.75" customHeight="1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ht="15.75" customHeight="1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ht="15.75" customHeight="1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ht="15.75" customHeight="1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ht="15.75" customHeight="1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ht="15.75" customHeight="1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ht="15.75" customHeight="1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  <row r="1010" spans="1:29" ht="15.75" customHeight="1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</row>
    <row r="1011" spans="1:29" ht="15.75" customHeight="1"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</row>
    <row r="1012" spans="1:29" ht="15.75" customHeight="1"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</row>
  </sheetData>
  <mergeCells count="24">
    <mergeCell ref="F4:I4"/>
    <mergeCell ref="K4:N4"/>
    <mergeCell ref="A27:D27"/>
    <mergeCell ref="F27:I27"/>
    <mergeCell ref="A39:D39"/>
    <mergeCell ref="F39:I39"/>
    <mergeCell ref="F15:I15"/>
    <mergeCell ref="K15:N15"/>
    <mergeCell ref="A2:N3"/>
    <mergeCell ref="E56:G56"/>
    <mergeCell ref="B52:D52"/>
    <mergeCell ref="H51:N51"/>
    <mergeCell ref="A49:N50"/>
    <mergeCell ref="L56:N56"/>
    <mergeCell ref="I56:K56"/>
    <mergeCell ref="L52:N52"/>
    <mergeCell ref="I52:K52"/>
    <mergeCell ref="B56:D56"/>
    <mergeCell ref="E52:G52"/>
    <mergeCell ref="A51:G51"/>
    <mergeCell ref="K27:N27"/>
    <mergeCell ref="A15:D15"/>
    <mergeCell ref="K39:N39"/>
    <mergeCell ref="A4:D4"/>
  </mergeCells>
  <phoneticPr fontId="8" type="noConversion"/>
  <pageMargins left="0.25" right="0.25" top="0.75" bottom="0.75" header="0.3" footer="0.3"/>
  <pageSetup paperSize="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5:M21"/>
  <sheetViews>
    <sheetView tabSelected="1" zoomScale="102" workbookViewId="0">
      <selection activeCell="L39" sqref="L39"/>
    </sheetView>
  </sheetViews>
  <sheetFormatPr baseColWidth="10" defaultColWidth="11.1640625" defaultRowHeight="15" customHeight="1"/>
  <sheetData>
    <row r="5" spans="1:13">
      <c r="A5" s="27"/>
    </row>
    <row r="9" spans="1:13">
      <c r="A9" s="27"/>
    </row>
    <row r="11" spans="1:13">
      <c r="A11" s="112" t="s">
        <v>19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2"/>
    </row>
    <row r="12" spans="1:13">
      <c r="B12" s="108" t="s">
        <v>35</v>
      </c>
      <c r="C12" s="81"/>
      <c r="D12" s="82"/>
      <c r="E12" s="110" t="s">
        <v>36</v>
      </c>
      <c r="F12" s="81"/>
      <c r="G12" s="82"/>
    </row>
    <row r="13" spans="1:13">
      <c r="A13" s="28" t="s">
        <v>32</v>
      </c>
      <c r="B13" s="29">
        <v>3</v>
      </c>
      <c r="C13" s="29">
        <v>5</v>
      </c>
      <c r="D13" s="29">
        <v>7</v>
      </c>
      <c r="E13" s="29">
        <v>3</v>
      </c>
      <c r="F13" s="29">
        <v>5</v>
      </c>
      <c r="G13" s="29">
        <v>7</v>
      </c>
    </row>
    <row r="14" spans="1:13">
      <c r="A14" s="27" t="s">
        <v>33</v>
      </c>
      <c r="B14" s="30">
        <v>0.83</v>
      </c>
      <c r="C14" s="30">
        <v>0.84</v>
      </c>
      <c r="D14" s="30">
        <v>0.83666666666666656</v>
      </c>
      <c r="E14" s="30">
        <v>0.17</v>
      </c>
      <c r="F14" s="31">
        <v>0.19</v>
      </c>
      <c r="G14" s="32">
        <v>0.176666666666667</v>
      </c>
    </row>
    <row r="15" spans="1:13">
      <c r="A15" s="27" t="s">
        <v>34</v>
      </c>
      <c r="B15" s="30">
        <v>0.83166666666666655</v>
      </c>
      <c r="C15" s="30">
        <v>0.84</v>
      </c>
      <c r="D15" s="30">
        <v>0.83833333333333337</v>
      </c>
      <c r="E15" s="30">
        <v>0.15666666666666668</v>
      </c>
      <c r="F15" s="30">
        <v>0.17166666666666666</v>
      </c>
      <c r="G15" s="30">
        <v>0.17500000000000002</v>
      </c>
    </row>
    <row r="16" spans="1:13">
      <c r="B16" s="30"/>
      <c r="C16" s="30"/>
      <c r="D16" s="30"/>
      <c r="E16" s="30"/>
      <c r="F16" s="30"/>
      <c r="G16" s="30"/>
    </row>
    <row r="17" spans="1:7">
      <c r="B17" s="111" t="s">
        <v>37</v>
      </c>
      <c r="C17" s="81"/>
      <c r="D17" s="82"/>
      <c r="E17" s="109" t="s">
        <v>38</v>
      </c>
      <c r="F17" s="81"/>
      <c r="G17" s="82"/>
    </row>
    <row r="18" spans="1:7">
      <c r="A18" s="28" t="s">
        <v>32</v>
      </c>
      <c r="B18" s="29">
        <v>3</v>
      </c>
      <c r="C18" s="29">
        <v>5</v>
      </c>
      <c r="D18" s="29">
        <v>7</v>
      </c>
      <c r="E18" s="29">
        <v>3</v>
      </c>
      <c r="F18" s="29">
        <v>5</v>
      </c>
      <c r="G18" s="29">
        <v>7</v>
      </c>
    </row>
    <row r="19" spans="1:7">
      <c r="A19" s="27" t="s">
        <v>33</v>
      </c>
      <c r="B19" s="30">
        <v>0.17</v>
      </c>
      <c r="C19" s="30">
        <v>0.16</v>
      </c>
      <c r="D19" s="30">
        <v>0.16333333333333336</v>
      </c>
      <c r="E19" s="30">
        <v>0.83</v>
      </c>
      <c r="F19" s="30">
        <v>0.81</v>
      </c>
      <c r="G19" s="30">
        <v>0.82333333333333336</v>
      </c>
    </row>
    <row r="20" spans="1:7">
      <c r="A20" s="27" t="s">
        <v>34</v>
      </c>
      <c r="B20" s="30">
        <v>0.16833333333333333</v>
      </c>
      <c r="C20" s="30">
        <v>0.16</v>
      </c>
      <c r="D20" s="30">
        <v>0.16166666666666668</v>
      </c>
      <c r="E20" s="30">
        <v>0.84333333333333327</v>
      </c>
      <c r="F20" s="30">
        <v>0.82833333333333348</v>
      </c>
      <c r="G20" s="30">
        <v>0.82500000000000007</v>
      </c>
    </row>
    <row r="21" spans="1:7">
      <c r="B21" s="30"/>
      <c r="C21" s="30"/>
      <c r="D21" s="30"/>
      <c r="E21" s="30"/>
      <c r="F21" s="30"/>
      <c r="G21" s="30"/>
    </row>
  </sheetData>
  <mergeCells count="5">
    <mergeCell ref="B12:D12"/>
    <mergeCell ref="E17:G17"/>
    <mergeCell ref="E12:G12"/>
    <mergeCell ref="B17:D17"/>
    <mergeCell ref="A11:M11"/>
  </mergeCells>
  <phoneticPr fontId="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accurancyReport</vt:lpstr>
      <vt:lpstr>finalReport</vt:lpstr>
      <vt:lpstr>confusingmatrix</vt:lpstr>
      <vt:lpstr>Sheet1</vt:lpstr>
      <vt:lpstr>confusingmatrix!Print_Area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Bijun</dc:creator>
  <cp:lastModifiedBy>Wang, Bijun</cp:lastModifiedBy>
  <cp:lastPrinted>2023-09-02T18:11:52Z</cp:lastPrinted>
  <dcterms:created xsi:type="dcterms:W3CDTF">2023-07-21T10:02:52Z</dcterms:created>
  <dcterms:modified xsi:type="dcterms:W3CDTF">2023-09-03T09:03:34Z</dcterms:modified>
</cp:coreProperties>
</file>